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49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<sst xmlns="http://schemas.openxmlformats.org/spreadsheetml/2006/main" count="25" uniqueCount="11">
  <si>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товар 1</t>
  </si>
  <si>
    <t>товар 2</t>
  </si>
  <si>
    <t>товар 3</t>
  </si>
  <si>
    <t>дата</t>
  </si>
  <si>
    <t>количество/адрес</t>
  </si>
  <si>
    <t>цена</t>
  </si>
  <si>
    <t>каширка</t>
  </si>
  <si>
    <t>челябинск</t>
  </si>
  <si>
    <t>рязань</t>
  </si>
  <si>
    <t>итог</t>
  </si>
  <si>
    <t>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</si>
</sst>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0.140625" style="0" bestFit="1" customWidth="1"/>
    <col min="2" max="2" width="17.8515625" style="0" customWidth="1"/>
    <col min="6" max="6" width="9.7109375" style="12" bestFit="1" customWidth="1"/>
    <col min="8" max="8" width="11.8515625" style="0" customWidth="1"/>
    <col min="9" max="9" width="17.8515625" style="0" customWidth="1"/>
  </cols>
  <sheetData>
    <row r="1" spans="3:12" ht="14.25">
      <c r="C1" s="15" t="s">
        <v>5</v>
      </c>
      <c r="D1" s="16"/>
      <c r="E1" s="17"/>
      <c r="H1" s="11"/>
      <c r="I1" s="11"/>
      <c r="J1" s="11"/>
      <c r="K1" s="11"/>
      <c r="L1" s="11"/>
    </row>
    <row r="2" spans="3:12" ht="15" thickBot="1">
      <c r="C2" s="5" t="s">
        <v>0</v>
      </c>
      <c r="D2" s="4" t="s">
        <v>1</v>
      </c>
      <c r="E2" s="6" t="s">
        <v>2</v>
      </c>
      <c r="H2" s="11"/>
      <c r="I2" s="11"/>
      <c r="J2" s="11"/>
      <c r="K2" s="11"/>
      <c r="L2" s="11"/>
    </row>
    <row r="3" spans="1:12" ht="15" thickBot="1">
      <c r="A3" s="2" t="s">
        <v>3</v>
      </c>
      <c r="B3" s="3" t="s">
        <v>4</v>
      </c>
      <c r="C3" s="7">
        <v>15</v>
      </c>
      <c r="D3" s="8">
        <v>20</v>
      </c>
      <c r="E3" s="9">
        <v>10</v>
      </c>
      <c r="F3" s="13" t="s">
        <v>9</v>
      </c>
      <c r="H3" s="11"/>
      <c r="I3" s="11"/>
      <c r="J3" s="11"/>
      <c r="K3" s="11"/>
      <c r="L3" s="11"/>
    </row>
    <row r="4" spans="1:12" ht="14.25">
      <c r="A4" s="1">
        <v>43842</v>
      </c>
      <c r="B4" t="s">
        <v>6</v>
      </c>
      <c r="C4">
        <v>2</v>
      </c>
      <c r="D4">
        <v>15</v>
      </c>
      <c r="E4">
        <v>6</v>
      </c>
      <c r="F4" s="14">
        <f>C4*$C$3+D4*$D$3+E4*$E$3</f>
        <v>390</v>
      </c>
      <c r="H4" s="11"/>
      <c r="I4" s="11"/>
      <c r="J4" s="11"/>
      <c r="K4" s="11"/>
      <c r="L4" s="11"/>
    </row>
    <row r="5" spans="1:12" ht="14.25">
      <c r="A5" s="1">
        <v>43845</v>
      </c>
      <c r="B5" t="s">
        <v>7</v>
      </c>
      <c r="C5">
        <v>15</v>
      </c>
      <c r="D5">
        <v>10</v>
      </c>
      <c r="E5">
        <v>2</v>
      </c>
      <c r="F5" s="14">
        <f>C5*$C$3+D5*$D$3+E5*$E$3</f>
        <v>445</v>
      </c>
      <c r="H5" s="11"/>
      <c r="I5" s="11"/>
      <c r="J5" s="11"/>
      <c r="K5" s="11"/>
      <c r="L5" s="11"/>
    </row>
    <row r="6" spans="1:12" ht="14.25">
      <c r="A6" s="1">
        <v>44727</v>
      </c>
      <c r="B6" t="s">
        <v>8</v>
      </c>
      <c r="C6">
        <v>15</v>
      </c>
      <c r="D6">
        <v>10</v>
      </c>
      <c r="E6">
        <v>2</v>
      </c>
      <c r="F6" s="14">
        <f>C6*$C$3+D6*$D$3+E6*$E$3</f>
        <v>445</v>
      </c>
      <c r="H6" s="11"/>
      <c r="I6" s="11"/>
      <c r="J6" s="11"/>
      <c r="K6" s="11"/>
      <c r="L6" s="11"/>
    </row>
    <row r="7" spans="8:12" ht="14.25">
      <c r="H7" s="11"/>
      <c r="I7" s="11"/>
      <c r="J7" s="11"/>
      <c r="K7" s="11"/>
      <c r="L7" s="11"/>
    </row>
    <row r="8" ht="15" thickBot="1"/>
    <row r="9" spans="1:11" ht="15" thickBot="1">
      <c r="A9" s="2" t="s">
        <v>3</v>
      </c>
      <c r="B9" s="3" t="s">
        <v>4</v>
      </c>
      <c r="C9" s="5" t="s">
        <v>0</v>
      </c>
      <c r="D9" s="4" t="s">
        <v>1</v>
      </c>
      <c r="E9" s="6" t="s">
        <v>2</v>
      </c>
      <c r="F9" s="13" t="s">
        <v>9</v>
      </c>
      <c r="H9" s="18" t="s">
        <v>10</v>
      </c>
      <c r="I9" s="15" t="s">
        <v>5</v>
      </c>
      <c r="J9" s="16"/>
      <c r="K9" s="17"/>
    </row>
    <row r="10" spans="1:11" ht="15" thickBot="1">
      <c r="A10" s="1">
        <v>43842</v>
      </c>
      <c r="B10" t="s">
        <v>6</v>
      </c>
      <c r="C10">
        <v>2</v>
      </c>
      <c r="D10">
        <v>15</v>
      </c>
      <c r="E10">
        <v>6</v>
      </c>
      <c r="F10" s="14">
        <f>C10*VLOOKUP(YEAR(A10),H:K,2,0)+D10*VLOOKUP(YEAR(A10),H:K,3,0)+E10*VLOOKUP(YEAR(A10),H:K,4,0)</f>
        <v>390</v>
      </c>
      <c r="H10" s="18"/>
      <c r="I10" s="5" t="s">
        <v>0</v>
      </c>
      <c r="J10" s="4" t="s">
        <v>1</v>
      </c>
      <c r="K10" s="6" t="s">
        <v>2</v>
      </c>
    </row>
    <row r="11" spans="1:11" ht="15" thickBot="1">
      <c r="A11" s="1">
        <v>43845</v>
      </c>
      <c r="B11" t="s">
        <v>7</v>
      </c>
      <c r="C11">
        <v>15</v>
      </c>
      <c r="D11">
        <v>10</v>
      </c>
      <c r="E11">
        <v>2</v>
      </c>
      <c r="F11" s="14">
        <f>C11*VLOOKUP(YEAR(A11),H:K,2,0)+D11*VLOOKUP(YEAR(A11),H:K,3,0)+E11*VLOOKUP(YEAR(A11),H:K,4,0)</f>
        <v>445</v>
      </c>
      <c r="H11" s="10">
        <v>2020</v>
      </c>
      <c r="I11" s="7">
        <v>15</v>
      </c>
      <c r="J11" s="8">
        <v>20</v>
      </c>
      <c r="K11" s="9">
        <v>10</v>
      </c>
    </row>
    <row r="12" spans="1:11" ht="15" thickBot="1">
      <c r="A12" s="1">
        <v>44727</v>
      </c>
      <c r="B12" t="s">
        <v>8</v>
      </c>
      <c r="C12">
        <v>15</v>
      </c>
      <c r="D12">
        <v>10</v>
      </c>
      <c r="E12">
        <v>2</v>
      </c>
      <c r="F12" s="14">
        <f>C12*VLOOKUP(YEAR(A12),H:K,2,0)+D12*VLOOKUP(YEAR(A12),H:K,3,0)+E12*VLOOKUP(YEAR(A12),H:K,4,0)</f>
        <v>445</v>
      </c>
      <c r="H12" s="10">
        <v>2021</v>
      </c>
      <c r="I12" s="7">
        <v>30</v>
      </c>
      <c r="J12" s="8">
        <v>40</v>
      </c>
      <c r="K12" s="9">
        <v>50</v>
      </c>
    </row>
    <row r="13" spans="1:11" ht="15" thickBot="1">
      <c r="A13" s="1">
        <v>44362</v>
      </c>
      <c r="B13" t="s">
        <v>8</v>
      </c>
      <c r="C13">
        <v>15</v>
      </c>
      <c r="D13">
        <v>10</v>
      </c>
      <c r="E13">
        <v>2</v>
      </c>
      <c r="F13" s="14">
        <f>C13*VLOOKUP(YEAR(A13),H:K,2,0)+D13*VLOOKUP(YEAR(A13),H:K,3,0)+E13*VLOOKUP(YEAR(A13),H:K,4,0)</f>
        <v>950</v>
      </c>
      <c r="H13" s="10">
        <v>2022</v>
      </c>
      <c r="I13" s="7">
        <v>15</v>
      </c>
      <c r="J13" s="8">
        <v>20</v>
      </c>
      <c r="K13" s="9">
        <v>10</v>
      </c>
    </row>
  </sheetData>
  <sheetProtection/>
  <mergeCells count="3">
    <mergeCell ref="C1:E1"/>
    <mergeCell ref="H9:H10"/>
    <mergeCell ref="I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nDjii</cp:lastModifiedBy>
  <dcterms:created xsi:type="dcterms:W3CDTF">2022-06-15T15:00:13Z</dcterms:created>
  <dcterms:modified xsi:type="dcterms:W3CDTF">2022-06-16T02:17:19Z</dcterms:modified>
  <cp:category/>
  <cp:version/>
  <cp:contentType/>
  <cp:contentStatus/>
</cp:coreProperties>
</file>