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F6BC9099-5965-4DFE-A5BA-CD88A4A8C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D2" i="1" a="1"/>
  <c r="D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C6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<sst xmlns="http://schemas.openxmlformats.org/spreadsheetml/2006/main" count="3" uniqueCount="3">
  <si>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Material</t>
  </si>
  <si>
    <t>Price($)</t>
  </si>
  <si>
    <t>Min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</si>
</sst>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0" xfId="0" applyFill="1"/>
    <xf numFmtId="164" fontId="0" fillId="0" borderId="0" xfId="0" applyNumberFormat="1"/>
  </cellXfs>
  <cellStyles count="1">
    <cellStyle name="Обычный" xfId="0" builtinId="0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abSelected="1" workbookViewId="0">
      <selection activeCell="D2" sqref="D2"/>
    </sheetView>
  </sheetViews>
  <sheetFormatPr defaultRowHeight="15" x14ac:dyDescent="0.25"/>
  <cols>
    <col min="1" max="1" width="15.140625" customWidth="1"/>
    <col min="2" max="2" width="8" bestFit="1" customWidth="1"/>
    <col min="4" max="4" width="9.140625" style="7"/>
    <col min="5" max="5" width="11.42578125" customWidth="1"/>
  </cols>
  <sheetData>
    <row r="1" spans="1:5" x14ac:dyDescent="0.25">
      <c r="A1" s="1" t="s">
        <v>0</v>
      </c>
      <c r="B1" s="1" t="s">
        <v>1</v>
      </c>
      <c r="C1" s="1" t="s">
        <v>2</v>
      </c>
    </row>
    <row r="2" spans="1:5" x14ac:dyDescent="0.25">
      <c r="A2" s="2">
        <v>1000028054</v>
      </c>
      <c r="B2" s="3">
        <v>47.798000000000002</v>
      </c>
      <c r="C2">
        <f>_xlfn.MINIFS($B$2:$B$79,$A$2:$A$79,A2)</f>
        <v>32.049999999999997</v>
      </c>
      <c r="D2" s="7" cm="1">
        <f t="array" ref="D2">MIN(($B$2:$B$79*IF($A$2:$A$79=A2,1,9^9)))</f>
        <v>32.049999999999997</v>
      </c>
      <c r="E2" cm="1">
        <f t="array" ref="E2">MIN(IFERROR(1/($A$2:$A$79=A2),9^9)*$B$2:$B$79)</f>
        <v>32.049999999999997</v>
      </c>
    </row>
    <row r="3" spans="1:5" x14ac:dyDescent="0.25">
      <c r="A3" s="2">
        <v>1000028054</v>
      </c>
      <c r="B3" s="3">
        <v>47.798000000000002</v>
      </c>
      <c r="C3">
        <f t="shared" ref="C3:C66" si="0">_xlfn.MINIFS($B$2:$B$79,$A$2:$A$79,A3)</f>
        <v>32.049999999999997</v>
      </c>
      <c r="D3" s="7" cm="1">
        <f t="array" ref="D3">MIN(($B$2:$B$79*IF($A$2:$A$79=A3,1,9^9)))</f>
        <v>32.049999999999997</v>
      </c>
      <c r="E3" cm="1">
        <f t="array" ref="E3">MIN(IFERROR(1/($A$2:$A$79=A3),9^9)*$B$2:$B$79)</f>
        <v>32.049999999999997</v>
      </c>
    </row>
    <row r="4" spans="1:5" x14ac:dyDescent="0.25">
      <c r="A4" s="2">
        <v>1000028054</v>
      </c>
      <c r="B4" s="3">
        <v>43</v>
      </c>
      <c r="C4">
        <f t="shared" si="0"/>
        <v>32.049999999999997</v>
      </c>
      <c r="D4" s="7" cm="1">
        <f t="array" ref="D4">MIN(($B$2:$B$79*IF($A$2:$A$79=A4,1,9^9)))</f>
        <v>32.049999999999997</v>
      </c>
      <c r="E4" cm="1">
        <f t="array" ref="E4">MIN(IFERROR(1/($A$2:$A$79=A4),9^9)*$B$2:$B$79)</f>
        <v>32.049999999999997</v>
      </c>
    </row>
    <row r="5" spans="1:5" x14ac:dyDescent="0.25">
      <c r="A5" s="2">
        <v>1000028054</v>
      </c>
      <c r="B5" s="3">
        <v>32.049999999999997</v>
      </c>
      <c r="C5">
        <f t="shared" si="0"/>
        <v>32.049999999999997</v>
      </c>
      <c r="D5" s="7" cm="1">
        <f t="array" ref="D5">MIN(($B$2:$B$79*IF($A$2:$A$79=A5,1,9^9)))</f>
        <v>32.049999999999997</v>
      </c>
      <c r="E5" cm="1">
        <f t="array" ref="E5">MIN(IFERROR(1/($A$2:$A$79=A5),9^9)*$B$2:$B$79)</f>
        <v>32.049999999999997</v>
      </c>
    </row>
    <row r="6" spans="1:5" x14ac:dyDescent="0.25">
      <c r="A6" s="2">
        <v>1000028054</v>
      </c>
      <c r="B6" s="3">
        <v>39.75</v>
      </c>
      <c r="C6">
        <f t="shared" si="0"/>
        <v>32.049999999999997</v>
      </c>
      <c r="D6" s="7" cm="1">
        <f t="array" ref="D6">MIN(($B$2:$B$79*IF($A$2:$A$79=A6,1,9^9)))</f>
        <v>32.049999999999997</v>
      </c>
      <c r="E6" cm="1">
        <f t="array" ref="E6">MIN(IFERROR(1/($A$2:$A$79=A6),9^9)*$B$2:$B$79)</f>
        <v>32.049999999999997</v>
      </c>
    </row>
    <row r="7" spans="1:5" x14ac:dyDescent="0.25">
      <c r="A7" s="2">
        <v>1000056185</v>
      </c>
      <c r="B7" s="3">
        <v>70.412999999999997</v>
      </c>
      <c r="C7">
        <f t="shared" si="0"/>
        <v>58.9</v>
      </c>
      <c r="D7" s="7" cm="1">
        <f t="array" ref="D7">MIN(($B$2:$B$79*IF($A$2:$A$79=A7,1,9^9)))</f>
        <v>58.9</v>
      </c>
      <c r="E7" cm="1">
        <f t="array" ref="E7">MIN(IFERROR(1/($A$2:$A$79=A7),9^9)*$B$2:$B$79)</f>
        <v>58.9</v>
      </c>
    </row>
    <row r="8" spans="1:5" x14ac:dyDescent="0.25">
      <c r="A8" s="2">
        <v>1000056185</v>
      </c>
      <c r="B8" s="3">
        <v>58.9</v>
      </c>
      <c r="C8">
        <f t="shared" si="0"/>
        <v>58.9</v>
      </c>
      <c r="D8" s="7" cm="1">
        <f t="array" ref="D8">MIN(($B$2:$B$79*IF($A$2:$A$79=A8,1,9^9)))</f>
        <v>58.9</v>
      </c>
      <c r="E8" cm="1">
        <f t="array" ref="E8">MIN(IFERROR(1/($A$2:$A$79=A8),9^9)*$B$2:$B$79)</f>
        <v>58.9</v>
      </c>
    </row>
    <row r="9" spans="1:5" x14ac:dyDescent="0.25">
      <c r="A9" s="2">
        <v>1000056185</v>
      </c>
      <c r="B9" s="3">
        <v>58.9</v>
      </c>
      <c r="C9">
        <f t="shared" si="0"/>
        <v>58.9</v>
      </c>
      <c r="D9" s="7" cm="1">
        <f t="array" ref="D9">MIN(($B$2:$B$79*IF($A$2:$A$79=A9,1,9^9)))</f>
        <v>58.9</v>
      </c>
      <c r="E9" cm="1">
        <f t="array" ref="E9">MIN(IFERROR(1/($A$2:$A$79=A9),9^9)*$B$2:$B$79)</f>
        <v>58.9</v>
      </c>
    </row>
    <row r="10" spans="1:5" x14ac:dyDescent="0.25">
      <c r="A10" s="2">
        <v>1000056185</v>
      </c>
      <c r="B10" s="3">
        <v>59.082999999999998</v>
      </c>
      <c r="C10">
        <f t="shared" si="0"/>
        <v>58.9</v>
      </c>
      <c r="D10" s="7" cm="1">
        <f t="array" ref="D10">MIN(($B$2:$B$79*IF($A$2:$A$79=A10,1,9^9)))</f>
        <v>58.9</v>
      </c>
      <c r="E10" cm="1">
        <f t="array" ref="E10">MIN(IFERROR(1/($A$2:$A$79=A10),9^9)*$B$2:$B$79)</f>
        <v>58.9</v>
      </c>
    </row>
    <row r="11" spans="1:5" x14ac:dyDescent="0.25">
      <c r="A11" s="2">
        <v>1000056185</v>
      </c>
      <c r="B11" s="3">
        <v>84.13</v>
      </c>
      <c r="C11">
        <f t="shared" si="0"/>
        <v>58.9</v>
      </c>
      <c r="D11" s="7" cm="1">
        <f t="array" ref="D11">MIN(($B$2:$B$79*IF($A$2:$A$79=A11,1,9^9)))</f>
        <v>58.9</v>
      </c>
      <c r="E11" cm="1">
        <f t="array" ref="E11">MIN(IFERROR(1/($A$2:$A$79=A11),9^9)*$B$2:$B$79)</f>
        <v>58.9</v>
      </c>
    </row>
    <row r="12" spans="1:5" x14ac:dyDescent="0.25">
      <c r="A12" s="2">
        <v>1000056238</v>
      </c>
      <c r="B12" s="3">
        <v>7.19</v>
      </c>
      <c r="C12">
        <f t="shared" si="0"/>
        <v>2.133</v>
      </c>
      <c r="D12" s="7" cm="1">
        <f t="array" ref="D12">MIN(($B$2:$B$79*IF($A$2:$A$79=A12,1,9^9)))</f>
        <v>2.133</v>
      </c>
      <c r="E12" cm="1">
        <f t="array" ref="E12">MIN(IFERROR(1/($A$2:$A$79=A12),9^9)*$B$2:$B$79)</f>
        <v>2.133</v>
      </c>
    </row>
    <row r="13" spans="1:5" x14ac:dyDescent="0.25">
      <c r="A13" s="2">
        <v>1000056238</v>
      </c>
      <c r="B13" s="3">
        <v>7.19</v>
      </c>
      <c r="C13">
        <f t="shared" si="0"/>
        <v>2.133</v>
      </c>
      <c r="D13" s="7" cm="1">
        <f t="array" ref="D13">MIN(($B$2:$B$79*IF($A$2:$A$79=A13,1,9^9)))</f>
        <v>2.133</v>
      </c>
      <c r="E13" cm="1">
        <f t="array" ref="E13">MIN(IFERROR(1/($A$2:$A$79=A13),9^9)*$B$2:$B$79)</f>
        <v>2.133</v>
      </c>
    </row>
    <row r="14" spans="1:5" x14ac:dyDescent="0.25">
      <c r="A14" s="2">
        <v>1000056238</v>
      </c>
      <c r="B14" s="3">
        <v>7.8</v>
      </c>
      <c r="C14">
        <f t="shared" si="0"/>
        <v>2.133</v>
      </c>
      <c r="D14" s="7" cm="1">
        <f t="array" ref="D14">MIN(($B$2:$B$79*IF($A$2:$A$79=A14,1,9^9)))</f>
        <v>2.133</v>
      </c>
      <c r="E14" cm="1">
        <f t="array" ref="E14">MIN(IFERROR(1/($A$2:$A$79=A14),9^9)*$B$2:$B$79)</f>
        <v>2.133</v>
      </c>
    </row>
    <row r="15" spans="1:5" x14ac:dyDescent="0.25">
      <c r="A15" s="2">
        <v>1000056238</v>
      </c>
      <c r="B15" s="3">
        <v>2.15</v>
      </c>
      <c r="C15">
        <f t="shared" si="0"/>
        <v>2.133</v>
      </c>
      <c r="D15" s="7" cm="1">
        <f t="array" ref="D15">MIN(($B$2:$B$79*IF($A$2:$A$79=A15,1,9^9)))</f>
        <v>2.133</v>
      </c>
      <c r="E15" cm="1">
        <f t="array" ref="E15">MIN(IFERROR(1/($A$2:$A$79=A15),9^9)*$B$2:$B$79)</f>
        <v>2.133</v>
      </c>
    </row>
    <row r="16" spans="1:5" x14ac:dyDescent="0.25">
      <c r="A16" s="2">
        <v>1000056238</v>
      </c>
      <c r="B16" s="3">
        <v>2.133</v>
      </c>
      <c r="C16">
        <f t="shared" si="0"/>
        <v>2.133</v>
      </c>
      <c r="D16" s="7" cm="1">
        <f t="array" ref="D16">MIN(($B$2:$B$79*IF($A$2:$A$79=A16,1,9^9)))</f>
        <v>2.133</v>
      </c>
      <c r="E16" cm="1">
        <f t="array" ref="E16">MIN(IFERROR(1/($A$2:$A$79=A16),9^9)*$B$2:$B$79)</f>
        <v>2.133</v>
      </c>
    </row>
    <row r="17" spans="1:5" x14ac:dyDescent="0.25">
      <c r="A17" s="2">
        <v>1000056238</v>
      </c>
      <c r="B17" s="3">
        <v>3.88</v>
      </c>
      <c r="C17">
        <f t="shared" si="0"/>
        <v>2.133</v>
      </c>
      <c r="D17" s="7" cm="1">
        <f t="array" ref="D17">MIN(($B$2:$B$79*IF($A$2:$A$79=A17,1,9^9)))</f>
        <v>2.133</v>
      </c>
      <c r="E17" cm="1">
        <f t="array" ref="E17">MIN(IFERROR(1/($A$2:$A$79=A17),9^9)*$B$2:$B$79)</f>
        <v>2.133</v>
      </c>
    </row>
    <row r="18" spans="1:5" x14ac:dyDescent="0.25">
      <c r="A18" s="2">
        <v>1000056238</v>
      </c>
      <c r="B18" s="3">
        <v>3.875</v>
      </c>
      <c r="C18">
        <f t="shared" si="0"/>
        <v>2.133</v>
      </c>
      <c r="D18" s="7" cm="1">
        <f t="array" ref="D18">MIN(($B$2:$B$79*IF($A$2:$A$79=A18,1,9^9)))</f>
        <v>2.133</v>
      </c>
      <c r="E18" cm="1">
        <f t="array" ref="E18">MIN(IFERROR(1/($A$2:$A$79=A18),9^9)*$B$2:$B$79)</f>
        <v>2.133</v>
      </c>
    </row>
    <row r="19" spans="1:5" x14ac:dyDescent="0.25">
      <c r="A19" s="2">
        <v>1000056238</v>
      </c>
      <c r="B19" s="3">
        <v>3.88</v>
      </c>
      <c r="C19">
        <f t="shared" si="0"/>
        <v>2.133</v>
      </c>
      <c r="D19" s="7" cm="1">
        <f t="array" ref="D19">MIN(($B$2:$B$79*IF($A$2:$A$79=A19,1,9^9)))</f>
        <v>2.133</v>
      </c>
      <c r="E19" cm="1">
        <f t="array" ref="E19">MIN(IFERROR(1/($A$2:$A$79=A19),9^9)*$B$2:$B$79)</f>
        <v>2.133</v>
      </c>
    </row>
    <row r="20" spans="1:5" x14ac:dyDescent="0.25">
      <c r="A20" s="2">
        <v>1000056238</v>
      </c>
      <c r="B20" s="3">
        <v>3.88</v>
      </c>
      <c r="C20">
        <f t="shared" si="0"/>
        <v>2.133</v>
      </c>
      <c r="D20" s="7" cm="1">
        <f t="array" ref="D20">MIN(($B$2:$B$79*IF($A$2:$A$79=A20,1,9^9)))</f>
        <v>2.133</v>
      </c>
      <c r="E20" cm="1">
        <f t="array" ref="E20">MIN(IFERROR(1/($A$2:$A$79=A20),9^9)*$B$2:$B$79)</f>
        <v>2.133</v>
      </c>
    </row>
    <row r="21" spans="1:5" x14ac:dyDescent="0.25">
      <c r="A21" s="2">
        <v>1000056238</v>
      </c>
      <c r="B21" s="3">
        <v>3.88</v>
      </c>
      <c r="C21">
        <f t="shared" si="0"/>
        <v>2.133</v>
      </c>
      <c r="D21" s="7" cm="1">
        <f t="array" ref="D21">MIN(($B$2:$B$79*IF($A$2:$A$79=A21,1,9^9)))</f>
        <v>2.133</v>
      </c>
      <c r="E21" cm="1">
        <f t="array" ref="E21">MIN(IFERROR(1/($A$2:$A$79=A21),9^9)*$B$2:$B$79)</f>
        <v>2.133</v>
      </c>
    </row>
    <row r="22" spans="1:5" x14ac:dyDescent="0.25">
      <c r="A22" s="2">
        <v>1000056238</v>
      </c>
      <c r="B22" s="3">
        <v>4.18</v>
      </c>
      <c r="C22">
        <f t="shared" si="0"/>
        <v>2.133</v>
      </c>
      <c r="D22" s="7" cm="1">
        <f t="array" ref="D22">MIN(($B$2:$B$79*IF($A$2:$A$79=A22,1,9^9)))</f>
        <v>2.133</v>
      </c>
      <c r="E22" cm="1">
        <f t="array" ref="E22">MIN(IFERROR(1/($A$2:$A$79=A22),9^9)*$B$2:$B$79)</f>
        <v>2.133</v>
      </c>
    </row>
    <row r="23" spans="1:5" x14ac:dyDescent="0.25">
      <c r="A23" s="2">
        <v>1000056238</v>
      </c>
      <c r="B23" s="3">
        <v>4.18</v>
      </c>
      <c r="C23">
        <f t="shared" si="0"/>
        <v>2.133</v>
      </c>
      <c r="D23" s="7" cm="1">
        <f t="array" ref="D23">MIN(($B$2:$B$79*IF($A$2:$A$79=A23,1,9^9)))</f>
        <v>2.133</v>
      </c>
      <c r="E23" cm="1">
        <f t="array" ref="E23">MIN(IFERROR(1/($A$2:$A$79=A23),9^9)*$B$2:$B$79)</f>
        <v>2.133</v>
      </c>
    </row>
    <row r="24" spans="1:5" x14ac:dyDescent="0.25">
      <c r="A24" s="2">
        <v>1000056238</v>
      </c>
      <c r="B24" s="3">
        <v>6.8179999999999996</v>
      </c>
      <c r="C24">
        <f t="shared" si="0"/>
        <v>2.133</v>
      </c>
      <c r="D24" s="7" cm="1">
        <f t="array" ref="D24">MIN(($B$2:$B$79*IF($A$2:$A$79=A24,1,9^9)))</f>
        <v>2.133</v>
      </c>
      <c r="E24" cm="1">
        <f t="array" ref="E24">MIN(IFERROR(1/($A$2:$A$79=A24),9^9)*$B$2:$B$79)</f>
        <v>2.133</v>
      </c>
    </row>
    <row r="25" spans="1:5" x14ac:dyDescent="0.25">
      <c r="A25" s="2">
        <v>1000056238</v>
      </c>
      <c r="B25" s="3">
        <v>6.8179999999999996</v>
      </c>
      <c r="C25">
        <f t="shared" si="0"/>
        <v>2.133</v>
      </c>
      <c r="D25" s="7" cm="1">
        <f t="array" ref="D25">MIN(($B$2:$B$79*IF($A$2:$A$79=A25,1,9^9)))</f>
        <v>2.133</v>
      </c>
      <c r="E25" cm="1">
        <f t="array" ref="E25">MIN(IFERROR(1/($A$2:$A$79=A25),9^9)*$B$2:$B$79)</f>
        <v>2.133</v>
      </c>
    </row>
    <row r="26" spans="1:5" x14ac:dyDescent="0.25">
      <c r="A26" s="2">
        <v>1000056238</v>
      </c>
      <c r="B26" s="3">
        <v>3.99</v>
      </c>
      <c r="C26">
        <f t="shared" si="0"/>
        <v>2.133</v>
      </c>
      <c r="D26" s="7" cm="1">
        <f t="array" ref="D26">MIN(($B$2:$B$79*IF($A$2:$A$79=A26,1,9^9)))</f>
        <v>2.133</v>
      </c>
      <c r="E26" cm="1">
        <f t="array" ref="E26">MIN(IFERROR(1/($A$2:$A$79=A26),9^9)*$B$2:$B$79)</f>
        <v>2.133</v>
      </c>
    </row>
    <row r="27" spans="1:5" x14ac:dyDescent="0.25">
      <c r="A27" s="2">
        <v>1000056238</v>
      </c>
      <c r="B27" s="3">
        <v>3.99</v>
      </c>
      <c r="C27">
        <f t="shared" si="0"/>
        <v>2.133</v>
      </c>
      <c r="D27" s="7" cm="1">
        <f t="array" ref="D27">MIN(($B$2:$B$79*IF($A$2:$A$79=A27,1,9^9)))</f>
        <v>2.133</v>
      </c>
      <c r="E27" cm="1">
        <f t="array" ref="E27">MIN(IFERROR(1/($A$2:$A$79=A27),9^9)*$B$2:$B$79)</f>
        <v>2.133</v>
      </c>
    </row>
    <row r="28" spans="1:5" x14ac:dyDescent="0.25">
      <c r="A28" s="2">
        <v>1000056238</v>
      </c>
      <c r="B28" s="3">
        <v>4.13</v>
      </c>
      <c r="C28">
        <f t="shared" si="0"/>
        <v>2.133</v>
      </c>
      <c r="D28" s="7" cm="1">
        <f t="array" ref="D28">MIN(($B$2:$B$79*IF($A$2:$A$79=A28,1,9^9)))</f>
        <v>2.133</v>
      </c>
      <c r="E28" cm="1">
        <f t="array" ref="E28">MIN(IFERROR(1/($A$2:$A$79=A28),9^9)*$B$2:$B$79)</f>
        <v>2.133</v>
      </c>
    </row>
    <row r="29" spans="1:5" x14ac:dyDescent="0.25">
      <c r="A29" s="2">
        <v>1000056238</v>
      </c>
      <c r="B29" s="3">
        <v>4.63</v>
      </c>
      <c r="C29">
        <f t="shared" si="0"/>
        <v>2.133</v>
      </c>
      <c r="D29" s="7" cm="1">
        <f t="array" ref="D29">MIN(($B$2:$B$79*IF($A$2:$A$79=A29,1,9^9)))</f>
        <v>2.133</v>
      </c>
      <c r="E29" cm="1">
        <f t="array" ref="E29">MIN(IFERROR(1/($A$2:$A$79=A29),9^9)*$B$2:$B$79)</f>
        <v>2.133</v>
      </c>
    </row>
    <row r="30" spans="1:5" x14ac:dyDescent="0.25">
      <c r="A30" s="2">
        <v>1000056238</v>
      </c>
      <c r="B30" s="3">
        <v>18.766999999999999</v>
      </c>
      <c r="C30">
        <f t="shared" si="0"/>
        <v>2.133</v>
      </c>
      <c r="D30" s="7" cm="1">
        <f t="array" ref="D30">MIN(($B$2:$B$79*IF($A$2:$A$79=A30,1,9^9)))</f>
        <v>2.133</v>
      </c>
      <c r="E30" cm="1">
        <f t="array" ref="E30">MIN(IFERROR(1/($A$2:$A$79=A30),9^9)*$B$2:$B$79)</f>
        <v>2.133</v>
      </c>
    </row>
    <row r="31" spans="1:5" x14ac:dyDescent="0.25">
      <c r="A31" s="2">
        <v>1000056238</v>
      </c>
      <c r="B31" s="3">
        <v>16.323</v>
      </c>
      <c r="C31">
        <f t="shared" si="0"/>
        <v>2.133</v>
      </c>
      <c r="D31" s="7" cm="1">
        <f t="array" ref="D31">MIN(($B$2:$B$79*IF($A$2:$A$79=A31,1,9^9)))</f>
        <v>2.133</v>
      </c>
      <c r="E31" cm="1">
        <f t="array" ref="E31">MIN(IFERROR(1/($A$2:$A$79=A31),9^9)*$B$2:$B$79)</f>
        <v>2.133</v>
      </c>
    </row>
    <row r="32" spans="1:5" x14ac:dyDescent="0.25">
      <c r="A32" s="2">
        <v>1000056241</v>
      </c>
      <c r="B32" s="3">
        <v>6.02</v>
      </c>
      <c r="C32">
        <f t="shared" si="0"/>
        <v>6.02</v>
      </c>
      <c r="D32" s="7" cm="1">
        <f t="array" ref="D32">MIN(($B$2:$B$79*IF($A$2:$A$79=A32,1,9^9)))</f>
        <v>6.02</v>
      </c>
      <c r="E32" cm="1">
        <f t="array" ref="E32">MIN(IFERROR(1/($A$2:$A$79=A32),9^9)*$B$2:$B$79)</f>
        <v>6.02</v>
      </c>
    </row>
    <row r="33" spans="1:5" x14ac:dyDescent="0.25">
      <c r="A33" s="2">
        <v>1000056241</v>
      </c>
      <c r="B33" s="3">
        <v>28.093</v>
      </c>
      <c r="C33">
        <f t="shared" si="0"/>
        <v>6.02</v>
      </c>
      <c r="D33" s="7" cm="1">
        <f t="array" ref="D33">MIN(($B$2:$B$79*IF($A$2:$A$79=A33,1,9^9)))</f>
        <v>6.02</v>
      </c>
      <c r="E33" cm="1">
        <f t="array" ref="E33">MIN(IFERROR(1/($A$2:$A$79=A33),9^9)*$B$2:$B$79)</f>
        <v>6.02</v>
      </c>
    </row>
    <row r="34" spans="1:5" x14ac:dyDescent="0.25">
      <c r="A34" s="2">
        <v>1000056241</v>
      </c>
      <c r="B34" s="3">
        <v>8.76</v>
      </c>
      <c r="C34">
        <f t="shared" si="0"/>
        <v>6.02</v>
      </c>
      <c r="D34" s="7" cm="1">
        <f t="array" ref="D34">MIN(($B$2:$B$79*IF($A$2:$A$79=A34,1,9^9)))</f>
        <v>6.02</v>
      </c>
      <c r="E34" cm="1">
        <f t="array" ref="E34">MIN(IFERROR(1/($A$2:$A$79=A34),9^9)*$B$2:$B$79)</f>
        <v>6.02</v>
      </c>
    </row>
    <row r="35" spans="1:5" x14ac:dyDescent="0.25">
      <c r="A35" s="2">
        <v>1000056241</v>
      </c>
      <c r="B35" s="3">
        <v>8.76</v>
      </c>
      <c r="C35">
        <f t="shared" si="0"/>
        <v>6.02</v>
      </c>
      <c r="D35" s="7" cm="1">
        <f t="array" ref="D35">MIN(($B$2:$B$79*IF($A$2:$A$79=A35,1,9^9)))</f>
        <v>6.02</v>
      </c>
      <c r="E35" cm="1">
        <f t="array" ref="E35">MIN(IFERROR(1/($A$2:$A$79=A35),9^9)*$B$2:$B$79)</f>
        <v>6.02</v>
      </c>
    </row>
    <row r="36" spans="1:5" x14ac:dyDescent="0.25">
      <c r="A36" s="2">
        <v>1000056241</v>
      </c>
      <c r="B36" s="3">
        <v>8.76</v>
      </c>
      <c r="C36">
        <f t="shared" si="0"/>
        <v>6.02</v>
      </c>
      <c r="D36" s="7" cm="1">
        <f t="array" ref="D36">MIN(($B$2:$B$79*IF($A$2:$A$79=A36,1,9^9)))</f>
        <v>6.02</v>
      </c>
      <c r="E36" cm="1">
        <f t="array" ref="E36">MIN(IFERROR(1/($A$2:$A$79=A36),9^9)*$B$2:$B$79)</f>
        <v>6.02</v>
      </c>
    </row>
    <row r="37" spans="1:5" x14ac:dyDescent="0.25">
      <c r="A37" s="2">
        <v>1000056241</v>
      </c>
      <c r="B37" s="3">
        <v>14.853</v>
      </c>
      <c r="C37">
        <f t="shared" si="0"/>
        <v>6.02</v>
      </c>
      <c r="D37" s="7" cm="1">
        <f t="array" ref="D37">MIN(($B$2:$B$79*IF($A$2:$A$79=A37,1,9^9)))</f>
        <v>6.02</v>
      </c>
      <c r="E37" cm="1">
        <f t="array" ref="E37">MIN(IFERROR(1/($A$2:$A$79=A37),9^9)*$B$2:$B$79)</f>
        <v>6.02</v>
      </c>
    </row>
    <row r="38" spans="1:5" x14ac:dyDescent="0.25">
      <c r="A38" s="2">
        <v>1000056241</v>
      </c>
      <c r="B38" s="3">
        <v>17.132999999999999</v>
      </c>
      <c r="C38">
        <f t="shared" si="0"/>
        <v>6.02</v>
      </c>
      <c r="D38" s="7" cm="1">
        <f t="array" ref="D38">MIN(($B$2:$B$79*IF($A$2:$A$79=A38,1,9^9)))</f>
        <v>6.02</v>
      </c>
      <c r="E38" cm="1">
        <f t="array" ref="E38">MIN(IFERROR(1/($A$2:$A$79=A38),9^9)*$B$2:$B$79)</f>
        <v>6.02</v>
      </c>
    </row>
    <row r="39" spans="1:5" x14ac:dyDescent="0.25">
      <c r="A39" s="2">
        <v>1000056241</v>
      </c>
      <c r="B39" s="3">
        <v>57.55</v>
      </c>
      <c r="C39">
        <f t="shared" si="0"/>
        <v>6.02</v>
      </c>
      <c r="D39" s="7" cm="1">
        <f t="array" ref="D39">MIN(($B$2:$B$79*IF($A$2:$A$79=A39,1,9^9)))</f>
        <v>6.02</v>
      </c>
      <c r="E39" cm="1">
        <f t="array" ref="E39">MIN(IFERROR(1/($A$2:$A$79=A39),9^9)*$B$2:$B$79)</f>
        <v>6.02</v>
      </c>
    </row>
    <row r="40" spans="1:5" x14ac:dyDescent="0.25">
      <c r="A40" s="2">
        <v>1000056241</v>
      </c>
      <c r="B40" s="3">
        <v>9.157</v>
      </c>
      <c r="C40">
        <f t="shared" si="0"/>
        <v>6.02</v>
      </c>
      <c r="D40" s="7" cm="1">
        <f t="array" ref="D40">MIN(($B$2:$B$79*IF($A$2:$A$79=A40,1,9^9)))</f>
        <v>6.02</v>
      </c>
      <c r="E40" cm="1">
        <f t="array" ref="E40">MIN(IFERROR(1/($A$2:$A$79=A40),9^9)*$B$2:$B$79)</f>
        <v>6.02</v>
      </c>
    </row>
    <row r="41" spans="1:5" x14ac:dyDescent="0.25">
      <c r="A41" s="2">
        <v>1000056241</v>
      </c>
      <c r="B41" s="3">
        <v>9.9589999999999996</v>
      </c>
      <c r="C41">
        <f t="shared" si="0"/>
        <v>6.02</v>
      </c>
      <c r="D41" s="7" cm="1">
        <f t="array" ref="D41">MIN(($B$2:$B$79*IF($A$2:$A$79=A41,1,9^9)))</f>
        <v>6.02</v>
      </c>
      <c r="E41" cm="1">
        <f t="array" ref="E41">MIN(IFERROR(1/($A$2:$A$79=A41),9^9)*$B$2:$B$79)</f>
        <v>6.02</v>
      </c>
    </row>
    <row r="42" spans="1:5" x14ac:dyDescent="0.25">
      <c r="A42" s="2">
        <v>1000056241</v>
      </c>
      <c r="B42" s="3">
        <v>29.66</v>
      </c>
      <c r="C42">
        <f t="shared" si="0"/>
        <v>6.02</v>
      </c>
      <c r="D42" s="7" cm="1">
        <f t="array" ref="D42">MIN(($B$2:$B$79*IF($A$2:$A$79=A42,1,9^9)))</f>
        <v>6.02</v>
      </c>
      <c r="E42" cm="1">
        <f t="array" ref="E42">MIN(IFERROR(1/($A$2:$A$79=A42),9^9)*$B$2:$B$79)</f>
        <v>6.02</v>
      </c>
    </row>
    <row r="43" spans="1:5" x14ac:dyDescent="0.25">
      <c r="A43" s="2">
        <v>1000058782</v>
      </c>
      <c r="B43" s="3">
        <v>47.244999999999997</v>
      </c>
      <c r="C43">
        <f t="shared" si="0"/>
        <v>29.83</v>
      </c>
      <c r="D43" s="7" cm="1">
        <f t="array" ref="D43">MIN(($B$2:$B$79*IF($A$2:$A$79=A43,1,9^9)))</f>
        <v>29.83</v>
      </c>
      <c r="E43" cm="1">
        <f t="array" ref="E43">MIN(IFERROR(1/($A$2:$A$79=A43),9^9)*$B$2:$B$79)</f>
        <v>29.83</v>
      </c>
    </row>
    <row r="44" spans="1:5" x14ac:dyDescent="0.25">
      <c r="A44" s="2">
        <v>1000058782</v>
      </c>
      <c r="B44" s="3">
        <v>29.83</v>
      </c>
      <c r="C44">
        <f t="shared" si="0"/>
        <v>29.83</v>
      </c>
      <c r="D44" s="7" cm="1">
        <f t="array" ref="D44">MIN(($B$2:$B$79*IF($A$2:$A$79=A44,1,9^9)))</f>
        <v>29.83</v>
      </c>
      <c r="E44" cm="1">
        <f t="array" ref="E44">MIN(IFERROR(1/($A$2:$A$79=A44),9^9)*$B$2:$B$79)</f>
        <v>29.83</v>
      </c>
    </row>
    <row r="45" spans="1:5" x14ac:dyDescent="0.25">
      <c r="A45" s="2">
        <v>1000058782</v>
      </c>
      <c r="B45" s="3">
        <v>95.77</v>
      </c>
      <c r="C45">
        <f t="shared" si="0"/>
        <v>29.83</v>
      </c>
      <c r="D45" s="7" cm="1">
        <f t="array" ref="D45">MIN(($B$2:$B$79*IF($A$2:$A$79=A45,1,9^9)))</f>
        <v>29.83</v>
      </c>
      <c r="E45" cm="1">
        <f t="array" ref="E45">MIN(IFERROR(1/($A$2:$A$79=A45),9^9)*$B$2:$B$79)</f>
        <v>29.83</v>
      </c>
    </row>
    <row r="46" spans="1:5" x14ac:dyDescent="0.25">
      <c r="A46" s="2">
        <v>1000058782</v>
      </c>
      <c r="B46" s="3">
        <v>95.77</v>
      </c>
      <c r="C46">
        <f t="shared" si="0"/>
        <v>29.83</v>
      </c>
      <c r="D46" s="7" cm="1">
        <f t="array" ref="D46">MIN(($B$2:$B$79*IF($A$2:$A$79=A46,1,9^9)))</f>
        <v>29.83</v>
      </c>
      <c r="E46" cm="1">
        <f t="array" ref="E46">MIN(IFERROR(1/($A$2:$A$79=A46),9^9)*$B$2:$B$79)</f>
        <v>29.83</v>
      </c>
    </row>
    <row r="47" spans="1:5" x14ac:dyDescent="0.25">
      <c r="A47" s="2">
        <v>1000058782</v>
      </c>
      <c r="B47" s="3">
        <v>186.52</v>
      </c>
      <c r="C47">
        <f t="shared" si="0"/>
        <v>29.83</v>
      </c>
      <c r="D47" s="7" cm="1">
        <f t="array" ref="D47">MIN(($B$2:$B$79*IF($A$2:$A$79=A47,1,9^9)))</f>
        <v>29.83</v>
      </c>
      <c r="E47" cm="1">
        <f t="array" ref="E47">MIN(IFERROR(1/($A$2:$A$79=A47),9^9)*$B$2:$B$79)</f>
        <v>29.83</v>
      </c>
    </row>
    <row r="48" spans="1:5" x14ac:dyDescent="0.25">
      <c r="A48" s="2">
        <v>1000059203</v>
      </c>
      <c r="B48" s="3">
        <v>62.77</v>
      </c>
      <c r="C48">
        <f t="shared" si="0"/>
        <v>45.835000000000001</v>
      </c>
      <c r="D48" s="7" cm="1">
        <f t="array" ref="D48">MIN(($B$2:$B$79*IF($A$2:$A$79=A48,1,9^9)))</f>
        <v>45.835000000000001</v>
      </c>
      <c r="E48" cm="1">
        <f t="array" ref="E48">MIN(IFERROR(1/($A$2:$A$79=A48),9^9)*$B$2:$B$79)</f>
        <v>45.835000000000001</v>
      </c>
    </row>
    <row r="49" spans="1:5" x14ac:dyDescent="0.25">
      <c r="A49" s="2">
        <v>1000059203</v>
      </c>
      <c r="B49" s="3">
        <v>65.92</v>
      </c>
      <c r="C49">
        <f t="shared" si="0"/>
        <v>45.835000000000001</v>
      </c>
      <c r="D49" s="7" cm="1">
        <f t="array" ref="D49">MIN(($B$2:$B$79*IF($A$2:$A$79=A49,1,9^9)))</f>
        <v>45.835000000000001</v>
      </c>
      <c r="E49" cm="1">
        <f t="array" ref="E49">MIN(IFERROR(1/($A$2:$A$79=A49),9^9)*$B$2:$B$79)</f>
        <v>45.835000000000001</v>
      </c>
    </row>
    <row r="50" spans="1:5" x14ac:dyDescent="0.25">
      <c r="A50" s="2">
        <v>1000059203</v>
      </c>
      <c r="B50" s="3">
        <v>45.835000000000001</v>
      </c>
      <c r="C50">
        <f t="shared" si="0"/>
        <v>45.835000000000001</v>
      </c>
      <c r="D50" s="7" cm="1">
        <f t="array" ref="D50">MIN(($B$2:$B$79*IF($A$2:$A$79=A50,1,9^9)))</f>
        <v>45.835000000000001</v>
      </c>
      <c r="E50" cm="1">
        <f t="array" ref="E50">MIN(IFERROR(1/($A$2:$A$79=A50),9^9)*$B$2:$B$79)</f>
        <v>45.835000000000001</v>
      </c>
    </row>
    <row r="51" spans="1:5" x14ac:dyDescent="0.25">
      <c r="A51" s="2">
        <v>1000059203</v>
      </c>
      <c r="B51" s="3">
        <v>79.099999999999994</v>
      </c>
      <c r="C51">
        <f t="shared" si="0"/>
        <v>45.835000000000001</v>
      </c>
      <c r="D51" s="7" cm="1">
        <f t="array" ref="D51">MIN(($B$2:$B$79*IF($A$2:$A$79=A51,1,9^9)))</f>
        <v>45.835000000000001</v>
      </c>
      <c r="E51" cm="1">
        <f t="array" ref="E51">MIN(IFERROR(1/($A$2:$A$79=A51),9^9)*$B$2:$B$79)</f>
        <v>45.835000000000001</v>
      </c>
    </row>
    <row r="52" spans="1:5" x14ac:dyDescent="0.25">
      <c r="A52" s="2">
        <v>1000059203</v>
      </c>
      <c r="B52" s="3">
        <v>66.290000000000006</v>
      </c>
      <c r="C52">
        <f t="shared" si="0"/>
        <v>45.835000000000001</v>
      </c>
      <c r="D52" s="7" cm="1">
        <f t="array" ref="D52">MIN(($B$2:$B$79*IF($A$2:$A$79=A52,1,9^9)))</f>
        <v>45.835000000000001</v>
      </c>
      <c r="E52" cm="1">
        <f t="array" ref="E52">MIN(IFERROR(1/($A$2:$A$79=A52),9^9)*$B$2:$B$79)</f>
        <v>45.835000000000001</v>
      </c>
    </row>
    <row r="53" spans="1:5" x14ac:dyDescent="0.25">
      <c r="A53" s="2">
        <v>1000059203</v>
      </c>
      <c r="B53" s="3">
        <v>115.86</v>
      </c>
      <c r="C53">
        <f t="shared" si="0"/>
        <v>45.835000000000001</v>
      </c>
      <c r="D53" s="7" cm="1">
        <f t="array" ref="D53">MIN(($B$2:$B$79*IF($A$2:$A$79=A53,1,9^9)))</f>
        <v>45.835000000000001</v>
      </c>
      <c r="E53" cm="1">
        <f t="array" ref="E53">MIN(IFERROR(1/($A$2:$A$79=A53),9^9)*$B$2:$B$79)</f>
        <v>45.835000000000001</v>
      </c>
    </row>
    <row r="54" spans="1:5" x14ac:dyDescent="0.25">
      <c r="A54" s="2">
        <v>1000059203</v>
      </c>
      <c r="B54" s="3">
        <v>106.67</v>
      </c>
      <c r="C54">
        <f t="shared" si="0"/>
        <v>45.835000000000001</v>
      </c>
      <c r="D54" s="7" cm="1">
        <f t="array" ref="D54">MIN(($B$2:$B$79*IF($A$2:$A$79=A54,1,9^9)))</f>
        <v>45.835000000000001</v>
      </c>
      <c r="E54" cm="1">
        <f t="array" ref="E54">MIN(IFERROR(1/($A$2:$A$79=A54),9^9)*$B$2:$B$79)</f>
        <v>45.835000000000001</v>
      </c>
    </row>
    <row r="55" spans="1:5" x14ac:dyDescent="0.25">
      <c r="A55" s="2">
        <v>1000062685</v>
      </c>
      <c r="B55" s="3">
        <v>363.95</v>
      </c>
      <c r="C55">
        <f t="shared" si="0"/>
        <v>363.95</v>
      </c>
      <c r="D55" s="7" cm="1">
        <f t="array" ref="D55">MIN(($B$2:$B$79*IF($A$2:$A$79=A55,1,9^9)))</f>
        <v>363.95</v>
      </c>
      <c r="E55" cm="1">
        <f t="array" ref="E55">MIN(IFERROR(1/($A$2:$A$79=A55),9^9)*$B$2:$B$79)</f>
        <v>363.95</v>
      </c>
    </row>
    <row r="56" spans="1:5" x14ac:dyDescent="0.25">
      <c r="A56" s="2">
        <v>1000062685</v>
      </c>
      <c r="B56" s="3">
        <v>598.56299999999999</v>
      </c>
      <c r="C56">
        <f t="shared" si="0"/>
        <v>363.95</v>
      </c>
      <c r="D56" s="7" cm="1">
        <f t="array" ref="D56">MIN(($B$2:$B$79*IF($A$2:$A$79=A56,1,9^9)))</f>
        <v>363.95</v>
      </c>
      <c r="E56" cm="1">
        <f t="array" ref="E56">MIN(IFERROR(1/($A$2:$A$79=A56),9^9)*$B$2:$B$79)</f>
        <v>363.95</v>
      </c>
    </row>
    <row r="57" spans="1:5" x14ac:dyDescent="0.25">
      <c r="A57" s="2">
        <v>1000062685</v>
      </c>
      <c r="B57" s="3">
        <v>598.55999999999995</v>
      </c>
      <c r="C57">
        <f t="shared" si="0"/>
        <v>363.95</v>
      </c>
      <c r="D57" s="7" cm="1">
        <f t="array" ref="D57">MIN(($B$2:$B$79*IF($A$2:$A$79=A57,1,9^9)))</f>
        <v>363.95</v>
      </c>
      <c r="E57" cm="1">
        <f t="array" ref="E57">MIN(IFERROR(1/($A$2:$A$79=A57),9^9)*$B$2:$B$79)</f>
        <v>363.95</v>
      </c>
    </row>
    <row r="58" spans="1:5" x14ac:dyDescent="0.25">
      <c r="A58" s="2">
        <v>1000062685</v>
      </c>
      <c r="B58" s="3">
        <v>598.55999999999995</v>
      </c>
      <c r="C58">
        <f t="shared" si="0"/>
        <v>363.95</v>
      </c>
      <c r="D58" s="7" cm="1">
        <f t="array" ref="D58">MIN(($B$2:$B$79*IF($A$2:$A$79=A58,1,9^9)))</f>
        <v>363.95</v>
      </c>
      <c r="E58" cm="1">
        <f t="array" ref="E58">MIN(IFERROR(1/($A$2:$A$79=A58),9^9)*$B$2:$B$79)</f>
        <v>363.95</v>
      </c>
    </row>
    <row r="59" spans="1:5" x14ac:dyDescent="0.25">
      <c r="A59" s="2">
        <v>1000062685</v>
      </c>
      <c r="B59" s="3">
        <v>750.52700000000004</v>
      </c>
      <c r="C59">
        <f t="shared" si="0"/>
        <v>363.95</v>
      </c>
      <c r="D59" s="7" cm="1">
        <f t="array" ref="D59">MIN(($B$2:$B$79*IF($A$2:$A$79=A59,1,9^9)))</f>
        <v>363.95</v>
      </c>
      <c r="E59" cm="1">
        <f t="array" ref="E59">MIN(IFERROR(1/($A$2:$A$79=A59),9^9)*$B$2:$B$79)</f>
        <v>363.95</v>
      </c>
    </row>
    <row r="60" spans="1:5" x14ac:dyDescent="0.25">
      <c r="A60" s="2">
        <v>1000062685</v>
      </c>
      <c r="B60" s="3">
        <v>1143.8800000000001</v>
      </c>
      <c r="C60">
        <f t="shared" si="0"/>
        <v>363.95</v>
      </c>
      <c r="D60" s="7" cm="1">
        <f t="array" ref="D60">MIN(($B$2:$B$79*IF($A$2:$A$79=A60,1,9^9)))</f>
        <v>363.95</v>
      </c>
      <c r="E60" cm="1">
        <f t="array" ref="E60">MIN(IFERROR(1/($A$2:$A$79=A60),9^9)*$B$2:$B$79)</f>
        <v>363.95</v>
      </c>
    </row>
    <row r="61" spans="1:5" x14ac:dyDescent="0.25">
      <c r="A61" s="2">
        <v>1000062685</v>
      </c>
      <c r="B61" s="3">
        <v>555.97500000000002</v>
      </c>
      <c r="C61">
        <f t="shared" si="0"/>
        <v>363.95</v>
      </c>
      <c r="D61" s="7" cm="1">
        <f t="array" ref="D61">MIN(($B$2:$B$79*IF($A$2:$A$79=A61,1,9^9)))</f>
        <v>363.95</v>
      </c>
      <c r="E61" cm="1">
        <f t="array" ref="E61">MIN(IFERROR(1/($A$2:$A$79=A61),9^9)*$B$2:$B$79)</f>
        <v>363.95</v>
      </c>
    </row>
    <row r="62" spans="1:5" x14ac:dyDescent="0.25">
      <c r="A62" s="2">
        <v>1000062685</v>
      </c>
      <c r="B62" s="3">
        <v>1326.97</v>
      </c>
      <c r="C62">
        <f t="shared" si="0"/>
        <v>363.95</v>
      </c>
      <c r="D62" s="7" cm="1">
        <f t="array" ref="D62">MIN(($B$2:$B$79*IF($A$2:$A$79=A62,1,9^9)))</f>
        <v>363.95</v>
      </c>
      <c r="E62" cm="1">
        <f t="array" ref="E62">MIN(IFERROR(1/($A$2:$A$79=A62),9^9)*$B$2:$B$79)</f>
        <v>363.95</v>
      </c>
    </row>
    <row r="63" spans="1:5" x14ac:dyDescent="0.25">
      <c r="A63" s="4">
        <v>1000062687</v>
      </c>
      <c r="B63" s="5">
        <v>1115.67</v>
      </c>
      <c r="C63" s="6">
        <f>_xlfn.MINIFS($B$2:$B$79,$A$2:$A$79,A63)</f>
        <v>873.89</v>
      </c>
      <c r="D63" s="7" cm="1">
        <f t="array" ref="D63">MIN(($B$2:$B$79*IF($A$2:$A$79=A63,1,9^9)))</f>
        <v>873.89</v>
      </c>
      <c r="E63" cm="1">
        <f t="array" ref="E63">MIN(IFERROR(1/($A$2:$A$79=A63),9^9)*$B$2:$B$79)</f>
        <v>873.89</v>
      </c>
    </row>
    <row r="64" spans="1:5" x14ac:dyDescent="0.25">
      <c r="A64" s="4">
        <v>1000062687</v>
      </c>
      <c r="B64" s="5">
        <v>873.89</v>
      </c>
      <c r="C64" s="6">
        <f t="shared" si="0"/>
        <v>873.89</v>
      </c>
      <c r="D64" s="7" cm="1">
        <f t="array" ref="D64">MIN(($B$2:$B$79*IF($A$2:$A$79=A64,1,9^9)))</f>
        <v>873.89</v>
      </c>
      <c r="E64" cm="1">
        <f t="array" ref="E64">MIN(IFERROR(1/($A$2:$A$79=A64),9^9)*$B$2:$B$79)</f>
        <v>873.89</v>
      </c>
    </row>
    <row r="65" spans="1:5" x14ac:dyDescent="0.25">
      <c r="A65" s="4">
        <v>1000062687</v>
      </c>
      <c r="B65" s="5">
        <v>1158.53</v>
      </c>
      <c r="C65" s="6">
        <f t="shared" si="0"/>
        <v>873.89</v>
      </c>
      <c r="D65" s="7" cm="1">
        <f t="array" ref="D65">MIN(($B$2:$B$79*IF($A$2:$A$79=A65,1,9^9)))</f>
        <v>873.89</v>
      </c>
      <c r="E65" cm="1">
        <f t="array" ref="E65">MIN(IFERROR(1/($A$2:$A$79=A65),9^9)*$B$2:$B$79)</f>
        <v>873.89</v>
      </c>
    </row>
    <row r="66" spans="1:5" x14ac:dyDescent="0.25">
      <c r="A66" s="4">
        <v>1000062687</v>
      </c>
      <c r="B66" s="5">
        <v>1090.44</v>
      </c>
      <c r="C66" s="6">
        <f t="shared" si="0"/>
        <v>873.89</v>
      </c>
      <c r="D66" s="7" cm="1">
        <f t="array" ref="D66">MIN(($B$2:$B$79*IF($A$2:$A$79=A66,1,9^9)))</f>
        <v>873.89</v>
      </c>
      <c r="E66" cm="1">
        <f t="array" ref="E66">MIN(IFERROR(1/($A$2:$A$79=A66),9^9)*$B$2:$B$79)</f>
        <v>873.89</v>
      </c>
    </row>
    <row r="67" spans="1:5" x14ac:dyDescent="0.25">
      <c r="A67" s="2">
        <v>1000062882</v>
      </c>
      <c r="B67" s="3">
        <v>2.3980000000000001</v>
      </c>
      <c r="C67">
        <f t="shared" ref="C67:C79" si="1">_xlfn.MINIFS($B$2:$B$79,$A$2:$A$79,A67)</f>
        <v>2.3980000000000001</v>
      </c>
      <c r="D67" s="7" cm="1">
        <f t="array" ref="D67">MIN(($B$2:$B$79*IF($A$2:$A$79=A67,1,9^9)))</f>
        <v>2.3980000000000001</v>
      </c>
      <c r="E67" cm="1">
        <f t="array" ref="E67">MIN(IFERROR(1/($A$2:$A$79=A67),9^9)*$B$2:$B$79)</f>
        <v>2.3980000000000001</v>
      </c>
    </row>
    <row r="68" spans="1:5" x14ac:dyDescent="0.25">
      <c r="A68" s="2">
        <v>1000062882</v>
      </c>
      <c r="B68" s="3">
        <v>3.1480000000000001</v>
      </c>
      <c r="C68">
        <f t="shared" si="1"/>
        <v>2.3980000000000001</v>
      </c>
      <c r="D68" s="7" cm="1">
        <f t="array" ref="D68">MIN(($B$2:$B$79*IF($A$2:$A$79=A68,1,9^9)))</f>
        <v>2.3980000000000001</v>
      </c>
      <c r="E68" cm="1">
        <f t="array" ref="E68">MIN(IFERROR(1/($A$2:$A$79=A68),9^9)*$B$2:$B$79)</f>
        <v>2.3980000000000001</v>
      </c>
    </row>
    <row r="69" spans="1:5" x14ac:dyDescent="0.25">
      <c r="A69" s="2">
        <v>1000062882</v>
      </c>
      <c r="B69" s="3">
        <v>3.1480000000000001</v>
      </c>
      <c r="C69">
        <f t="shared" si="1"/>
        <v>2.3980000000000001</v>
      </c>
      <c r="D69" s="7" cm="1">
        <f t="array" ref="D69">MIN(($B$2:$B$79*IF($A$2:$A$79=A69,1,9^9)))</f>
        <v>2.3980000000000001</v>
      </c>
      <c r="E69" cm="1">
        <f t="array" ref="E69">MIN(IFERROR(1/($A$2:$A$79=A69),9^9)*$B$2:$B$79)</f>
        <v>2.3980000000000001</v>
      </c>
    </row>
    <row r="70" spans="1:5" x14ac:dyDescent="0.25">
      <c r="A70" s="2">
        <v>1000062882</v>
      </c>
      <c r="B70" s="3">
        <v>5.2089999999999996</v>
      </c>
      <c r="C70">
        <f t="shared" si="1"/>
        <v>2.3980000000000001</v>
      </c>
      <c r="D70" s="7" cm="1">
        <f t="array" ref="D70">MIN(($B$2:$B$79*IF($A$2:$A$79=A70,1,9^9)))</f>
        <v>2.3980000000000001</v>
      </c>
      <c r="E70" cm="1">
        <f t="array" ref="E70">MIN(IFERROR(1/($A$2:$A$79=A70),9^9)*$B$2:$B$79)</f>
        <v>2.3980000000000001</v>
      </c>
    </row>
    <row r="71" spans="1:5" x14ac:dyDescent="0.25">
      <c r="A71" s="2">
        <v>1000063994</v>
      </c>
      <c r="B71" s="3">
        <v>1.294</v>
      </c>
      <c r="C71">
        <f t="shared" si="1"/>
        <v>0.65300000000000002</v>
      </c>
      <c r="D71" s="7" cm="1">
        <f t="array" ref="D71">MIN(($B$2:$B$79*IF($A$2:$A$79=A71,1,9^9)))</f>
        <v>0.65300000000000002</v>
      </c>
      <c r="E71" cm="1">
        <f t="array" ref="E71">MIN(IFERROR(1/($A$2:$A$79=A71),9^9)*$B$2:$B$79)</f>
        <v>0.65300000000000002</v>
      </c>
    </row>
    <row r="72" spans="1:5" x14ac:dyDescent="0.25">
      <c r="A72" s="4">
        <v>1000063994</v>
      </c>
      <c r="B72" s="3">
        <v>0.65300000000000002</v>
      </c>
      <c r="C72">
        <f t="shared" si="1"/>
        <v>0.65300000000000002</v>
      </c>
      <c r="D72" s="7" cm="1">
        <f t="array" ref="D72">MIN(($B$2:$B$79*IF($A$2:$A$79=A72,1,9^9)))</f>
        <v>0.65300000000000002</v>
      </c>
      <c r="E72" cm="1">
        <f t="array" ref="E72">MIN(IFERROR(1/($A$2:$A$79=A72),9^9)*$B$2:$B$79)</f>
        <v>0.65300000000000002</v>
      </c>
    </row>
    <row r="73" spans="1:5" x14ac:dyDescent="0.25">
      <c r="A73" s="2">
        <v>1000064207</v>
      </c>
      <c r="B73" s="3">
        <v>1.2829999999999999</v>
      </c>
      <c r="C73">
        <f t="shared" si="1"/>
        <v>1.2589999999999999</v>
      </c>
      <c r="D73" s="7" cm="1">
        <f t="array" ref="D73">MIN(($B$2:$B$79*IF($A$2:$A$79=A73,1,9^9)))</f>
        <v>1.2589999999999999</v>
      </c>
      <c r="E73" cm="1">
        <f t="array" ref="E73">MIN(IFERROR(1/($A$2:$A$79=A73),9^9)*$B$2:$B$79)</f>
        <v>1.2589999999999999</v>
      </c>
    </row>
    <row r="74" spans="1:5" x14ac:dyDescent="0.25">
      <c r="A74" s="2">
        <v>1000064207</v>
      </c>
      <c r="B74" s="3">
        <v>1.2829999999999999</v>
      </c>
      <c r="C74">
        <f t="shared" si="1"/>
        <v>1.2589999999999999</v>
      </c>
      <c r="D74" s="7" cm="1">
        <f t="array" ref="D74">MIN(($B$2:$B$79*IF($A$2:$A$79=A74,1,9^9)))</f>
        <v>1.2589999999999999</v>
      </c>
      <c r="E74" cm="1">
        <f t="array" ref="E74">MIN(IFERROR(1/($A$2:$A$79=A74),9^9)*$B$2:$B$79)</f>
        <v>1.2589999999999999</v>
      </c>
    </row>
    <row r="75" spans="1:5" x14ac:dyDescent="0.25">
      <c r="A75" s="2">
        <v>1000064207</v>
      </c>
      <c r="B75" s="3">
        <v>1.282</v>
      </c>
      <c r="C75">
        <f t="shared" si="1"/>
        <v>1.2589999999999999</v>
      </c>
      <c r="D75" s="7" cm="1">
        <f t="array" ref="D75">MIN(($B$2:$B$79*IF($A$2:$A$79=A75,1,9^9)))</f>
        <v>1.2589999999999999</v>
      </c>
      <c r="E75" cm="1">
        <f t="array" ref="E75">MIN(IFERROR(1/($A$2:$A$79=A75),9^9)*$B$2:$B$79)</f>
        <v>1.2589999999999999</v>
      </c>
    </row>
    <row r="76" spans="1:5" x14ac:dyDescent="0.25">
      <c r="A76" s="2">
        <v>1000064207</v>
      </c>
      <c r="B76" s="3">
        <v>1.282</v>
      </c>
      <c r="C76">
        <f t="shared" si="1"/>
        <v>1.2589999999999999</v>
      </c>
      <c r="D76" s="7" cm="1">
        <f t="array" ref="D76">MIN(($B$2:$B$79*IF($A$2:$A$79=A76,1,9^9)))</f>
        <v>1.2589999999999999</v>
      </c>
      <c r="E76" cm="1">
        <f t="array" ref="E76">MIN(IFERROR(1/($A$2:$A$79=A76),9^9)*$B$2:$B$79)</f>
        <v>1.2589999999999999</v>
      </c>
    </row>
    <row r="77" spans="1:5" x14ac:dyDescent="0.25">
      <c r="A77" s="2">
        <v>1000064207</v>
      </c>
      <c r="B77" s="3">
        <v>1.282</v>
      </c>
      <c r="C77">
        <f t="shared" si="1"/>
        <v>1.2589999999999999</v>
      </c>
      <c r="D77" s="7" cm="1">
        <f t="array" ref="D77">MIN(($B$2:$B$79*IF($A$2:$A$79=A77,1,9^9)))</f>
        <v>1.2589999999999999</v>
      </c>
      <c r="E77" cm="1">
        <f t="array" ref="E77">MIN(IFERROR(1/($A$2:$A$79=A77),9^9)*$B$2:$B$79)</f>
        <v>1.2589999999999999</v>
      </c>
    </row>
    <row r="78" spans="1:5" x14ac:dyDescent="0.25">
      <c r="A78" s="2">
        <v>1000064207</v>
      </c>
      <c r="B78" s="3">
        <v>1.262</v>
      </c>
      <c r="C78">
        <f t="shared" si="1"/>
        <v>1.2589999999999999</v>
      </c>
      <c r="D78" s="7" cm="1">
        <f t="array" ref="D78">MIN(($B$2:$B$79*IF($A$2:$A$79=A78,1,9^9)))</f>
        <v>1.2589999999999999</v>
      </c>
      <c r="E78" cm="1">
        <f t="array" ref="E78">MIN(IFERROR(1/($A$2:$A$79=A78),9^9)*$B$2:$B$79)</f>
        <v>1.2589999999999999</v>
      </c>
    </row>
    <row r="79" spans="1:5" x14ac:dyDescent="0.25">
      <c r="A79" s="2">
        <v>1000064207</v>
      </c>
      <c r="B79" s="3">
        <v>1.2589999999999999</v>
      </c>
      <c r="C79">
        <f t="shared" si="1"/>
        <v>1.2589999999999999</v>
      </c>
      <c r="D79" s="7" cm="1">
        <f t="array" ref="D79">MIN(($B$2:$B$79*IF($A$2:$A$79=A79,1,9^9)))</f>
        <v>1.2589999999999999</v>
      </c>
      <c r="E79" cm="1">
        <f t="array" ref="E79">MIN(IFERROR(1/($A$2:$A$79=A79),9^9)*$B$2:$B$79)</f>
        <v>1.2589999999999999</v>
      </c>
    </row>
  </sheetData>
  <autoFilter ref="A1:D79" xr:uid="{00000000-0001-0000-0000-000000000000}"/>
  <conditionalFormatting sqref="A2:A79">
    <cfRule type="expression" dxfId="0" priority="1">
      <formula>TEXT(1000062687,"#")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Shloma, Alexey CS</dc:creator>
  <cp:lastModifiedBy>Matveev</cp:lastModifiedBy>
  <dcterms:created xsi:type="dcterms:W3CDTF">2022-06-20T04:01:46Z</dcterms:created>
  <dcterms:modified xsi:type="dcterms:W3CDTF">2022-06-20T06:39:58Z</dcterms:modified>
</cp:coreProperties>
</file>