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Eremichev\Desktop\"/>
    </mc:Choice>
  </mc:AlternateContent>
  <bookViews>
    <workbookView xWindow="0" yWindow="0" windowWidth="19200" windowHeight="11595" firstSheet="3" activeTab="3"/>
  </bookViews>
  <sheets>
    <sheet name="Поставщики" sheetId="1" state="hidden" r:id="rId1"/>
    <sheet name="Покупатели" sheetId="7" state="hidden" r:id="rId2"/>
    <sheet name="Точки учета" sheetId="4" state="hidden" r:id="rId3"/>
    <sheet name="Номенклатура" sheetId="5" r:id="rId4"/>
    <sheet name="Приход" sheetId="6" r:id="rId5"/>
    <sheet name="Расход" sheetId="8" r:id="rId6"/>
    <sheet name="Оборотная ведомость" sheetId="9" r:id="rId7"/>
  </sheets>
  <definedNames>
    <definedName name="_xlnm._FilterDatabase" localSheetId="6" hidden="1">'Оборотная ведомость'!$A$3:$D$13</definedName>
    <definedName name="Таблица1">Номенклатура!$A$3:$C$8</definedName>
    <definedName name="Таблица2">Поставщики!$A$3:$D$11</definedName>
    <definedName name="Таблица3">Покупатели!$A$3:$D$7</definedName>
  </definedNames>
  <calcPr calcId="152511" refMode="R1C1"/>
</workbook>
</file>

<file path=xl/calcChain.xml><?xml version="1.0" encoding="utf-8"?>
<calcChain xmlns="http://schemas.openxmlformats.org/spreadsheetml/2006/main">
  <c r="C4" i="9" l="1"/>
  <c r="C5" i="9"/>
  <c r="C6" i="9"/>
  <c r="C7" i="9"/>
  <c r="C8" i="9"/>
  <c r="C9" i="9"/>
  <c r="C10" i="9"/>
  <c r="C11" i="9"/>
  <c r="C12" i="9"/>
  <c r="C13" i="9"/>
  <c r="B4" i="9"/>
  <c r="B5" i="9"/>
  <c r="B6" i="9"/>
  <c r="B7" i="9"/>
  <c r="B8" i="9"/>
  <c r="B9" i="9"/>
  <c r="B10" i="9"/>
  <c r="B11" i="9"/>
  <c r="B12" i="9"/>
  <c r="B13" i="9"/>
  <c r="D5" i="6"/>
  <c r="D6" i="6"/>
  <c r="D7" i="6"/>
  <c r="D8" i="6"/>
  <c r="D9" i="6"/>
  <c r="D10" i="6"/>
  <c r="D11" i="6"/>
  <c r="D12" i="6"/>
  <c r="D13" i="6"/>
  <c r="D14" i="6"/>
  <c r="D15" i="6"/>
  <c r="D4" i="6"/>
  <c r="D8" i="9" l="1"/>
  <c r="D4" i="9"/>
  <c r="D13" i="9"/>
  <c r="D9" i="9"/>
  <c r="D5" i="9"/>
  <c r="D12" i="9"/>
  <c r="D7" i="9"/>
  <c r="D11" i="9"/>
  <c r="D10" i="9"/>
  <c r="D6" i="9"/>
</calcChain>
</file>

<file path=xl/sharedStrings.xml><?xml version="1.0" encoding="utf-8"?>
<sst xmlns="http://schemas.openxmlformats.org/spreadsheetml/2006/main" count="112" uniqueCount="69">
  <si>
    <t>Поставщики</t>
  </si>
  <si>
    <t>Наименование</t>
  </si>
  <si>
    <t>Код</t>
  </si>
  <si>
    <t>Юридический адрес</t>
  </si>
  <si>
    <t>Комментарий</t>
  </si>
  <si>
    <t>ООО "Сивый"</t>
  </si>
  <si>
    <t>ЗАО "Бумажный бум"</t>
  </si>
  <si>
    <t>ИП "Добролюбова А.Е."</t>
  </si>
  <si>
    <t>ООО "Досочка"</t>
  </si>
  <si>
    <t>ООО "Лучшее дерево"</t>
  </si>
  <si>
    <t>ИП "Сумакин А.Р."</t>
  </si>
  <si>
    <t>ЧП "Мартьянов П.С."</t>
  </si>
  <si>
    <t>ЗАО "Массив"</t>
  </si>
  <si>
    <t>11-110</t>
  </si>
  <si>
    <t>11-111</t>
  </si>
  <si>
    <t>11-112</t>
  </si>
  <si>
    <t>11-113</t>
  </si>
  <si>
    <t>11-114</t>
  </si>
  <si>
    <t>11-115</t>
  </si>
  <si>
    <t>11-116</t>
  </si>
  <si>
    <t>11-117</t>
  </si>
  <si>
    <t>Точки учета</t>
  </si>
  <si>
    <t>С-210</t>
  </si>
  <si>
    <t>С-211</t>
  </si>
  <si>
    <t>М-15</t>
  </si>
  <si>
    <t>М-16</t>
  </si>
  <si>
    <t>М-17</t>
  </si>
  <si>
    <t>ВП</t>
  </si>
  <si>
    <t>Б-1</t>
  </si>
  <si>
    <t>Б-2</t>
  </si>
  <si>
    <t>Б-3</t>
  </si>
  <si>
    <t>ПР</t>
  </si>
  <si>
    <t>Склад1</t>
  </si>
  <si>
    <t>Склад2</t>
  </si>
  <si>
    <t>Магазин1</t>
  </si>
  <si>
    <t>Магазин2</t>
  </si>
  <si>
    <t>Магазин3</t>
  </si>
  <si>
    <t>Выдача покупателю</t>
  </si>
  <si>
    <t>Брак</t>
  </si>
  <si>
    <t>Производство</t>
  </si>
  <si>
    <t>Сорт</t>
  </si>
  <si>
    <t>Приход товаров</t>
  </si>
  <si>
    <t>К-во</t>
  </si>
  <si>
    <t>Цена</t>
  </si>
  <si>
    <t>Стоимость</t>
  </si>
  <si>
    <t>Номенклатура товаров</t>
  </si>
  <si>
    <t>Покупатели</t>
  </si>
  <si>
    <t>ТД "Кабушкин"</t>
  </si>
  <si>
    <t>ИП "Северюков А.Е."</t>
  </si>
  <si>
    <t>Группа компаний "Символ"</t>
  </si>
  <si>
    <t>ООО "Уют"</t>
  </si>
  <si>
    <t>15-102</t>
  </si>
  <si>
    <t>15-103</t>
  </si>
  <si>
    <t>15-104</t>
  </si>
  <si>
    <t>15-105</t>
  </si>
  <si>
    <t>Расход товаров</t>
  </si>
  <si>
    <t xml:space="preserve">  Оборотная ведомость</t>
  </si>
  <si>
    <t>Поступление</t>
  </si>
  <si>
    <t>Отгрузка</t>
  </si>
  <si>
    <t>Остаток на, ___шт.</t>
  </si>
  <si>
    <t>http://exceltable.com/master-klass/skladskoy-uchet-excel</t>
  </si>
  <si>
    <t>Описание:</t>
  </si>
  <si>
    <t>15-106</t>
  </si>
  <si>
    <t>ozon</t>
  </si>
  <si>
    <t xml:space="preserve"> </t>
  </si>
  <si>
    <t>входит в 4</t>
  </si>
  <si>
    <t>входит в 5</t>
  </si>
  <si>
    <t>входит как 4 так и в 5</t>
  </si>
  <si>
    <t>состоит из двух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</si>
</sst>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/>
    <xf numFmtId="0" fontId="0" fillId="4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0" fillId="4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quotePrefix="1" applyFont="1" applyFill="1" applyBorder="1"/>
    <xf numFmtId="0" fontId="5" fillId="0" borderId="0" xfId="1" applyFont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table.com/master-klass/skladskoy-uchet-exc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table.com/master-klass/skladskoy-uchet-exce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table.com/master-klass/skladskoy-uchet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1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4" sqref="A4"/>
    </sheetView>
  </sheetViews>
  <sheetFormatPr defaultRowHeight="15" x14ac:dyDescent="0.25"/>
  <cols>
    <col min="1" max="1" width="25.5703125" customWidth="1"/>
    <col min="2" max="2" width="10.7109375" customWidth="1"/>
    <col min="3" max="3" width="25.140625" bestFit="1" customWidth="1"/>
    <col min="4" max="4" width="17.28515625" bestFit="1" customWidth="1"/>
  </cols>
  <sheetData>
    <row r="1" spans="1:4" ht="26.25" x14ac:dyDescent="0.4">
      <c r="A1" s="12" t="s">
        <v>0</v>
      </c>
      <c r="B1" s="12"/>
      <c r="C1" s="10" t="s">
        <v>61</v>
      </c>
      <c r="D1" s="9" t="s">
        <v>60</v>
      </c>
    </row>
    <row r="3" spans="1:4" ht="18.75" x14ac:dyDescent="0.3">
      <c r="A3" s="1" t="s">
        <v>1</v>
      </c>
      <c r="B3" s="1" t="s">
        <v>2</v>
      </c>
      <c r="C3" s="1" t="s">
        <v>3</v>
      </c>
      <c r="D3" s="1" t="s">
        <v>4</v>
      </c>
    </row>
    <row r="4" spans="1:4" x14ac:dyDescent="0.25">
      <c r="A4" s="2" t="s">
        <v>5</v>
      </c>
      <c r="B4" s="2" t="s">
        <v>13</v>
      </c>
      <c r="C4" s="2"/>
      <c r="D4" s="2"/>
    </row>
    <row r="5" spans="1:4" x14ac:dyDescent="0.25">
      <c r="A5" s="2" t="s">
        <v>6</v>
      </c>
      <c r="B5" s="2" t="s">
        <v>14</v>
      </c>
      <c r="C5" s="2"/>
      <c r="D5" s="2"/>
    </row>
    <row r="6" spans="1:4" x14ac:dyDescent="0.25">
      <c r="A6" s="2" t="s">
        <v>7</v>
      </c>
      <c r="B6" s="2" t="s">
        <v>15</v>
      </c>
      <c r="C6" s="2"/>
      <c r="D6" s="2"/>
    </row>
    <row r="7" spans="1:4" x14ac:dyDescent="0.25">
      <c r="A7" s="2" t="s">
        <v>8</v>
      </c>
      <c r="B7" s="2" t="s">
        <v>16</v>
      </c>
      <c r="C7" s="2"/>
      <c r="D7" s="2"/>
    </row>
    <row r="8" spans="1:4" x14ac:dyDescent="0.25">
      <c r="A8" s="2" t="s">
        <v>9</v>
      </c>
      <c r="B8" s="2" t="s">
        <v>17</v>
      </c>
      <c r="C8" s="2"/>
      <c r="D8" s="2"/>
    </row>
    <row r="9" spans="1:4" x14ac:dyDescent="0.25">
      <c r="A9" s="2" t="s">
        <v>10</v>
      </c>
      <c r="B9" s="2" t="s">
        <v>18</v>
      </c>
      <c r="C9" s="2"/>
      <c r="D9" s="2"/>
    </row>
    <row r="10" spans="1:4" x14ac:dyDescent="0.25">
      <c r="A10" s="2" t="s">
        <v>11</v>
      </c>
      <c r="B10" s="2" t="s">
        <v>19</v>
      </c>
      <c r="C10" s="2"/>
      <c r="D10" s="2"/>
    </row>
    <row r="11" spans="1:4" x14ac:dyDescent="0.25">
      <c r="A11" s="2" t="s">
        <v>12</v>
      </c>
      <c r="B11" s="2" t="s">
        <v>20</v>
      </c>
      <c r="C11" s="2"/>
      <c r="D11" s="2"/>
    </row>
  </sheetData>
  <mergeCells count="1">
    <mergeCell ref="A1:B1"/>
  </mergeCells>
  <hyperlinks>
    <hyperlink ref="D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9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9" sqref="C9"/>
    </sheetView>
  </sheetViews>
  <sheetFormatPr defaultRowHeight="15" x14ac:dyDescent="0.25"/>
  <cols>
    <col min="1" max="1" width="26.5703125" bestFit="1" customWidth="1"/>
    <col min="2" max="2" width="10.7109375" customWidth="1"/>
    <col min="3" max="3" width="25.140625" bestFit="1" customWidth="1"/>
    <col min="4" max="4" width="17.28515625" bestFit="1" customWidth="1"/>
  </cols>
  <sheetData>
    <row r="1" spans="1:4" ht="26.25" x14ac:dyDescent="0.4">
      <c r="A1" s="12" t="s">
        <v>46</v>
      </c>
      <c r="B1" s="12"/>
      <c r="C1" s="10" t="s">
        <v>61</v>
      </c>
      <c r="D1" s="9" t="s">
        <v>60</v>
      </c>
    </row>
    <row r="3" spans="1:4" ht="18.75" x14ac:dyDescent="0.3">
      <c r="A3" s="1" t="s">
        <v>1</v>
      </c>
      <c r="B3" s="1" t="s">
        <v>2</v>
      </c>
      <c r="C3" s="1" t="s">
        <v>3</v>
      </c>
      <c r="D3" s="1" t="s">
        <v>4</v>
      </c>
    </row>
    <row r="4" spans="1:4" x14ac:dyDescent="0.25">
      <c r="A4" s="2" t="s">
        <v>47</v>
      </c>
      <c r="B4" s="2" t="s">
        <v>51</v>
      </c>
      <c r="C4" s="2"/>
      <c r="D4" s="2"/>
    </row>
    <row r="5" spans="1:4" x14ac:dyDescent="0.25">
      <c r="A5" s="2" t="s">
        <v>48</v>
      </c>
      <c r="B5" s="2" t="s">
        <v>52</v>
      </c>
      <c r="C5" s="2"/>
      <c r="D5" s="2"/>
    </row>
    <row r="6" spans="1:4" x14ac:dyDescent="0.25">
      <c r="A6" s="2" t="s">
        <v>49</v>
      </c>
      <c r="B6" s="2" t="s">
        <v>53</v>
      </c>
      <c r="C6" s="2"/>
      <c r="D6" s="2"/>
    </row>
    <row r="7" spans="1:4" x14ac:dyDescent="0.25">
      <c r="A7" s="2" t="s">
        <v>50</v>
      </c>
      <c r="B7" s="2" t="s">
        <v>54</v>
      </c>
      <c r="C7" s="2"/>
      <c r="D7" s="2"/>
    </row>
    <row r="8" spans="1:4" ht="18.75" x14ac:dyDescent="0.3">
      <c r="A8" s="1" t="s">
        <v>1</v>
      </c>
      <c r="B8" s="1" t="s">
        <v>2</v>
      </c>
      <c r="C8" s="1" t="s">
        <v>3</v>
      </c>
      <c r="D8" s="1" t="s">
        <v>4</v>
      </c>
    </row>
    <row r="9" spans="1:4" x14ac:dyDescent="0.25">
      <c r="A9" s="2" t="s">
        <v>63</v>
      </c>
      <c r="B9" s="2" t="s">
        <v>62</v>
      </c>
      <c r="C9" s="2"/>
      <c r="D9" s="2"/>
    </row>
  </sheetData>
  <mergeCells count="1">
    <mergeCell ref="A1:B1"/>
  </mergeCells>
  <hyperlinks>
    <hyperlink ref="D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13"/>
  <sheetViews>
    <sheetView workbookViewId="0">
      <pane xSplit="3" ySplit="3" topLeftCell="D4" activePane="bottomRight" state="frozen"/>
      <selection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RowHeight="15" x14ac:dyDescent="0.25"/>
  <cols>
    <col min="1" max="1" width="25.5703125" customWidth="1"/>
    <col min="2" max="2" width="10.7109375" customWidth="1"/>
    <col min="3" max="3" width="19.5703125" bestFit="1" customWidth="1"/>
  </cols>
  <sheetData>
    <row r="1" spans="1:4" ht="26.25" x14ac:dyDescent="0.4">
      <c r="A1" s="12" t="s">
        <v>21</v>
      </c>
      <c r="B1" s="12"/>
      <c r="C1" s="10" t="s">
        <v>61</v>
      </c>
      <c r="D1" s="9" t="s">
        <v>60</v>
      </c>
    </row>
    <row r="3" spans="1:4" ht="18.75" x14ac:dyDescent="0.3">
      <c r="A3" s="1" t="s">
        <v>1</v>
      </c>
      <c r="B3" s="1" t="s">
        <v>2</v>
      </c>
      <c r="C3" s="1" t="s">
        <v>4</v>
      </c>
    </row>
    <row r="4" spans="1:4" x14ac:dyDescent="0.25">
      <c r="A4" s="2" t="s">
        <v>22</v>
      </c>
      <c r="B4" s="2"/>
      <c r="C4" s="2" t="s">
        <v>32</v>
      </c>
    </row>
    <row r="5" spans="1:4" x14ac:dyDescent="0.25">
      <c r="A5" s="2" t="s">
        <v>23</v>
      </c>
      <c r="B5" s="2"/>
      <c r="C5" s="2" t="s">
        <v>33</v>
      </c>
    </row>
    <row r="6" spans="1:4" x14ac:dyDescent="0.25">
      <c r="A6" s="2" t="s">
        <v>24</v>
      </c>
      <c r="B6" s="2"/>
      <c r="C6" s="2" t="s">
        <v>34</v>
      </c>
    </row>
    <row r="7" spans="1:4" x14ac:dyDescent="0.25">
      <c r="A7" s="2" t="s">
        <v>25</v>
      </c>
      <c r="B7" s="2"/>
      <c r="C7" s="2" t="s">
        <v>35</v>
      </c>
    </row>
    <row r="8" spans="1:4" x14ac:dyDescent="0.25">
      <c r="A8" s="2" t="s">
        <v>26</v>
      </c>
      <c r="B8" s="2"/>
      <c r="C8" s="2" t="s">
        <v>36</v>
      </c>
    </row>
    <row r="9" spans="1:4" x14ac:dyDescent="0.25">
      <c r="A9" s="2" t="s">
        <v>27</v>
      </c>
      <c r="B9" s="2"/>
      <c r="C9" s="2" t="s">
        <v>37</v>
      </c>
    </row>
    <row r="10" spans="1:4" x14ac:dyDescent="0.25">
      <c r="A10" s="2" t="s">
        <v>28</v>
      </c>
      <c r="B10" s="2"/>
      <c r="C10" s="2" t="s">
        <v>38</v>
      </c>
    </row>
    <row r="11" spans="1:4" x14ac:dyDescent="0.25">
      <c r="A11" s="2" t="s">
        <v>29</v>
      </c>
      <c r="B11" s="2"/>
      <c r="C11" s="2" t="s">
        <v>38</v>
      </c>
    </row>
    <row r="12" spans="1:4" x14ac:dyDescent="0.25">
      <c r="A12" s="2" t="s">
        <v>30</v>
      </c>
      <c r="B12" s="2"/>
      <c r="C12" s="2" t="s">
        <v>38</v>
      </c>
    </row>
    <row r="13" spans="1:4" x14ac:dyDescent="0.25">
      <c r="A13" s="2" t="s">
        <v>31</v>
      </c>
      <c r="B13" s="2"/>
      <c r="C13" s="2" t="s">
        <v>39</v>
      </c>
    </row>
  </sheetData>
  <mergeCells count="1">
    <mergeCell ref="A1:B1"/>
  </mergeCells>
  <hyperlinks>
    <hyperlink ref="D1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8"/>
  <sheetViews>
    <sheetView tabSelected="1" workbookViewId="0">
      <pane xSplit="3" ySplit="3" topLeftCell="D4" activePane="bottomRight" state="frozen"/>
      <selection activeCell="D20" sqref="D20"/>
      <selection pane="topRight" activeCell="D20" sqref="D20"/>
      <selection pane="bottomLeft" activeCell="D20" sqref="D20"/>
      <selection pane="bottomRight" activeCell="B8" sqref="B8"/>
    </sheetView>
  </sheetViews>
  <sheetFormatPr defaultRowHeight="15" x14ac:dyDescent="0.25"/>
  <cols>
    <col min="1" max="1" width="31.28515625" bestFit="1" customWidth="1"/>
    <col min="2" max="2" width="10.7109375" customWidth="1"/>
    <col min="3" max="3" width="24.7109375" bestFit="1" customWidth="1"/>
  </cols>
  <sheetData>
    <row r="1" spans="1:3" ht="26.25" x14ac:dyDescent="0.4">
      <c r="A1" s="12" t="s">
        <v>45</v>
      </c>
      <c r="B1" s="12"/>
    </row>
    <row r="3" spans="1:3" ht="18.75" x14ac:dyDescent="0.3">
      <c r="A3" s="1" t="s">
        <v>1</v>
      </c>
      <c r="B3" s="1" t="s">
        <v>40</v>
      </c>
      <c r="C3" s="1" t="s">
        <v>4</v>
      </c>
    </row>
    <row r="4" spans="1:3" x14ac:dyDescent="0.25">
      <c r="A4" s="2">
        <v>1</v>
      </c>
      <c r="B4" s="2"/>
      <c r="C4" s="2" t="s">
        <v>65</v>
      </c>
    </row>
    <row r="5" spans="1:3" x14ac:dyDescent="0.25">
      <c r="A5" s="2">
        <v>2</v>
      </c>
      <c r="B5" s="2"/>
      <c r="C5" s="2" t="s">
        <v>66</v>
      </c>
    </row>
    <row r="6" spans="1:3" x14ac:dyDescent="0.25">
      <c r="A6" s="2">
        <v>3</v>
      </c>
      <c r="B6" s="2"/>
      <c r="C6" s="2" t="s">
        <v>67</v>
      </c>
    </row>
    <row r="7" spans="1:3" x14ac:dyDescent="0.25">
      <c r="A7" s="2">
        <v>4</v>
      </c>
      <c r="B7" s="2"/>
      <c r="C7" s="2" t="s">
        <v>68</v>
      </c>
    </row>
    <row r="8" spans="1:3" x14ac:dyDescent="0.25">
      <c r="A8" s="2">
        <v>5</v>
      </c>
      <c r="B8" s="2"/>
      <c r="C8" s="2" t="s">
        <v>68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15"/>
  <sheetViews>
    <sheetView workbookViewId="0">
      <selection activeCell="C6" sqref="C6"/>
    </sheetView>
  </sheetViews>
  <sheetFormatPr defaultRowHeight="15" x14ac:dyDescent="0.25"/>
  <cols>
    <col min="1" max="1" width="33" bestFit="1" customWidth="1"/>
    <col min="2" max="2" width="7.7109375" customWidth="1"/>
    <col min="4" max="4" width="13.42578125" bestFit="1" customWidth="1"/>
  </cols>
  <sheetData>
    <row r="1" spans="1:4" ht="26.25" x14ac:dyDescent="0.4">
      <c r="A1" s="11" t="s">
        <v>41</v>
      </c>
    </row>
    <row r="3" spans="1:4" ht="18.75" x14ac:dyDescent="0.3">
      <c r="A3" s="1" t="s">
        <v>1</v>
      </c>
      <c r="B3" s="1" t="s">
        <v>42</v>
      </c>
      <c r="C3" s="1" t="s">
        <v>43</v>
      </c>
      <c r="D3" s="1" t="s">
        <v>44</v>
      </c>
    </row>
    <row r="4" spans="1:4" x14ac:dyDescent="0.25">
      <c r="A4" s="2">
        <v>1</v>
      </c>
      <c r="B4" s="2">
        <v>100</v>
      </c>
      <c r="C4" s="2"/>
      <c r="D4" s="2">
        <f>C4*B4</f>
        <v>0</v>
      </c>
    </row>
    <row r="5" spans="1:4" x14ac:dyDescent="0.25">
      <c r="A5" s="2">
        <v>2</v>
      </c>
      <c r="B5" s="2">
        <v>100</v>
      </c>
      <c r="C5" s="2"/>
      <c r="D5" s="2">
        <f t="shared" ref="D5:D15" si="0">C5*B5</f>
        <v>0</v>
      </c>
    </row>
    <row r="6" spans="1:4" x14ac:dyDescent="0.25">
      <c r="A6" s="2">
        <v>3</v>
      </c>
      <c r="B6" s="2">
        <v>100</v>
      </c>
      <c r="C6" s="2"/>
      <c r="D6" s="2">
        <f t="shared" si="0"/>
        <v>0</v>
      </c>
    </row>
    <row r="7" spans="1:4" x14ac:dyDescent="0.25">
      <c r="A7" s="2"/>
      <c r="B7" s="2"/>
      <c r="C7" s="2"/>
      <c r="D7" s="2">
        <f t="shared" si="0"/>
        <v>0</v>
      </c>
    </row>
    <row r="8" spans="1:4" x14ac:dyDescent="0.25">
      <c r="A8" s="2"/>
      <c r="B8" s="2"/>
      <c r="C8" s="2"/>
      <c r="D8" s="2">
        <f t="shared" si="0"/>
        <v>0</v>
      </c>
    </row>
    <row r="9" spans="1:4" x14ac:dyDescent="0.25">
      <c r="A9" s="2"/>
      <c r="B9" s="2"/>
      <c r="C9" s="2"/>
      <c r="D9" s="2">
        <f t="shared" si="0"/>
        <v>0</v>
      </c>
    </row>
    <row r="10" spans="1:4" x14ac:dyDescent="0.25">
      <c r="A10" s="2"/>
      <c r="B10" s="2"/>
      <c r="C10" s="2"/>
      <c r="D10" s="2">
        <f t="shared" si="0"/>
        <v>0</v>
      </c>
    </row>
    <row r="11" spans="1:4" x14ac:dyDescent="0.25">
      <c r="A11" s="2"/>
      <c r="B11" s="2"/>
      <c r="C11" s="2"/>
      <c r="D11" s="2">
        <f t="shared" si="0"/>
        <v>0</v>
      </c>
    </row>
    <row r="12" spans="1:4" x14ac:dyDescent="0.25">
      <c r="A12" s="2"/>
      <c r="B12" s="2"/>
      <c r="C12" s="2"/>
      <c r="D12" s="2">
        <f t="shared" si="0"/>
        <v>0</v>
      </c>
    </row>
    <row r="13" spans="1:4" x14ac:dyDescent="0.25">
      <c r="A13" s="2"/>
      <c r="B13" s="2"/>
      <c r="C13" s="2"/>
      <c r="D13" s="2">
        <f t="shared" si="0"/>
        <v>0</v>
      </c>
    </row>
    <row r="14" spans="1:4" x14ac:dyDescent="0.25">
      <c r="A14" s="2"/>
      <c r="B14" s="2"/>
      <c r="C14" s="2"/>
      <c r="D14" s="2">
        <f t="shared" si="0"/>
        <v>0</v>
      </c>
    </row>
    <row r="15" spans="1:4" x14ac:dyDescent="0.25">
      <c r="A15" s="2"/>
      <c r="B15" s="2"/>
      <c r="C15" s="2"/>
      <c r="D15" s="2">
        <f t="shared" si="0"/>
        <v>0</v>
      </c>
    </row>
  </sheetData>
  <dataValidations count="1">
    <dataValidation type="list" allowBlank="1" showInputMessage="1" showErrorMessage="1" sqref="A4:A15">
      <formula1>INDIRECT("Номенклатура!$A$4:$A$8")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15"/>
  <sheetViews>
    <sheetView workbookViewId="0">
      <selection activeCell="D8" sqref="D8"/>
    </sheetView>
  </sheetViews>
  <sheetFormatPr defaultRowHeight="15" x14ac:dyDescent="0.25"/>
  <cols>
    <col min="1" max="1" width="35.28515625" customWidth="1"/>
    <col min="2" max="2" width="7.7109375" customWidth="1"/>
    <col min="4" max="4" width="13.42578125" bestFit="1" customWidth="1"/>
  </cols>
  <sheetData>
    <row r="1" spans="1:4" ht="26.25" x14ac:dyDescent="0.4">
      <c r="A1" s="11" t="s">
        <v>55</v>
      </c>
    </row>
    <row r="3" spans="1:4" ht="18.75" x14ac:dyDescent="0.25">
      <c r="A3" s="3" t="s">
        <v>1</v>
      </c>
      <c r="B3" s="3" t="s">
        <v>42</v>
      </c>
      <c r="C3" s="3" t="s">
        <v>43</v>
      </c>
      <c r="D3" s="3" t="s">
        <v>44</v>
      </c>
    </row>
    <row r="4" spans="1:4" x14ac:dyDescent="0.25">
      <c r="A4" s="2">
        <v>4</v>
      </c>
      <c r="B4" s="2" t="s">
        <v>64</v>
      </c>
      <c r="C4" s="2" t="s">
        <v>64</v>
      </c>
      <c r="D4" s="2" t="s">
        <v>64</v>
      </c>
    </row>
    <row r="5" spans="1:4" x14ac:dyDescent="0.25">
      <c r="A5" s="2">
        <v>5</v>
      </c>
      <c r="B5" s="2" t="s">
        <v>64</v>
      </c>
      <c r="C5" s="2" t="s">
        <v>64</v>
      </c>
      <c r="D5" s="2" t="s">
        <v>64</v>
      </c>
    </row>
    <row r="6" spans="1:4" x14ac:dyDescent="0.25">
      <c r="A6" s="2"/>
      <c r="B6" s="2" t="s">
        <v>64</v>
      </c>
      <c r="C6" s="2" t="s">
        <v>64</v>
      </c>
      <c r="D6" s="2" t="s">
        <v>64</v>
      </c>
    </row>
    <row r="7" spans="1:4" x14ac:dyDescent="0.25">
      <c r="A7" s="2"/>
      <c r="B7" s="2" t="s">
        <v>64</v>
      </c>
      <c r="C7" s="2" t="s">
        <v>64</v>
      </c>
      <c r="D7" s="2" t="s">
        <v>64</v>
      </c>
    </row>
    <row r="8" spans="1:4" x14ac:dyDescent="0.25">
      <c r="A8" s="2"/>
      <c r="B8" s="2" t="s">
        <v>64</v>
      </c>
      <c r="C8" s="2" t="s">
        <v>64</v>
      </c>
      <c r="D8" s="2" t="s">
        <v>64</v>
      </c>
    </row>
    <row r="9" spans="1:4" x14ac:dyDescent="0.25">
      <c r="A9" s="2"/>
      <c r="B9" s="2" t="s">
        <v>64</v>
      </c>
      <c r="C9" s="2" t="s">
        <v>64</v>
      </c>
      <c r="D9" s="2" t="s">
        <v>64</v>
      </c>
    </row>
    <row r="10" spans="1:4" x14ac:dyDescent="0.25">
      <c r="A10" s="2"/>
      <c r="B10" s="2"/>
      <c r="C10" s="2"/>
      <c r="D10" s="2"/>
    </row>
    <row r="11" spans="1:4" x14ac:dyDescent="0.25">
      <c r="A11" s="2"/>
      <c r="B11" s="2"/>
      <c r="C11" s="2"/>
      <c r="D11" s="2"/>
    </row>
    <row r="12" spans="1:4" x14ac:dyDescent="0.25">
      <c r="A12" s="2"/>
      <c r="B12" s="2"/>
      <c r="C12" s="2"/>
      <c r="D12" s="2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</sheetData>
  <dataValidations count="1">
    <dataValidation type="list" allowBlank="1" showInputMessage="1" showErrorMessage="1" sqref="A4:A15">
      <formula1>INDIRECT("Номенклатура!$A$4:$A$8")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13"/>
  <sheetViews>
    <sheetView workbookViewId="0">
      <selection activeCell="A9" sqref="A9"/>
    </sheetView>
  </sheetViews>
  <sheetFormatPr defaultRowHeight="15" x14ac:dyDescent="0.25"/>
  <cols>
    <col min="1" max="1" width="40.140625" bestFit="1" customWidth="1"/>
    <col min="2" max="2" width="17.85546875" customWidth="1"/>
    <col min="3" max="3" width="23.140625" bestFit="1" customWidth="1"/>
    <col min="4" max="4" width="13.85546875" customWidth="1"/>
  </cols>
  <sheetData>
    <row r="1" spans="1:4" ht="26.25" x14ac:dyDescent="0.4">
      <c r="A1" s="4" t="s">
        <v>56</v>
      </c>
    </row>
    <row r="3" spans="1:4" ht="37.5" x14ac:dyDescent="0.25">
      <c r="A3" s="6" t="s">
        <v>1</v>
      </c>
      <c r="B3" s="7" t="s">
        <v>57</v>
      </c>
      <c r="C3" s="6" t="s">
        <v>58</v>
      </c>
      <c r="D3" s="7" t="s">
        <v>59</v>
      </c>
    </row>
    <row r="4" spans="1:4" x14ac:dyDescent="0.25">
      <c r="A4" s="5">
        <v>1</v>
      </c>
      <c r="B4" s="5">
        <f>SUMIFS(Приход!$B$4:$B$15,Приход!$A$4:$A$15,A4)</f>
        <v>100</v>
      </c>
      <c r="C4" s="8">
        <f>SUMIFS(Расход!$B$4:$B$15,Расход!$A$4:$A$15,A4)</f>
        <v>0</v>
      </c>
      <c r="D4" s="5">
        <f>B4-C4</f>
        <v>100</v>
      </c>
    </row>
    <row r="5" spans="1:4" x14ac:dyDescent="0.25">
      <c r="A5" s="5">
        <v>2</v>
      </c>
      <c r="B5" s="5">
        <f>SUMIFS(Приход!$B$4:$B$15,Приход!$A$4:$A$15,A5)</f>
        <v>100</v>
      </c>
      <c r="C5" s="8">
        <f>SUMIFS(Расход!$B$4:$B$15,Расход!$A$4:$A$15,A5)</f>
        <v>0</v>
      </c>
      <c r="D5" s="5">
        <f t="shared" ref="D5:D13" si="0">B5-C5</f>
        <v>100</v>
      </c>
    </row>
    <row r="6" spans="1:4" x14ac:dyDescent="0.25">
      <c r="A6" s="5">
        <v>3</v>
      </c>
      <c r="B6" s="5">
        <f>SUMIFS(Приход!$B$4:$B$15,Приход!$A$4:$A$15,A6)</f>
        <v>100</v>
      </c>
      <c r="C6" s="8">
        <f>SUMIFS(Расход!$B$4:$B$15,Расход!$A$4:$A$15,A6)</f>
        <v>0</v>
      </c>
      <c r="D6" s="5">
        <f t="shared" si="0"/>
        <v>100</v>
      </c>
    </row>
    <row r="7" spans="1:4" x14ac:dyDescent="0.25">
      <c r="A7" s="5">
        <v>4</v>
      </c>
      <c r="B7" s="5">
        <f>SUMIFS(Приход!$B$4:$B$15,Приход!$A$4:$A$15,A7)</f>
        <v>0</v>
      </c>
      <c r="C7" s="8">
        <f>SUMIFS(Расход!$B$4:$B$15,Расход!$A$4:$A$15,A7)</f>
        <v>0</v>
      </c>
      <c r="D7" s="5">
        <f t="shared" si="0"/>
        <v>0</v>
      </c>
    </row>
    <row r="8" spans="1:4" x14ac:dyDescent="0.25">
      <c r="A8" s="5">
        <v>5</v>
      </c>
      <c r="B8" s="5">
        <f>SUMIFS(Приход!$B$4:$B$15,Приход!$A$4:$A$15,A8)</f>
        <v>0</v>
      </c>
      <c r="C8" s="8">
        <f>SUMIFS(Расход!$B$4:$B$15,Расход!$A$4:$A$15,A8)</f>
        <v>0</v>
      </c>
      <c r="D8" s="5">
        <f t="shared" si="0"/>
        <v>0</v>
      </c>
    </row>
    <row r="9" spans="1:4" x14ac:dyDescent="0.25">
      <c r="A9" s="5"/>
      <c r="B9" s="5">
        <f>SUMIFS(Приход!$B$4:$B$15,Приход!$A$4:$A$15,A9)</f>
        <v>0</v>
      </c>
      <c r="C9" s="8">
        <f>SUMIFS(Расход!$B$4:$B$15,Расход!$A$4:$A$15,A9)</f>
        <v>0</v>
      </c>
      <c r="D9" s="5">
        <f t="shared" si="0"/>
        <v>0</v>
      </c>
    </row>
    <row r="10" spans="1:4" x14ac:dyDescent="0.25">
      <c r="A10" s="5"/>
      <c r="B10" s="5">
        <f>SUMIFS(Приход!$B$4:$B$15,Приход!$A$4:$A$15,A10)</f>
        <v>0</v>
      </c>
      <c r="C10" s="8">
        <f>SUMIFS(Расход!$B$4:$B$15,Расход!$A$4:$A$15,A10)</f>
        <v>0</v>
      </c>
      <c r="D10" s="5">
        <f t="shared" si="0"/>
        <v>0</v>
      </c>
    </row>
    <row r="11" spans="1:4" x14ac:dyDescent="0.25">
      <c r="A11" s="5"/>
      <c r="B11" s="5">
        <f>SUMIFS(Приход!$B$4:$B$15,Приход!$A$4:$A$15,A11)</f>
        <v>0</v>
      </c>
      <c r="C11" s="8">
        <f>SUMIFS(Расход!$B$4:$B$15,Расход!$A$4:$A$15,A11)</f>
        <v>0</v>
      </c>
      <c r="D11" s="5">
        <f t="shared" si="0"/>
        <v>0</v>
      </c>
    </row>
    <row r="12" spans="1:4" x14ac:dyDescent="0.25">
      <c r="A12" s="5"/>
      <c r="B12" s="5">
        <f>SUMIFS(Приход!$B$4:$B$15,Приход!$A$4:$A$15,A12)</f>
        <v>0</v>
      </c>
      <c r="C12" s="8">
        <f>SUMIFS(Расход!$B$4:$B$15,Расход!$A$4:$A$15,A12)</f>
        <v>0</v>
      </c>
      <c r="D12" s="5">
        <f t="shared" si="0"/>
        <v>0</v>
      </c>
    </row>
    <row r="13" spans="1:4" x14ac:dyDescent="0.25">
      <c r="A13" s="5"/>
      <c r="B13" s="5">
        <f>SUMIFS(Приход!$B$4:$B$15,Приход!$A$4:$A$15,A13)</f>
        <v>0</v>
      </c>
      <c r="C13" s="8">
        <f>SUMIFS(Расход!$B$4:$B$15,Расход!$A$4:$A$15,A13)</f>
        <v>0</v>
      </c>
      <c r="D13" s="5">
        <f t="shared" si="0"/>
        <v>0</v>
      </c>
    </row>
  </sheetData>
  <autoFilter ref="A3:D13"/>
  <dataValidations count="1">
    <dataValidation type="list" allowBlank="1" showInputMessage="1" showErrorMessage="1" sqref="A4:A13">
      <formula1>INDIRECT("Номенклатура!$A$4:$A$8")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Поставщики</vt:lpstr>
      <vt:lpstr>Покупатели</vt:lpstr>
      <vt:lpstr>Точки учета</vt:lpstr>
      <vt:lpstr>Номенклатура</vt:lpstr>
      <vt:lpstr>Приход</vt:lpstr>
      <vt:lpstr>Расход</vt:lpstr>
      <vt:lpstr>Оборотная ведомость</vt:lpstr>
      <vt:lpstr>Таблица1</vt:lpstr>
      <vt:lpstr>Таблица2</vt:lpstr>
      <vt:lpstr>Таблица3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Еремичев Игорь</cp:lastModifiedBy>
  <dcterms:created xsi:type="dcterms:W3CDTF">2016-02-22T14:29:36Z</dcterms:created>
  <dcterms:modified xsi:type="dcterms:W3CDTF">2022-06-02T09:06:47Z</dcterms:modified>
</cp:coreProperties>
</file>