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Задаваемые параметры" sheetId="1" r:id="rId1"/>
    <sheet name="Календарь по номенклатуре" sheetId="2" r:id="rId2"/>
    <sheet name="Календарь по контрагенту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4" i="3" l="1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C1" i="2"/>
  <c r="D1" i="2"/>
  <c r="P1" i="2"/>
  <c r="Q1" i="2"/>
  <c r="F1" i="2"/>
  <c r="G1" i="2"/>
  <c r="H1" i="2"/>
  <c r="I1" i="2"/>
  <c r="J1" i="2"/>
  <c r="K1" i="2"/>
  <c r="L1" i="2"/>
  <c r="M1" i="2"/>
  <c r="N1" i="2"/>
  <c r="O1" i="2"/>
  <c r="E1" i="2"/>
</calcChain>
</file>

<file path=xl/sharedStrings.xml><?xml version="1.0" encoding="utf-8"?>
<sst xmlns="http://schemas.openxmlformats.org/spreadsheetml/2006/main" count="88" uniqueCount="21">
  <si>
    <t>№</t>
  </si>
  <si>
    <t>Торговая сеть</t>
  </si>
  <si>
    <t>Продукт</t>
  </si>
  <si>
    <t>Глубина скидки</t>
  </si>
  <si>
    <t>Сеть 1</t>
  </si>
  <si>
    <t>Сеть 2</t>
  </si>
  <si>
    <t>SKU 1</t>
  </si>
  <si>
    <t>SKU 2</t>
  </si>
  <si>
    <t>SKU 3</t>
  </si>
  <si>
    <t>SKU 4</t>
  </si>
  <si>
    <t>SKU 5</t>
  </si>
  <si>
    <t>Период закупки по акционной цене C</t>
  </si>
  <si>
    <t>Период закупки по акционной цене ПО</t>
  </si>
  <si>
    <t>Период транслирования скидки в торговой сети С</t>
  </si>
  <si>
    <t>Период транслирования скидки в торговой сети ПО</t>
  </si>
  <si>
    <t>Номенклатура / период</t>
  </si>
  <si>
    <t>SKU 6</t>
  </si>
  <si>
    <t>SKU 7</t>
  </si>
  <si>
    <t>СЕТЬ 1</t>
  </si>
  <si>
    <t>СЕТЬ 2</t>
  </si>
  <si>
    <t>СЕТЬ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</si>
</sst>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0" fontId="0" fillId="0" borderId="2" xfId="0" applyBorder="1"/>
    <xf numFmtId="14" fontId="0" fillId="0" borderId="3" xfId="0" applyNumberFormat="1" applyBorder="1"/>
    <xf numFmtId="14" fontId="0" fillId="0" borderId="4" xfId="0" applyNumberForma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2" borderId="0" xfId="0" applyNumberFormat="1" applyFill="1" applyBorder="1"/>
    <xf numFmtId="9" fontId="0" fillId="3" borderId="0" xfId="0" applyNumberFormat="1" applyFill="1" applyBorder="1"/>
    <xf numFmtId="0" fontId="0" fillId="4" borderId="2" xfId="0" applyFill="1" applyBorder="1"/>
    <xf numFmtId="14" fontId="0" fillId="4" borderId="3" xfId="0" applyNumberFormat="1" applyFill="1" applyBorder="1"/>
    <xf numFmtId="14" fontId="0" fillId="4" borderId="4" xfId="0" applyNumberFormat="1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9" fontId="0" fillId="0" borderId="0" xfId="0" applyNumberFormat="1" applyFill="1" applyBorder="1"/>
    <xf numFmtId="0" fontId="0" fillId="0" borderId="0" xfId="0" applyFill="1" applyBorder="1"/>
    <xf numFmtId="9" fontId="0" fillId="0" borderId="0" xfId="1" applyFont="1"/>
    <xf numFmtId="9" fontId="0" fillId="5" borderId="0" xfId="0" applyNumberFormat="1" applyFill="1" applyBorder="1"/>
    <xf numFmtId="9" fontId="0" fillId="0" borderId="0" xfId="1" applyFont="1" applyBorder="1"/>
    <xf numFmtId="9" fontId="0" fillId="5" borderId="0" xfId="1" applyFont="1" applyFill="1" applyBorder="1"/>
    <xf numFmtId="9" fontId="0" fillId="0" borderId="6" xfId="1" applyFont="1" applyBorder="1"/>
    <xf numFmtId="9" fontId="0" fillId="0" borderId="8" xfId="1" applyFont="1" applyBorder="1"/>
    <xf numFmtId="9" fontId="0" fillId="0" borderId="9" xfId="1" applyFont="1" applyBorder="1"/>
    <xf numFmtId="0" fontId="3" fillId="0" borderId="0" xfId="0" applyFont="1"/>
    <xf numFmtId="14" fontId="3" fillId="0" borderId="0" xfId="0" applyNumberFormat="1" applyFont="1"/>
    <xf numFmtId="9" fontId="0" fillId="3" borderId="0" xfId="1" applyFont="1" applyFill="1" applyBorder="1"/>
    <xf numFmtId="9" fontId="0" fillId="2" borderId="0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K4" sqref="K4"/>
    </sheetView>
  </sheetViews>
  <sheetFormatPr defaultRowHeight="15" x14ac:dyDescent="0.25"/>
  <cols>
    <col min="2" max="2" width="6.28515625" customWidth="1"/>
    <col min="3" max="3" width="22" customWidth="1"/>
    <col min="4" max="4" width="25.85546875" customWidth="1"/>
    <col min="5" max="8" width="13.140625" customWidth="1"/>
    <col min="9" max="9" width="15.28515625" bestFit="1" customWidth="1"/>
  </cols>
  <sheetData>
    <row r="2" spans="2:9" x14ac:dyDescent="0.25">
      <c r="B2" s="18" t="s">
        <v>0</v>
      </c>
      <c r="C2" s="18" t="s">
        <v>1</v>
      </c>
      <c r="D2" s="18" t="s">
        <v>2</v>
      </c>
      <c r="E2" s="18" t="s">
        <v>11</v>
      </c>
      <c r="F2" s="18" t="s">
        <v>12</v>
      </c>
      <c r="G2" s="18" t="s">
        <v>13</v>
      </c>
      <c r="H2" s="18" t="s">
        <v>14</v>
      </c>
      <c r="I2" s="18" t="s">
        <v>3</v>
      </c>
    </row>
    <row r="3" spans="2:9" x14ac:dyDescent="0.25">
      <c r="B3" s="18">
        <v>1</v>
      </c>
      <c r="C3" s="18" t="s">
        <v>4</v>
      </c>
      <c r="D3" s="18" t="s">
        <v>6</v>
      </c>
      <c r="E3" s="19">
        <v>44774</v>
      </c>
      <c r="F3" s="19">
        <v>44780</v>
      </c>
      <c r="G3" s="19">
        <v>44776</v>
      </c>
      <c r="H3" s="19">
        <v>44782</v>
      </c>
      <c r="I3" s="20">
        <v>0.15</v>
      </c>
    </row>
    <row r="4" spans="2:9" x14ac:dyDescent="0.25">
      <c r="B4" s="18">
        <v>2</v>
      </c>
      <c r="C4" s="18" t="s">
        <v>4</v>
      </c>
      <c r="D4" s="18" t="s">
        <v>7</v>
      </c>
      <c r="E4" s="19">
        <v>44774</v>
      </c>
      <c r="F4" s="19">
        <v>44780</v>
      </c>
      <c r="G4" s="19">
        <v>44776</v>
      </c>
      <c r="H4" s="19">
        <v>44782</v>
      </c>
      <c r="I4" s="20">
        <v>0.15</v>
      </c>
    </row>
    <row r="5" spans="2:9" x14ac:dyDescent="0.25">
      <c r="B5" s="18">
        <v>3</v>
      </c>
      <c r="C5" s="18" t="s">
        <v>4</v>
      </c>
      <c r="D5" s="18" t="s">
        <v>8</v>
      </c>
      <c r="E5" s="19">
        <v>44774</v>
      </c>
      <c r="F5" s="19">
        <v>44780</v>
      </c>
      <c r="G5" s="19">
        <v>44776</v>
      </c>
      <c r="H5" s="19">
        <v>44782</v>
      </c>
      <c r="I5" s="20">
        <v>0.2</v>
      </c>
    </row>
    <row r="6" spans="2:9" x14ac:dyDescent="0.25">
      <c r="B6" s="18">
        <v>4</v>
      </c>
      <c r="C6" s="18" t="s">
        <v>5</v>
      </c>
      <c r="D6" s="18" t="s">
        <v>6</v>
      </c>
      <c r="E6" s="19">
        <v>44776</v>
      </c>
      <c r="F6" s="19">
        <v>44778</v>
      </c>
      <c r="G6" s="19">
        <v>44778</v>
      </c>
      <c r="H6" s="19">
        <v>44784</v>
      </c>
      <c r="I6" s="20">
        <v>0.25</v>
      </c>
    </row>
    <row r="7" spans="2:9" x14ac:dyDescent="0.25">
      <c r="B7" s="18">
        <v>5</v>
      </c>
      <c r="C7" s="18" t="s">
        <v>5</v>
      </c>
      <c r="D7" s="18" t="s">
        <v>9</v>
      </c>
      <c r="E7" s="19">
        <v>44776</v>
      </c>
      <c r="F7" s="19">
        <v>44782</v>
      </c>
      <c r="G7" s="19">
        <v>44778</v>
      </c>
      <c r="H7" s="19">
        <v>44784</v>
      </c>
      <c r="I7" s="20">
        <v>0.15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showZeros="0" tabSelected="1" topLeftCell="C1" workbookViewId="0">
      <selection activeCell="E11" sqref="E11:E12"/>
    </sheetView>
  </sheetViews>
  <sheetFormatPr defaultRowHeight="15" x14ac:dyDescent="0.25"/>
  <cols>
    <col min="2" max="2" width="23.28515625" bestFit="1" customWidth="1"/>
    <col min="3" max="19" width="10.140625" bestFit="1" customWidth="1"/>
  </cols>
  <sheetData>
    <row r="1" spans="2:19" x14ac:dyDescent="0.25">
      <c r="C1" s="23">
        <f>SUMPRODUCT(MAX(('Задаваемые параметры'!$E$3:$E$7&lt;='Календарь по номенклатуре'!C$2)*('Задаваемые параметры'!$H$3:$H$7&gt;='Календарь по номенклатуре'!C$2)*('Задаваемые параметры'!$D$3:$D$7='Календарь по номенклатуре'!$B3)*'Задаваемые параметры'!$I$3:$I$7))</f>
        <v>0</v>
      </c>
      <c r="D1" s="23">
        <f>SUMPRODUCT(MAX(('Задаваемые параметры'!$E$3:$E$7&lt;='Календарь по номенклатуре'!D$2)*('Задаваемые параметры'!$H$3:$H$7&gt;='Календарь по номенклатуре'!D$2)*('Задаваемые параметры'!$D$3:$D$7='Календарь по номенклатуре'!$B3)*'Задаваемые параметры'!$I$3:$I$7))</f>
        <v>0</v>
      </c>
      <c r="E1" s="23">
        <f>SUMPRODUCT(MAX(('Задаваемые параметры'!$E$3:$E$7&lt;='Календарь по номенклатуре'!E$2)*('Задаваемые параметры'!$H$3:$H$7&gt;='Календарь по номенклатуре'!E$2)*('Задаваемые параметры'!$D$3:$D$7='Календарь по номенклатуре'!$B3)*'Задаваемые параметры'!$I$3:$I$7))</f>
        <v>0.15</v>
      </c>
      <c r="F1" s="23">
        <f>SUMPRODUCT(MAX(('Задаваемые параметры'!$E$3:$E$7&lt;='Календарь по номенклатуре'!F$2)*('Задаваемые параметры'!$H$3:$H$7&gt;='Календарь по номенклатуре'!F$2)*('Задаваемые параметры'!$D$3:$D$7='Календарь по номенклатуре'!$B3)*'Задаваемые параметры'!$I$3:$I$7))</f>
        <v>0.15</v>
      </c>
      <c r="G1" s="23">
        <f>SUMPRODUCT(MAX(('Задаваемые параметры'!$E$3:$E$7&lt;='Календарь по номенклатуре'!G$2)*('Задаваемые параметры'!$H$3:$H$7&gt;='Календарь по номенклатуре'!G$2)*('Задаваемые параметры'!$D$3:$D$7='Календарь по номенклатуре'!$B3)*'Задаваемые параметры'!$I$3:$I$7))</f>
        <v>0.25</v>
      </c>
      <c r="H1" s="23">
        <f>SUMPRODUCT(MAX(('Задаваемые параметры'!$E$3:$E$7&lt;='Календарь по номенклатуре'!H$2)*('Задаваемые параметры'!$H$3:$H$7&gt;='Календарь по номенклатуре'!H$2)*('Задаваемые параметры'!$D$3:$D$7='Календарь по номенклатуре'!$B3)*'Задаваемые параметры'!$I$3:$I$7))</f>
        <v>0.25</v>
      </c>
      <c r="I1" s="23">
        <f>SUMPRODUCT(MAX(('Задаваемые параметры'!$E$3:$E$7&lt;='Календарь по номенклатуре'!I$2)*('Задаваемые параметры'!$H$3:$H$7&gt;='Календарь по номенклатуре'!I$2)*('Задаваемые параметры'!$D$3:$D$7='Календарь по номенклатуре'!$B3)*'Задаваемые параметры'!$I$3:$I$7))</f>
        <v>0.25</v>
      </c>
      <c r="J1" s="23">
        <f>SUMPRODUCT(MAX(('Задаваемые параметры'!$E$3:$E$7&lt;='Календарь по номенклатуре'!J$2)*('Задаваемые параметры'!$H$3:$H$7&gt;='Календарь по номенклатуре'!J$2)*('Задаваемые параметры'!$D$3:$D$7='Календарь по номенклатуре'!$B3)*'Задаваемые параметры'!$I$3:$I$7))</f>
        <v>0.25</v>
      </c>
      <c r="K1" s="23">
        <f>SUMPRODUCT(MAX(('Задаваемые параметры'!$E$3:$E$7&lt;='Календарь по номенклатуре'!K$2)*('Задаваемые параметры'!$H$3:$H$7&gt;='Календарь по номенклатуре'!K$2)*('Задаваемые параметры'!$D$3:$D$7='Календарь по номенклатуре'!$B3)*'Задаваемые параметры'!$I$3:$I$7))</f>
        <v>0.25</v>
      </c>
      <c r="L1" s="23">
        <f>SUMPRODUCT(MAX(('Задаваемые параметры'!$E$3:$E$7&lt;='Календарь по номенклатуре'!L$2)*('Задаваемые параметры'!$H$3:$H$7&gt;='Календарь по номенклатуре'!L$2)*('Задаваемые параметры'!$D$3:$D$7='Календарь по номенклатуре'!$B3)*'Задаваемые параметры'!$I$3:$I$7))</f>
        <v>0.25</v>
      </c>
      <c r="M1" s="23">
        <f>SUMPRODUCT(MAX(('Задаваемые параметры'!$E$3:$E$7&lt;='Календарь по номенклатуре'!M$2)*('Задаваемые параметры'!$H$3:$H$7&gt;='Календарь по номенклатуре'!M$2)*('Задаваемые параметры'!$D$3:$D$7='Календарь по номенклатуре'!$B3)*'Задаваемые параметры'!$I$3:$I$7))</f>
        <v>0.25</v>
      </c>
      <c r="N1" s="23">
        <f>SUMPRODUCT(MAX(('Задаваемые параметры'!$E$3:$E$7&lt;='Календарь по номенклатуре'!N$2)*('Задаваемые параметры'!$H$3:$H$7&gt;='Календарь по номенклатуре'!N$2)*('Задаваемые параметры'!$D$3:$D$7='Календарь по номенклатуре'!$B3)*'Задаваемые параметры'!$I$3:$I$7))</f>
        <v>0.25</v>
      </c>
      <c r="O1" s="23">
        <f>SUMPRODUCT(MAX(('Задаваемые параметры'!$E$3:$E$7&lt;='Календарь по номенклатуре'!O$2)*('Задаваемые параметры'!$H$3:$H$7&gt;='Календарь по номенклатуре'!O$2)*('Задаваемые параметры'!$D$3:$D$7='Календарь по номенклатуре'!$B3)*'Задаваемые параметры'!$I$3:$I$7))</f>
        <v>0.25</v>
      </c>
      <c r="P1" s="23">
        <f>SUMPRODUCT(MAX(('Задаваемые параметры'!$E$3:$E$7&lt;='Календарь по номенклатуре'!P$2)*('Задаваемые параметры'!$H$3:$H$7&gt;='Календарь по номенклатуре'!P$2)*('Задаваемые параметры'!$D$3:$D$7='Календарь по номенклатуре'!$B3)*'Задаваемые параметры'!$I$3:$I$7))</f>
        <v>0</v>
      </c>
      <c r="Q1" s="23">
        <f>SUMPRODUCT(MAX(('Задаваемые параметры'!$E$3:$E$7&lt;='Календарь по номенклатуре'!Q$2)*('Задаваемые параметры'!$H$3:$H$7&gt;='Календарь по номенклатуре'!Q$2)*('Задаваемые параметры'!$D$3:$D$7='Календарь по номенклатуре'!$B3)*'Задаваемые параметры'!$I$3:$I$7))</f>
        <v>0</v>
      </c>
    </row>
    <row r="2" spans="2:19" x14ac:dyDescent="0.25">
      <c r="B2" s="2" t="s">
        <v>15</v>
      </c>
      <c r="C2" s="3">
        <v>44772</v>
      </c>
      <c r="D2" s="3">
        <v>44773</v>
      </c>
      <c r="E2" s="3">
        <v>44774</v>
      </c>
      <c r="F2" s="3">
        <v>44775</v>
      </c>
      <c r="G2" s="3">
        <v>44776</v>
      </c>
      <c r="H2" s="3">
        <v>44777</v>
      </c>
      <c r="I2" s="3">
        <v>44778</v>
      </c>
      <c r="J2" s="3">
        <v>44779</v>
      </c>
      <c r="K2" s="3">
        <v>44780</v>
      </c>
      <c r="L2" s="3">
        <v>44781</v>
      </c>
      <c r="M2" s="3">
        <v>44782</v>
      </c>
      <c r="N2" s="3">
        <v>44783</v>
      </c>
      <c r="O2" s="3">
        <v>44784</v>
      </c>
      <c r="P2" s="3">
        <v>44785</v>
      </c>
      <c r="Q2" s="3">
        <v>44786</v>
      </c>
      <c r="R2" s="3">
        <v>44787</v>
      </c>
      <c r="S2" s="4">
        <v>44788</v>
      </c>
    </row>
    <row r="3" spans="2:19" x14ac:dyDescent="0.25">
      <c r="B3" s="5" t="s">
        <v>6</v>
      </c>
      <c r="C3" s="6"/>
      <c r="D3" s="6"/>
      <c r="E3" s="11">
        <v>0.15</v>
      </c>
      <c r="F3" s="11">
        <v>0.15</v>
      </c>
      <c r="G3" s="24">
        <v>0.2</v>
      </c>
      <c r="H3" s="24">
        <v>0.2</v>
      </c>
      <c r="I3" s="24">
        <v>0.2</v>
      </c>
      <c r="J3" s="24">
        <v>0.2</v>
      </c>
      <c r="K3" s="24">
        <v>0.2</v>
      </c>
      <c r="L3" s="24">
        <v>0.2</v>
      </c>
      <c r="M3" s="24">
        <v>0.2</v>
      </c>
      <c r="N3" s="12">
        <v>0.25</v>
      </c>
      <c r="O3" s="12">
        <v>0.25</v>
      </c>
      <c r="P3" s="6"/>
      <c r="Q3" s="6"/>
      <c r="R3" s="6"/>
      <c r="S3" s="7"/>
    </row>
    <row r="4" spans="2:19" x14ac:dyDescent="0.25">
      <c r="B4" s="5" t="s">
        <v>7</v>
      </c>
      <c r="C4" s="6"/>
      <c r="D4" s="6"/>
      <c r="E4" s="11">
        <v>0.15</v>
      </c>
      <c r="F4" s="11">
        <v>0.15</v>
      </c>
      <c r="G4" s="12">
        <v>0.15</v>
      </c>
      <c r="H4" s="12">
        <v>0.15</v>
      </c>
      <c r="I4" s="12">
        <v>0.15</v>
      </c>
      <c r="J4" s="12">
        <v>0.15</v>
      </c>
      <c r="K4" s="12">
        <v>0.15</v>
      </c>
      <c r="L4" s="12">
        <v>0.15</v>
      </c>
      <c r="M4" s="12">
        <v>0.15</v>
      </c>
      <c r="N4" s="6"/>
      <c r="O4" s="6"/>
      <c r="P4" s="6"/>
      <c r="Q4" s="6"/>
      <c r="R4" s="6"/>
      <c r="S4" s="7"/>
    </row>
    <row r="5" spans="2:19" x14ac:dyDescent="0.25">
      <c r="B5" s="5" t="s">
        <v>8</v>
      </c>
      <c r="C5" s="6"/>
      <c r="D5" s="6"/>
      <c r="E5" s="11">
        <v>0.2</v>
      </c>
      <c r="F5" s="11">
        <v>0.2</v>
      </c>
      <c r="G5" s="12">
        <v>0.2</v>
      </c>
      <c r="H5" s="12">
        <v>0.2</v>
      </c>
      <c r="I5" s="12">
        <v>0.2</v>
      </c>
      <c r="J5" s="12">
        <v>0.2</v>
      </c>
      <c r="K5" s="12">
        <v>0.2</v>
      </c>
      <c r="L5" s="12">
        <v>0.2</v>
      </c>
      <c r="M5" s="12">
        <v>0.2</v>
      </c>
      <c r="N5" s="6"/>
      <c r="O5" s="6"/>
      <c r="P5" s="6"/>
      <c r="Q5" s="6"/>
      <c r="R5" s="6"/>
      <c r="S5" s="7"/>
    </row>
    <row r="6" spans="2:19" x14ac:dyDescent="0.25">
      <c r="B6" s="5" t="s">
        <v>9</v>
      </c>
      <c r="C6" s="6"/>
      <c r="D6" s="6"/>
      <c r="E6" s="6"/>
      <c r="F6" s="6"/>
      <c r="G6" s="11">
        <v>0.15</v>
      </c>
      <c r="H6" s="11">
        <v>0.15</v>
      </c>
      <c r="I6" s="12">
        <v>0.15</v>
      </c>
      <c r="J6" s="12">
        <v>0.15</v>
      </c>
      <c r="K6" s="12">
        <v>0.15</v>
      </c>
      <c r="L6" s="12">
        <v>0.15</v>
      </c>
      <c r="M6" s="12">
        <v>0.15</v>
      </c>
      <c r="N6" s="12">
        <v>0.15</v>
      </c>
      <c r="O6" s="12">
        <v>0.15</v>
      </c>
      <c r="P6" s="6"/>
      <c r="Q6" s="6"/>
      <c r="R6" s="6"/>
      <c r="S6" s="7"/>
    </row>
    <row r="7" spans="2:19" x14ac:dyDescent="0.25">
      <c r="B7" s="8" t="s">
        <v>10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10" spans="2:19" x14ac:dyDescent="0.25">
      <c r="B10" s="2" t="s">
        <v>15</v>
      </c>
      <c r="C10" s="3">
        <v>44772</v>
      </c>
      <c r="D10" s="3">
        <v>44773</v>
      </c>
      <c r="E10" s="3">
        <v>44774</v>
      </c>
      <c r="F10" s="3">
        <v>44775</v>
      </c>
      <c r="G10" s="3">
        <v>44776</v>
      </c>
      <c r="H10" s="3">
        <v>44777</v>
      </c>
      <c r="I10" s="3">
        <v>44778</v>
      </c>
      <c r="J10" s="3">
        <v>44779</v>
      </c>
      <c r="K10" s="3">
        <v>44780</v>
      </c>
      <c r="L10" s="3">
        <v>44781</v>
      </c>
      <c r="M10" s="3">
        <v>44782</v>
      </c>
      <c r="N10" s="3">
        <v>44783</v>
      </c>
      <c r="O10" s="3">
        <v>44784</v>
      </c>
      <c r="P10" s="3">
        <v>44785</v>
      </c>
      <c r="Q10" s="3">
        <v>44786</v>
      </c>
      <c r="R10" s="3">
        <v>44787</v>
      </c>
      <c r="S10" s="4">
        <v>44788</v>
      </c>
    </row>
    <row r="11" spans="2:19" x14ac:dyDescent="0.25">
      <c r="B11" s="5" t="s">
        <v>6</v>
      </c>
      <c r="C11" s="25">
        <f>SUMPRODUCT(MAX(('Задаваемые параметры'!$E$3:$E$7&lt;='Календарь по номенклатуре'!C$10)*('Задаваемые параметры'!$H$3:$H$7&gt;='Календарь по номенклатуре'!C$10)*('Задаваемые параметры'!$D$3:$D$7='Календарь по номенклатуре'!$B11)*'Задаваемые параметры'!$I$3:$I$7))</f>
        <v>0</v>
      </c>
      <c r="D11" s="25">
        <f>SUMPRODUCT(MAX(('Задаваемые параметры'!$E$3:$E$7&lt;='Календарь по номенклатуре'!D$10)*('Задаваемые параметры'!$H$3:$H$7&gt;='Календарь по номенклатуре'!D$10)*('Задаваемые параметры'!$D$3:$D$7='Календарь по номенклатуре'!$B11)*'Задаваемые параметры'!$I$3:$I$7))</f>
        <v>0</v>
      </c>
      <c r="E11" s="25">
        <f>SUMPRODUCT(MAX(('Задаваемые параметры'!$E$3:$E$7&lt;='Календарь по номенклатуре'!E$10)*('Задаваемые параметры'!$H$3:$H$7&gt;='Календарь по номенклатуре'!E$10)*('Задаваемые параметры'!$D$3:$D$7='Календарь по номенклатуре'!$B11)*'Задаваемые параметры'!$I$3:$I$7))</f>
        <v>0.15</v>
      </c>
      <c r="F11" s="25">
        <f>SUMPRODUCT(MAX(('Задаваемые параметры'!$E$3:$E$7&lt;='Календарь по номенклатуре'!F$10)*('Задаваемые параметры'!$H$3:$H$7&gt;='Календарь по номенклатуре'!F$10)*('Задаваемые параметры'!$D$3:$D$7='Календарь по номенклатуре'!$B11)*'Задаваемые параметры'!$I$3:$I$7))</f>
        <v>0.15</v>
      </c>
      <c r="G11" s="26">
        <f>SUMPRODUCT(MAX(('Задаваемые параметры'!$E$3:$E$7&lt;='Календарь по номенклатуре'!G$10)*('Задаваемые параметры'!$H$3:$H$7&gt;='Календарь по номенклатуре'!G$10)*('Задаваемые параметры'!$D$3:$D$7='Календарь по номенклатуре'!$B11)*'Задаваемые параметры'!$I$3:$I$7))</f>
        <v>0.25</v>
      </c>
      <c r="H11" s="26">
        <f>SUMPRODUCT(MAX(('Задаваемые параметры'!$E$3:$E$7&lt;='Календарь по номенклатуре'!H$10)*('Задаваемые параметры'!$H$3:$H$7&gt;='Календарь по номенклатуре'!H$10)*('Задаваемые параметры'!$D$3:$D$7='Календарь по номенклатуре'!$B11)*'Задаваемые параметры'!$I$3:$I$7))</f>
        <v>0.25</v>
      </c>
      <c r="I11" s="26">
        <f>SUMPRODUCT(MAX(('Задаваемые параметры'!$E$3:$E$7&lt;='Календарь по номенклатуре'!I$10)*('Задаваемые параметры'!$H$3:$H$7&gt;='Календарь по номенклатуре'!I$10)*('Задаваемые параметры'!$D$3:$D$7='Календарь по номенклатуре'!$B11)*'Задаваемые параметры'!$I$3:$I$7))</f>
        <v>0.25</v>
      </c>
      <c r="J11" s="26">
        <f>SUMPRODUCT(MAX(('Задаваемые параметры'!$E$3:$E$7&lt;='Календарь по номенклатуре'!J$10)*('Задаваемые параметры'!$H$3:$H$7&gt;='Календарь по номенклатуре'!J$10)*('Задаваемые параметры'!$D$3:$D$7='Календарь по номенклатуре'!$B11)*'Задаваемые параметры'!$I$3:$I$7))</f>
        <v>0.25</v>
      </c>
      <c r="K11" s="26">
        <f>SUMPRODUCT(MAX(('Задаваемые параметры'!$E$3:$E$7&lt;='Календарь по номенклатуре'!K$10)*('Задаваемые параметры'!$H$3:$H$7&gt;='Календарь по номенклатуре'!K$10)*('Задаваемые параметры'!$D$3:$D$7='Календарь по номенклатуре'!$B11)*'Задаваемые параметры'!$I$3:$I$7))</f>
        <v>0.25</v>
      </c>
      <c r="L11" s="26">
        <f>SUMPRODUCT(MAX(('Задаваемые параметры'!$E$3:$E$7&lt;='Календарь по номенклатуре'!L$10)*('Задаваемые параметры'!$H$3:$H$7&gt;='Календарь по номенклатуре'!L$10)*('Задаваемые параметры'!$D$3:$D$7='Календарь по номенклатуре'!$B11)*'Задаваемые параметры'!$I$3:$I$7))</f>
        <v>0.25</v>
      </c>
      <c r="M11" s="26">
        <f>SUMPRODUCT(MAX(('Задаваемые параметры'!$E$3:$E$7&lt;='Календарь по номенклатуре'!M$10)*('Задаваемые параметры'!$H$3:$H$7&gt;='Календарь по номенклатуре'!M$10)*('Задаваемые параметры'!$D$3:$D$7='Календарь по номенклатуре'!$B11)*'Задаваемые параметры'!$I$3:$I$7))</f>
        <v>0.25</v>
      </c>
      <c r="N11" s="25">
        <f>SUMPRODUCT(MAX(('Задаваемые параметры'!$E$3:$E$7&lt;='Календарь по номенклатуре'!N$10)*('Задаваемые параметры'!$H$3:$H$7&gt;='Календарь по номенклатуре'!N$10)*('Задаваемые параметры'!$D$3:$D$7='Календарь по номенклатуре'!$B11)*'Задаваемые параметры'!$I$3:$I$7))</f>
        <v>0.25</v>
      </c>
      <c r="O11" s="25">
        <f>SUMPRODUCT(MAX(('Задаваемые параметры'!$E$3:$E$7&lt;='Календарь по номенклатуре'!O$10)*('Задаваемые параметры'!$H$3:$H$7&gt;='Календарь по номенклатуре'!O$10)*('Задаваемые параметры'!$D$3:$D$7='Календарь по номенклатуре'!$B11)*'Задаваемые параметры'!$I$3:$I$7))</f>
        <v>0.25</v>
      </c>
      <c r="P11" s="25">
        <f>SUMPRODUCT(MAX(('Задаваемые параметры'!$E$3:$E$7&lt;='Календарь по номенклатуре'!P$10)*('Задаваемые параметры'!$H$3:$H$7&gt;='Календарь по номенклатуре'!P$10)*('Задаваемые параметры'!$D$3:$D$7='Календарь по номенклатуре'!$B11)*'Задаваемые параметры'!$I$3:$I$7))</f>
        <v>0</v>
      </c>
      <c r="Q11" s="25">
        <f>SUMPRODUCT(MAX(('Задаваемые параметры'!$E$3:$E$7&lt;='Календарь по номенклатуре'!Q$10)*('Задаваемые параметры'!$H$3:$H$7&gt;='Календарь по номенклатуре'!Q$10)*('Задаваемые параметры'!$D$3:$D$7='Календарь по номенклатуре'!$B11)*'Задаваемые параметры'!$I$3:$I$7))</f>
        <v>0</v>
      </c>
      <c r="R11" s="25">
        <f>SUMPRODUCT(MAX(('Задаваемые параметры'!$E$3:$E$7&lt;='Календарь по номенклатуре'!R$10)*('Задаваемые параметры'!$H$3:$H$7&gt;='Календарь по номенклатуре'!R$10)*('Задаваемые параметры'!$D$3:$D$7='Календарь по номенклатуре'!$B11)*'Задаваемые параметры'!$I$3:$I$7))</f>
        <v>0</v>
      </c>
      <c r="S11" s="27">
        <f>SUMPRODUCT(MAX(('Задаваемые параметры'!$E$3:$E$7&lt;='Календарь по номенклатуре'!S$10)*('Задаваемые параметры'!$H$3:$H$7&gt;='Календарь по номенклатуре'!S$10)*('Задаваемые параметры'!$D$3:$D$7='Календарь по номенклатуре'!$B11)*'Задаваемые параметры'!$I$3:$I$7))</f>
        <v>0</v>
      </c>
    </row>
    <row r="12" spans="2:19" x14ac:dyDescent="0.25">
      <c r="B12" s="5" t="s">
        <v>7</v>
      </c>
      <c r="C12" s="25">
        <f>SUMPRODUCT(MAX(('Задаваемые параметры'!$E$3:$E$7&lt;='Календарь по номенклатуре'!C$10)*('Задаваемые параметры'!$H$3:$H$7&gt;='Календарь по номенклатуре'!C$10)*('Задаваемые параметры'!$D$3:$D$7='Календарь по номенклатуре'!$B12)*'Задаваемые параметры'!$I$3:$I$7))</f>
        <v>0</v>
      </c>
      <c r="D12" s="25">
        <f>SUMPRODUCT(MAX(('Задаваемые параметры'!$E$3:$E$7&lt;='Календарь по номенклатуре'!D$10)*('Задаваемые параметры'!$H$3:$H$7&gt;='Календарь по номенклатуре'!D$10)*('Задаваемые параметры'!$D$3:$D$7='Календарь по номенклатуре'!$B12)*'Задаваемые параметры'!$I$3:$I$7))</f>
        <v>0</v>
      </c>
      <c r="E12" s="25">
        <f>SUMPRODUCT(MAX(('Задаваемые параметры'!$E$3:$E$7&lt;='Календарь по номенклатуре'!E$10)*('Задаваемые параметры'!$H$3:$H$7&gt;='Календарь по номенклатуре'!E$10)*('Задаваемые параметры'!$D$3:$D$7='Календарь по номенклатуре'!$B12)*'Задаваемые параметры'!$I$3:$I$7))</f>
        <v>0.15</v>
      </c>
      <c r="F12" s="25">
        <f>SUMPRODUCT(MAX(('Задаваемые параметры'!$E$3:$E$7&lt;='Календарь по номенклатуре'!F$10)*('Задаваемые параметры'!$H$3:$H$7&gt;='Календарь по номенклатуре'!F$10)*('Задаваемые параметры'!$D$3:$D$7='Календарь по номенклатуре'!$B12)*'Задаваемые параметры'!$I$3:$I$7))</f>
        <v>0.15</v>
      </c>
      <c r="G12" s="25">
        <f>SUMPRODUCT(MAX(('Задаваемые параметры'!$E$3:$E$7&lt;='Календарь по номенклатуре'!G$10)*('Задаваемые параметры'!$H$3:$H$7&gt;='Календарь по номенклатуре'!G$10)*('Задаваемые параметры'!$D$3:$D$7='Календарь по номенклатуре'!$B12)*'Задаваемые параметры'!$I$3:$I$7))</f>
        <v>0.15</v>
      </c>
      <c r="H12" s="25">
        <f>SUMPRODUCT(MAX(('Задаваемые параметры'!$E$3:$E$7&lt;='Календарь по номенклатуре'!H$10)*('Задаваемые параметры'!$H$3:$H$7&gt;='Календарь по номенклатуре'!H$10)*('Задаваемые параметры'!$D$3:$D$7='Календарь по номенклатуре'!$B12)*'Задаваемые параметры'!$I$3:$I$7))</f>
        <v>0.15</v>
      </c>
      <c r="I12" s="25">
        <f>SUMPRODUCT(MAX(('Задаваемые параметры'!$E$3:$E$7&lt;='Календарь по номенклатуре'!I$10)*('Задаваемые параметры'!$H$3:$H$7&gt;='Календарь по номенклатуре'!I$10)*('Задаваемые параметры'!$D$3:$D$7='Календарь по номенклатуре'!$B12)*'Задаваемые параметры'!$I$3:$I$7))</f>
        <v>0.15</v>
      </c>
      <c r="J12" s="25">
        <f>SUMPRODUCT(MAX(('Задаваемые параметры'!$E$3:$E$7&lt;='Календарь по номенклатуре'!J$10)*('Задаваемые параметры'!$H$3:$H$7&gt;='Календарь по номенклатуре'!J$10)*('Задаваемые параметры'!$D$3:$D$7='Календарь по номенклатуре'!$B12)*'Задаваемые параметры'!$I$3:$I$7))</f>
        <v>0.15</v>
      </c>
      <c r="K12" s="25">
        <f>SUMPRODUCT(MAX(('Задаваемые параметры'!$E$3:$E$7&lt;='Календарь по номенклатуре'!K$10)*('Задаваемые параметры'!$H$3:$H$7&gt;='Календарь по номенклатуре'!K$10)*('Задаваемые параметры'!$D$3:$D$7='Календарь по номенклатуре'!$B12)*'Задаваемые параметры'!$I$3:$I$7))</f>
        <v>0.15</v>
      </c>
      <c r="L12" s="25">
        <f>SUMPRODUCT(MAX(('Задаваемые параметры'!$E$3:$E$7&lt;='Календарь по номенклатуре'!L$10)*('Задаваемые параметры'!$H$3:$H$7&gt;='Календарь по номенклатуре'!L$10)*('Задаваемые параметры'!$D$3:$D$7='Календарь по номенклатуре'!$B12)*'Задаваемые параметры'!$I$3:$I$7))</f>
        <v>0.15</v>
      </c>
      <c r="M12" s="25">
        <f>SUMPRODUCT(MAX(('Задаваемые параметры'!$E$3:$E$7&lt;='Календарь по номенклатуре'!M$10)*('Задаваемые параметры'!$H$3:$H$7&gt;='Календарь по номенклатуре'!M$10)*('Задаваемые параметры'!$D$3:$D$7='Календарь по номенклатуре'!$B12)*'Задаваемые параметры'!$I$3:$I$7))</f>
        <v>0.15</v>
      </c>
      <c r="N12" s="25">
        <f>SUMPRODUCT(MAX(('Задаваемые параметры'!$E$3:$E$7&lt;='Календарь по номенклатуре'!N$10)*('Задаваемые параметры'!$H$3:$H$7&gt;='Календарь по номенклатуре'!N$10)*('Задаваемые параметры'!$D$3:$D$7='Календарь по номенклатуре'!$B12)*'Задаваемые параметры'!$I$3:$I$7))</f>
        <v>0</v>
      </c>
      <c r="O12" s="25">
        <f>SUMPRODUCT(MAX(('Задаваемые параметры'!$E$3:$E$7&lt;='Календарь по номенклатуре'!O$10)*('Задаваемые параметры'!$H$3:$H$7&gt;='Календарь по номенклатуре'!O$10)*('Задаваемые параметры'!$D$3:$D$7='Календарь по номенклатуре'!$B12)*'Задаваемые параметры'!$I$3:$I$7))</f>
        <v>0</v>
      </c>
      <c r="P12" s="25">
        <f>SUMPRODUCT(MAX(('Задаваемые параметры'!$E$3:$E$7&lt;='Календарь по номенклатуре'!P$10)*('Задаваемые параметры'!$H$3:$H$7&gt;='Календарь по номенклатуре'!P$10)*('Задаваемые параметры'!$D$3:$D$7='Календарь по номенклатуре'!$B12)*'Задаваемые параметры'!$I$3:$I$7))</f>
        <v>0</v>
      </c>
      <c r="Q12" s="25">
        <f>SUMPRODUCT(MAX(('Задаваемые параметры'!$E$3:$E$7&lt;='Календарь по номенклатуре'!Q$10)*('Задаваемые параметры'!$H$3:$H$7&gt;='Календарь по номенклатуре'!Q$10)*('Задаваемые параметры'!$D$3:$D$7='Календарь по номенклатуре'!$B12)*'Задаваемые параметры'!$I$3:$I$7))</f>
        <v>0</v>
      </c>
      <c r="R12" s="25">
        <f>SUMPRODUCT(MAX(('Задаваемые параметры'!$E$3:$E$7&lt;='Календарь по номенклатуре'!R$10)*('Задаваемые параметры'!$H$3:$H$7&gt;='Календарь по номенклатуре'!R$10)*('Задаваемые параметры'!$D$3:$D$7='Календарь по номенклатуре'!$B12)*'Задаваемые параметры'!$I$3:$I$7))</f>
        <v>0</v>
      </c>
      <c r="S12" s="27">
        <f>SUMPRODUCT(MAX(('Задаваемые параметры'!$E$3:$E$7&lt;='Календарь по номенклатуре'!S$10)*('Задаваемые параметры'!$H$3:$H$7&gt;='Календарь по номенклатуре'!S$10)*('Задаваемые параметры'!$D$3:$D$7='Календарь по номенклатуре'!$B12)*'Задаваемые параметры'!$I$3:$I$7))</f>
        <v>0</v>
      </c>
    </row>
    <row r="13" spans="2:19" x14ac:dyDescent="0.25">
      <c r="B13" s="5" t="s">
        <v>8</v>
      </c>
      <c r="C13" s="25">
        <f>SUMPRODUCT(MAX(('Задаваемые параметры'!$E$3:$E$7&lt;='Календарь по номенклатуре'!C$10)*('Задаваемые параметры'!$H$3:$H$7&gt;='Календарь по номенклатуре'!C$10)*('Задаваемые параметры'!$D$3:$D$7='Календарь по номенклатуре'!$B13)*'Задаваемые параметры'!$I$3:$I$7))</f>
        <v>0</v>
      </c>
      <c r="D13" s="25">
        <f>SUMPRODUCT(MAX(('Задаваемые параметры'!$E$3:$E$7&lt;='Календарь по номенклатуре'!D$10)*('Задаваемые параметры'!$H$3:$H$7&gt;='Календарь по номенклатуре'!D$10)*('Задаваемые параметры'!$D$3:$D$7='Календарь по номенклатуре'!$B13)*'Задаваемые параметры'!$I$3:$I$7))</f>
        <v>0</v>
      </c>
      <c r="E13" s="25">
        <f>SUMPRODUCT(MAX(('Задаваемые параметры'!$E$3:$E$7&lt;='Календарь по номенклатуре'!E$10)*('Задаваемые параметры'!$H$3:$H$7&gt;='Календарь по номенклатуре'!E$10)*('Задаваемые параметры'!$D$3:$D$7='Календарь по номенклатуре'!$B13)*'Задаваемые параметры'!$I$3:$I$7))</f>
        <v>0.2</v>
      </c>
      <c r="F13" s="25">
        <f>SUMPRODUCT(MAX(('Задаваемые параметры'!$E$3:$E$7&lt;='Календарь по номенклатуре'!F$10)*('Задаваемые параметры'!$H$3:$H$7&gt;='Календарь по номенклатуре'!F$10)*('Задаваемые параметры'!$D$3:$D$7='Календарь по номенклатуре'!$B13)*'Задаваемые параметры'!$I$3:$I$7))</f>
        <v>0.2</v>
      </c>
      <c r="G13" s="25">
        <f>SUMPRODUCT(MAX(('Задаваемые параметры'!$E$3:$E$7&lt;='Календарь по номенклатуре'!G$10)*('Задаваемые параметры'!$H$3:$H$7&gt;='Календарь по номенклатуре'!G$10)*('Задаваемые параметры'!$D$3:$D$7='Календарь по номенклатуре'!$B13)*'Задаваемые параметры'!$I$3:$I$7))</f>
        <v>0.2</v>
      </c>
      <c r="H13" s="25">
        <f>SUMPRODUCT(MAX(('Задаваемые параметры'!$E$3:$E$7&lt;='Календарь по номенклатуре'!H$10)*('Задаваемые параметры'!$H$3:$H$7&gt;='Календарь по номенклатуре'!H$10)*('Задаваемые параметры'!$D$3:$D$7='Календарь по номенклатуре'!$B13)*'Задаваемые параметры'!$I$3:$I$7))</f>
        <v>0.2</v>
      </c>
      <c r="I13" s="25">
        <f>SUMPRODUCT(MAX(('Задаваемые параметры'!$E$3:$E$7&lt;='Календарь по номенклатуре'!I$10)*('Задаваемые параметры'!$H$3:$H$7&gt;='Календарь по номенклатуре'!I$10)*('Задаваемые параметры'!$D$3:$D$7='Календарь по номенклатуре'!$B13)*'Задаваемые параметры'!$I$3:$I$7))</f>
        <v>0.2</v>
      </c>
      <c r="J13" s="25">
        <f>SUMPRODUCT(MAX(('Задаваемые параметры'!$E$3:$E$7&lt;='Календарь по номенклатуре'!J$10)*('Задаваемые параметры'!$H$3:$H$7&gt;='Календарь по номенклатуре'!J$10)*('Задаваемые параметры'!$D$3:$D$7='Календарь по номенклатуре'!$B13)*'Задаваемые параметры'!$I$3:$I$7))</f>
        <v>0.2</v>
      </c>
      <c r="K13" s="25">
        <f>SUMPRODUCT(MAX(('Задаваемые параметры'!$E$3:$E$7&lt;='Календарь по номенклатуре'!K$10)*('Задаваемые параметры'!$H$3:$H$7&gt;='Календарь по номенклатуре'!K$10)*('Задаваемые параметры'!$D$3:$D$7='Календарь по номенклатуре'!$B13)*'Задаваемые параметры'!$I$3:$I$7))</f>
        <v>0.2</v>
      </c>
      <c r="L13" s="25">
        <f>SUMPRODUCT(MAX(('Задаваемые параметры'!$E$3:$E$7&lt;='Календарь по номенклатуре'!L$10)*('Задаваемые параметры'!$H$3:$H$7&gt;='Календарь по номенклатуре'!L$10)*('Задаваемые параметры'!$D$3:$D$7='Календарь по номенклатуре'!$B13)*'Задаваемые параметры'!$I$3:$I$7))</f>
        <v>0.2</v>
      </c>
      <c r="M13" s="25">
        <f>SUMPRODUCT(MAX(('Задаваемые параметры'!$E$3:$E$7&lt;='Календарь по номенклатуре'!M$10)*('Задаваемые параметры'!$H$3:$H$7&gt;='Календарь по номенклатуре'!M$10)*('Задаваемые параметры'!$D$3:$D$7='Календарь по номенклатуре'!$B13)*'Задаваемые параметры'!$I$3:$I$7))</f>
        <v>0.2</v>
      </c>
      <c r="N13" s="25">
        <f>SUMPRODUCT(MAX(('Задаваемые параметры'!$E$3:$E$7&lt;='Календарь по номенклатуре'!N$10)*('Задаваемые параметры'!$H$3:$H$7&gt;='Календарь по номенклатуре'!N$10)*('Задаваемые параметры'!$D$3:$D$7='Календарь по номенклатуре'!$B13)*'Задаваемые параметры'!$I$3:$I$7))</f>
        <v>0</v>
      </c>
      <c r="O13" s="25">
        <f>SUMPRODUCT(MAX(('Задаваемые параметры'!$E$3:$E$7&lt;='Календарь по номенклатуре'!O$10)*('Задаваемые параметры'!$H$3:$H$7&gt;='Календарь по номенклатуре'!O$10)*('Задаваемые параметры'!$D$3:$D$7='Календарь по номенклатуре'!$B13)*'Задаваемые параметры'!$I$3:$I$7))</f>
        <v>0</v>
      </c>
      <c r="P13" s="25">
        <f>SUMPRODUCT(MAX(('Задаваемые параметры'!$E$3:$E$7&lt;='Календарь по номенклатуре'!P$10)*('Задаваемые параметры'!$H$3:$H$7&gt;='Календарь по номенклатуре'!P$10)*('Задаваемые параметры'!$D$3:$D$7='Календарь по номенклатуре'!$B13)*'Задаваемые параметры'!$I$3:$I$7))</f>
        <v>0</v>
      </c>
      <c r="Q13" s="25">
        <f>SUMPRODUCT(MAX(('Задаваемые параметры'!$E$3:$E$7&lt;='Календарь по номенклатуре'!Q$10)*('Задаваемые параметры'!$H$3:$H$7&gt;='Календарь по номенклатуре'!Q$10)*('Задаваемые параметры'!$D$3:$D$7='Календарь по номенклатуре'!$B13)*'Задаваемые параметры'!$I$3:$I$7))</f>
        <v>0</v>
      </c>
      <c r="R13" s="25">
        <f>SUMPRODUCT(MAX(('Задаваемые параметры'!$E$3:$E$7&lt;='Календарь по номенклатуре'!R$10)*('Задаваемые параметры'!$H$3:$H$7&gt;='Календарь по номенклатуре'!R$10)*('Задаваемые параметры'!$D$3:$D$7='Календарь по номенклатуре'!$B13)*'Задаваемые параметры'!$I$3:$I$7))</f>
        <v>0</v>
      </c>
      <c r="S13" s="27">
        <f>SUMPRODUCT(MAX(('Задаваемые параметры'!$E$3:$E$7&lt;='Календарь по номенклатуре'!S$10)*('Задаваемые параметры'!$H$3:$H$7&gt;='Календарь по номенклатуре'!S$10)*('Задаваемые параметры'!$D$3:$D$7='Календарь по номенклатуре'!$B13)*'Задаваемые параметры'!$I$3:$I$7))</f>
        <v>0</v>
      </c>
    </row>
    <row r="14" spans="2:19" x14ac:dyDescent="0.25">
      <c r="B14" s="5" t="s">
        <v>9</v>
      </c>
      <c r="C14" s="25">
        <f>SUMPRODUCT(MAX(('Задаваемые параметры'!$E$3:$E$7&lt;='Календарь по номенклатуре'!C$10)*('Задаваемые параметры'!$H$3:$H$7&gt;='Календарь по номенклатуре'!C$10)*('Задаваемые параметры'!$D$3:$D$7='Календарь по номенклатуре'!$B14)*'Задаваемые параметры'!$I$3:$I$7))</f>
        <v>0</v>
      </c>
      <c r="D14" s="25">
        <f>SUMPRODUCT(MAX(('Задаваемые параметры'!$E$3:$E$7&lt;='Календарь по номенклатуре'!D$10)*('Задаваемые параметры'!$H$3:$H$7&gt;='Календарь по номенклатуре'!D$10)*('Задаваемые параметры'!$D$3:$D$7='Календарь по номенклатуре'!$B14)*'Задаваемые параметры'!$I$3:$I$7))</f>
        <v>0</v>
      </c>
      <c r="E14" s="25">
        <f>SUMPRODUCT(MAX(('Задаваемые параметры'!$E$3:$E$7&lt;='Календарь по номенклатуре'!E$10)*('Задаваемые параметры'!$H$3:$H$7&gt;='Календарь по номенклатуре'!E$10)*('Задаваемые параметры'!$D$3:$D$7='Календарь по номенклатуре'!$B14)*'Задаваемые параметры'!$I$3:$I$7))</f>
        <v>0</v>
      </c>
      <c r="F14" s="25">
        <f>SUMPRODUCT(MAX(('Задаваемые параметры'!$E$3:$E$7&lt;='Календарь по номенклатуре'!F$10)*('Задаваемые параметры'!$H$3:$H$7&gt;='Календарь по номенклатуре'!F$10)*('Задаваемые параметры'!$D$3:$D$7='Календарь по номенклатуре'!$B14)*'Задаваемые параметры'!$I$3:$I$7))</f>
        <v>0</v>
      </c>
      <c r="G14" s="25">
        <f>SUMPRODUCT(MAX(('Задаваемые параметры'!$E$3:$E$7&lt;='Календарь по номенклатуре'!G$10)*('Задаваемые параметры'!$H$3:$H$7&gt;='Календарь по номенклатуре'!G$10)*('Задаваемые параметры'!$D$3:$D$7='Календарь по номенклатуре'!$B14)*'Задаваемые параметры'!$I$3:$I$7))</f>
        <v>0.15</v>
      </c>
      <c r="H14" s="25">
        <f>SUMPRODUCT(MAX(('Задаваемые параметры'!$E$3:$E$7&lt;='Календарь по номенклатуре'!H$10)*('Задаваемые параметры'!$H$3:$H$7&gt;='Календарь по номенклатуре'!H$10)*('Задаваемые параметры'!$D$3:$D$7='Календарь по номенклатуре'!$B14)*'Задаваемые параметры'!$I$3:$I$7))</f>
        <v>0.15</v>
      </c>
      <c r="I14" s="25">
        <f>SUMPRODUCT(MAX(('Задаваемые параметры'!$E$3:$E$7&lt;='Календарь по номенклатуре'!I$10)*('Задаваемые параметры'!$H$3:$H$7&gt;='Календарь по номенклатуре'!I$10)*('Задаваемые параметры'!$D$3:$D$7='Календарь по номенклатуре'!$B14)*'Задаваемые параметры'!$I$3:$I$7))</f>
        <v>0.15</v>
      </c>
      <c r="J14" s="25">
        <f>SUMPRODUCT(MAX(('Задаваемые параметры'!$E$3:$E$7&lt;='Календарь по номенклатуре'!J$10)*('Задаваемые параметры'!$H$3:$H$7&gt;='Календарь по номенклатуре'!J$10)*('Задаваемые параметры'!$D$3:$D$7='Календарь по номенклатуре'!$B14)*'Задаваемые параметры'!$I$3:$I$7))</f>
        <v>0.15</v>
      </c>
      <c r="K14" s="25">
        <f>SUMPRODUCT(MAX(('Задаваемые параметры'!$E$3:$E$7&lt;='Календарь по номенклатуре'!K$10)*('Задаваемые параметры'!$H$3:$H$7&gt;='Календарь по номенклатуре'!K$10)*('Задаваемые параметры'!$D$3:$D$7='Календарь по номенклатуре'!$B14)*'Задаваемые параметры'!$I$3:$I$7))</f>
        <v>0.15</v>
      </c>
      <c r="L14" s="25">
        <f>SUMPRODUCT(MAX(('Задаваемые параметры'!$E$3:$E$7&lt;='Календарь по номенклатуре'!L$10)*('Задаваемые параметры'!$H$3:$H$7&gt;='Календарь по номенклатуре'!L$10)*('Задаваемые параметры'!$D$3:$D$7='Календарь по номенклатуре'!$B14)*'Задаваемые параметры'!$I$3:$I$7))</f>
        <v>0.15</v>
      </c>
      <c r="M14" s="25">
        <f>SUMPRODUCT(MAX(('Задаваемые параметры'!$E$3:$E$7&lt;='Календарь по номенклатуре'!M$10)*('Задаваемые параметры'!$H$3:$H$7&gt;='Календарь по номенклатуре'!M$10)*('Задаваемые параметры'!$D$3:$D$7='Календарь по номенклатуре'!$B14)*'Задаваемые параметры'!$I$3:$I$7))</f>
        <v>0.15</v>
      </c>
      <c r="N14" s="25">
        <f>SUMPRODUCT(MAX(('Задаваемые параметры'!$E$3:$E$7&lt;='Календарь по номенклатуре'!N$10)*('Задаваемые параметры'!$H$3:$H$7&gt;='Календарь по номенклатуре'!N$10)*('Задаваемые параметры'!$D$3:$D$7='Календарь по номенклатуре'!$B14)*'Задаваемые параметры'!$I$3:$I$7))</f>
        <v>0.15</v>
      </c>
      <c r="O14" s="25">
        <f>SUMPRODUCT(MAX(('Задаваемые параметры'!$E$3:$E$7&lt;='Календарь по номенклатуре'!O$10)*('Задаваемые параметры'!$H$3:$H$7&gt;='Календарь по номенклатуре'!O$10)*('Задаваемые параметры'!$D$3:$D$7='Календарь по номенклатуре'!$B14)*'Задаваемые параметры'!$I$3:$I$7))</f>
        <v>0.15</v>
      </c>
      <c r="P14" s="25">
        <f>SUMPRODUCT(MAX(('Задаваемые параметры'!$E$3:$E$7&lt;='Календарь по номенклатуре'!P$10)*('Задаваемые параметры'!$H$3:$H$7&gt;='Календарь по номенклатуре'!P$10)*('Задаваемые параметры'!$D$3:$D$7='Календарь по номенклатуре'!$B14)*'Задаваемые параметры'!$I$3:$I$7))</f>
        <v>0</v>
      </c>
      <c r="Q14" s="25">
        <f>SUMPRODUCT(MAX(('Задаваемые параметры'!$E$3:$E$7&lt;='Календарь по номенклатуре'!Q$10)*('Задаваемые параметры'!$H$3:$H$7&gt;='Календарь по номенклатуре'!Q$10)*('Задаваемые параметры'!$D$3:$D$7='Календарь по номенклатуре'!$B14)*'Задаваемые параметры'!$I$3:$I$7))</f>
        <v>0</v>
      </c>
      <c r="R14" s="25">
        <f>SUMPRODUCT(MAX(('Задаваемые параметры'!$E$3:$E$7&lt;='Календарь по номенклатуре'!R$10)*('Задаваемые параметры'!$H$3:$H$7&gt;='Календарь по номенклатуре'!R$10)*('Задаваемые параметры'!$D$3:$D$7='Календарь по номенклатуре'!$B14)*'Задаваемые параметры'!$I$3:$I$7))</f>
        <v>0</v>
      </c>
      <c r="S14" s="27">
        <f>SUMPRODUCT(MAX(('Задаваемые параметры'!$E$3:$E$7&lt;='Календарь по номенклатуре'!S$10)*('Задаваемые параметры'!$H$3:$H$7&gt;='Календарь по номенклатуре'!S$10)*('Задаваемые параметры'!$D$3:$D$7='Календарь по номенклатуре'!$B14)*'Задаваемые параметры'!$I$3:$I$7))</f>
        <v>0</v>
      </c>
    </row>
    <row r="15" spans="2:19" x14ac:dyDescent="0.25">
      <c r="B15" s="8" t="s">
        <v>10</v>
      </c>
      <c r="C15" s="28">
        <f>SUMPRODUCT(MAX(('Задаваемые параметры'!$E$3:$E$7&lt;='Календарь по номенклатуре'!C$10)*('Задаваемые параметры'!$H$3:$H$7&gt;='Календарь по номенклатуре'!C$10)*('Задаваемые параметры'!$D$3:$D$7='Календарь по номенклатуре'!$B15)*'Задаваемые параметры'!$I$3:$I$7))</f>
        <v>0</v>
      </c>
      <c r="D15" s="28">
        <f>SUMPRODUCT(MAX(('Задаваемые параметры'!$E$3:$E$7&lt;='Календарь по номенклатуре'!D$10)*('Задаваемые параметры'!$H$3:$H$7&gt;='Календарь по номенклатуре'!D$10)*('Задаваемые параметры'!$D$3:$D$7='Календарь по номенклатуре'!$B15)*'Задаваемые параметры'!$I$3:$I$7))</f>
        <v>0</v>
      </c>
      <c r="E15" s="28">
        <f>SUMPRODUCT(MAX(('Задаваемые параметры'!$E$3:$E$7&lt;='Календарь по номенклатуре'!E$10)*('Задаваемые параметры'!$H$3:$H$7&gt;='Календарь по номенклатуре'!E$10)*('Задаваемые параметры'!$D$3:$D$7='Календарь по номенклатуре'!$B15)*'Задаваемые параметры'!$I$3:$I$7))</f>
        <v>0</v>
      </c>
      <c r="F15" s="28">
        <f>SUMPRODUCT(MAX(('Задаваемые параметры'!$E$3:$E$7&lt;='Календарь по номенклатуре'!F$10)*('Задаваемые параметры'!$H$3:$H$7&gt;='Календарь по номенклатуре'!F$10)*('Задаваемые параметры'!$D$3:$D$7='Календарь по номенклатуре'!$B15)*'Задаваемые параметры'!$I$3:$I$7))</f>
        <v>0</v>
      </c>
      <c r="G15" s="28">
        <f>SUMPRODUCT(MAX(('Задаваемые параметры'!$E$3:$E$7&lt;='Календарь по номенклатуре'!G$10)*('Задаваемые параметры'!$H$3:$H$7&gt;='Календарь по номенклатуре'!G$10)*('Задаваемые параметры'!$D$3:$D$7='Календарь по номенклатуре'!$B15)*'Задаваемые параметры'!$I$3:$I$7))</f>
        <v>0</v>
      </c>
      <c r="H15" s="28">
        <f>SUMPRODUCT(MAX(('Задаваемые параметры'!$E$3:$E$7&lt;='Календарь по номенклатуре'!H$10)*('Задаваемые параметры'!$H$3:$H$7&gt;='Календарь по номенклатуре'!H$10)*('Задаваемые параметры'!$D$3:$D$7='Календарь по номенклатуре'!$B15)*'Задаваемые параметры'!$I$3:$I$7))</f>
        <v>0</v>
      </c>
      <c r="I15" s="28">
        <f>SUMPRODUCT(MAX(('Задаваемые параметры'!$E$3:$E$7&lt;='Календарь по номенклатуре'!I$10)*('Задаваемые параметры'!$H$3:$H$7&gt;='Календарь по номенклатуре'!I$10)*('Задаваемые параметры'!$D$3:$D$7='Календарь по номенклатуре'!$B15)*'Задаваемые параметры'!$I$3:$I$7))</f>
        <v>0</v>
      </c>
      <c r="J15" s="28">
        <f>SUMPRODUCT(MAX(('Задаваемые параметры'!$E$3:$E$7&lt;='Календарь по номенклатуре'!J$10)*('Задаваемые параметры'!$H$3:$H$7&gt;='Календарь по номенклатуре'!J$10)*('Задаваемые параметры'!$D$3:$D$7='Календарь по номенклатуре'!$B15)*'Задаваемые параметры'!$I$3:$I$7))</f>
        <v>0</v>
      </c>
      <c r="K15" s="28">
        <f>SUMPRODUCT(MAX(('Задаваемые параметры'!$E$3:$E$7&lt;='Календарь по номенклатуре'!K$10)*('Задаваемые параметры'!$H$3:$H$7&gt;='Календарь по номенклатуре'!K$10)*('Задаваемые параметры'!$D$3:$D$7='Календарь по номенклатуре'!$B15)*'Задаваемые параметры'!$I$3:$I$7))</f>
        <v>0</v>
      </c>
      <c r="L15" s="28">
        <f>SUMPRODUCT(MAX(('Задаваемые параметры'!$E$3:$E$7&lt;='Календарь по номенклатуре'!L$10)*('Задаваемые параметры'!$H$3:$H$7&gt;='Календарь по номенклатуре'!L$10)*('Задаваемые параметры'!$D$3:$D$7='Календарь по номенклатуре'!$B15)*'Задаваемые параметры'!$I$3:$I$7))</f>
        <v>0</v>
      </c>
      <c r="M15" s="28">
        <f>SUMPRODUCT(MAX(('Задаваемые параметры'!$E$3:$E$7&lt;='Календарь по номенклатуре'!M$10)*('Задаваемые параметры'!$H$3:$H$7&gt;='Календарь по номенклатуре'!M$10)*('Задаваемые параметры'!$D$3:$D$7='Календарь по номенклатуре'!$B15)*'Задаваемые параметры'!$I$3:$I$7))</f>
        <v>0</v>
      </c>
      <c r="N15" s="28">
        <f>SUMPRODUCT(MAX(('Задаваемые параметры'!$E$3:$E$7&lt;='Календарь по номенклатуре'!N$10)*('Задаваемые параметры'!$H$3:$H$7&gt;='Календарь по номенклатуре'!N$10)*('Задаваемые параметры'!$D$3:$D$7='Календарь по номенклатуре'!$B15)*'Задаваемые параметры'!$I$3:$I$7))</f>
        <v>0</v>
      </c>
      <c r="O15" s="28">
        <f>SUMPRODUCT(MAX(('Задаваемые параметры'!$E$3:$E$7&lt;='Календарь по номенклатуре'!O$10)*('Задаваемые параметры'!$H$3:$H$7&gt;='Календарь по номенклатуре'!O$10)*('Задаваемые параметры'!$D$3:$D$7='Календарь по номенклатуре'!$B15)*'Задаваемые параметры'!$I$3:$I$7))</f>
        <v>0</v>
      </c>
      <c r="P15" s="28">
        <f>SUMPRODUCT(MAX(('Задаваемые параметры'!$E$3:$E$7&lt;='Календарь по номенклатуре'!P$10)*('Задаваемые параметры'!$H$3:$H$7&gt;='Календарь по номенклатуре'!P$10)*('Задаваемые параметры'!$D$3:$D$7='Календарь по номенклатуре'!$B15)*'Задаваемые параметры'!$I$3:$I$7))</f>
        <v>0</v>
      </c>
      <c r="Q15" s="28">
        <f>SUMPRODUCT(MAX(('Задаваемые параметры'!$E$3:$E$7&lt;='Календарь по номенклатуре'!Q$10)*('Задаваемые параметры'!$H$3:$H$7&gt;='Календарь по номенклатуре'!Q$10)*('Задаваемые параметры'!$D$3:$D$7='Календарь по номенклатуре'!$B15)*'Задаваемые параметры'!$I$3:$I$7))</f>
        <v>0</v>
      </c>
      <c r="R15" s="28">
        <f>SUMPRODUCT(MAX(('Задаваемые параметры'!$E$3:$E$7&lt;='Календарь по номенклатуре'!R$10)*('Задаваемые параметры'!$H$3:$H$7&gt;='Календарь по номенклатуре'!R$10)*('Задаваемые параметры'!$D$3:$D$7='Календарь по номенклатуре'!$B15)*'Задаваемые параметры'!$I$3:$I$7))</f>
        <v>0</v>
      </c>
      <c r="S15" s="29">
        <f>SUMPRODUCT(MAX(('Задаваемые параметры'!$E$3:$E$7&lt;='Календарь по номенклатуре'!S$10)*('Задаваемые параметры'!$H$3:$H$7&gt;='Календарь по номенклатуре'!S$10)*('Задаваемые параметры'!$D$3:$D$7='Календарь по номенклатуре'!$B15)*'Задаваемые параметры'!$I$3:$I$7))</f>
        <v>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4"/>
  <sheetViews>
    <sheetView showZeros="0" topLeftCell="A8" zoomScale="85" zoomScaleNormal="85" workbookViewId="0">
      <selection activeCell="L20" sqref="L20"/>
    </sheetView>
  </sheetViews>
  <sheetFormatPr defaultRowHeight="15" x14ac:dyDescent="0.25"/>
  <cols>
    <col min="2" max="2" width="23.28515625" bestFit="1" customWidth="1"/>
    <col min="3" max="19" width="10.140625" bestFit="1" customWidth="1"/>
  </cols>
  <sheetData>
    <row r="3" spans="2:19" x14ac:dyDescent="0.25">
      <c r="B3" t="s">
        <v>15</v>
      </c>
      <c r="C3" s="1">
        <v>44772</v>
      </c>
      <c r="D3" s="1">
        <v>44773</v>
      </c>
      <c r="E3" s="1">
        <v>44774</v>
      </c>
      <c r="F3" s="1">
        <v>44775</v>
      </c>
      <c r="G3" s="1">
        <v>44776</v>
      </c>
      <c r="H3" s="1">
        <v>44777</v>
      </c>
      <c r="I3" s="1">
        <v>44778</v>
      </c>
      <c r="J3" s="1">
        <v>44779</v>
      </c>
      <c r="K3" s="1">
        <v>44780</v>
      </c>
      <c r="L3" s="1">
        <v>44781</v>
      </c>
      <c r="M3" s="1">
        <v>44782</v>
      </c>
      <c r="N3" s="1">
        <v>44783</v>
      </c>
      <c r="O3" s="1">
        <v>44784</v>
      </c>
      <c r="P3" s="1">
        <v>44785</v>
      </c>
      <c r="Q3" s="1">
        <v>44786</v>
      </c>
      <c r="R3" s="1">
        <v>44787</v>
      </c>
      <c r="S3" s="1">
        <v>44788</v>
      </c>
    </row>
    <row r="4" spans="2:19" x14ac:dyDescent="0.25">
      <c r="B4" s="13" t="s">
        <v>18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</row>
    <row r="5" spans="2:19" x14ac:dyDescent="0.25">
      <c r="B5" s="5" t="s">
        <v>6</v>
      </c>
      <c r="C5" s="6"/>
      <c r="D5" s="6"/>
      <c r="E5" s="11">
        <v>0.15</v>
      </c>
      <c r="F5" s="11">
        <v>0.15</v>
      </c>
      <c r="G5" s="12">
        <v>0.15</v>
      </c>
      <c r="H5" s="12">
        <v>0.15</v>
      </c>
      <c r="I5" s="12">
        <v>0.15</v>
      </c>
      <c r="J5" s="12">
        <v>0.15</v>
      </c>
      <c r="K5" s="12">
        <v>0.15</v>
      </c>
      <c r="L5" s="12">
        <v>0.15</v>
      </c>
      <c r="M5" s="12">
        <v>0.15</v>
      </c>
      <c r="N5" s="6"/>
      <c r="O5" s="6"/>
      <c r="P5" s="6"/>
      <c r="Q5" s="6"/>
      <c r="R5" s="6"/>
      <c r="S5" s="7"/>
    </row>
    <row r="6" spans="2:19" x14ac:dyDescent="0.25">
      <c r="B6" s="5" t="s">
        <v>7</v>
      </c>
      <c r="C6" s="6"/>
      <c r="D6" s="6"/>
      <c r="E6" s="11">
        <v>0.15</v>
      </c>
      <c r="F6" s="11">
        <v>0.15</v>
      </c>
      <c r="G6" s="12">
        <v>0.15</v>
      </c>
      <c r="H6" s="12">
        <v>0.15</v>
      </c>
      <c r="I6" s="12">
        <v>0.15</v>
      </c>
      <c r="J6" s="12">
        <v>0.15</v>
      </c>
      <c r="K6" s="12">
        <v>0.15</v>
      </c>
      <c r="L6" s="12">
        <v>0.15</v>
      </c>
      <c r="M6" s="12">
        <v>0.15</v>
      </c>
      <c r="N6" s="6"/>
      <c r="O6" s="6"/>
      <c r="P6" s="6"/>
      <c r="Q6" s="6"/>
      <c r="R6" s="6"/>
      <c r="S6" s="7"/>
    </row>
    <row r="7" spans="2:19" x14ac:dyDescent="0.25">
      <c r="B7" s="5" t="s">
        <v>8</v>
      </c>
      <c r="C7" s="6"/>
      <c r="D7" s="6"/>
      <c r="E7" s="11">
        <v>0.2</v>
      </c>
      <c r="F7" s="11">
        <v>0.2</v>
      </c>
      <c r="G7" s="12">
        <v>0.2</v>
      </c>
      <c r="H7" s="12">
        <v>0.2</v>
      </c>
      <c r="I7" s="12">
        <v>0.2</v>
      </c>
      <c r="J7" s="12">
        <v>0.2</v>
      </c>
      <c r="K7" s="12">
        <v>0.2</v>
      </c>
      <c r="L7" s="12">
        <v>0.2</v>
      </c>
      <c r="M7" s="12">
        <v>0.2</v>
      </c>
      <c r="N7" s="6"/>
      <c r="O7" s="6"/>
      <c r="P7" s="6"/>
      <c r="Q7" s="6"/>
      <c r="R7" s="6"/>
      <c r="S7" s="7"/>
    </row>
    <row r="8" spans="2:19" x14ac:dyDescent="0.25">
      <c r="B8" s="8" t="s">
        <v>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</row>
    <row r="9" spans="2:19" x14ac:dyDescent="0.25">
      <c r="B9" s="13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19" x14ac:dyDescent="0.25">
      <c r="B10" s="5" t="s">
        <v>6</v>
      </c>
      <c r="C10" s="6"/>
      <c r="D10" s="6"/>
      <c r="E10" s="6"/>
      <c r="F10" s="6"/>
      <c r="G10" s="11">
        <v>0.25</v>
      </c>
      <c r="H10" s="11">
        <v>0.25</v>
      </c>
      <c r="I10" s="12">
        <v>0.25</v>
      </c>
      <c r="J10" s="12">
        <v>0.25</v>
      </c>
      <c r="K10" s="12">
        <v>0.25</v>
      </c>
      <c r="L10" s="12">
        <v>0.25</v>
      </c>
      <c r="M10" s="12">
        <v>0.25</v>
      </c>
      <c r="N10" s="12">
        <v>0.25</v>
      </c>
      <c r="O10" s="12">
        <v>0.25</v>
      </c>
      <c r="P10" s="6"/>
      <c r="Q10" s="6"/>
      <c r="R10" s="6"/>
      <c r="S10" s="7"/>
    </row>
    <row r="11" spans="2:19" x14ac:dyDescent="0.25">
      <c r="B11" s="5" t="s">
        <v>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2:19" x14ac:dyDescent="0.25"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</row>
    <row r="13" spans="2:19" x14ac:dyDescent="0.25">
      <c r="B13" s="5" t="s">
        <v>9</v>
      </c>
      <c r="C13" s="6"/>
      <c r="D13" s="6"/>
      <c r="E13" s="6"/>
      <c r="F13" s="6"/>
      <c r="G13" s="11">
        <v>0.15</v>
      </c>
      <c r="H13" s="11">
        <v>0.15</v>
      </c>
      <c r="I13" s="12">
        <v>0.15</v>
      </c>
      <c r="J13" s="12">
        <v>0.15</v>
      </c>
      <c r="K13" s="12">
        <v>0.15</v>
      </c>
      <c r="L13" s="12">
        <v>0.15</v>
      </c>
      <c r="M13" s="12">
        <v>0.15</v>
      </c>
      <c r="N13" s="12">
        <v>0.15</v>
      </c>
      <c r="O13" s="12">
        <v>0.15</v>
      </c>
      <c r="P13" s="6"/>
      <c r="Q13" s="6"/>
      <c r="R13" s="6"/>
      <c r="S13" s="7"/>
    </row>
    <row r="14" spans="2:19" x14ac:dyDescent="0.25">
      <c r="B14" s="8" t="s">
        <v>10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/>
    </row>
    <row r="15" spans="2:19" x14ac:dyDescent="0.25">
      <c r="B15" s="13" t="s">
        <v>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2:19" x14ac:dyDescent="0.25">
      <c r="B16" s="5" t="s">
        <v>6</v>
      </c>
      <c r="C16" s="6"/>
      <c r="D16" s="6"/>
      <c r="E16" s="6"/>
      <c r="F16" s="6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6"/>
      <c r="R16" s="6"/>
      <c r="S16" s="7"/>
    </row>
    <row r="17" spans="1:19" x14ac:dyDescent="0.25">
      <c r="B17" s="5" t="s">
        <v>7</v>
      </c>
      <c r="C17" s="6"/>
      <c r="D17" s="6"/>
      <c r="E17" s="6"/>
      <c r="F17" s="6"/>
      <c r="G17" s="22"/>
      <c r="H17" s="22"/>
      <c r="I17" s="22"/>
      <c r="J17" s="22"/>
      <c r="K17" s="22"/>
      <c r="L17" s="22"/>
      <c r="M17" s="22"/>
      <c r="N17" s="22"/>
      <c r="O17" s="22"/>
      <c r="P17" s="6"/>
      <c r="Q17" s="6"/>
      <c r="R17" s="6"/>
      <c r="S17" s="7"/>
    </row>
    <row r="18" spans="1:19" x14ac:dyDescent="0.25">
      <c r="B18" s="5" t="s">
        <v>8</v>
      </c>
      <c r="C18" s="6"/>
      <c r="D18" s="6"/>
      <c r="E18" s="6"/>
      <c r="F18" s="6"/>
      <c r="G18" s="22"/>
      <c r="H18" s="22"/>
      <c r="I18" s="22"/>
      <c r="J18" s="22"/>
      <c r="K18" s="22"/>
      <c r="L18" s="22"/>
      <c r="M18" s="22"/>
      <c r="N18" s="22"/>
      <c r="O18" s="22"/>
      <c r="P18" s="6"/>
      <c r="Q18" s="6"/>
      <c r="R18" s="6"/>
      <c r="S18" s="7"/>
    </row>
    <row r="19" spans="1:19" x14ac:dyDescent="0.25">
      <c r="B19" s="5" t="s">
        <v>9</v>
      </c>
      <c r="C19" s="6"/>
      <c r="D19" s="6"/>
      <c r="E19" s="6"/>
      <c r="F19" s="6"/>
      <c r="G19" s="21"/>
      <c r="H19" s="21"/>
      <c r="I19" s="21"/>
      <c r="J19" s="21"/>
      <c r="K19" s="21"/>
      <c r="L19" s="21"/>
      <c r="M19" s="21"/>
      <c r="N19" s="21"/>
      <c r="O19" s="21"/>
      <c r="P19" s="6"/>
      <c r="Q19" s="6"/>
      <c r="R19" s="6"/>
      <c r="S19" s="7"/>
    </row>
    <row r="20" spans="1:19" x14ac:dyDescent="0.25">
      <c r="B20" s="5" t="s">
        <v>10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1:19" x14ac:dyDescent="0.25">
      <c r="B21" s="5" t="s">
        <v>16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1:19" x14ac:dyDescent="0.25">
      <c r="B22" s="8" t="s">
        <v>17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0"/>
    </row>
    <row r="25" spans="1:19" s="30" customFormat="1" ht="11.25" x14ac:dyDescent="0.2">
      <c r="B25" s="30" t="s">
        <v>15</v>
      </c>
      <c r="C25" s="31">
        <v>44772</v>
      </c>
      <c r="D25" s="31">
        <v>44773</v>
      </c>
      <c r="E25" s="31">
        <v>44774</v>
      </c>
      <c r="F25" s="31">
        <v>44775</v>
      </c>
      <c r="G25" s="31">
        <v>44776</v>
      </c>
      <c r="H25" s="31">
        <v>44777</v>
      </c>
      <c r="I25" s="31">
        <v>44778</v>
      </c>
      <c r="J25" s="31">
        <v>44779</v>
      </c>
      <c r="K25" s="31">
        <v>44780</v>
      </c>
      <c r="L25" s="31">
        <v>44781</v>
      </c>
      <c r="M25" s="31">
        <v>44782</v>
      </c>
      <c r="N25" s="31">
        <v>44783</v>
      </c>
      <c r="O25" s="31">
        <v>44784</v>
      </c>
      <c r="P25" s="31">
        <v>44785</v>
      </c>
      <c r="Q25" s="31">
        <v>44786</v>
      </c>
      <c r="R25" s="31">
        <v>44787</v>
      </c>
      <c r="S25" s="31">
        <v>44788</v>
      </c>
    </row>
    <row r="26" spans="1:19" x14ac:dyDescent="0.25">
      <c r="B26" s="13" t="s">
        <v>18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</row>
    <row r="27" spans="1:19" x14ac:dyDescent="0.25">
      <c r="A27" s="13" t="s">
        <v>18</v>
      </c>
      <c r="B27" s="5" t="s">
        <v>6</v>
      </c>
      <c r="C27" s="25">
        <f>SUMPRODUCT(MAX(('Задаваемые параметры'!$E$3:$E$7&lt;=C$25)*('Задаваемые параметры'!$H$3:$H$7&gt;=C$25)*('Задаваемые параметры'!$D$3:$D$7=$B27)*('Задаваемые параметры'!$C$3:$C$7='Календарь по контрагенту'!$A27)*'Задаваемые параметры'!$I$3:$I$7))</f>
        <v>0</v>
      </c>
      <c r="D27" s="25">
        <f>SUMPRODUCT(MAX(('Задаваемые параметры'!$E$3:$E$7&lt;=D$25)*('Задаваемые параметры'!$H$3:$H$7&gt;=D$25)*('Задаваемые параметры'!$D$3:$D$7=$B27)*('Задаваемые параметры'!$C$3:$C$7='Календарь по контрагенту'!$A27)*'Задаваемые параметры'!$I$3:$I$7))</f>
        <v>0</v>
      </c>
      <c r="E27" s="33">
        <f>SUMPRODUCT(MAX(('Задаваемые параметры'!$E$3:$E$7&lt;=E$25)*('Задаваемые параметры'!$H$3:$H$7&gt;=E$25)*('Задаваемые параметры'!$D$3:$D$7=$B27)*('Задаваемые параметры'!$C$3:$C$7='Календарь по контрагенту'!$A27)*'Задаваемые параметры'!$I$3:$I$7))</f>
        <v>0.15</v>
      </c>
      <c r="F27" s="33">
        <f>SUMPRODUCT(MAX(('Задаваемые параметры'!$E$3:$E$7&lt;=F$25)*('Задаваемые параметры'!$H$3:$H$7&gt;=F$25)*('Задаваемые параметры'!$D$3:$D$7=$B27)*('Задаваемые параметры'!$C$3:$C$7='Календарь по контрагенту'!$A27)*'Задаваемые параметры'!$I$3:$I$7))</f>
        <v>0.15</v>
      </c>
      <c r="G27" s="32">
        <f>SUMPRODUCT(MAX(('Задаваемые параметры'!$E$3:$E$7&lt;=G$25)*('Задаваемые параметры'!$H$3:$H$7&gt;=G$25)*('Задаваемые параметры'!$D$3:$D$7=$B27)*('Задаваемые параметры'!$C$3:$C$7='Календарь по контрагенту'!$A27)*'Задаваемые параметры'!$I$3:$I$7))</f>
        <v>0.15</v>
      </c>
      <c r="H27" s="32">
        <f>SUMPRODUCT(MAX(('Задаваемые параметры'!$E$3:$E$7&lt;=H$25)*('Задаваемые параметры'!$H$3:$H$7&gt;=H$25)*('Задаваемые параметры'!$D$3:$D$7=$B27)*('Задаваемые параметры'!$C$3:$C$7='Календарь по контрагенту'!$A27)*'Задаваемые параметры'!$I$3:$I$7))</f>
        <v>0.15</v>
      </c>
      <c r="I27" s="32">
        <f>SUMPRODUCT(MAX(('Задаваемые параметры'!$E$3:$E$7&lt;=I$25)*('Задаваемые параметры'!$H$3:$H$7&gt;=I$25)*('Задаваемые параметры'!$D$3:$D$7=$B27)*('Задаваемые параметры'!$C$3:$C$7='Календарь по контрагенту'!$A27)*'Задаваемые параметры'!$I$3:$I$7))</f>
        <v>0.15</v>
      </c>
      <c r="J27" s="32">
        <f>SUMPRODUCT(MAX(('Задаваемые параметры'!$E$3:$E$7&lt;=J$25)*('Задаваемые параметры'!$H$3:$H$7&gt;=J$25)*('Задаваемые параметры'!$D$3:$D$7=$B27)*('Задаваемые параметры'!$C$3:$C$7='Календарь по контрагенту'!$A27)*'Задаваемые параметры'!$I$3:$I$7))</f>
        <v>0.15</v>
      </c>
      <c r="K27" s="32">
        <f>SUMPRODUCT(MAX(('Задаваемые параметры'!$E$3:$E$7&lt;=K$25)*('Задаваемые параметры'!$H$3:$H$7&gt;=K$25)*('Задаваемые параметры'!$D$3:$D$7=$B27)*('Задаваемые параметры'!$C$3:$C$7='Календарь по контрагенту'!$A27)*'Задаваемые параметры'!$I$3:$I$7))</f>
        <v>0.15</v>
      </c>
      <c r="L27" s="32">
        <f>SUMPRODUCT(MAX(('Задаваемые параметры'!$E$3:$E$7&lt;=L$25)*('Задаваемые параметры'!$H$3:$H$7&gt;=L$25)*('Задаваемые параметры'!$D$3:$D$7=$B27)*('Задаваемые параметры'!$C$3:$C$7='Календарь по контрагенту'!$A27)*'Задаваемые параметры'!$I$3:$I$7))</f>
        <v>0.15</v>
      </c>
      <c r="M27" s="32">
        <f>SUMPRODUCT(MAX(('Задаваемые параметры'!$E$3:$E$7&lt;=M$25)*('Задаваемые параметры'!$H$3:$H$7&gt;=M$25)*('Задаваемые параметры'!$D$3:$D$7=$B27)*('Задаваемые параметры'!$C$3:$C$7='Календарь по контрагенту'!$A27)*'Задаваемые параметры'!$I$3:$I$7))</f>
        <v>0.15</v>
      </c>
      <c r="N27" s="25">
        <f>SUMPRODUCT(MAX(('Задаваемые параметры'!$E$3:$E$7&lt;=N$25)*('Задаваемые параметры'!$H$3:$H$7&gt;=N$25)*('Задаваемые параметры'!$D$3:$D$7=$B27)*('Задаваемые параметры'!$C$3:$C$7='Календарь по контрагенту'!$A27)*'Задаваемые параметры'!$I$3:$I$7))</f>
        <v>0</v>
      </c>
      <c r="O27" s="25">
        <f>SUMPRODUCT(MAX(('Задаваемые параметры'!$E$3:$E$7&lt;=O$25)*('Задаваемые параметры'!$H$3:$H$7&gt;=O$25)*('Задаваемые параметры'!$D$3:$D$7=$B27)*('Задаваемые параметры'!$C$3:$C$7='Календарь по контрагенту'!$A27)*'Задаваемые параметры'!$I$3:$I$7))</f>
        <v>0</v>
      </c>
      <c r="P27" s="25">
        <f>SUMPRODUCT(MAX(('Задаваемые параметры'!$E$3:$E$7&lt;=P$25)*('Задаваемые параметры'!$H$3:$H$7&gt;=P$25)*('Задаваемые параметры'!$D$3:$D$7=$B27)*('Задаваемые параметры'!$C$3:$C$7='Календарь по контрагенту'!$A27)*'Задаваемые параметры'!$I$3:$I$7))</f>
        <v>0</v>
      </c>
      <c r="Q27" s="25">
        <f>SUMPRODUCT(MAX(('Задаваемые параметры'!$E$3:$E$7&lt;=Q$25)*('Задаваемые параметры'!$H$3:$H$7&gt;=Q$25)*('Задаваемые параметры'!$D$3:$D$7=$B27)*('Задаваемые параметры'!$C$3:$C$7='Календарь по контрагенту'!$A27)*'Задаваемые параметры'!$I$3:$I$7))</f>
        <v>0</v>
      </c>
      <c r="R27" s="25">
        <f>SUMPRODUCT(MAX(('Задаваемые параметры'!$E$3:$E$7&lt;=R$25)*('Задаваемые параметры'!$H$3:$H$7&gt;=R$25)*('Задаваемые параметры'!$D$3:$D$7=$B27)*('Задаваемые параметры'!$C$3:$C$7='Календарь по контрагенту'!$A27)*'Задаваемые параметры'!$I$3:$I$7))</f>
        <v>0</v>
      </c>
      <c r="S27" s="25">
        <f>SUMPRODUCT(MAX(('Задаваемые параметры'!$E$3:$E$7&lt;=S$25)*('Задаваемые параметры'!$H$3:$H$7&gt;=S$25)*('Задаваемые параметры'!$D$3:$D$7=$B27)*('Задаваемые параметры'!$C$3:$C$7='Календарь по контрагенту'!$A27)*'Задаваемые параметры'!$I$3:$I$7))</f>
        <v>0</v>
      </c>
    </row>
    <row r="28" spans="1:19" x14ac:dyDescent="0.25">
      <c r="A28" s="13" t="s">
        <v>18</v>
      </c>
      <c r="B28" s="5" t="s">
        <v>7</v>
      </c>
      <c r="C28" s="25">
        <f>SUMPRODUCT(MAX(('Задаваемые параметры'!$E$3:$E$7&lt;=C$25)*('Задаваемые параметры'!$H$3:$H$7&gt;=C$25)*('Задаваемые параметры'!$D$3:$D$7=$B28)*('Задаваемые параметры'!$C$3:$C$7='Календарь по контрагенту'!$A28)*'Задаваемые параметры'!$I$3:$I$7))</f>
        <v>0</v>
      </c>
      <c r="D28" s="25">
        <f>SUMPRODUCT(MAX(('Задаваемые параметры'!$E$3:$E$7&lt;=D$25)*('Задаваемые параметры'!$H$3:$H$7&gt;=D$25)*('Задаваемые параметры'!$D$3:$D$7=$B28)*('Задаваемые параметры'!$C$3:$C$7='Календарь по контрагенту'!$A28)*'Задаваемые параметры'!$I$3:$I$7))</f>
        <v>0</v>
      </c>
      <c r="E28" s="33">
        <f>SUMPRODUCT(MAX(('Задаваемые параметры'!$E$3:$E$7&lt;=E$25)*('Задаваемые параметры'!$H$3:$H$7&gt;=E$25)*('Задаваемые параметры'!$D$3:$D$7=$B28)*('Задаваемые параметры'!$C$3:$C$7='Календарь по контрагенту'!$A28)*'Задаваемые параметры'!$I$3:$I$7))</f>
        <v>0.15</v>
      </c>
      <c r="F28" s="33">
        <f>SUMPRODUCT(MAX(('Задаваемые параметры'!$E$3:$E$7&lt;=F$25)*('Задаваемые параметры'!$H$3:$H$7&gt;=F$25)*('Задаваемые параметры'!$D$3:$D$7=$B28)*('Задаваемые параметры'!$C$3:$C$7='Календарь по контрагенту'!$A28)*'Задаваемые параметры'!$I$3:$I$7))</f>
        <v>0.15</v>
      </c>
      <c r="G28" s="32">
        <f>SUMPRODUCT(MAX(('Задаваемые параметры'!$E$3:$E$7&lt;=G$25)*('Задаваемые параметры'!$H$3:$H$7&gt;=G$25)*('Задаваемые параметры'!$D$3:$D$7=$B28)*('Задаваемые параметры'!$C$3:$C$7='Календарь по контрагенту'!$A28)*'Задаваемые параметры'!$I$3:$I$7))</f>
        <v>0.15</v>
      </c>
      <c r="H28" s="32">
        <f>SUMPRODUCT(MAX(('Задаваемые параметры'!$E$3:$E$7&lt;=H$25)*('Задаваемые параметры'!$H$3:$H$7&gt;=H$25)*('Задаваемые параметры'!$D$3:$D$7=$B28)*('Задаваемые параметры'!$C$3:$C$7='Календарь по контрагенту'!$A28)*'Задаваемые параметры'!$I$3:$I$7))</f>
        <v>0.15</v>
      </c>
      <c r="I28" s="32">
        <f>SUMPRODUCT(MAX(('Задаваемые параметры'!$E$3:$E$7&lt;=I$25)*('Задаваемые параметры'!$H$3:$H$7&gt;=I$25)*('Задаваемые параметры'!$D$3:$D$7=$B28)*('Задаваемые параметры'!$C$3:$C$7='Календарь по контрагенту'!$A28)*'Задаваемые параметры'!$I$3:$I$7))</f>
        <v>0.15</v>
      </c>
      <c r="J28" s="32">
        <f>SUMPRODUCT(MAX(('Задаваемые параметры'!$E$3:$E$7&lt;=J$25)*('Задаваемые параметры'!$H$3:$H$7&gt;=J$25)*('Задаваемые параметры'!$D$3:$D$7=$B28)*('Задаваемые параметры'!$C$3:$C$7='Календарь по контрагенту'!$A28)*'Задаваемые параметры'!$I$3:$I$7))</f>
        <v>0.15</v>
      </c>
      <c r="K28" s="32">
        <f>SUMPRODUCT(MAX(('Задаваемые параметры'!$E$3:$E$7&lt;=K$25)*('Задаваемые параметры'!$H$3:$H$7&gt;=K$25)*('Задаваемые параметры'!$D$3:$D$7=$B28)*('Задаваемые параметры'!$C$3:$C$7='Календарь по контрагенту'!$A28)*'Задаваемые параметры'!$I$3:$I$7))</f>
        <v>0.15</v>
      </c>
      <c r="L28" s="32">
        <f>SUMPRODUCT(MAX(('Задаваемые параметры'!$E$3:$E$7&lt;=L$25)*('Задаваемые параметры'!$H$3:$H$7&gt;=L$25)*('Задаваемые параметры'!$D$3:$D$7=$B28)*('Задаваемые параметры'!$C$3:$C$7='Календарь по контрагенту'!$A28)*'Задаваемые параметры'!$I$3:$I$7))</f>
        <v>0.15</v>
      </c>
      <c r="M28" s="32">
        <f>SUMPRODUCT(MAX(('Задаваемые параметры'!$E$3:$E$7&lt;=M$25)*('Задаваемые параметры'!$H$3:$H$7&gt;=M$25)*('Задаваемые параметры'!$D$3:$D$7=$B28)*('Задаваемые параметры'!$C$3:$C$7='Календарь по контрагенту'!$A28)*'Задаваемые параметры'!$I$3:$I$7))</f>
        <v>0.15</v>
      </c>
      <c r="N28" s="25">
        <f>SUMPRODUCT(MAX(('Задаваемые параметры'!$E$3:$E$7&lt;=N$25)*('Задаваемые параметры'!$H$3:$H$7&gt;=N$25)*('Задаваемые параметры'!$D$3:$D$7=$B28)*('Задаваемые параметры'!$C$3:$C$7='Календарь по контрагенту'!$A28)*'Задаваемые параметры'!$I$3:$I$7))</f>
        <v>0</v>
      </c>
      <c r="O28" s="25">
        <f>SUMPRODUCT(MAX(('Задаваемые параметры'!$E$3:$E$7&lt;=O$25)*('Задаваемые параметры'!$H$3:$H$7&gt;=O$25)*('Задаваемые параметры'!$D$3:$D$7=$B28)*('Задаваемые параметры'!$C$3:$C$7='Календарь по контрагенту'!$A28)*'Задаваемые параметры'!$I$3:$I$7))</f>
        <v>0</v>
      </c>
      <c r="P28" s="25">
        <f>SUMPRODUCT(MAX(('Задаваемые параметры'!$E$3:$E$7&lt;=P$25)*('Задаваемые параметры'!$H$3:$H$7&gt;=P$25)*('Задаваемые параметры'!$D$3:$D$7=$B28)*('Задаваемые параметры'!$C$3:$C$7='Календарь по контрагенту'!$A28)*'Задаваемые параметры'!$I$3:$I$7))</f>
        <v>0</v>
      </c>
      <c r="Q28" s="25">
        <f>SUMPRODUCT(MAX(('Задаваемые параметры'!$E$3:$E$7&lt;=Q$25)*('Задаваемые параметры'!$H$3:$H$7&gt;=Q$25)*('Задаваемые параметры'!$D$3:$D$7=$B28)*('Задаваемые параметры'!$C$3:$C$7='Календарь по контрагенту'!$A28)*'Задаваемые параметры'!$I$3:$I$7))</f>
        <v>0</v>
      </c>
      <c r="R28" s="25">
        <f>SUMPRODUCT(MAX(('Задаваемые параметры'!$E$3:$E$7&lt;=R$25)*('Задаваемые параметры'!$H$3:$H$7&gt;=R$25)*('Задаваемые параметры'!$D$3:$D$7=$B28)*('Задаваемые параметры'!$C$3:$C$7='Календарь по контрагенту'!$A28)*'Задаваемые параметры'!$I$3:$I$7))</f>
        <v>0</v>
      </c>
      <c r="S28" s="25">
        <f>SUMPRODUCT(MAX(('Задаваемые параметры'!$E$3:$E$7&lt;=S$25)*('Задаваемые параметры'!$H$3:$H$7&gt;=S$25)*('Задаваемые параметры'!$D$3:$D$7=$B28)*('Задаваемые параметры'!$C$3:$C$7='Календарь по контрагенту'!$A28)*'Задаваемые параметры'!$I$3:$I$7))</f>
        <v>0</v>
      </c>
    </row>
    <row r="29" spans="1:19" x14ac:dyDescent="0.25">
      <c r="A29" s="13" t="s">
        <v>18</v>
      </c>
      <c r="B29" s="5" t="s">
        <v>8</v>
      </c>
      <c r="C29" s="25">
        <f>SUMPRODUCT(MAX(('Задаваемые параметры'!$E$3:$E$7&lt;=C$25)*('Задаваемые параметры'!$H$3:$H$7&gt;=C$25)*('Задаваемые параметры'!$D$3:$D$7=$B29)*('Задаваемые параметры'!$C$3:$C$7='Календарь по контрагенту'!$A29)*'Задаваемые параметры'!$I$3:$I$7))</f>
        <v>0</v>
      </c>
      <c r="D29" s="25">
        <f>SUMPRODUCT(MAX(('Задаваемые параметры'!$E$3:$E$7&lt;=D$25)*('Задаваемые параметры'!$H$3:$H$7&gt;=D$25)*('Задаваемые параметры'!$D$3:$D$7=$B29)*('Задаваемые параметры'!$C$3:$C$7='Календарь по контрагенту'!$A29)*'Задаваемые параметры'!$I$3:$I$7))</f>
        <v>0</v>
      </c>
      <c r="E29" s="33">
        <f>SUMPRODUCT(MAX(('Задаваемые параметры'!$E$3:$E$7&lt;=E$25)*('Задаваемые параметры'!$H$3:$H$7&gt;=E$25)*('Задаваемые параметры'!$D$3:$D$7=$B29)*('Задаваемые параметры'!$C$3:$C$7='Календарь по контрагенту'!$A29)*'Задаваемые параметры'!$I$3:$I$7))</f>
        <v>0.2</v>
      </c>
      <c r="F29" s="33">
        <f>SUMPRODUCT(MAX(('Задаваемые параметры'!$E$3:$E$7&lt;=F$25)*('Задаваемые параметры'!$H$3:$H$7&gt;=F$25)*('Задаваемые параметры'!$D$3:$D$7=$B29)*('Задаваемые параметры'!$C$3:$C$7='Календарь по контрагенту'!$A29)*'Задаваемые параметры'!$I$3:$I$7))</f>
        <v>0.2</v>
      </c>
      <c r="G29" s="32">
        <f>SUMPRODUCT(MAX(('Задаваемые параметры'!$E$3:$E$7&lt;=G$25)*('Задаваемые параметры'!$H$3:$H$7&gt;=G$25)*('Задаваемые параметры'!$D$3:$D$7=$B29)*('Задаваемые параметры'!$C$3:$C$7='Календарь по контрагенту'!$A29)*'Задаваемые параметры'!$I$3:$I$7))</f>
        <v>0.2</v>
      </c>
      <c r="H29" s="32">
        <f>SUMPRODUCT(MAX(('Задаваемые параметры'!$E$3:$E$7&lt;=H$25)*('Задаваемые параметры'!$H$3:$H$7&gt;=H$25)*('Задаваемые параметры'!$D$3:$D$7=$B29)*('Задаваемые параметры'!$C$3:$C$7='Календарь по контрагенту'!$A29)*'Задаваемые параметры'!$I$3:$I$7))</f>
        <v>0.2</v>
      </c>
      <c r="I29" s="32">
        <f>SUMPRODUCT(MAX(('Задаваемые параметры'!$E$3:$E$7&lt;=I$25)*('Задаваемые параметры'!$H$3:$H$7&gt;=I$25)*('Задаваемые параметры'!$D$3:$D$7=$B29)*('Задаваемые параметры'!$C$3:$C$7='Календарь по контрагенту'!$A29)*'Задаваемые параметры'!$I$3:$I$7))</f>
        <v>0.2</v>
      </c>
      <c r="J29" s="32">
        <f>SUMPRODUCT(MAX(('Задаваемые параметры'!$E$3:$E$7&lt;=J$25)*('Задаваемые параметры'!$H$3:$H$7&gt;=J$25)*('Задаваемые параметры'!$D$3:$D$7=$B29)*('Задаваемые параметры'!$C$3:$C$7='Календарь по контрагенту'!$A29)*'Задаваемые параметры'!$I$3:$I$7))</f>
        <v>0.2</v>
      </c>
      <c r="K29" s="32">
        <f>SUMPRODUCT(MAX(('Задаваемые параметры'!$E$3:$E$7&lt;=K$25)*('Задаваемые параметры'!$H$3:$H$7&gt;=K$25)*('Задаваемые параметры'!$D$3:$D$7=$B29)*('Задаваемые параметры'!$C$3:$C$7='Календарь по контрагенту'!$A29)*'Задаваемые параметры'!$I$3:$I$7))</f>
        <v>0.2</v>
      </c>
      <c r="L29" s="32">
        <f>SUMPRODUCT(MAX(('Задаваемые параметры'!$E$3:$E$7&lt;=L$25)*('Задаваемые параметры'!$H$3:$H$7&gt;=L$25)*('Задаваемые параметры'!$D$3:$D$7=$B29)*('Задаваемые параметры'!$C$3:$C$7='Календарь по контрагенту'!$A29)*'Задаваемые параметры'!$I$3:$I$7))</f>
        <v>0.2</v>
      </c>
      <c r="M29" s="32">
        <f>SUMPRODUCT(MAX(('Задаваемые параметры'!$E$3:$E$7&lt;=M$25)*('Задаваемые параметры'!$H$3:$H$7&gt;=M$25)*('Задаваемые параметры'!$D$3:$D$7=$B29)*('Задаваемые параметры'!$C$3:$C$7='Календарь по контрагенту'!$A29)*'Задаваемые параметры'!$I$3:$I$7))</f>
        <v>0.2</v>
      </c>
      <c r="N29" s="25">
        <f>SUMPRODUCT(MAX(('Задаваемые параметры'!$E$3:$E$7&lt;=N$25)*('Задаваемые параметры'!$H$3:$H$7&gt;=N$25)*('Задаваемые параметры'!$D$3:$D$7=$B29)*('Задаваемые параметры'!$C$3:$C$7='Календарь по контрагенту'!$A29)*'Задаваемые параметры'!$I$3:$I$7))</f>
        <v>0</v>
      </c>
      <c r="O29" s="25">
        <f>SUMPRODUCT(MAX(('Задаваемые параметры'!$E$3:$E$7&lt;=O$25)*('Задаваемые параметры'!$H$3:$H$7&gt;=O$25)*('Задаваемые параметры'!$D$3:$D$7=$B29)*('Задаваемые параметры'!$C$3:$C$7='Календарь по контрагенту'!$A29)*'Задаваемые параметры'!$I$3:$I$7))</f>
        <v>0</v>
      </c>
      <c r="P29" s="25">
        <f>SUMPRODUCT(MAX(('Задаваемые параметры'!$E$3:$E$7&lt;=P$25)*('Задаваемые параметры'!$H$3:$H$7&gt;=P$25)*('Задаваемые параметры'!$D$3:$D$7=$B29)*('Задаваемые параметры'!$C$3:$C$7='Календарь по контрагенту'!$A29)*'Задаваемые параметры'!$I$3:$I$7))</f>
        <v>0</v>
      </c>
      <c r="Q29" s="25">
        <f>SUMPRODUCT(MAX(('Задаваемые параметры'!$E$3:$E$7&lt;=Q$25)*('Задаваемые параметры'!$H$3:$H$7&gt;=Q$25)*('Задаваемые параметры'!$D$3:$D$7=$B29)*('Задаваемые параметры'!$C$3:$C$7='Календарь по контрагенту'!$A29)*'Задаваемые параметры'!$I$3:$I$7))</f>
        <v>0</v>
      </c>
      <c r="R29" s="25">
        <f>SUMPRODUCT(MAX(('Задаваемые параметры'!$E$3:$E$7&lt;=R$25)*('Задаваемые параметры'!$H$3:$H$7&gt;=R$25)*('Задаваемые параметры'!$D$3:$D$7=$B29)*('Задаваемые параметры'!$C$3:$C$7='Календарь по контрагенту'!$A29)*'Задаваемые параметры'!$I$3:$I$7))</f>
        <v>0</v>
      </c>
      <c r="S29" s="25">
        <f>SUMPRODUCT(MAX(('Задаваемые параметры'!$E$3:$E$7&lt;=S$25)*('Задаваемые параметры'!$H$3:$H$7&gt;=S$25)*('Задаваемые параметры'!$D$3:$D$7=$B29)*('Задаваемые параметры'!$C$3:$C$7='Календарь по контрагенту'!$A29)*'Задаваемые параметры'!$I$3:$I$7))</f>
        <v>0</v>
      </c>
    </row>
    <row r="30" spans="1:19" x14ac:dyDescent="0.25">
      <c r="A30" s="13" t="s">
        <v>18</v>
      </c>
      <c r="B30" s="8" t="s">
        <v>9</v>
      </c>
      <c r="C30" s="25">
        <f>SUMPRODUCT(MAX(('Задаваемые параметры'!$E$3:$E$7&lt;=C$25)*('Задаваемые параметры'!$H$3:$H$7&gt;=C$25)*('Задаваемые параметры'!$D$3:$D$7=$B30)*('Задаваемые параметры'!$C$3:$C$7='Календарь по контрагенту'!$A30)*'Задаваемые параметры'!$I$3:$I$7))</f>
        <v>0</v>
      </c>
      <c r="D30" s="25">
        <f>SUMPRODUCT(MAX(('Задаваемые параметры'!$E$3:$E$7&lt;=D$25)*('Задаваемые параметры'!$H$3:$H$7&gt;=D$25)*('Задаваемые параметры'!$D$3:$D$7=$B30)*('Задаваемые параметры'!$C$3:$C$7='Календарь по контрагенту'!$A30)*'Задаваемые параметры'!$I$3:$I$7))</f>
        <v>0</v>
      </c>
      <c r="E30" s="25">
        <f>SUMPRODUCT(MAX(('Задаваемые параметры'!$E$3:$E$7&lt;=E$25)*('Задаваемые параметры'!$H$3:$H$7&gt;=E$25)*('Задаваемые параметры'!$D$3:$D$7=$B30)*('Задаваемые параметры'!$C$3:$C$7='Календарь по контрагенту'!$A30)*'Задаваемые параметры'!$I$3:$I$7))</f>
        <v>0</v>
      </c>
      <c r="F30" s="25">
        <f>SUMPRODUCT(MAX(('Задаваемые параметры'!$E$3:$E$7&lt;=F$25)*('Задаваемые параметры'!$H$3:$H$7&gt;=F$25)*('Задаваемые параметры'!$D$3:$D$7=$B30)*('Задаваемые параметры'!$C$3:$C$7='Календарь по контрагенту'!$A30)*'Задаваемые параметры'!$I$3:$I$7))</f>
        <v>0</v>
      </c>
      <c r="G30" s="25">
        <f>SUMPRODUCT(MAX(('Задаваемые параметры'!$E$3:$E$7&lt;=G$25)*('Задаваемые параметры'!$H$3:$H$7&gt;=G$25)*('Задаваемые параметры'!$D$3:$D$7=$B30)*('Задаваемые параметры'!$C$3:$C$7='Календарь по контрагенту'!$A30)*'Задаваемые параметры'!$I$3:$I$7))</f>
        <v>0</v>
      </c>
      <c r="H30" s="25">
        <f>SUMPRODUCT(MAX(('Задаваемые параметры'!$E$3:$E$7&lt;=H$25)*('Задаваемые параметры'!$H$3:$H$7&gt;=H$25)*('Задаваемые параметры'!$D$3:$D$7=$B30)*('Задаваемые параметры'!$C$3:$C$7='Календарь по контрагенту'!$A30)*'Задаваемые параметры'!$I$3:$I$7))</f>
        <v>0</v>
      </c>
      <c r="I30" s="25">
        <f>SUMPRODUCT(MAX(('Задаваемые параметры'!$E$3:$E$7&lt;=I$25)*('Задаваемые параметры'!$H$3:$H$7&gt;=I$25)*('Задаваемые параметры'!$D$3:$D$7=$B30)*('Задаваемые параметры'!$C$3:$C$7='Календарь по контрагенту'!$A30)*'Задаваемые параметры'!$I$3:$I$7))</f>
        <v>0</v>
      </c>
      <c r="J30" s="25">
        <f>SUMPRODUCT(MAX(('Задаваемые параметры'!$E$3:$E$7&lt;=J$25)*('Задаваемые параметры'!$H$3:$H$7&gt;=J$25)*('Задаваемые параметры'!$D$3:$D$7=$B30)*('Задаваемые параметры'!$C$3:$C$7='Календарь по контрагенту'!$A30)*'Задаваемые параметры'!$I$3:$I$7))</f>
        <v>0</v>
      </c>
      <c r="K30" s="25">
        <f>SUMPRODUCT(MAX(('Задаваемые параметры'!$E$3:$E$7&lt;=K$25)*('Задаваемые параметры'!$H$3:$H$7&gt;=K$25)*('Задаваемые параметры'!$D$3:$D$7=$B30)*('Задаваемые параметры'!$C$3:$C$7='Календарь по контрагенту'!$A30)*'Задаваемые параметры'!$I$3:$I$7))</f>
        <v>0</v>
      </c>
      <c r="L30" s="25">
        <f>SUMPRODUCT(MAX(('Задаваемые параметры'!$E$3:$E$7&lt;=L$25)*('Задаваемые параметры'!$H$3:$H$7&gt;=L$25)*('Задаваемые параметры'!$D$3:$D$7=$B30)*('Задаваемые параметры'!$C$3:$C$7='Календарь по контрагенту'!$A30)*'Задаваемые параметры'!$I$3:$I$7))</f>
        <v>0</v>
      </c>
      <c r="M30" s="25">
        <f>SUMPRODUCT(MAX(('Задаваемые параметры'!$E$3:$E$7&lt;=M$25)*('Задаваемые параметры'!$H$3:$H$7&gt;=M$25)*('Задаваемые параметры'!$D$3:$D$7=$B30)*('Задаваемые параметры'!$C$3:$C$7='Календарь по контрагенту'!$A30)*'Задаваемые параметры'!$I$3:$I$7))</f>
        <v>0</v>
      </c>
      <c r="N30" s="25">
        <f>SUMPRODUCT(MAX(('Задаваемые параметры'!$E$3:$E$7&lt;=N$25)*('Задаваемые параметры'!$H$3:$H$7&gt;=N$25)*('Задаваемые параметры'!$D$3:$D$7=$B30)*('Задаваемые параметры'!$C$3:$C$7='Календарь по контрагенту'!$A30)*'Задаваемые параметры'!$I$3:$I$7))</f>
        <v>0</v>
      </c>
      <c r="O30" s="25">
        <f>SUMPRODUCT(MAX(('Задаваемые параметры'!$E$3:$E$7&lt;=O$25)*('Задаваемые параметры'!$H$3:$H$7&gt;=O$25)*('Задаваемые параметры'!$D$3:$D$7=$B30)*('Задаваемые параметры'!$C$3:$C$7='Календарь по контрагенту'!$A30)*'Задаваемые параметры'!$I$3:$I$7))</f>
        <v>0</v>
      </c>
      <c r="P30" s="25">
        <f>SUMPRODUCT(MAX(('Задаваемые параметры'!$E$3:$E$7&lt;=P$25)*('Задаваемые параметры'!$H$3:$H$7&gt;=P$25)*('Задаваемые параметры'!$D$3:$D$7=$B30)*('Задаваемые параметры'!$C$3:$C$7='Календарь по контрагенту'!$A30)*'Задаваемые параметры'!$I$3:$I$7))</f>
        <v>0</v>
      </c>
      <c r="Q30" s="25">
        <f>SUMPRODUCT(MAX(('Задаваемые параметры'!$E$3:$E$7&lt;=Q$25)*('Задаваемые параметры'!$H$3:$H$7&gt;=Q$25)*('Задаваемые параметры'!$D$3:$D$7=$B30)*('Задаваемые параметры'!$C$3:$C$7='Календарь по контрагенту'!$A30)*'Задаваемые параметры'!$I$3:$I$7))</f>
        <v>0</v>
      </c>
      <c r="R30" s="25">
        <f>SUMPRODUCT(MAX(('Задаваемые параметры'!$E$3:$E$7&lt;=R$25)*('Задаваемые параметры'!$H$3:$H$7&gt;=R$25)*('Задаваемые параметры'!$D$3:$D$7=$B30)*('Задаваемые параметры'!$C$3:$C$7='Календарь по контрагенту'!$A30)*'Задаваемые параметры'!$I$3:$I$7))</f>
        <v>0</v>
      </c>
      <c r="S30" s="25">
        <f>SUMPRODUCT(MAX(('Задаваемые параметры'!$E$3:$E$7&lt;=S$25)*('Задаваемые параметры'!$H$3:$H$7&gt;=S$25)*('Задаваемые параметры'!$D$3:$D$7=$B30)*('Задаваемые параметры'!$C$3:$C$7='Календарь по контрагенту'!$A30)*'Задаваемые параметры'!$I$3:$I$7))</f>
        <v>0</v>
      </c>
    </row>
    <row r="31" spans="1:19" x14ac:dyDescent="0.25">
      <c r="A31" s="13" t="s">
        <v>19</v>
      </c>
      <c r="B31" s="13" t="s">
        <v>19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</row>
    <row r="32" spans="1:19" x14ac:dyDescent="0.25">
      <c r="A32" s="13" t="s">
        <v>19</v>
      </c>
      <c r="B32" s="5" t="s">
        <v>6</v>
      </c>
      <c r="C32" s="6">
        <f>SUMPRODUCT(MAX(('Задаваемые параметры'!$E$3:$E$7&lt;=C$25)*('Задаваемые параметры'!$H$3:$H$7&gt;=C$25)*('Задаваемые параметры'!$D$3:$D$7=$B32)*('Задаваемые параметры'!$C$3:$C$7='Календарь по контрагенту'!$A32)*'Задаваемые параметры'!$I$3:$I$7))</f>
        <v>0</v>
      </c>
      <c r="D32" s="6">
        <f>SUMPRODUCT(MAX(('Задаваемые параметры'!$E$3:$E$7&lt;=D$25)*('Задаваемые параметры'!$H$3:$H$7&gt;=D$25)*('Задаваемые параметры'!$D$3:$D$7=$B32)*('Задаваемые параметры'!$C$3:$C$7='Календарь по контрагенту'!$A32)*'Задаваемые параметры'!$I$3:$I$7))</f>
        <v>0</v>
      </c>
      <c r="E32" s="6">
        <f>SUMPRODUCT(MAX(('Задаваемые параметры'!$E$3:$E$7&lt;=E$25)*('Задаваемые параметры'!$H$3:$H$7&gt;=E$25)*('Задаваемые параметры'!$D$3:$D$7=$B32)*('Задаваемые параметры'!$C$3:$C$7='Календарь по контрагенту'!$A32)*'Задаваемые параметры'!$I$3:$I$7))</f>
        <v>0</v>
      </c>
      <c r="F32" s="6">
        <f>SUMPRODUCT(MAX(('Задаваемые параметры'!$E$3:$E$7&lt;=F$25)*('Задаваемые параметры'!$H$3:$H$7&gt;=F$25)*('Задаваемые параметры'!$D$3:$D$7=$B32)*('Задаваемые параметры'!$C$3:$C$7='Календарь по контрагенту'!$A32)*'Задаваемые параметры'!$I$3:$I$7))</f>
        <v>0</v>
      </c>
      <c r="G32" s="11">
        <f>SUMPRODUCT(MAX(('Задаваемые параметры'!$E$3:$E$7&lt;=G$25)*('Задаваемые параметры'!$H$3:$H$7&gt;=G$25)*('Задаваемые параметры'!$D$3:$D$7=$B32)*('Задаваемые параметры'!$C$3:$C$7='Календарь по контрагенту'!$A32)*'Задаваемые параметры'!$I$3:$I$7))</f>
        <v>0.25</v>
      </c>
      <c r="H32" s="11">
        <f>SUMPRODUCT(MAX(('Задаваемые параметры'!$E$3:$E$7&lt;=H$25)*('Задаваемые параметры'!$H$3:$H$7&gt;=H$25)*('Задаваемые параметры'!$D$3:$D$7=$B32)*('Задаваемые параметры'!$C$3:$C$7='Календарь по контрагенту'!$A32)*'Задаваемые параметры'!$I$3:$I$7))</f>
        <v>0.25</v>
      </c>
      <c r="I32" s="12">
        <f>SUMPRODUCT(MAX(('Задаваемые параметры'!$E$3:$E$7&lt;=I$25)*('Задаваемые параметры'!$H$3:$H$7&gt;=I$25)*('Задаваемые параметры'!$D$3:$D$7=$B32)*('Задаваемые параметры'!$C$3:$C$7='Календарь по контрагенту'!$A32)*'Задаваемые параметры'!$I$3:$I$7))</f>
        <v>0.25</v>
      </c>
      <c r="J32" s="12">
        <f>SUMPRODUCT(MAX(('Задаваемые параметры'!$E$3:$E$7&lt;=J$25)*('Задаваемые параметры'!$H$3:$H$7&gt;=J$25)*('Задаваемые параметры'!$D$3:$D$7=$B32)*('Задаваемые параметры'!$C$3:$C$7='Календарь по контрагенту'!$A32)*'Задаваемые параметры'!$I$3:$I$7))</f>
        <v>0.25</v>
      </c>
      <c r="K32" s="12">
        <f>SUMPRODUCT(MAX(('Задаваемые параметры'!$E$3:$E$7&lt;=K$25)*('Задаваемые параметры'!$H$3:$H$7&gt;=K$25)*('Задаваемые параметры'!$D$3:$D$7=$B32)*('Задаваемые параметры'!$C$3:$C$7='Календарь по контрагенту'!$A32)*'Задаваемые параметры'!$I$3:$I$7))</f>
        <v>0.25</v>
      </c>
      <c r="L32" s="12">
        <f>SUMPRODUCT(MAX(('Задаваемые параметры'!$E$3:$E$7&lt;=L$25)*('Задаваемые параметры'!$H$3:$H$7&gt;=L$25)*('Задаваемые параметры'!$D$3:$D$7=$B32)*('Задаваемые параметры'!$C$3:$C$7='Календарь по контрагенту'!$A32)*'Задаваемые параметры'!$I$3:$I$7))</f>
        <v>0.25</v>
      </c>
      <c r="M32" s="12">
        <f>SUMPRODUCT(MAX(('Задаваемые параметры'!$E$3:$E$7&lt;=M$25)*('Задаваемые параметры'!$H$3:$H$7&gt;=M$25)*('Задаваемые параметры'!$D$3:$D$7=$B32)*('Задаваемые параметры'!$C$3:$C$7='Календарь по контрагенту'!$A32)*'Задаваемые параметры'!$I$3:$I$7))</f>
        <v>0.25</v>
      </c>
      <c r="N32" s="12">
        <f>SUMPRODUCT(MAX(('Задаваемые параметры'!$E$3:$E$7&lt;=N$25)*('Задаваемые параметры'!$H$3:$H$7&gt;=N$25)*('Задаваемые параметры'!$D$3:$D$7=$B32)*('Задаваемые параметры'!$C$3:$C$7='Календарь по контрагенту'!$A32)*'Задаваемые параметры'!$I$3:$I$7))</f>
        <v>0.25</v>
      </c>
      <c r="O32" s="12">
        <f>SUMPRODUCT(MAX(('Задаваемые параметры'!$E$3:$E$7&lt;=O$25)*('Задаваемые параметры'!$H$3:$H$7&gt;=O$25)*('Задаваемые параметры'!$D$3:$D$7=$B32)*('Задаваемые параметры'!$C$3:$C$7='Календарь по контрагенту'!$A32)*'Задаваемые параметры'!$I$3:$I$7))</f>
        <v>0.25</v>
      </c>
      <c r="P32" s="6">
        <f>SUMPRODUCT(MAX(('Задаваемые параметры'!$E$3:$E$7&lt;=P$25)*('Задаваемые параметры'!$H$3:$H$7&gt;=P$25)*('Задаваемые параметры'!$D$3:$D$7=$B32)*('Задаваемые параметры'!$C$3:$C$7='Календарь по контрагенту'!$A32)*'Задаваемые параметры'!$I$3:$I$7))</f>
        <v>0</v>
      </c>
      <c r="Q32" s="6">
        <f>SUMPRODUCT(MAX(('Задаваемые параметры'!$E$3:$E$7&lt;=Q$25)*('Задаваемые параметры'!$H$3:$H$7&gt;=Q$25)*('Задаваемые параметры'!$D$3:$D$7=$B32)*('Задаваемые параметры'!$C$3:$C$7='Календарь по контрагенту'!$A32)*'Задаваемые параметры'!$I$3:$I$7))</f>
        <v>0</v>
      </c>
      <c r="R32" s="6">
        <f>SUMPRODUCT(MAX(('Задаваемые параметры'!$E$3:$E$7&lt;=R$25)*('Задаваемые параметры'!$H$3:$H$7&gt;=R$25)*('Задаваемые параметры'!$D$3:$D$7=$B32)*('Задаваемые параметры'!$C$3:$C$7='Календарь по контрагенту'!$A32)*'Задаваемые параметры'!$I$3:$I$7))</f>
        <v>0</v>
      </c>
      <c r="S32" s="7">
        <f>SUMPRODUCT(MAX(('Задаваемые параметры'!$E$3:$E$7&lt;=S$25)*('Задаваемые параметры'!$H$3:$H$7&gt;=S$25)*('Задаваемые параметры'!$D$3:$D$7=$B32)*('Задаваемые параметры'!$C$3:$C$7='Календарь по контрагенту'!$A32)*'Задаваемые параметры'!$I$3:$I$7))</f>
        <v>0</v>
      </c>
    </row>
    <row r="33" spans="1:19" x14ac:dyDescent="0.25">
      <c r="A33" s="13" t="s">
        <v>19</v>
      </c>
      <c r="B33" s="5" t="s">
        <v>7</v>
      </c>
      <c r="C33" s="6">
        <f>SUMPRODUCT(MAX(('Задаваемые параметры'!$E$3:$E$7&lt;=C$25)*('Задаваемые параметры'!$H$3:$H$7&gt;=C$25)*('Задаваемые параметры'!$D$3:$D$7=$B33)*('Задаваемые параметры'!$C$3:$C$7='Календарь по контрагенту'!$A33)*'Задаваемые параметры'!$I$3:$I$7))</f>
        <v>0</v>
      </c>
      <c r="D33" s="6">
        <f>SUMPRODUCT(MAX(('Задаваемые параметры'!$E$3:$E$7&lt;=D$25)*('Задаваемые параметры'!$H$3:$H$7&gt;=D$25)*('Задаваемые параметры'!$D$3:$D$7=$B33)*('Задаваемые параметры'!$C$3:$C$7='Календарь по контрагенту'!$A33)*'Задаваемые параметры'!$I$3:$I$7))</f>
        <v>0</v>
      </c>
      <c r="E33" s="6">
        <f>SUMPRODUCT(MAX(('Задаваемые параметры'!$E$3:$E$7&lt;=E$25)*('Задаваемые параметры'!$H$3:$H$7&gt;=E$25)*('Задаваемые параметры'!$D$3:$D$7=$B33)*('Задаваемые параметры'!$C$3:$C$7='Календарь по контрагенту'!$A33)*'Задаваемые параметры'!$I$3:$I$7))</f>
        <v>0</v>
      </c>
      <c r="F33" s="6">
        <f>SUMPRODUCT(MAX(('Задаваемые параметры'!$E$3:$E$7&lt;=F$25)*('Задаваемые параметры'!$H$3:$H$7&gt;=F$25)*('Задаваемые параметры'!$D$3:$D$7=$B33)*('Задаваемые параметры'!$C$3:$C$7='Календарь по контрагенту'!$A33)*'Задаваемые параметры'!$I$3:$I$7))</f>
        <v>0</v>
      </c>
      <c r="G33" s="6">
        <f>SUMPRODUCT(MAX(('Задаваемые параметры'!$E$3:$E$7&lt;=G$25)*('Задаваемые параметры'!$H$3:$H$7&gt;=G$25)*('Задаваемые параметры'!$D$3:$D$7=$B33)*('Задаваемые параметры'!$C$3:$C$7='Календарь по контрагенту'!$A33)*'Задаваемые параметры'!$I$3:$I$7))</f>
        <v>0</v>
      </c>
      <c r="H33" s="6">
        <f>SUMPRODUCT(MAX(('Задаваемые параметры'!$E$3:$E$7&lt;=H$25)*('Задаваемые параметры'!$H$3:$H$7&gt;=H$25)*('Задаваемые параметры'!$D$3:$D$7=$B33)*('Задаваемые параметры'!$C$3:$C$7='Календарь по контрагенту'!$A33)*'Задаваемые параметры'!$I$3:$I$7))</f>
        <v>0</v>
      </c>
      <c r="I33" s="6">
        <f>SUMPRODUCT(MAX(('Задаваемые параметры'!$E$3:$E$7&lt;=I$25)*('Задаваемые параметры'!$H$3:$H$7&gt;=I$25)*('Задаваемые параметры'!$D$3:$D$7=$B33)*('Задаваемые параметры'!$C$3:$C$7='Календарь по контрагенту'!$A33)*'Задаваемые параметры'!$I$3:$I$7))</f>
        <v>0</v>
      </c>
      <c r="J33" s="6">
        <f>SUMPRODUCT(MAX(('Задаваемые параметры'!$E$3:$E$7&lt;=J$25)*('Задаваемые параметры'!$H$3:$H$7&gt;=J$25)*('Задаваемые параметры'!$D$3:$D$7=$B33)*('Задаваемые параметры'!$C$3:$C$7='Календарь по контрагенту'!$A33)*'Задаваемые параметры'!$I$3:$I$7))</f>
        <v>0</v>
      </c>
      <c r="K33" s="6">
        <f>SUMPRODUCT(MAX(('Задаваемые параметры'!$E$3:$E$7&lt;=K$25)*('Задаваемые параметры'!$H$3:$H$7&gt;=K$25)*('Задаваемые параметры'!$D$3:$D$7=$B33)*('Задаваемые параметры'!$C$3:$C$7='Календарь по контрагенту'!$A33)*'Задаваемые параметры'!$I$3:$I$7))</f>
        <v>0</v>
      </c>
      <c r="L33" s="6">
        <f>SUMPRODUCT(MAX(('Задаваемые параметры'!$E$3:$E$7&lt;=L$25)*('Задаваемые параметры'!$H$3:$H$7&gt;=L$25)*('Задаваемые параметры'!$D$3:$D$7=$B33)*('Задаваемые параметры'!$C$3:$C$7='Календарь по контрагенту'!$A33)*'Задаваемые параметры'!$I$3:$I$7))</f>
        <v>0</v>
      </c>
      <c r="M33" s="6">
        <f>SUMPRODUCT(MAX(('Задаваемые параметры'!$E$3:$E$7&lt;=M$25)*('Задаваемые параметры'!$H$3:$H$7&gt;=M$25)*('Задаваемые параметры'!$D$3:$D$7=$B33)*('Задаваемые параметры'!$C$3:$C$7='Календарь по контрагенту'!$A33)*'Задаваемые параметры'!$I$3:$I$7))</f>
        <v>0</v>
      </c>
      <c r="N33" s="6">
        <f>SUMPRODUCT(MAX(('Задаваемые параметры'!$E$3:$E$7&lt;=N$25)*('Задаваемые параметры'!$H$3:$H$7&gt;=N$25)*('Задаваемые параметры'!$D$3:$D$7=$B33)*('Задаваемые параметры'!$C$3:$C$7='Календарь по контрагенту'!$A33)*'Задаваемые параметры'!$I$3:$I$7))</f>
        <v>0</v>
      </c>
      <c r="O33" s="6">
        <f>SUMPRODUCT(MAX(('Задаваемые параметры'!$E$3:$E$7&lt;=O$25)*('Задаваемые параметры'!$H$3:$H$7&gt;=O$25)*('Задаваемые параметры'!$D$3:$D$7=$B33)*('Задаваемые параметры'!$C$3:$C$7='Календарь по контрагенту'!$A33)*'Задаваемые параметры'!$I$3:$I$7))</f>
        <v>0</v>
      </c>
      <c r="P33" s="6">
        <f>SUMPRODUCT(MAX(('Задаваемые параметры'!$E$3:$E$7&lt;=P$25)*('Задаваемые параметры'!$H$3:$H$7&gt;=P$25)*('Задаваемые параметры'!$D$3:$D$7=$B33)*('Задаваемые параметры'!$C$3:$C$7='Календарь по контрагенту'!$A33)*'Задаваемые параметры'!$I$3:$I$7))</f>
        <v>0</v>
      </c>
      <c r="Q33" s="6">
        <f>SUMPRODUCT(MAX(('Задаваемые параметры'!$E$3:$E$7&lt;=Q$25)*('Задаваемые параметры'!$H$3:$H$7&gt;=Q$25)*('Задаваемые параметры'!$D$3:$D$7=$B33)*('Задаваемые параметры'!$C$3:$C$7='Календарь по контрагенту'!$A33)*'Задаваемые параметры'!$I$3:$I$7))</f>
        <v>0</v>
      </c>
      <c r="R33" s="6">
        <f>SUMPRODUCT(MAX(('Задаваемые параметры'!$E$3:$E$7&lt;=R$25)*('Задаваемые параметры'!$H$3:$H$7&gt;=R$25)*('Задаваемые параметры'!$D$3:$D$7=$B33)*('Задаваемые параметры'!$C$3:$C$7='Календарь по контрагенту'!$A33)*'Задаваемые параметры'!$I$3:$I$7))</f>
        <v>0</v>
      </c>
      <c r="S33" s="7">
        <f>SUMPRODUCT(MAX(('Задаваемые параметры'!$E$3:$E$7&lt;=S$25)*('Задаваемые параметры'!$H$3:$H$7&gt;=S$25)*('Задаваемые параметры'!$D$3:$D$7=$B33)*('Задаваемые параметры'!$C$3:$C$7='Календарь по контрагенту'!$A33)*'Задаваемые параметры'!$I$3:$I$7))</f>
        <v>0</v>
      </c>
    </row>
    <row r="34" spans="1:19" x14ac:dyDescent="0.25">
      <c r="A34" s="13" t="s">
        <v>19</v>
      </c>
      <c r="B34" s="5" t="s">
        <v>8</v>
      </c>
      <c r="C34" s="6">
        <f>SUMPRODUCT(MAX(('Задаваемые параметры'!$E$3:$E$7&lt;=C$25)*('Задаваемые параметры'!$H$3:$H$7&gt;=C$25)*('Задаваемые параметры'!$D$3:$D$7=$B34)*('Задаваемые параметры'!$C$3:$C$7='Календарь по контрагенту'!$A34)*'Задаваемые параметры'!$I$3:$I$7))</f>
        <v>0</v>
      </c>
      <c r="D34" s="6">
        <f>SUMPRODUCT(MAX(('Задаваемые параметры'!$E$3:$E$7&lt;=D$25)*('Задаваемые параметры'!$H$3:$H$7&gt;=D$25)*('Задаваемые параметры'!$D$3:$D$7=$B34)*('Задаваемые параметры'!$C$3:$C$7='Календарь по контрагенту'!$A34)*'Задаваемые параметры'!$I$3:$I$7))</f>
        <v>0</v>
      </c>
      <c r="E34" s="6">
        <f>SUMPRODUCT(MAX(('Задаваемые параметры'!$E$3:$E$7&lt;=E$25)*('Задаваемые параметры'!$H$3:$H$7&gt;=E$25)*('Задаваемые параметры'!$D$3:$D$7=$B34)*('Задаваемые параметры'!$C$3:$C$7='Календарь по контрагенту'!$A34)*'Задаваемые параметры'!$I$3:$I$7))</f>
        <v>0</v>
      </c>
      <c r="F34" s="6">
        <f>SUMPRODUCT(MAX(('Задаваемые параметры'!$E$3:$E$7&lt;=F$25)*('Задаваемые параметры'!$H$3:$H$7&gt;=F$25)*('Задаваемые параметры'!$D$3:$D$7=$B34)*('Задаваемые параметры'!$C$3:$C$7='Календарь по контрагенту'!$A34)*'Задаваемые параметры'!$I$3:$I$7))</f>
        <v>0</v>
      </c>
      <c r="G34" s="6">
        <f>SUMPRODUCT(MAX(('Задаваемые параметры'!$E$3:$E$7&lt;=G$25)*('Задаваемые параметры'!$H$3:$H$7&gt;=G$25)*('Задаваемые параметры'!$D$3:$D$7=$B34)*('Задаваемые параметры'!$C$3:$C$7='Календарь по контрагенту'!$A34)*'Задаваемые параметры'!$I$3:$I$7))</f>
        <v>0</v>
      </c>
      <c r="H34" s="6">
        <f>SUMPRODUCT(MAX(('Задаваемые параметры'!$E$3:$E$7&lt;=H$25)*('Задаваемые параметры'!$H$3:$H$7&gt;=H$25)*('Задаваемые параметры'!$D$3:$D$7=$B34)*('Задаваемые параметры'!$C$3:$C$7='Календарь по контрагенту'!$A34)*'Задаваемые параметры'!$I$3:$I$7))</f>
        <v>0</v>
      </c>
      <c r="I34" s="6">
        <f>SUMPRODUCT(MAX(('Задаваемые параметры'!$E$3:$E$7&lt;=I$25)*('Задаваемые параметры'!$H$3:$H$7&gt;=I$25)*('Задаваемые параметры'!$D$3:$D$7=$B34)*('Задаваемые параметры'!$C$3:$C$7='Календарь по контрагенту'!$A34)*'Задаваемые параметры'!$I$3:$I$7))</f>
        <v>0</v>
      </c>
      <c r="J34" s="6">
        <f>SUMPRODUCT(MAX(('Задаваемые параметры'!$E$3:$E$7&lt;=J$25)*('Задаваемые параметры'!$H$3:$H$7&gt;=J$25)*('Задаваемые параметры'!$D$3:$D$7=$B34)*('Задаваемые параметры'!$C$3:$C$7='Календарь по контрагенту'!$A34)*'Задаваемые параметры'!$I$3:$I$7))</f>
        <v>0</v>
      </c>
      <c r="K34" s="6">
        <f>SUMPRODUCT(MAX(('Задаваемые параметры'!$E$3:$E$7&lt;=K$25)*('Задаваемые параметры'!$H$3:$H$7&gt;=K$25)*('Задаваемые параметры'!$D$3:$D$7=$B34)*('Задаваемые параметры'!$C$3:$C$7='Календарь по контрагенту'!$A34)*'Задаваемые параметры'!$I$3:$I$7))</f>
        <v>0</v>
      </c>
      <c r="L34" s="6">
        <f>SUMPRODUCT(MAX(('Задаваемые параметры'!$E$3:$E$7&lt;=L$25)*('Задаваемые параметры'!$H$3:$H$7&gt;=L$25)*('Задаваемые параметры'!$D$3:$D$7=$B34)*('Задаваемые параметры'!$C$3:$C$7='Календарь по контрагенту'!$A34)*'Задаваемые параметры'!$I$3:$I$7))</f>
        <v>0</v>
      </c>
      <c r="M34" s="6">
        <f>SUMPRODUCT(MAX(('Задаваемые параметры'!$E$3:$E$7&lt;=M$25)*('Задаваемые параметры'!$H$3:$H$7&gt;=M$25)*('Задаваемые параметры'!$D$3:$D$7=$B34)*('Задаваемые параметры'!$C$3:$C$7='Календарь по контрагенту'!$A34)*'Задаваемые параметры'!$I$3:$I$7))</f>
        <v>0</v>
      </c>
      <c r="N34" s="6">
        <f>SUMPRODUCT(MAX(('Задаваемые параметры'!$E$3:$E$7&lt;=N$25)*('Задаваемые параметры'!$H$3:$H$7&gt;=N$25)*('Задаваемые параметры'!$D$3:$D$7=$B34)*('Задаваемые параметры'!$C$3:$C$7='Календарь по контрагенту'!$A34)*'Задаваемые параметры'!$I$3:$I$7))</f>
        <v>0</v>
      </c>
      <c r="O34" s="6">
        <f>SUMPRODUCT(MAX(('Задаваемые параметры'!$E$3:$E$7&lt;=O$25)*('Задаваемые параметры'!$H$3:$H$7&gt;=O$25)*('Задаваемые параметры'!$D$3:$D$7=$B34)*('Задаваемые параметры'!$C$3:$C$7='Календарь по контрагенту'!$A34)*'Задаваемые параметры'!$I$3:$I$7))</f>
        <v>0</v>
      </c>
      <c r="P34" s="6">
        <f>SUMPRODUCT(MAX(('Задаваемые параметры'!$E$3:$E$7&lt;=P$25)*('Задаваемые параметры'!$H$3:$H$7&gt;=P$25)*('Задаваемые параметры'!$D$3:$D$7=$B34)*('Задаваемые параметры'!$C$3:$C$7='Календарь по контрагенту'!$A34)*'Задаваемые параметры'!$I$3:$I$7))</f>
        <v>0</v>
      </c>
      <c r="Q34" s="6">
        <f>SUMPRODUCT(MAX(('Задаваемые параметры'!$E$3:$E$7&lt;=Q$25)*('Задаваемые параметры'!$H$3:$H$7&gt;=Q$25)*('Задаваемые параметры'!$D$3:$D$7=$B34)*('Задаваемые параметры'!$C$3:$C$7='Календарь по контрагенту'!$A34)*'Задаваемые параметры'!$I$3:$I$7))</f>
        <v>0</v>
      </c>
      <c r="R34" s="6">
        <f>SUMPRODUCT(MAX(('Задаваемые параметры'!$E$3:$E$7&lt;=R$25)*('Задаваемые параметры'!$H$3:$H$7&gt;=R$25)*('Задаваемые параметры'!$D$3:$D$7=$B34)*('Задаваемые параметры'!$C$3:$C$7='Календарь по контрагенту'!$A34)*'Задаваемые параметры'!$I$3:$I$7))</f>
        <v>0</v>
      </c>
      <c r="S34" s="7">
        <f>SUMPRODUCT(MAX(('Задаваемые параметры'!$E$3:$E$7&lt;=S$25)*('Задаваемые параметры'!$H$3:$H$7&gt;=S$25)*('Задаваемые параметры'!$D$3:$D$7=$B34)*('Задаваемые параметры'!$C$3:$C$7='Календарь по контрагенту'!$A34)*'Задаваемые параметры'!$I$3:$I$7))</f>
        <v>0</v>
      </c>
    </row>
    <row r="35" spans="1:19" x14ac:dyDescent="0.25">
      <c r="A35" s="13" t="s">
        <v>19</v>
      </c>
      <c r="B35" s="5" t="s">
        <v>9</v>
      </c>
      <c r="C35" s="6">
        <f>SUMPRODUCT(MAX(('Задаваемые параметры'!$E$3:$E$7&lt;=C$25)*('Задаваемые параметры'!$H$3:$H$7&gt;=C$25)*('Задаваемые параметры'!$D$3:$D$7=$B35)*('Задаваемые параметры'!$C$3:$C$7='Календарь по контрагенту'!$A35)*'Задаваемые параметры'!$I$3:$I$7))</f>
        <v>0</v>
      </c>
      <c r="D35" s="6">
        <f>SUMPRODUCT(MAX(('Задаваемые параметры'!$E$3:$E$7&lt;=D$25)*('Задаваемые параметры'!$H$3:$H$7&gt;=D$25)*('Задаваемые параметры'!$D$3:$D$7=$B35)*('Задаваемые параметры'!$C$3:$C$7='Календарь по контрагенту'!$A35)*'Задаваемые параметры'!$I$3:$I$7))</f>
        <v>0</v>
      </c>
      <c r="E35" s="6">
        <f>SUMPRODUCT(MAX(('Задаваемые параметры'!$E$3:$E$7&lt;=E$25)*('Задаваемые параметры'!$H$3:$H$7&gt;=E$25)*('Задаваемые параметры'!$D$3:$D$7=$B35)*('Задаваемые параметры'!$C$3:$C$7='Календарь по контрагенту'!$A35)*'Задаваемые параметры'!$I$3:$I$7))</f>
        <v>0</v>
      </c>
      <c r="F35" s="6">
        <f>SUMPRODUCT(MAX(('Задаваемые параметры'!$E$3:$E$7&lt;=F$25)*('Задаваемые параметры'!$H$3:$H$7&gt;=F$25)*('Задаваемые параметры'!$D$3:$D$7=$B35)*('Задаваемые параметры'!$C$3:$C$7='Календарь по контрагенту'!$A35)*'Задаваемые параметры'!$I$3:$I$7))</f>
        <v>0</v>
      </c>
      <c r="G35" s="11">
        <f>SUMPRODUCT(MAX(('Задаваемые параметры'!$E$3:$E$7&lt;=G$25)*('Задаваемые параметры'!$H$3:$H$7&gt;=G$25)*('Задаваемые параметры'!$D$3:$D$7=$B35)*('Задаваемые параметры'!$C$3:$C$7='Календарь по контрагенту'!$A35)*'Задаваемые параметры'!$I$3:$I$7))</f>
        <v>0.15</v>
      </c>
      <c r="H35" s="11">
        <f>SUMPRODUCT(MAX(('Задаваемые параметры'!$E$3:$E$7&lt;=H$25)*('Задаваемые параметры'!$H$3:$H$7&gt;=H$25)*('Задаваемые параметры'!$D$3:$D$7=$B35)*('Задаваемые параметры'!$C$3:$C$7='Календарь по контрагенту'!$A35)*'Задаваемые параметры'!$I$3:$I$7))</f>
        <v>0.15</v>
      </c>
      <c r="I35" s="12">
        <f>SUMPRODUCT(MAX(('Задаваемые параметры'!$E$3:$E$7&lt;=I$25)*('Задаваемые параметры'!$H$3:$H$7&gt;=I$25)*('Задаваемые параметры'!$D$3:$D$7=$B35)*('Задаваемые параметры'!$C$3:$C$7='Календарь по контрагенту'!$A35)*'Задаваемые параметры'!$I$3:$I$7))</f>
        <v>0.15</v>
      </c>
      <c r="J35" s="12">
        <f>SUMPRODUCT(MAX(('Задаваемые параметры'!$E$3:$E$7&lt;=J$25)*('Задаваемые параметры'!$H$3:$H$7&gt;=J$25)*('Задаваемые параметры'!$D$3:$D$7=$B35)*('Задаваемые параметры'!$C$3:$C$7='Календарь по контрагенту'!$A35)*'Задаваемые параметры'!$I$3:$I$7))</f>
        <v>0.15</v>
      </c>
      <c r="K35" s="12">
        <f>SUMPRODUCT(MAX(('Задаваемые параметры'!$E$3:$E$7&lt;=K$25)*('Задаваемые параметры'!$H$3:$H$7&gt;=K$25)*('Задаваемые параметры'!$D$3:$D$7=$B35)*('Задаваемые параметры'!$C$3:$C$7='Календарь по контрагенту'!$A35)*'Задаваемые параметры'!$I$3:$I$7))</f>
        <v>0.15</v>
      </c>
      <c r="L35" s="12">
        <f>SUMPRODUCT(MAX(('Задаваемые параметры'!$E$3:$E$7&lt;=L$25)*('Задаваемые параметры'!$H$3:$H$7&gt;=L$25)*('Задаваемые параметры'!$D$3:$D$7=$B35)*('Задаваемые параметры'!$C$3:$C$7='Календарь по контрагенту'!$A35)*'Задаваемые параметры'!$I$3:$I$7))</f>
        <v>0.15</v>
      </c>
      <c r="M35" s="12">
        <f>SUMPRODUCT(MAX(('Задаваемые параметры'!$E$3:$E$7&lt;=M$25)*('Задаваемые параметры'!$H$3:$H$7&gt;=M$25)*('Задаваемые параметры'!$D$3:$D$7=$B35)*('Задаваемые параметры'!$C$3:$C$7='Календарь по контрагенту'!$A35)*'Задаваемые параметры'!$I$3:$I$7))</f>
        <v>0.15</v>
      </c>
      <c r="N35" s="12">
        <f>SUMPRODUCT(MAX(('Задаваемые параметры'!$E$3:$E$7&lt;=N$25)*('Задаваемые параметры'!$H$3:$H$7&gt;=N$25)*('Задаваемые параметры'!$D$3:$D$7=$B35)*('Задаваемые параметры'!$C$3:$C$7='Календарь по контрагенту'!$A35)*'Задаваемые параметры'!$I$3:$I$7))</f>
        <v>0.15</v>
      </c>
      <c r="O35" s="12">
        <f>SUMPRODUCT(MAX(('Задаваемые параметры'!$E$3:$E$7&lt;=O$25)*('Задаваемые параметры'!$H$3:$H$7&gt;=O$25)*('Задаваемые параметры'!$D$3:$D$7=$B35)*('Задаваемые параметры'!$C$3:$C$7='Календарь по контрагенту'!$A35)*'Задаваемые параметры'!$I$3:$I$7))</f>
        <v>0.15</v>
      </c>
      <c r="P35" s="6">
        <f>SUMPRODUCT(MAX(('Задаваемые параметры'!$E$3:$E$7&lt;=P$25)*('Задаваемые параметры'!$H$3:$H$7&gt;=P$25)*('Задаваемые параметры'!$D$3:$D$7=$B35)*('Задаваемые параметры'!$C$3:$C$7='Календарь по контрагенту'!$A35)*'Задаваемые параметры'!$I$3:$I$7))</f>
        <v>0</v>
      </c>
      <c r="Q35" s="6">
        <f>SUMPRODUCT(MAX(('Задаваемые параметры'!$E$3:$E$7&lt;=Q$25)*('Задаваемые параметры'!$H$3:$H$7&gt;=Q$25)*('Задаваемые параметры'!$D$3:$D$7=$B35)*('Задаваемые параметры'!$C$3:$C$7='Календарь по контрагенту'!$A35)*'Задаваемые параметры'!$I$3:$I$7))</f>
        <v>0</v>
      </c>
      <c r="R35" s="6">
        <f>SUMPRODUCT(MAX(('Задаваемые параметры'!$E$3:$E$7&lt;=R$25)*('Задаваемые параметры'!$H$3:$H$7&gt;=R$25)*('Задаваемые параметры'!$D$3:$D$7=$B35)*('Задаваемые параметры'!$C$3:$C$7='Календарь по контрагенту'!$A35)*'Задаваемые параметры'!$I$3:$I$7))</f>
        <v>0</v>
      </c>
      <c r="S35" s="7">
        <f>SUMPRODUCT(MAX(('Задаваемые параметры'!$E$3:$E$7&lt;=S$25)*('Задаваемые параметры'!$H$3:$H$7&gt;=S$25)*('Задаваемые параметры'!$D$3:$D$7=$B35)*('Задаваемые параметры'!$C$3:$C$7='Календарь по контрагенту'!$A35)*'Задаваемые параметры'!$I$3:$I$7))</f>
        <v>0</v>
      </c>
    </row>
    <row r="36" spans="1:19" x14ac:dyDescent="0.25">
      <c r="A36" s="13" t="s">
        <v>19</v>
      </c>
      <c r="B36" s="8" t="s">
        <v>10</v>
      </c>
      <c r="C36" s="9">
        <f>SUMPRODUCT(MAX(('Задаваемые параметры'!$E$3:$E$7&lt;=C$25)*('Задаваемые параметры'!$H$3:$H$7&gt;=C$25)*('Задаваемые параметры'!$D$3:$D$7=$B36)*('Задаваемые параметры'!$C$3:$C$7='Календарь по контрагенту'!$A36)*'Задаваемые параметры'!$I$3:$I$7))</f>
        <v>0</v>
      </c>
      <c r="D36" s="9">
        <f>SUMPRODUCT(MAX(('Задаваемые параметры'!$E$3:$E$7&lt;=D$25)*('Задаваемые параметры'!$H$3:$H$7&gt;=D$25)*('Задаваемые параметры'!$D$3:$D$7=$B36)*('Задаваемые параметры'!$C$3:$C$7='Календарь по контрагенту'!$A36)*'Задаваемые параметры'!$I$3:$I$7))</f>
        <v>0</v>
      </c>
      <c r="E36" s="9">
        <f>SUMPRODUCT(MAX(('Задаваемые параметры'!$E$3:$E$7&lt;=E$25)*('Задаваемые параметры'!$H$3:$H$7&gt;=E$25)*('Задаваемые параметры'!$D$3:$D$7=$B36)*('Задаваемые параметры'!$C$3:$C$7='Календарь по контрагенту'!$A36)*'Задаваемые параметры'!$I$3:$I$7))</f>
        <v>0</v>
      </c>
      <c r="F36" s="9">
        <f>SUMPRODUCT(MAX(('Задаваемые параметры'!$E$3:$E$7&lt;=F$25)*('Задаваемые параметры'!$H$3:$H$7&gt;=F$25)*('Задаваемые параметры'!$D$3:$D$7=$B36)*('Задаваемые параметры'!$C$3:$C$7='Календарь по контрагенту'!$A36)*'Задаваемые параметры'!$I$3:$I$7))</f>
        <v>0</v>
      </c>
      <c r="G36" s="9">
        <f>SUMPRODUCT(MAX(('Задаваемые параметры'!$E$3:$E$7&lt;=G$25)*('Задаваемые параметры'!$H$3:$H$7&gt;=G$25)*('Задаваемые параметры'!$D$3:$D$7=$B36)*('Задаваемые параметры'!$C$3:$C$7='Календарь по контрагенту'!$A36)*'Задаваемые параметры'!$I$3:$I$7))</f>
        <v>0</v>
      </c>
      <c r="H36" s="9">
        <f>SUMPRODUCT(MAX(('Задаваемые параметры'!$E$3:$E$7&lt;=H$25)*('Задаваемые параметры'!$H$3:$H$7&gt;=H$25)*('Задаваемые параметры'!$D$3:$D$7=$B36)*('Задаваемые параметры'!$C$3:$C$7='Календарь по контрагенту'!$A36)*'Задаваемые параметры'!$I$3:$I$7))</f>
        <v>0</v>
      </c>
      <c r="I36" s="9">
        <f>SUMPRODUCT(MAX(('Задаваемые параметры'!$E$3:$E$7&lt;=I$25)*('Задаваемые параметры'!$H$3:$H$7&gt;=I$25)*('Задаваемые параметры'!$D$3:$D$7=$B36)*('Задаваемые параметры'!$C$3:$C$7='Календарь по контрагенту'!$A36)*'Задаваемые параметры'!$I$3:$I$7))</f>
        <v>0</v>
      </c>
      <c r="J36" s="9">
        <f>SUMPRODUCT(MAX(('Задаваемые параметры'!$E$3:$E$7&lt;=J$25)*('Задаваемые параметры'!$H$3:$H$7&gt;=J$25)*('Задаваемые параметры'!$D$3:$D$7=$B36)*('Задаваемые параметры'!$C$3:$C$7='Календарь по контрагенту'!$A36)*'Задаваемые параметры'!$I$3:$I$7))</f>
        <v>0</v>
      </c>
      <c r="K36" s="9">
        <f>SUMPRODUCT(MAX(('Задаваемые параметры'!$E$3:$E$7&lt;=K$25)*('Задаваемые параметры'!$H$3:$H$7&gt;=K$25)*('Задаваемые параметры'!$D$3:$D$7=$B36)*('Задаваемые параметры'!$C$3:$C$7='Календарь по контрагенту'!$A36)*'Задаваемые параметры'!$I$3:$I$7))</f>
        <v>0</v>
      </c>
      <c r="L36" s="9">
        <f>SUMPRODUCT(MAX(('Задаваемые параметры'!$E$3:$E$7&lt;=L$25)*('Задаваемые параметры'!$H$3:$H$7&gt;=L$25)*('Задаваемые параметры'!$D$3:$D$7=$B36)*('Задаваемые параметры'!$C$3:$C$7='Календарь по контрагенту'!$A36)*'Задаваемые параметры'!$I$3:$I$7))</f>
        <v>0</v>
      </c>
      <c r="M36" s="9">
        <f>SUMPRODUCT(MAX(('Задаваемые параметры'!$E$3:$E$7&lt;=M$25)*('Задаваемые параметры'!$H$3:$H$7&gt;=M$25)*('Задаваемые параметры'!$D$3:$D$7=$B36)*('Задаваемые параметры'!$C$3:$C$7='Календарь по контрагенту'!$A36)*'Задаваемые параметры'!$I$3:$I$7))</f>
        <v>0</v>
      </c>
      <c r="N36" s="9">
        <f>SUMPRODUCT(MAX(('Задаваемые параметры'!$E$3:$E$7&lt;=N$25)*('Задаваемые параметры'!$H$3:$H$7&gt;=N$25)*('Задаваемые параметры'!$D$3:$D$7=$B36)*('Задаваемые параметры'!$C$3:$C$7='Календарь по контрагенту'!$A36)*'Задаваемые параметры'!$I$3:$I$7))</f>
        <v>0</v>
      </c>
      <c r="O36" s="9">
        <f>SUMPRODUCT(MAX(('Задаваемые параметры'!$E$3:$E$7&lt;=O$25)*('Задаваемые параметры'!$H$3:$H$7&gt;=O$25)*('Задаваемые параметры'!$D$3:$D$7=$B36)*('Задаваемые параметры'!$C$3:$C$7='Календарь по контрагенту'!$A36)*'Задаваемые параметры'!$I$3:$I$7))</f>
        <v>0</v>
      </c>
      <c r="P36" s="9">
        <f>SUMPRODUCT(MAX(('Задаваемые параметры'!$E$3:$E$7&lt;=P$25)*('Задаваемые параметры'!$H$3:$H$7&gt;=P$25)*('Задаваемые параметры'!$D$3:$D$7=$B36)*('Задаваемые параметры'!$C$3:$C$7='Календарь по контрагенту'!$A36)*'Задаваемые параметры'!$I$3:$I$7))</f>
        <v>0</v>
      </c>
      <c r="Q36" s="9">
        <f>SUMPRODUCT(MAX(('Задаваемые параметры'!$E$3:$E$7&lt;=Q$25)*('Задаваемые параметры'!$H$3:$H$7&gt;=Q$25)*('Задаваемые параметры'!$D$3:$D$7=$B36)*('Задаваемые параметры'!$C$3:$C$7='Календарь по контрагенту'!$A36)*'Задаваемые параметры'!$I$3:$I$7))</f>
        <v>0</v>
      </c>
      <c r="R36" s="9">
        <f>SUMPRODUCT(MAX(('Задаваемые параметры'!$E$3:$E$7&lt;=R$25)*('Задаваемые параметры'!$H$3:$H$7&gt;=R$25)*('Задаваемые параметры'!$D$3:$D$7=$B36)*('Задаваемые параметры'!$C$3:$C$7='Календарь по контрагенту'!$A36)*'Задаваемые параметры'!$I$3:$I$7))</f>
        <v>0</v>
      </c>
      <c r="S36" s="10">
        <f>SUMPRODUCT(MAX(('Задаваемые параметры'!$E$3:$E$7&lt;=S$25)*('Задаваемые параметры'!$H$3:$H$7&gt;=S$25)*('Задаваемые параметры'!$D$3:$D$7=$B36)*('Задаваемые параметры'!$C$3:$C$7='Календарь по контрагенту'!$A36)*'Задаваемые параметры'!$I$3:$I$7))</f>
        <v>0</v>
      </c>
    </row>
    <row r="37" spans="1:19" x14ac:dyDescent="0.25">
      <c r="A37" s="13" t="s">
        <v>20</v>
      </c>
      <c r="B37" s="13" t="s">
        <v>20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</row>
    <row r="38" spans="1:19" x14ac:dyDescent="0.25">
      <c r="A38" s="13" t="s">
        <v>20</v>
      </c>
      <c r="B38" s="5" t="s">
        <v>6</v>
      </c>
      <c r="C38" s="6">
        <f>SUMPRODUCT(MAX(('Задаваемые параметры'!$E$3:$E$7&lt;=C$25)*('Задаваемые параметры'!$H$3:$H$7&gt;=C$25)*('Задаваемые параметры'!$D$3:$D$7=$B38)*('Задаваемые параметры'!$C$3:$C$7='Календарь по контрагенту'!$A38)*'Задаваемые параметры'!$I$3:$I$7))</f>
        <v>0</v>
      </c>
      <c r="D38" s="6">
        <f>SUMPRODUCT(MAX(('Задаваемые параметры'!$E$3:$E$7&lt;=D$25)*('Задаваемые параметры'!$H$3:$H$7&gt;=D$25)*('Задаваемые параметры'!$D$3:$D$7=$B38)*('Задаваемые параметры'!$C$3:$C$7='Календарь по контрагенту'!$A38)*'Задаваемые параметры'!$I$3:$I$7))</f>
        <v>0</v>
      </c>
      <c r="E38" s="6">
        <f>SUMPRODUCT(MAX(('Задаваемые параметры'!$E$3:$E$7&lt;=E$25)*('Задаваемые параметры'!$H$3:$H$7&gt;=E$25)*('Задаваемые параметры'!$D$3:$D$7=$B38)*('Задаваемые параметры'!$C$3:$C$7='Календарь по контрагенту'!$A38)*'Задаваемые параметры'!$I$3:$I$7))</f>
        <v>0</v>
      </c>
      <c r="F38" s="6">
        <f>SUMPRODUCT(MAX(('Задаваемые параметры'!$E$3:$E$7&lt;=F$25)*('Задаваемые параметры'!$H$3:$H$7&gt;=F$25)*('Задаваемые параметры'!$D$3:$D$7=$B38)*('Задаваемые параметры'!$C$3:$C$7='Календарь по контрагенту'!$A38)*'Задаваемые параметры'!$I$3:$I$7))</f>
        <v>0</v>
      </c>
      <c r="G38" s="21">
        <f>SUMPRODUCT(MAX(('Задаваемые параметры'!$E$3:$E$7&lt;=G$25)*('Задаваемые параметры'!$H$3:$H$7&gt;=G$25)*('Задаваемые параметры'!$D$3:$D$7=$B38)*('Задаваемые параметры'!$C$3:$C$7='Календарь по контрагенту'!$A38)*'Задаваемые параметры'!$I$3:$I$7))</f>
        <v>0</v>
      </c>
      <c r="H38" s="21">
        <f>SUMPRODUCT(MAX(('Задаваемые параметры'!$E$3:$E$7&lt;=H$25)*('Задаваемые параметры'!$H$3:$H$7&gt;=H$25)*('Задаваемые параметры'!$D$3:$D$7=$B38)*('Задаваемые параметры'!$C$3:$C$7='Календарь по контрагенту'!$A38)*'Задаваемые параметры'!$I$3:$I$7))</f>
        <v>0</v>
      </c>
      <c r="I38" s="21">
        <f>SUMPRODUCT(MAX(('Задаваемые параметры'!$E$3:$E$7&lt;=I$25)*('Задаваемые параметры'!$H$3:$H$7&gt;=I$25)*('Задаваемые параметры'!$D$3:$D$7=$B38)*('Задаваемые параметры'!$C$3:$C$7='Календарь по контрагенту'!$A38)*'Задаваемые параметры'!$I$3:$I$7))</f>
        <v>0</v>
      </c>
      <c r="J38" s="21">
        <f>SUMPRODUCT(MAX(('Задаваемые параметры'!$E$3:$E$7&lt;=J$25)*('Задаваемые параметры'!$H$3:$H$7&gt;=J$25)*('Задаваемые параметры'!$D$3:$D$7=$B38)*('Задаваемые параметры'!$C$3:$C$7='Календарь по контрагенту'!$A38)*'Задаваемые параметры'!$I$3:$I$7))</f>
        <v>0</v>
      </c>
      <c r="K38" s="21">
        <f>SUMPRODUCT(MAX(('Задаваемые параметры'!$E$3:$E$7&lt;=K$25)*('Задаваемые параметры'!$H$3:$H$7&gt;=K$25)*('Задаваемые параметры'!$D$3:$D$7=$B38)*('Задаваемые параметры'!$C$3:$C$7='Календарь по контрагенту'!$A38)*'Задаваемые параметры'!$I$3:$I$7))</f>
        <v>0</v>
      </c>
      <c r="L38" s="21">
        <f>SUMPRODUCT(MAX(('Задаваемые параметры'!$E$3:$E$7&lt;=L$25)*('Задаваемые параметры'!$H$3:$H$7&gt;=L$25)*('Задаваемые параметры'!$D$3:$D$7=$B38)*('Задаваемые параметры'!$C$3:$C$7='Календарь по контрагенту'!$A38)*'Задаваемые параметры'!$I$3:$I$7))</f>
        <v>0</v>
      </c>
      <c r="M38" s="21">
        <f>SUMPRODUCT(MAX(('Задаваемые параметры'!$E$3:$E$7&lt;=M$25)*('Задаваемые параметры'!$H$3:$H$7&gt;=M$25)*('Задаваемые параметры'!$D$3:$D$7=$B38)*('Задаваемые параметры'!$C$3:$C$7='Календарь по контрагенту'!$A38)*'Задаваемые параметры'!$I$3:$I$7))</f>
        <v>0</v>
      </c>
      <c r="N38" s="21">
        <f>SUMPRODUCT(MAX(('Задаваемые параметры'!$E$3:$E$7&lt;=N$25)*('Задаваемые параметры'!$H$3:$H$7&gt;=N$25)*('Задаваемые параметры'!$D$3:$D$7=$B38)*('Задаваемые параметры'!$C$3:$C$7='Календарь по контрагенту'!$A38)*'Задаваемые параметры'!$I$3:$I$7))</f>
        <v>0</v>
      </c>
      <c r="O38" s="21">
        <f>SUMPRODUCT(MAX(('Задаваемые параметры'!$E$3:$E$7&lt;=O$25)*('Задаваемые параметры'!$H$3:$H$7&gt;=O$25)*('Задаваемые параметры'!$D$3:$D$7=$B38)*('Задаваемые параметры'!$C$3:$C$7='Календарь по контрагенту'!$A38)*'Задаваемые параметры'!$I$3:$I$7))</f>
        <v>0</v>
      </c>
      <c r="P38" s="6">
        <f>SUMPRODUCT(MAX(('Задаваемые параметры'!$E$3:$E$7&lt;=P$25)*('Задаваемые параметры'!$H$3:$H$7&gt;=P$25)*('Задаваемые параметры'!$D$3:$D$7=$B38)*('Задаваемые параметры'!$C$3:$C$7='Календарь по контрагенту'!$A38)*'Задаваемые параметры'!$I$3:$I$7))</f>
        <v>0</v>
      </c>
      <c r="Q38" s="6">
        <f>SUMPRODUCT(MAX(('Задаваемые параметры'!$E$3:$E$7&lt;=Q$25)*('Задаваемые параметры'!$H$3:$H$7&gt;=Q$25)*('Задаваемые параметры'!$D$3:$D$7=$B38)*('Задаваемые параметры'!$C$3:$C$7='Календарь по контрагенту'!$A38)*'Задаваемые параметры'!$I$3:$I$7))</f>
        <v>0</v>
      </c>
      <c r="R38" s="6">
        <f>SUMPRODUCT(MAX(('Задаваемые параметры'!$E$3:$E$7&lt;=R$25)*('Задаваемые параметры'!$H$3:$H$7&gt;=R$25)*('Задаваемые параметры'!$D$3:$D$7=$B38)*('Задаваемые параметры'!$C$3:$C$7='Календарь по контрагенту'!$A38)*'Задаваемые параметры'!$I$3:$I$7))</f>
        <v>0</v>
      </c>
      <c r="S38" s="7">
        <f>SUMPRODUCT(MAX(('Задаваемые параметры'!$E$3:$E$7&lt;=S$25)*('Задаваемые параметры'!$H$3:$H$7&gt;=S$25)*('Задаваемые параметры'!$D$3:$D$7=$B38)*('Задаваемые параметры'!$C$3:$C$7='Календарь по контрагенту'!$A38)*'Задаваемые параметры'!$I$3:$I$7))</f>
        <v>0</v>
      </c>
    </row>
    <row r="39" spans="1:19" x14ac:dyDescent="0.25">
      <c r="A39" s="13" t="s">
        <v>20</v>
      </c>
      <c r="B39" s="5" t="s">
        <v>7</v>
      </c>
      <c r="C39" s="6">
        <f>SUMPRODUCT(MAX(('Задаваемые параметры'!$E$3:$E$7&lt;=C$25)*('Задаваемые параметры'!$H$3:$H$7&gt;=C$25)*('Задаваемые параметры'!$D$3:$D$7=$B39)*('Задаваемые параметры'!$C$3:$C$7='Календарь по контрагенту'!$A39)*'Задаваемые параметры'!$I$3:$I$7))</f>
        <v>0</v>
      </c>
      <c r="D39" s="6">
        <f>SUMPRODUCT(MAX(('Задаваемые параметры'!$E$3:$E$7&lt;=D$25)*('Задаваемые параметры'!$H$3:$H$7&gt;=D$25)*('Задаваемые параметры'!$D$3:$D$7=$B39)*('Задаваемые параметры'!$C$3:$C$7='Календарь по контрагенту'!$A39)*'Задаваемые параметры'!$I$3:$I$7))</f>
        <v>0</v>
      </c>
      <c r="E39" s="6">
        <f>SUMPRODUCT(MAX(('Задаваемые параметры'!$E$3:$E$7&lt;=E$25)*('Задаваемые параметры'!$H$3:$H$7&gt;=E$25)*('Задаваемые параметры'!$D$3:$D$7=$B39)*('Задаваемые параметры'!$C$3:$C$7='Календарь по контрагенту'!$A39)*'Задаваемые параметры'!$I$3:$I$7))</f>
        <v>0</v>
      </c>
      <c r="F39" s="6">
        <f>SUMPRODUCT(MAX(('Задаваемые параметры'!$E$3:$E$7&lt;=F$25)*('Задаваемые параметры'!$H$3:$H$7&gt;=F$25)*('Задаваемые параметры'!$D$3:$D$7=$B39)*('Задаваемые параметры'!$C$3:$C$7='Календарь по контрагенту'!$A39)*'Задаваемые параметры'!$I$3:$I$7))</f>
        <v>0</v>
      </c>
      <c r="G39" s="22">
        <f>SUMPRODUCT(MAX(('Задаваемые параметры'!$E$3:$E$7&lt;=G$25)*('Задаваемые параметры'!$H$3:$H$7&gt;=G$25)*('Задаваемые параметры'!$D$3:$D$7=$B39)*('Задаваемые параметры'!$C$3:$C$7='Календарь по контрагенту'!$A39)*'Задаваемые параметры'!$I$3:$I$7))</f>
        <v>0</v>
      </c>
      <c r="H39" s="22">
        <f>SUMPRODUCT(MAX(('Задаваемые параметры'!$E$3:$E$7&lt;=H$25)*('Задаваемые параметры'!$H$3:$H$7&gt;=H$25)*('Задаваемые параметры'!$D$3:$D$7=$B39)*('Задаваемые параметры'!$C$3:$C$7='Календарь по контрагенту'!$A39)*'Задаваемые параметры'!$I$3:$I$7))</f>
        <v>0</v>
      </c>
      <c r="I39" s="22">
        <f>SUMPRODUCT(MAX(('Задаваемые параметры'!$E$3:$E$7&lt;=I$25)*('Задаваемые параметры'!$H$3:$H$7&gt;=I$25)*('Задаваемые параметры'!$D$3:$D$7=$B39)*('Задаваемые параметры'!$C$3:$C$7='Календарь по контрагенту'!$A39)*'Задаваемые параметры'!$I$3:$I$7))</f>
        <v>0</v>
      </c>
      <c r="J39" s="22">
        <f>SUMPRODUCT(MAX(('Задаваемые параметры'!$E$3:$E$7&lt;=J$25)*('Задаваемые параметры'!$H$3:$H$7&gt;=J$25)*('Задаваемые параметры'!$D$3:$D$7=$B39)*('Задаваемые параметры'!$C$3:$C$7='Календарь по контрагенту'!$A39)*'Задаваемые параметры'!$I$3:$I$7))</f>
        <v>0</v>
      </c>
      <c r="K39" s="22">
        <f>SUMPRODUCT(MAX(('Задаваемые параметры'!$E$3:$E$7&lt;=K$25)*('Задаваемые параметры'!$H$3:$H$7&gt;=K$25)*('Задаваемые параметры'!$D$3:$D$7=$B39)*('Задаваемые параметры'!$C$3:$C$7='Календарь по контрагенту'!$A39)*'Задаваемые параметры'!$I$3:$I$7))</f>
        <v>0</v>
      </c>
      <c r="L39" s="22">
        <f>SUMPRODUCT(MAX(('Задаваемые параметры'!$E$3:$E$7&lt;=L$25)*('Задаваемые параметры'!$H$3:$H$7&gt;=L$25)*('Задаваемые параметры'!$D$3:$D$7=$B39)*('Задаваемые параметры'!$C$3:$C$7='Календарь по контрагенту'!$A39)*'Задаваемые параметры'!$I$3:$I$7))</f>
        <v>0</v>
      </c>
      <c r="M39" s="22">
        <f>SUMPRODUCT(MAX(('Задаваемые параметры'!$E$3:$E$7&lt;=M$25)*('Задаваемые параметры'!$H$3:$H$7&gt;=M$25)*('Задаваемые параметры'!$D$3:$D$7=$B39)*('Задаваемые параметры'!$C$3:$C$7='Календарь по контрагенту'!$A39)*'Задаваемые параметры'!$I$3:$I$7))</f>
        <v>0</v>
      </c>
      <c r="N39" s="22">
        <f>SUMPRODUCT(MAX(('Задаваемые параметры'!$E$3:$E$7&lt;=N$25)*('Задаваемые параметры'!$H$3:$H$7&gt;=N$25)*('Задаваемые параметры'!$D$3:$D$7=$B39)*('Задаваемые параметры'!$C$3:$C$7='Календарь по контрагенту'!$A39)*'Задаваемые параметры'!$I$3:$I$7))</f>
        <v>0</v>
      </c>
      <c r="O39" s="22">
        <f>SUMPRODUCT(MAX(('Задаваемые параметры'!$E$3:$E$7&lt;=O$25)*('Задаваемые параметры'!$H$3:$H$7&gt;=O$25)*('Задаваемые параметры'!$D$3:$D$7=$B39)*('Задаваемые параметры'!$C$3:$C$7='Календарь по контрагенту'!$A39)*'Задаваемые параметры'!$I$3:$I$7))</f>
        <v>0</v>
      </c>
      <c r="P39" s="6">
        <f>SUMPRODUCT(MAX(('Задаваемые параметры'!$E$3:$E$7&lt;=P$25)*('Задаваемые параметры'!$H$3:$H$7&gt;=P$25)*('Задаваемые параметры'!$D$3:$D$7=$B39)*('Задаваемые параметры'!$C$3:$C$7='Календарь по контрагенту'!$A39)*'Задаваемые параметры'!$I$3:$I$7))</f>
        <v>0</v>
      </c>
      <c r="Q39" s="6">
        <f>SUMPRODUCT(MAX(('Задаваемые параметры'!$E$3:$E$7&lt;=Q$25)*('Задаваемые параметры'!$H$3:$H$7&gt;=Q$25)*('Задаваемые параметры'!$D$3:$D$7=$B39)*('Задаваемые параметры'!$C$3:$C$7='Календарь по контрагенту'!$A39)*'Задаваемые параметры'!$I$3:$I$7))</f>
        <v>0</v>
      </c>
      <c r="R39" s="6">
        <f>SUMPRODUCT(MAX(('Задаваемые параметры'!$E$3:$E$7&lt;=R$25)*('Задаваемые параметры'!$H$3:$H$7&gt;=R$25)*('Задаваемые параметры'!$D$3:$D$7=$B39)*('Задаваемые параметры'!$C$3:$C$7='Календарь по контрагенту'!$A39)*'Задаваемые параметры'!$I$3:$I$7))</f>
        <v>0</v>
      </c>
      <c r="S39" s="7">
        <f>SUMPRODUCT(MAX(('Задаваемые параметры'!$E$3:$E$7&lt;=S$25)*('Задаваемые параметры'!$H$3:$H$7&gt;=S$25)*('Задаваемые параметры'!$D$3:$D$7=$B39)*('Задаваемые параметры'!$C$3:$C$7='Календарь по контрагенту'!$A39)*'Задаваемые параметры'!$I$3:$I$7))</f>
        <v>0</v>
      </c>
    </row>
    <row r="40" spans="1:19" x14ac:dyDescent="0.25">
      <c r="A40" s="13" t="s">
        <v>20</v>
      </c>
      <c r="B40" s="5" t="s">
        <v>8</v>
      </c>
      <c r="C40" s="6">
        <f>SUMPRODUCT(MAX(('Задаваемые параметры'!$E$3:$E$7&lt;=C$25)*('Задаваемые параметры'!$H$3:$H$7&gt;=C$25)*('Задаваемые параметры'!$D$3:$D$7=$B40)*('Задаваемые параметры'!$C$3:$C$7='Календарь по контрагенту'!$A40)*'Задаваемые параметры'!$I$3:$I$7))</f>
        <v>0</v>
      </c>
      <c r="D40" s="6">
        <f>SUMPRODUCT(MAX(('Задаваемые параметры'!$E$3:$E$7&lt;=D$25)*('Задаваемые параметры'!$H$3:$H$7&gt;=D$25)*('Задаваемые параметры'!$D$3:$D$7=$B40)*('Задаваемые параметры'!$C$3:$C$7='Календарь по контрагенту'!$A40)*'Задаваемые параметры'!$I$3:$I$7))</f>
        <v>0</v>
      </c>
      <c r="E40" s="6">
        <f>SUMPRODUCT(MAX(('Задаваемые параметры'!$E$3:$E$7&lt;=E$25)*('Задаваемые параметры'!$H$3:$H$7&gt;=E$25)*('Задаваемые параметры'!$D$3:$D$7=$B40)*('Задаваемые параметры'!$C$3:$C$7='Календарь по контрагенту'!$A40)*'Задаваемые параметры'!$I$3:$I$7))</f>
        <v>0</v>
      </c>
      <c r="F40" s="6">
        <f>SUMPRODUCT(MAX(('Задаваемые параметры'!$E$3:$E$7&lt;=F$25)*('Задаваемые параметры'!$H$3:$H$7&gt;=F$25)*('Задаваемые параметры'!$D$3:$D$7=$B40)*('Задаваемые параметры'!$C$3:$C$7='Календарь по контрагенту'!$A40)*'Задаваемые параметры'!$I$3:$I$7))</f>
        <v>0</v>
      </c>
      <c r="G40" s="22">
        <f>SUMPRODUCT(MAX(('Задаваемые параметры'!$E$3:$E$7&lt;=G$25)*('Задаваемые параметры'!$H$3:$H$7&gt;=G$25)*('Задаваемые параметры'!$D$3:$D$7=$B40)*('Задаваемые параметры'!$C$3:$C$7='Календарь по контрагенту'!$A40)*'Задаваемые параметры'!$I$3:$I$7))</f>
        <v>0</v>
      </c>
      <c r="H40" s="22">
        <f>SUMPRODUCT(MAX(('Задаваемые параметры'!$E$3:$E$7&lt;=H$25)*('Задаваемые параметры'!$H$3:$H$7&gt;=H$25)*('Задаваемые параметры'!$D$3:$D$7=$B40)*('Задаваемые параметры'!$C$3:$C$7='Календарь по контрагенту'!$A40)*'Задаваемые параметры'!$I$3:$I$7))</f>
        <v>0</v>
      </c>
      <c r="I40" s="22">
        <f>SUMPRODUCT(MAX(('Задаваемые параметры'!$E$3:$E$7&lt;=I$25)*('Задаваемые параметры'!$H$3:$H$7&gt;=I$25)*('Задаваемые параметры'!$D$3:$D$7=$B40)*('Задаваемые параметры'!$C$3:$C$7='Календарь по контрагенту'!$A40)*'Задаваемые параметры'!$I$3:$I$7))</f>
        <v>0</v>
      </c>
      <c r="J40" s="22">
        <f>SUMPRODUCT(MAX(('Задаваемые параметры'!$E$3:$E$7&lt;=J$25)*('Задаваемые параметры'!$H$3:$H$7&gt;=J$25)*('Задаваемые параметры'!$D$3:$D$7=$B40)*('Задаваемые параметры'!$C$3:$C$7='Календарь по контрагенту'!$A40)*'Задаваемые параметры'!$I$3:$I$7))</f>
        <v>0</v>
      </c>
      <c r="K40" s="22">
        <f>SUMPRODUCT(MAX(('Задаваемые параметры'!$E$3:$E$7&lt;=K$25)*('Задаваемые параметры'!$H$3:$H$7&gt;=K$25)*('Задаваемые параметры'!$D$3:$D$7=$B40)*('Задаваемые параметры'!$C$3:$C$7='Календарь по контрагенту'!$A40)*'Задаваемые параметры'!$I$3:$I$7))</f>
        <v>0</v>
      </c>
      <c r="L40" s="22">
        <f>SUMPRODUCT(MAX(('Задаваемые параметры'!$E$3:$E$7&lt;=L$25)*('Задаваемые параметры'!$H$3:$H$7&gt;=L$25)*('Задаваемые параметры'!$D$3:$D$7=$B40)*('Задаваемые параметры'!$C$3:$C$7='Календарь по контрагенту'!$A40)*'Задаваемые параметры'!$I$3:$I$7))</f>
        <v>0</v>
      </c>
      <c r="M40" s="22">
        <f>SUMPRODUCT(MAX(('Задаваемые параметры'!$E$3:$E$7&lt;=M$25)*('Задаваемые параметры'!$H$3:$H$7&gt;=M$25)*('Задаваемые параметры'!$D$3:$D$7=$B40)*('Задаваемые параметры'!$C$3:$C$7='Календарь по контрагенту'!$A40)*'Задаваемые параметры'!$I$3:$I$7))</f>
        <v>0</v>
      </c>
      <c r="N40" s="22">
        <f>SUMPRODUCT(MAX(('Задаваемые параметры'!$E$3:$E$7&lt;=N$25)*('Задаваемые параметры'!$H$3:$H$7&gt;=N$25)*('Задаваемые параметры'!$D$3:$D$7=$B40)*('Задаваемые параметры'!$C$3:$C$7='Календарь по контрагенту'!$A40)*'Задаваемые параметры'!$I$3:$I$7))</f>
        <v>0</v>
      </c>
      <c r="O40" s="22">
        <f>SUMPRODUCT(MAX(('Задаваемые параметры'!$E$3:$E$7&lt;=O$25)*('Задаваемые параметры'!$H$3:$H$7&gt;=O$25)*('Задаваемые параметры'!$D$3:$D$7=$B40)*('Задаваемые параметры'!$C$3:$C$7='Календарь по контрагенту'!$A40)*'Задаваемые параметры'!$I$3:$I$7))</f>
        <v>0</v>
      </c>
      <c r="P40" s="6">
        <f>SUMPRODUCT(MAX(('Задаваемые параметры'!$E$3:$E$7&lt;=P$25)*('Задаваемые параметры'!$H$3:$H$7&gt;=P$25)*('Задаваемые параметры'!$D$3:$D$7=$B40)*('Задаваемые параметры'!$C$3:$C$7='Календарь по контрагенту'!$A40)*'Задаваемые параметры'!$I$3:$I$7))</f>
        <v>0</v>
      </c>
      <c r="Q40" s="6">
        <f>SUMPRODUCT(MAX(('Задаваемые параметры'!$E$3:$E$7&lt;=Q$25)*('Задаваемые параметры'!$H$3:$H$7&gt;=Q$25)*('Задаваемые параметры'!$D$3:$D$7=$B40)*('Задаваемые параметры'!$C$3:$C$7='Календарь по контрагенту'!$A40)*'Задаваемые параметры'!$I$3:$I$7))</f>
        <v>0</v>
      </c>
      <c r="R40" s="6">
        <f>SUMPRODUCT(MAX(('Задаваемые параметры'!$E$3:$E$7&lt;=R$25)*('Задаваемые параметры'!$H$3:$H$7&gt;=R$25)*('Задаваемые параметры'!$D$3:$D$7=$B40)*('Задаваемые параметры'!$C$3:$C$7='Календарь по контрагенту'!$A40)*'Задаваемые параметры'!$I$3:$I$7))</f>
        <v>0</v>
      </c>
      <c r="S40" s="7">
        <f>SUMPRODUCT(MAX(('Задаваемые параметры'!$E$3:$E$7&lt;=S$25)*('Задаваемые параметры'!$H$3:$H$7&gt;=S$25)*('Задаваемые параметры'!$D$3:$D$7=$B40)*('Задаваемые параметры'!$C$3:$C$7='Календарь по контрагенту'!$A40)*'Задаваемые параметры'!$I$3:$I$7))</f>
        <v>0</v>
      </c>
    </row>
    <row r="41" spans="1:19" x14ac:dyDescent="0.25">
      <c r="A41" s="13" t="s">
        <v>20</v>
      </c>
      <c r="B41" s="5" t="s">
        <v>9</v>
      </c>
      <c r="C41" s="6">
        <f>SUMPRODUCT(MAX(('Задаваемые параметры'!$E$3:$E$7&lt;=C$25)*('Задаваемые параметры'!$H$3:$H$7&gt;=C$25)*('Задаваемые параметры'!$D$3:$D$7=$B41)*('Задаваемые параметры'!$C$3:$C$7='Календарь по контрагенту'!$A41)*'Задаваемые параметры'!$I$3:$I$7))</f>
        <v>0</v>
      </c>
      <c r="D41" s="6">
        <f>SUMPRODUCT(MAX(('Задаваемые параметры'!$E$3:$E$7&lt;=D$25)*('Задаваемые параметры'!$H$3:$H$7&gt;=D$25)*('Задаваемые параметры'!$D$3:$D$7=$B41)*('Задаваемые параметры'!$C$3:$C$7='Календарь по контрагенту'!$A41)*'Задаваемые параметры'!$I$3:$I$7))</f>
        <v>0</v>
      </c>
      <c r="E41" s="6">
        <f>SUMPRODUCT(MAX(('Задаваемые параметры'!$E$3:$E$7&lt;=E$25)*('Задаваемые параметры'!$H$3:$H$7&gt;=E$25)*('Задаваемые параметры'!$D$3:$D$7=$B41)*('Задаваемые параметры'!$C$3:$C$7='Календарь по контрагенту'!$A41)*'Задаваемые параметры'!$I$3:$I$7))</f>
        <v>0</v>
      </c>
      <c r="F41" s="6">
        <f>SUMPRODUCT(MAX(('Задаваемые параметры'!$E$3:$E$7&lt;=F$25)*('Задаваемые параметры'!$H$3:$H$7&gt;=F$25)*('Задаваемые параметры'!$D$3:$D$7=$B41)*('Задаваемые параметры'!$C$3:$C$7='Календарь по контрагенту'!$A41)*'Задаваемые параметры'!$I$3:$I$7))</f>
        <v>0</v>
      </c>
      <c r="G41" s="21">
        <f>SUMPRODUCT(MAX(('Задаваемые параметры'!$E$3:$E$7&lt;=G$25)*('Задаваемые параметры'!$H$3:$H$7&gt;=G$25)*('Задаваемые параметры'!$D$3:$D$7=$B41)*('Задаваемые параметры'!$C$3:$C$7='Календарь по контрагенту'!$A41)*'Задаваемые параметры'!$I$3:$I$7))</f>
        <v>0</v>
      </c>
      <c r="H41" s="21">
        <f>SUMPRODUCT(MAX(('Задаваемые параметры'!$E$3:$E$7&lt;=H$25)*('Задаваемые параметры'!$H$3:$H$7&gt;=H$25)*('Задаваемые параметры'!$D$3:$D$7=$B41)*('Задаваемые параметры'!$C$3:$C$7='Календарь по контрагенту'!$A41)*'Задаваемые параметры'!$I$3:$I$7))</f>
        <v>0</v>
      </c>
      <c r="I41" s="21">
        <f>SUMPRODUCT(MAX(('Задаваемые параметры'!$E$3:$E$7&lt;=I$25)*('Задаваемые параметры'!$H$3:$H$7&gt;=I$25)*('Задаваемые параметры'!$D$3:$D$7=$B41)*('Задаваемые параметры'!$C$3:$C$7='Календарь по контрагенту'!$A41)*'Задаваемые параметры'!$I$3:$I$7))</f>
        <v>0</v>
      </c>
      <c r="J41" s="21">
        <f>SUMPRODUCT(MAX(('Задаваемые параметры'!$E$3:$E$7&lt;=J$25)*('Задаваемые параметры'!$H$3:$H$7&gt;=J$25)*('Задаваемые параметры'!$D$3:$D$7=$B41)*('Задаваемые параметры'!$C$3:$C$7='Календарь по контрагенту'!$A41)*'Задаваемые параметры'!$I$3:$I$7))</f>
        <v>0</v>
      </c>
      <c r="K41" s="21">
        <f>SUMPRODUCT(MAX(('Задаваемые параметры'!$E$3:$E$7&lt;=K$25)*('Задаваемые параметры'!$H$3:$H$7&gt;=K$25)*('Задаваемые параметры'!$D$3:$D$7=$B41)*('Задаваемые параметры'!$C$3:$C$7='Календарь по контрагенту'!$A41)*'Задаваемые параметры'!$I$3:$I$7))</f>
        <v>0</v>
      </c>
      <c r="L41" s="21">
        <f>SUMPRODUCT(MAX(('Задаваемые параметры'!$E$3:$E$7&lt;=L$25)*('Задаваемые параметры'!$H$3:$H$7&gt;=L$25)*('Задаваемые параметры'!$D$3:$D$7=$B41)*('Задаваемые параметры'!$C$3:$C$7='Календарь по контрагенту'!$A41)*'Задаваемые параметры'!$I$3:$I$7))</f>
        <v>0</v>
      </c>
      <c r="M41" s="21">
        <f>SUMPRODUCT(MAX(('Задаваемые параметры'!$E$3:$E$7&lt;=M$25)*('Задаваемые параметры'!$H$3:$H$7&gt;=M$25)*('Задаваемые параметры'!$D$3:$D$7=$B41)*('Задаваемые параметры'!$C$3:$C$7='Календарь по контрагенту'!$A41)*'Задаваемые параметры'!$I$3:$I$7))</f>
        <v>0</v>
      </c>
      <c r="N41" s="21">
        <f>SUMPRODUCT(MAX(('Задаваемые параметры'!$E$3:$E$7&lt;=N$25)*('Задаваемые параметры'!$H$3:$H$7&gt;=N$25)*('Задаваемые параметры'!$D$3:$D$7=$B41)*('Задаваемые параметры'!$C$3:$C$7='Календарь по контрагенту'!$A41)*'Задаваемые параметры'!$I$3:$I$7))</f>
        <v>0</v>
      </c>
      <c r="O41" s="21">
        <f>SUMPRODUCT(MAX(('Задаваемые параметры'!$E$3:$E$7&lt;=O$25)*('Задаваемые параметры'!$H$3:$H$7&gt;=O$25)*('Задаваемые параметры'!$D$3:$D$7=$B41)*('Задаваемые параметры'!$C$3:$C$7='Календарь по контрагенту'!$A41)*'Задаваемые параметры'!$I$3:$I$7))</f>
        <v>0</v>
      </c>
      <c r="P41" s="6">
        <f>SUMPRODUCT(MAX(('Задаваемые параметры'!$E$3:$E$7&lt;=P$25)*('Задаваемые параметры'!$H$3:$H$7&gt;=P$25)*('Задаваемые параметры'!$D$3:$D$7=$B41)*('Задаваемые параметры'!$C$3:$C$7='Календарь по контрагенту'!$A41)*'Задаваемые параметры'!$I$3:$I$7))</f>
        <v>0</v>
      </c>
      <c r="Q41" s="6">
        <f>SUMPRODUCT(MAX(('Задаваемые параметры'!$E$3:$E$7&lt;=Q$25)*('Задаваемые параметры'!$H$3:$H$7&gt;=Q$25)*('Задаваемые параметры'!$D$3:$D$7=$B41)*('Задаваемые параметры'!$C$3:$C$7='Календарь по контрагенту'!$A41)*'Задаваемые параметры'!$I$3:$I$7))</f>
        <v>0</v>
      </c>
      <c r="R41" s="6">
        <f>SUMPRODUCT(MAX(('Задаваемые параметры'!$E$3:$E$7&lt;=R$25)*('Задаваемые параметры'!$H$3:$H$7&gt;=R$25)*('Задаваемые параметры'!$D$3:$D$7=$B41)*('Задаваемые параметры'!$C$3:$C$7='Календарь по контрагенту'!$A41)*'Задаваемые параметры'!$I$3:$I$7))</f>
        <v>0</v>
      </c>
      <c r="S41" s="7">
        <f>SUMPRODUCT(MAX(('Задаваемые параметры'!$E$3:$E$7&lt;=S$25)*('Задаваемые параметры'!$H$3:$H$7&gt;=S$25)*('Задаваемые параметры'!$D$3:$D$7=$B41)*('Задаваемые параметры'!$C$3:$C$7='Календарь по контрагенту'!$A41)*'Задаваемые параметры'!$I$3:$I$7))</f>
        <v>0</v>
      </c>
    </row>
    <row r="42" spans="1:19" x14ac:dyDescent="0.25">
      <c r="A42" s="13" t="s">
        <v>20</v>
      </c>
      <c r="B42" s="5" t="s">
        <v>10</v>
      </c>
      <c r="C42" s="6">
        <f>SUMPRODUCT(MAX(('Задаваемые параметры'!$E$3:$E$7&lt;=C$25)*('Задаваемые параметры'!$H$3:$H$7&gt;=C$25)*('Задаваемые параметры'!$D$3:$D$7=$B42)*('Задаваемые параметры'!$C$3:$C$7='Календарь по контрагенту'!$A42)*'Задаваемые параметры'!$I$3:$I$7))</f>
        <v>0</v>
      </c>
      <c r="D42" s="6">
        <f>SUMPRODUCT(MAX(('Задаваемые параметры'!$E$3:$E$7&lt;=D$25)*('Задаваемые параметры'!$H$3:$H$7&gt;=D$25)*('Задаваемые параметры'!$D$3:$D$7=$B42)*('Задаваемые параметры'!$C$3:$C$7='Календарь по контрагенту'!$A42)*'Задаваемые параметры'!$I$3:$I$7))</f>
        <v>0</v>
      </c>
      <c r="E42" s="6">
        <f>SUMPRODUCT(MAX(('Задаваемые параметры'!$E$3:$E$7&lt;=E$25)*('Задаваемые параметры'!$H$3:$H$7&gt;=E$25)*('Задаваемые параметры'!$D$3:$D$7=$B42)*('Задаваемые параметры'!$C$3:$C$7='Календарь по контрагенту'!$A42)*'Задаваемые параметры'!$I$3:$I$7))</f>
        <v>0</v>
      </c>
      <c r="F42" s="6">
        <f>SUMPRODUCT(MAX(('Задаваемые параметры'!$E$3:$E$7&lt;=F$25)*('Задаваемые параметры'!$H$3:$H$7&gt;=F$25)*('Задаваемые параметры'!$D$3:$D$7=$B42)*('Задаваемые параметры'!$C$3:$C$7='Календарь по контрагенту'!$A42)*'Задаваемые параметры'!$I$3:$I$7))</f>
        <v>0</v>
      </c>
      <c r="G42" s="6">
        <f>SUMPRODUCT(MAX(('Задаваемые параметры'!$E$3:$E$7&lt;=G$25)*('Задаваемые параметры'!$H$3:$H$7&gt;=G$25)*('Задаваемые параметры'!$D$3:$D$7=$B42)*('Задаваемые параметры'!$C$3:$C$7='Календарь по контрагенту'!$A42)*'Задаваемые параметры'!$I$3:$I$7))</f>
        <v>0</v>
      </c>
      <c r="H42" s="6">
        <f>SUMPRODUCT(MAX(('Задаваемые параметры'!$E$3:$E$7&lt;=H$25)*('Задаваемые параметры'!$H$3:$H$7&gt;=H$25)*('Задаваемые параметры'!$D$3:$D$7=$B42)*('Задаваемые параметры'!$C$3:$C$7='Календарь по контрагенту'!$A42)*'Задаваемые параметры'!$I$3:$I$7))</f>
        <v>0</v>
      </c>
      <c r="I42" s="6">
        <f>SUMPRODUCT(MAX(('Задаваемые параметры'!$E$3:$E$7&lt;=I$25)*('Задаваемые параметры'!$H$3:$H$7&gt;=I$25)*('Задаваемые параметры'!$D$3:$D$7=$B42)*('Задаваемые параметры'!$C$3:$C$7='Календарь по контрагенту'!$A42)*'Задаваемые параметры'!$I$3:$I$7))</f>
        <v>0</v>
      </c>
      <c r="J42" s="6">
        <f>SUMPRODUCT(MAX(('Задаваемые параметры'!$E$3:$E$7&lt;=J$25)*('Задаваемые параметры'!$H$3:$H$7&gt;=J$25)*('Задаваемые параметры'!$D$3:$D$7=$B42)*('Задаваемые параметры'!$C$3:$C$7='Календарь по контрагенту'!$A42)*'Задаваемые параметры'!$I$3:$I$7))</f>
        <v>0</v>
      </c>
      <c r="K42" s="6">
        <f>SUMPRODUCT(MAX(('Задаваемые параметры'!$E$3:$E$7&lt;=K$25)*('Задаваемые параметры'!$H$3:$H$7&gt;=K$25)*('Задаваемые параметры'!$D$3:$D$7=$B42)*('Задаваемые параметры'!$C$3:$C$7='Календарь по контрагенту'!$A42)*'Задаваемые параметры'!$I$3:$I$7))</f>
        <v>0</v>
      </c>
      <c r="L42" s="6">
        <f>SUMPRODUCT(MAX(('Задаваемые параметры'!$E$3:$E$7&lt;=L$25)*('Задаваемые параметры'!$H$3:$H$7&gt;=L$25)*('Задаваемые параметры'!$D$3:$D$7=$B42)*('Задаваемые параметры'!$C$3:$C$7='Календарь по контрагенту'!$A42)*'Задаваемые параметры'!$I$3:$I$7))</f>
        <v>0</v>
      </c>
      <c r="M42" s="6">
        <f>SUMPRODUCT(MAX(('Задаваемые параметры'!$E$3:$E$7&lt;=M$25)*('Задаваемые параметры'!$H$3:$H$7&gt;=M$25)*('Задаваемые параметры'!$D$3:$D$7=$B42)*('Задаваемые параметры'!$C$3:$C$7='Календарь по контрагенту'!$A42)*'Задаваемые параметры'!$I$3:$I$7))</f>
        <v>0</v>
      </c>
      <c r="N42" s="6">
        <f>SUMPRODUCT(MAX(('Задаваемые параметры'!$E$3:$E$7&lt;=N$25)*('Задаваемые параметры'!$H$3:$H$7&gt;=N$25)*('Задаваемые параметры'!$D$3:$D$7=$B42)*('Задаваемые параметры'!$C$3:$C$7='Календарь по контрагенту'!$A42)*'Задаваемые параметры'!$I$3:$I$7))</f>
        <v>0</v>
      </c>
      <c r="O42" s="6">
        <f>SUMPRODUCT(MAX(('Задаваемые параметры'!$E$3:$E$7&lt;=O$25)*('Задаваемые параметры'!$H$3:$H$7&gt;=O$25)*('Задаваемые параметры'!$D$3:$D$7=$B42)*('Задаваемые параметры'!$C$3:$C$7='Календарь по контрагенту'!$A42)*'Задаваемые параметры'!$I$3:$I$7))</f>
        <v>0</v>
      </c>
      <c r="P42" s="6">
        <f>SUMPRODUCT(MAX(('Задаваемые параметры'!$E$3:$E$7&lt;=P$25)*('Задаваемые параметры'!$H$3:$H$7&gt;=P$25)*('Задаваемые параметры'!$D$3:$D$7=$B42)*('Задаваемые параметры'!$C$3:$C$7='Календарь по контрагенту'!$A42)*'Задаваемые параметры'!$I$3:$I$7))</f>
        <v>0</v>
      </c>
      <c r="Q42" s="6">
        <f>SUMPRODUCT(MAX(('Задаваемые параметры'!$E$3:$E$7&lt;=Q$25)*('Задаваемые параметры'!$H$3:$H$7&gt;=Q$25)*('Задаваемые параметры'!$D$3:$D$7=$B42)*('Задаваемые параметры'!$C$3:$C$7='Календарь по контрагенту'!$A42)*'Задаваемые параметры'!$I$3:$I$7))</f>
        <v>0</v>
      </c>
      <c r="R42" s="6">
        <f>SUMPRODUCT(MAX(('Задаваемые параметры'!$E$3:$E$7&lt;=R$25)*('Задаваемые параметры'!$H$3:$H$7&gt;=R$25)*('Задаваемые параметры'!$D$3:$D$7=$B42)*('Задаваемые параметры'!$C$3:$C$7='Календарь по контрагенту'!$A42)*'Задаваемые параметры'!$I$3:$I$7))</f>
        <v>0</v>
      </c>
      <c r="S42" s="7">
        <f>SUMPRODUCT(MAX(('Задаваемые параметры'!$E$3:$E$7&lt;=S$25)*('Задаваемые параметры'!$H$3:$H$7&gt;=S$25)*('Задаваемые параметры'!$D$3:$D$7=$B42)*('Задаваемые параметры'!$C$3:$C$7='Календарь по контрагенту'!$A42)*'Задаваемые параметры'!$I$3:$I$7))</f>
        <v>0</v>
      </c>
    </row>
    <row r="43" spans="1:19" x14ac:dyDescent="0.25">
      <c r="A43" s="13" t="s">
        <v>20</v>
      </c>
      <c r="B43" s="5" t="s">
        <v>16</v>
      </c>
      <c r="C43" s="6">
        <f>SUMPRODUCT(MAX(('Задаваемые параметры'!$E$3:$E$7&lt;=C$25)*('Задаваемые параметры'!$H$3:$H$7&gt;=C$25)*('Задаваемые параметры'!$D$3:$D$7=$B43)*('Задаваемые параметры'!$C$3:$C$7='Календарь по контрагенту'!$A43)*'Задаваемые параметры'!$I$3:$I$7))</f>
        <v>0</v>
      </c>
      <c r="D43" s="6">
        <f>SUMPRODUCT(MAX(('Задаваемые параметры'!$E$3:$E$7&lt;=D$25)*('Задаваемые параметры'!$H$3:$H$7&gt;=D$25)*('Задаваемые параметры'!$D$3:$D$7=$B43)*('Задаваемые параметры'!$C$3:$C$7='Календарь по контрагенту'!$A43)*'Задаваемые параметры'!$I$3:$I$7))</f>
        <v>0</v>
      </c>
      <c r="E43" s="6">
        <f>SUMPRODUCT(MAX(('Задаваемые параметры'!$E$3:$E$7&lt;=E$25)*('Задаваемые параметры'!$H$3:$H$7&gt;=E$25)*('Задаваемые параметры'!$D$3:$D$7=$B43)*('Задаваемые параметры'!$C$3:$C$7='Календарь по контрагенту'!$A43)*'Задаваемые параметры'!$I$3:$I$7))</f>
        <v>0</v>
      </c>
      <c r="F43" s="6">
        <f>SUMPRODUCT(MAX(('Задаваемые параметры'!$E$3:$E$7&lt;=F$25)*('Задаваемые параметры'!$H$3:$H$7&gt;=F$25)*('Задаваемые параметры'!$D$3:$D$7=$B43)*('Задаваемые параметры'!$C$3:$C$7='Календарь по контрагенту'!$A43)*'Задаваемые параметры'!$I$3:$I$7))</f>
        <v>0</v>
      </c>
      <c r="G43" s="6">
        <f>SUMPRODUCT(MAX(('Задаваемые параметры'!$E$3:$E$7&lt;=G$25)*('Задаваемые параметры'!$H$3:$H$7&gt;=G$25)*('Задаваемые параметры'!$D$3:$D$7=$B43)*('Задаваемые параметры'!$C$3:$C$7='Календарь по контрагенту'!$A43)*'Задаваемые параметры'!$I$3:$I$7))</f>
        <v>0</v>
      </c>
      <c r="H43" s="6">
        <f>SUMPRODUCT(MAX(('Задаваемые параметры'!$E$3:$E$7&lt;=H$25)*('Задаваемые параметры'!$H$3:$H$7&gt;=H$25)*('Задаваемые параметры'!$D$3:$D$7=$B43)*('Задаваемые параметры'!$C$3:$C$7='Календарь по контрагенту'!$A43)*'Задаваемые параметры'!$I$3:$I$7))</f>
        <v>0</v>
      </c>
      <c r="I43" s="6">
        <f>SUMPRODUCT(MAX(('Задаваемые параметры'!$E$3:$E$7&lt;=I$25)*('Задаваемые параметры'!$H$3:$H$7&gt;=I$25)*('Задаваемые параметры'!$D$3:$D$7=$B43)*('Задаваемые параметры'!$C$3:$C$7='Календарь по контрагенту'!$A43)*'Задаваемые параметры'!$I$3:$I$7))</f>
        <v>0</v>
      </c>
      <c r="J43" s="6">
        <f>SUMPRODUCT(MAX(('Задаваемые параметры'!$E$3:$E$7&lt;=J$25)*('Задаваемые параметры'!$H$3:$H$7&gt;=J$25)*('Задаваемые параметры'!$D$3:$D$7=$B43)*('Задаваемые параметры'!$C$3:$C$7='Календарь по контрагенту'!$A43)*'Задаваемые параметры'!$I$3:$I$7))</f>
        <v>0</v>
      </c>
      <c r="K43" s="6">
        <f>SUMPRODUCT(MAX(('Задаваемые параметры'!$E$3:$E$7&lt;=K$25)*('Задаваемые параметры'!$H$3:$H$7&gt;=K$25)*('Задаваемые параметры'!$D$3:$D$7=$B43)*('Задаваемые параметры'!$C$3:$C$7='Календарь по контрагенту'!$A43)*'Задаваемые параметры'!$I$3:$I$7))</f>
        <v>0</v>
      </c>
      <c r="L43" s="6">
        <f>SUMPRODUCT(MAX(('Задаваемые параметры'!$E$3:$E$7&lt;=L$25)*('Задаваемые параметры'!$H$3:$H$7&gt;=L$25)*('Задаваемые параметры'!$D$3:$D$7=$B43)*('Задаваемые параметры'!$C$3:$C$7='Календарь по контрагенту'!$A43)*'Задаваемые параметры'!$I$3:$I$7))</f>
        <v>0</v>
      </c>
      <c r="M43" s="6">
        <f>SUMPRODUCT(MAX(('Задаваемые параметры'!$E$3:$E$7&lt;=M$25)*('Задаваемые параметры'!$H$3:$H$7&gt;=M$25)*('Задаваемые параметры'!$D$3:$D$7=$B43)*('Задаваемые параметры'!$C$3:$C$7='Календарь по контрагенту'!$A43)*'Задаваемые параметры'!$I$3:$I$7))</f>
        <v>0</v>
      </c>
      <c r="N43" s="6">
        <f>SUMPRODUCT(MAX(('Задаваемые параметры'!$E$3:$E$7&lt;=N$25)*('Задаваемые параметры'!$H$3:$H$7&gt;=N$25)*('Задаваемые параметры'!$D$3:$D$7=$B43)*('Задаваемые параметры'!$C$3:$C$7='Календарь по контрагенту'!$A43)*'Задаваемые параметры'!$I$3:$I$7))</f>
        <v>0</v>
      </c>
      <c r="O43" s="6">
        <f>SUMPRODUCT(MAX(('Задаваемые параметры'!$E$3:$E$7&lt;=O$25)*('Задаваемые параметры'!$H$3:$H$7&gt;=O$25)*('Задаваемые параметры'!$D$3:$D$7=$B43)*('Задаваемые параметры'!$C$3:$C$7='Календарь по контрагенту'!$A43)*'Задаваемые параметры'!$I$3:$I$7))</f>
        <v>0</v>
      </c>
      <c r="P43" s="6">
        <f>SUMPRODUCT(MAX(('Задаваемые параметры'!$E$3:$E$7&lt;=P$25)*('Задаваемые параметры'!$H$3:$H$7&gt;=P$25)*('Задаваемые параметры'!$D$3:$D$7=$B43)*('Задаваемые параметры'!$C$3:$C$7='Календарь по контрагенту'!$A43)*'Задаваемые параметры'!$I$3:$I$7))</f>
        <v>0</v>
      </c>
      <c r="Q43" s="6">
        <f>SUMPRODUCT(MAX(('Задаваемые параметры'!$E$3:$E$7&lt;=Q$25)*('Задаваемые параметры'!$H$3:$H$7&gt;=Q$25)*('Задаваемые параметры'!$D$3:$D$7=$B43)*('Задаваемые параметры'!$C$3:$C$7='Календарь по контрагенту'!$A43)*'Задаваемые параметры'!$I$3:$I$7))</f>
        <v>0</v>
      </c>
      <c r="R43" s="6">
        <f>SUMPRODUCT(MAX(('Задаваемые параметры'!$E$3:$E$7&lt;=R$25)*('Задаваемые параметры'!$H$3:$H$7&gt;=R$25)*('Задаваемые параметры'!$D$3:$D$7=$B43)*('Задаваемые параметры'!$C$3:$C$7='Календарь по контрагенту'!$A43)*'Задаваемые параметры'!$I$3:$I$7))</f>
        <v>0</v>
      </c>
      <c r="S43" s="7">
        <f>SUMPRODUCT(MAX(('Задаваемые параметры'!$E$3:$E$7&lt;=S$25)*('Задаваемые параметры'!$H$3:$H$7&gt;=S$25)*('Задаваемые параметры'!$D$3:$D$7=$B43)*('Задаваемые параметры'!$C$3:$C$7='Календарь по контрагенту'!$A43)*'Задаваемые параметры'!$I$3:$I$7))</f>
        <v>0</v>
      </c>
    </row>
    <row r="44" spans="1:19" x14ac:dyDescent="0.25">
      <c r="A44" s="13" t="s">
        <v>20</v>
      </c>
      <c r="B44" s="8" t="s">
        <v>17</v>
      </c>
      <c r="C44" s="9">
        <f>SUMPRODUCT(MAX(('Задаваемые параметры'!$E$3:$E$7&lt;=C$25)*('Задаваемые параметры'!$H$3:$H$7&gt;=C$25)*('Задаваемые параметры'!$D$3:$D$7=$B44)*('Задаваемые параметры'!$C$3:$C$7='Календарь по контрагенту'!$A44)*'Задаваемые параметры'!$I$3:$I$7))</f>
        <v>0</v>
      </c>
      <c r="D44" s="9">
        <f>SUMPRODUCT(MAX(('Задаваемые параметры'!$E$3:$E$7&lt;=D$25)*('Задаваемые параметры'!$H$3:$H$7&gt;=D$25)*('Задаваемые параметры'!$D$3:$D$7=$B44)*('Задаваемые параметры'!$C$3:$C$7='Календарь по контрагенту'!$A44)*'Задаваемые параметры'!$I$3:$I$7))</f>
        <v>0</v>
      </c>
      <c r="E44" s="9">
        <f>SUMPRODUCT(MAX(('Задаваемые параметры'!$E$3:$E$7&lt;=E$25)*('Задаваемые параметры'!$H$3:$H$7&gt;=E$25)*('Задаваемые параметры'!$D$3:$D$7=$B44)*('Задаваемые параметры'!$C$3:$C$7='Календарь по контрагенту'!$A44)*'Задаваемые параметры'!$I$3:$I$7))</f>
        <v>0</v>
      </c>
      <c r="F44" s="9">
        <f>SUMPRODUCT(MAX(('Задаваемые параметры'!$E$3:$E$7&lt;=F$25)*('Задаваемые параметры'!$H$3:$H$7&gt;=F$25)*('Задаваемые параметры'!$D$3:$D$7=$B44)*('Задаваемые параметры'!$C$3:$C$7='Календарь по контрагенту'!$A44)*'Задаваемые параметры'!$I$3:$I$7))</f>
        <v>0</v>
      </c>
      <c r="G44" s="9">
        <f>SUMPRODUCT(MAX(('Задаваемые параметры'!$E$3:$E$7&lt;=G$25)*('Задаваемые параметры'!$H$3:$H$7&gt;=G$25)*('Задаваемые параметры'!$D$3:$D$7=$B44)*('Задаваемые параметры'!$C$3:$C$7='Календарь по контрагенту'!$A44)*'Задаваемые параметры'!$I$3:$I$7))</f>
        <v>0</v>
      </c>
      <c r="H44" s="9">
        <f>SUMPRODUCT(MAX(('Задаваемые параметры'!$E$3:$E$7&lt;=H$25)*('Задаваемые параметры'!$H$3:$H$7&gt;=H$25)*('Задаваемые параметры'!$D$3:$D$7=$B44)*('Задаваемые параметры'!$C$3:$C$7='Календарь по контрагенту'!$A44)*'Задаваемые параметры'!$I$3:$I$7))</f>
        <v>0</v>
      </c>
      <c r="I44" s="9">
        <f>SUMPRODUCT(MAX(('Задаваемые параметры'!$E$3:$E$7&lt;=I$25)*('Задаваемые параметры'!$H$3:$H$7&gt;=I$25)*('Задаваемые параметры'!$D$3:$D$7=$B44)*('Задаваемые параметры'!$C$3:$C$7='Календарь по контрагенту'!$A44)*'Задаваемые параметры'!$I$3:$I$7))</f>
        <v>0</v>
      </c>
      <c r="J44" s="9">
        <f>SUMPRODUCT(MAX(('Задаваемые параметры'!$E$3:$E$7&lt;=J$25)*('Задаваемые параметры'!$H$3:$H$7&gt;=J$25)*('Задаваемые параметры'!$D$3:$D$7=$B44)*('Задаваемые параметры'!$C$3:$C$7='Календарь по контрагенту'!$A44)*'Задаваемые параметры'!$I$3:$I$7))</f>
        <v>0</v>
      </c>
      <c r="K44" s="9">
        <f>SUMPRODUCT(MAX(('Задаваемые параметры'!$E$3:$E$7&lt;=K$25)*('Задаваемые параметры'!$H$3:$H$7&gt;=K$25)*('Задаваемые параметры'!$D$3:$D$7=$B44)*('Задаваемые параметры'!$C$3:$C$7='Календарь по контрагенту'!$A44)*'Задаваемые параметры'!$I$3:$I$7))</f>
        <v>0</v>
      </c>
      <c r="L44" s="9">
        <f>SUMPRODUCT(MAX(('Задаваемые параметры'!$E$3:$E$7&lt;=L$25)*('Задаваемые параметры'!$H$3:$H$7&gt;=L$25)*('Задаваемые параметры'!$D$3:$D$7=$B44)*('Задаваемые параметры'!$C$3:$C$7='Календарь по контрагенту'!$A44)*'Задаваемые параметры'!$I$3:$I$7))</f>
        <v>0</v>
      </c>
      <c r="M44" s="9">
        <f>SUMPRODUCT(MAX(('Задаваемые параметры'!$E$3:$E$7&lt;=M$25)*('Задаваемые параметры'!$H$3:$H$7&gt;=M$25)*('Задаваемые параметры'!$D$3:$D$7=$B44)*('Задаваемые параметры'!$C$3:$C$7='Календарь по контрагенту'!$A44)*'Задаваемые параметры'!$I$3:$I$7))</f>
        <v>0</v>
      </c>
      <c r="N44" s="9">
        <f>SUMPRODUCT(MAX(('Задаваемые параметры'!$E$3:$E$7&lt;=N$25)*('Задаваемые параметры'!$H$3:$H$7&gt;=N$25)*('Задаваемые параметры'!$D$3:$D$7=$B44)*('Задаваемые параметры'!$C$3:$C$7='Календарь по контрагенту'!$A44)*'Задаваемые параметры'!$I$3:$I$7))</f>
        <v>0</v>
      </c>
      <c r="O44" s="9">
        <f>SUMPRODUCT(MAX(('Задаваемые параметры'!$E$3:$E$7&lt;=O$25)*('Задаваемые параметры'!$H$3:$H$7&gt;=O$25)*('Задаваемые параметры'!$D$3:$D$7=$B44)*('Задаваемые параметры'!$C$3:$C$7='Календарь по контрагенту'!$A44)*'Задаваемые параметры'!$I$3:$I$7))</f>
        <v>0</v>
      </c>
      <c r="P44" s="9">
        <f>SUMPRODUCT(MAX(('Задаваемые параметры'!$E$3:$E$7&lt;=P$25)*('Задаваемые параметры'!$H$3:$H$7&gt;=P$25)*('Задаваемые параметры'!$D$3:$D$7=$B44)*('Задаваемые параметры'!$C$3:$C$7='Календарь по контрагенту'!$A44)*'Задаваемые параметры'!$I$3:$I$7))</f>
        <v>0</v>
      </c>
      <c r="Q44" s="9">
        <f>SUMPRODUCT(MAX(('Задаваемые параметры'!$E$3:$E$7&lt;=Q$25)*('Задаваемые параметры'!$H$3:$H$7&gt;=Q$25)*('Задаваемые параметры'!$D$3:$D$7=$B44)*('Задаваемые параметры'!$C$3:$C$7='Календарь по контрагенту'!$A44)*'Задаваемые параметры'!$I$3:$I$7))</f>
        <v>0</v>
      </c>
      <c r="R44" s="9">
        <f>SUMPRODUCT(MAX(('Задаваемые параметры'!$E$3:$E$7&lt;=R$25)*('Задаваемые параметры'!$H$3:$H$7&gt;=R$25)*('Задаваемые параметры'!$D$3:$D$7=$B44)*('Задаваемые параметры'!$C$3:$C$7='Календарь по контрагенту'!$A44)*'Задаваемые параметры'!$I$3:$I$7))</f>
        <v>0</v>
      </c>
      <c r="S44" s="10">
        <f>SUMPRODUCT(MAX(('Задаваемые параметры'!$E$3:$E$7&lt;=S$25)*('Задаваемые параметры'!$H$3:$H$7&gt;=S$25)*('Задаваемые параметры'!$D$3:$D$7=$B44)*('Задаваемые параметры'!$C$3:$C$7='Календарь по контрагенту'!$A44)*'Задаваемые параметры'!$I$3:$I$7))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Задаваемые параметры</vt:lpstr>
      <vt:lpstr>Календарь по номенклатуре</vt:lpstr>
      <vt:lpstr>Календарь по контрагенту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Косачевский Антон Владимирович</dc:creator>
  <cp:lastModifiedBy>DomVV</cp:lastModifiedBy>
  <dcterms:created xsi:type="dcterms:W3CDTF">2015-06-05T18:19:34Z</dcterms:created>
  <dcterms:modified xsi:type="dcterms:W3CDTF">2022-07-30T05:23:38Z</dcterms:modified>
</cp:coreProperties>
</file>