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Ирина\Desktop\"/>
    </mc:Choice>
  </mc:AlternateContent>
  <xr:revisionPtr revIDLastSave="0" documentId="13_ncr:1_{4B51ED03-A004-42EC-8955-740F4659068C}" xr6:coauthVersionLast="47" xr6:coauthVersionMax="47" xr10:uidLastSave="{00000000-0000-0000-0000-000000000000}"/>
  <bookViews>
    <workbookView xWindow="-120" yWindow="-120" windowWidth="29040" windowHeight="15840" xr2:uid="{51FE19B5-1A8B-4BF7-868B-3F87E574BCD1}"/>
  </bookViews>
  <sheets>
    <sheet name="Лист1" sheetId="1" r:id="rId1"/>
  </sheets>
  <definedNames>
    <definedName name="_xlcn.WorksheetConnection_Книга1Баланс1" hidden="1">Баланс[]</definedName>
  </definedNames>
  <calcPr calcId="191029"/>
  <pivotCaches>
    <pivotCache cacheId="71" r:id="rId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Баланс" name="Баланс" connection="WorksheetConnection_Книга1!Баланс"/>
        </x15:modelTables>
        <x15:extLst>
          <ext xmlns:x16="http://schemas.microsoft.com/office/spreadsheetml/2014/11/main" uri="{9835A34E-60A6-4A7C-AAB8-D5F71C897F49}">
            <x16:modelTimeGroupings>
              <x16:modelTimeGrouping tableName="Баланс" columnName="Дата платежа" columnId="Дата платежа">
                <x16:calculatedTimeColumn columnName="Дата платежа (Индекс месяца)" columnId="Дата платежа (Индекс месяца)" contentType="monthsindex" isSelected="1"/>
                <x16:calculatedTimeColumn columnName="Дата платежа (Месяц)" columnId="Дата платежа (Месяц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190FF46-F1E0-45A7-818F-63877CCA5E99}" keepAlive="1" name="ThisWorkbookDataModel" description="Модель данных" type="5" refreshedVersion="7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A9687218-4D72-4446-B4EF-AF0539963A1F}" name="WorksheetConnection_Книга1!Баланс" type="102" refreshedVersion="7" minRefreshableVersion="5">
    <extLst>
      <ext xmlns:x15="http://schemas.microsoft.com/office/spreadsheetml/2010/11/main" uri="{DE250136-89BD-433C-8126-D09CA5730AF9}">
        <x15:connection id="Баланс">
          <x15:rangePr sourceName="_xlcn.WorksheetConnection_Книга1Баланс1"/>
        </x15:connection>
      </ext>
    </extLst>
  </connection>
</connections>
</file>

<file path=xl/sharedStrings.xml><?xml version="1.0" encoding="utf-8"?>
<sst xmlns="http://schemas.openxmlformats.org/spreadsheetml/2006/main" count="41" uniqueCount="22">
  <si>
    <t>Столбец3</t>
  </si>
  <si>
    <t>Столбец6</t>
  </si>
  <si>
    <t>Столбец7</t>
  </si>
  <si>
    <t>Столбец8</t>
  </si>
  <si>
    <t>Столбец9</t>
  </si>
  <si>
    <t>Столбец10</t>
  </si>
  <si>
    <t>Сумма платежа</t>
  </si>
  <si>
    <t>Счет</t>
  </si>
  <si>
    <t>ВТБ</t>
  </si>
  <si>
    <t>ВТБ (расч.)</t>
  </si>
  <si>
    <t>Альфа</t>
  </si>
  <si>
    <t>Альфа (расч.)</t>
  </si>
  <si>
    <t>Подразделения</t>
  </si>
  <si>
    <t>Названия строк</t>
  </si>
  <si>
    <t>Общий итог</t>
  </si>
  <si>
    <t>расчетный</t>
  </si>
  <si>
    <t>Дата платежа</t>
  </si>
  <si>
    <t>Счета расч.</t>
  </si>
  <si>
    <t>янв</t>
  </si>
  <si>
    <t>фев</t>
  </si>
  <si>
    <t>а можно как то меру переделать что бы без вспомогательного столбца (расчетный) обойтись??</t>
  </si>
  <si>
    <t>хочу избавиться от лишних столбцов…..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</si>
</sst>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NumberFormat="1"/>
    <xf numFmtId="14" fontId="0" fillId="0" borderId="0" xfId="0" applyNumberFormat="1" applyAlignment="1">
      <alignment horizontal="left" indent="1"/>
    </xf>
    <xf numFmtId="0" fontId="0" fillId="2" borderId="0" xfId="0" applyFill="1"/>
    <xf numFmtId="0" fontId="1" fillId="2" borderId="0" xfId="0" applyFont="1" applyFill="1"/>
  </cellXfs>
  <cellStyles count="1">
    <cellStyle name="Обычный" xfId="0" builtinId="0"/>
  </cellStyles>
  <dxfs count="2">
    <dxf>
      <numFmt numFmtId="19" formatCode="dd/mm/yyyy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26" Type="http://schemas.openxmlformats.org/officeDocument/2006/relationships/customXml" Target="../customXml/item18.xml"/><Relationship Id="rId3" Type="http://schemas.openxmlformats.org/officeDocument/2006/relationships/theme" Target="theme/theme1.xml"/><Relationship Id="rId21" Type="http://schemas.openxmlformats.org/officeDocument/2006/relationships/customXml" Target="../customXml/item13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pivotCacheDefinition" Target="pivotCache/pivotCacheDefinition1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styles" Target="style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Ирина" refreshedDate="44770.339331712959" createdVersion="5" refreshedVersion="7" minRefreshableVersion="3" recordCount="0" supportSubquery="1" supportAdvancedDrill="1" xr:uid="{982AFDF6-2D00-47C5-9859-61D1051339CD}">
  <cacheSource type="external" connectionId="1"/>
  <cacheFields count="3">
    <cacheField name="[Measures].[Счета расч.]" caption="Счета расч." numFmtId="0" hierarchy="13" level="32767"/>
    <cacheField name="[Баланс].[Дата платежа].[Дата платежа]" caption="Дата платежа" numFmtId="0" hierarchy="1" level="1">
      <sharedItems containsSemiMixedTypes="0" containsNonDate="0" containsDate="1" containsString="0" minDate="2022-01-12T00:00:00" maxDate="2022-02-02T00:00:00" count="21"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1-31T00:00:00"/>
        <d v="2022-02-01T00:00:00"/>
      </sharedItems>
    </cacheField>
    <cacheField name="[Баланс].[Дата платежа (Месяц)].[Дата платежа (Месяц)]" caption="Дата платежа (Месяц)" numFmtId="0" hierarchy="11" level="1">
      <sharedItems count="2">
        <s v="янв"/>
        <s v="фев"/>
      </sharedItems>
    </cacheField>
  </cacheFields>
  <cacheHierarchies count="16">
    <cacheHierarchy uniqueName="[Баланс].[Сумма платежа]" caption="Сумма платежа" attribute="1" defaultMemberUniqueName="[Баланс].[Сумма платежа].[All]" allUniqueName="[Баланс].[Сумма платежа].[All]" dimensionUniqueName="[Баланс]" displayFolder="" count="0" memberValueDatatype="20" unbalanced="0"/>
    <cacheHierarchy uniqueName="[Баланс].[Дата платежа]" caption="Дата платежа" attribute="1" time="1" defaultMemberUniqueName="[Баланс].[Дата платежа].[All]" allUniqueName="[Баланс].[Дата платежа].[All]" dimensionUniqueName="[Баланс]" displayFolder="" count="2" memberValueDatatype="7" unbalanced="0">
      <fieldsUsage count="2">
        <fieldUsage x="-1"/>
        <fieldUsage x="1"/>
      </fieldsUsage>
    </cacheHierarchy>
    <cacheHierarchy uniqueName="[Баланс].[Столбец3]" caption="Столбец3" attribute="1" defaultMemberUniqueName="[Баланс].[Столбец3].[All]" allUniqueName="[Баланс].[Столбец3].[All]" dimensionUniqueName="[Баланс]" displayFolder="" count="0" memberValueDatatype="130" unbalanced="0"/>
    <cacheHierarchy uniqueName="[Баланс].[Подразделения]" caption="Подразделения" attribute="1" defaultMemberUniqueName="[Баланс].[Подразделения].[All]" allUniqueName="[Баланс].[Подразделения].[All]" dimensionUniqueName="[Баланс]" displayFolder="" count="0" memberValueDatatype="130" unbalanced="0"/>
    <cacheHierarchy uniqueName="[Баланс].[Счет]" caption="Счет" attribute="1" defaultMemberUniqueName="[Баланс].[Счет].[All]" allUniqueName="[Баланс].[Счет].[All]" dimensionUniqueName="[Баланс]" displayFolder="" count="0" memberValueDatatype="130" unbalanced="0"/>
    <cacheHierarchy uniqueName="[Баланс].[Столбец6]" caption="Столбец6" attribute="1" defaultMemberUniqueName="[Баланс].[Столбец6].[All]" allUniqueName="[Баланс].[Столбец6].[All]" dimensionUniqueName="[Баланс]" displayFolder="" count="0" memberValueDatatype="130" unbalanced="0"/>
    <cacheHierarchy uniqueName="[Баланс].[Столбец7]" caption="Столбец7" attribute="1" defaultMemberUniqueName="[Баланс].[Столбец7].[All]" allUniqueName="[Баланс].[Столбец7].[All]" dimensionUniqueName="[Баланс]" displayFolder="" count="0" memberValueDatatype="130" unbalanced="0"/>
    <cacheHierarchy uniqueName="[Баланс].[Столбец8]" caption="Столбец8" attribute="1" defaultMemberUniqueName="[Баланс].[Столбец8].[All]" allUniqueName="[Баланс].[Столбец8].[All]" dimensionUniqueName="[Баланс]" displayFolder="" count="0" memberValueDatatype="130" unbalanced="0"/>
    <cacheHierarchy uniqueName="[Баланс].[Столбец9]" caption="Столбец9" attribute="1" defaultMemberUniqueName="[Баланс].[Столбец9].[All]" allUniqueName="[Баланс].[Столбец9].[All]" dimensionUniqueName="[Баланс]" displayFolder="" count="0" memberValueDatatype="130" unbalanced="0"/>
    <cacheHierarchy uniqueName="[Баланс].[Столбец10]" caption="Столбец10" attribute="1" defaultMemberUniqueName="[Баланс].[Столбец10].[All]" allUniqueName="[Баланс].[Столбец10].[All]" dimensionUniqueName="[Баланс]" displayFolder="" count="0" memberValueDatatype="130" unbalanced="0"/>
    <cacheHierarchy uniqueName="[Баланс].[расчетный]" caption="расчетный" attribute="1" defaultMemberUniqueName="[Баланс].[расчетный].[All]" allUniqueName="[Баланс].[расчетный].[All]" dimensionUniqueName="[Баланс]" displayFolder="" count="0" memberValueDatatype="130" unbalanced="0"/>
    <cacheHierarchy uniqueName="[Баланс].[Дата платежа (Месяц)]" caption="Дата платежа (Месяц)" attribute="1" defaultMemberUniqueName="[Баланс].[Дата платежа (Месяц)].[All]" allUniqueName="[Баланс].[Дата платежа (Месяц)].[All]" dimensionUniqueName="[Баланс]" displayFolder="" count="2" memberValueDatatype="130" unbalanced="0">
      <fieldsUsage count="2">
        <fieldUsage x="-1"/>
        <fieldUsage x="2"/>
      </fieldsUsage>
    </cacheHierarchy>
    <cacheHierarchy uniqueName="[Баланс].[Дата платежа (Индекс месяца)]" caption="Дата платежа (Индекс месяца)" attribute="1" defaultMemberUniqueName="[Баланс].[Дата платежа (Индекс месяца)].[All]" allUniqueName="[Баланс].[Дата платежа (Индекс месяца)].[All]" dimensionUniqueName="[Баланс]" displayFolder="" count="0" memberValueDatatype="20" unbalanced="0" hidden="1"/>
    <cacheHierarchy uniqueName="[Measures].[Счета расч.]" caption="Счета расч." measure="1" displayFolder="" measureGroup="Баланс" count="0" oneField="1">
      <fieldsUsage count="1">
        <fieldUsage x="0"/>
      </fieldsUsage>
    </cacheHierarchy>
    <cacheHierarchy uniqueName="[Measures].[__XL_Count Баланс]" caption="__XL_Count Баланс" measure="1" displayFolder="" measureGroup="Баланс" count="0" hidden="1"/>
    <cacheHierarchy uniqueName="[Measures].[__Не определено ни одной меры]" caption="__Не определено ни одной меры" measure="1" displayFolder="" count="0" hidden="1"/>
  </cacheHierarchies>
  <kpis count="0"/>
  <dimensions count="2">
    <dimension measure="1" name="Measures" uniqueName="[Measures]" caption="Measures"/>
    <dimension name="Баланс" uniqueName="[Баланс]" caption="Баланс"/>
  </dimensions>
  <measureGroups count="1">
    <measureGroup name="Баланс" caption="Баланс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A6C56F-BACE-486C-98FA-E3249A30654D}" name="Сводная таблица1" cacheId="71" applyNumberFormats="0" applyBorderFormats="0" applyFontFormats="0" applyPatternFormats="0" applyAlignmentFormats="0" applyWidthHeightFormats="1" dataCaption="Значения" tag="c58eaad9-305f-4a5b-8a1f-c57880de8f1c" updatedVersion="7" minRefreshableVersion="3" useAutoFormatting="1" itemPrintTitles="1" createdVersion="5" indent="0" outline="1" outlineData="1" multipleFieldFilters="0">
  <location ref="O3:P27" firstHeaderRow="1" firstDataRow="1" firstDataCol="1"/>
  <pivotFields count="3">
    <pivotField dataField="1" subtotalTop="0" showAll="0" defaultSubtotal="0"/>
    <pivotField axis="axisRow" allDrilled="1" subtotalTop="0" showAll="0" dataSourceSort="1" defaultSubtotal="0" defaultAttributeDrillState="1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axis="axisRow" allDrilled="1" subtotalTop="0" showAll="0" dataSourceSort="1" defaultSubtotal="0">
      <items count="2">
        <item x="0"/>
        <item x="1"/>
      </items>
    </pivotField>
  </pivotFields>
  <rowFields count="2">
    <field x="2"/>
    <field x="1"/>
  </rowFields>
  <rowItems count="24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</i>
    <i r="1">
      <x v="20"/>
    </i>
    <i t="grand">
      <x/>
    </i>
  </rowItems>
  <colItems count="1">
    <i/>
  </colItems>
  <dataFields count="1">
    <dataField fld="0" subtotal="count" baseField="0" baseItem="0"/>
  </dataFields>
  <pivotHierarchies count="16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11"/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Баланс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8C31CE-B9DF-4BCC-BFC8-50AB0188D8C4}" name="Баланс" displayName="Баланс" ref="A3:K26" totalsRowShown="0">
  <autoFilter ref="A3:K26" xr:uid="{3D8C31CE-B9DF-4BCC-BFC8-50AB0188D8C4}"/>
  <tableColumns count="11">
    <tableColumn id="1" xr3:uid="{21FCD1E5-E336-461E-96C6-5D205921AA7A}" name="Сумма платежа"/>
    <tableColumn id="2" xr3:uid="{76C22820-046B-4C3D-A80D-71073908A5E0}" name="Дата платежа" dataDxfId="0"/>
    <tableColumn id="3" xr3:uid="{569BBDE4-D1CE-4299-A311-A1E7BF3B4C40}" name="Столбец3"/>
    <tableColumn id="4" xr3:uid="{63F4F029-2600-4B3F-83E6-F080CBF2D1DA}" name="Подразделения"/>
    <tableColumn id="5" xr3:uid="{D3457485-F80A-46F1-A3DF-7696D34D6F0F}" name="Счет"/>
    <tableColumn id="6" xr3:uid="{A139BC70-7A9A-4C86-9C3B-54A788551472}" name="Столбец6"/>
    <tableColumn id="7" xr3:uid="{A3F3CEBD-C538-4E87-BAC7-591AB2F8CCA9}" name="Столбец7"/>
    <tableColumn id="8" xr3:uid="{3C70576A-DF45-418C-92DA-AB70606CF40E}" name="Столбец8"/>
    <tableColumn id="9" xr3:uid="{BF6188B2-44F0-4D38-84B1-38ECFBA017C2}" name="Столбец9"/>
    <tableColumn id="10" xr3:uid="{309E93C5-1592-4934-8FEE-606557139F7A}" name="Столбец10"/>
    <tableColumn id="11" xr3:uid="{5A5D6826-8AA2-470F-AE19-74753AE5B393}" name="расчетный" dataDxfId="1">
      <calculatedColumnFormula>IF(ISNUMBER(SEARCH("расч.",Баланс[[#This Row],[Счет]])),"расчетный","")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075F6-3863-4FBF-A408-98E935D1515E}">
  <dimension ref="A3:R33"/>
  <sheetViews>
    <sheetView tabSelected="1" workbookViewId="0">
      <selection activeCell="A6" sqref="A6:A9"/>
    </sheetView>
  </sheetViews>
  <sheetFormatPr defaultRowHeight="15" x14ac:dyDescent="0.25"/>
  <cols>
    <col min="1" max="4" width="11.85546875" customWidth="1"/>
    <col min="5" max="5" width="19.140625" customWidth="1"/>
    <col min="6" max="9" width="11.85546875" customWidth="1"/>
    <col min="10" max="11" width="12.85546875" customWidth="1"/>
    <col min="15" max="15" width="17.28515625" bestFit="1" customWidth="1"/>
    <col min="16" max="16" width="11.140625" bestFit="1" customWidth="1"/>
  </cols>
  <sheetData>
    <row r="3" spans="1:16" x14ac:dyDescent="0.25">
      <c r="A3" t="s">
        <v>6</v>
      </c>
      <c r="B3" t="s">
        <v>16</v>
      </c>
      <c r="C3" t="s">
        <v>0</v>
      </c>
      <c r="D3" t="s">
        <v>12</v>
      </c>
      <c r="E3" t="s">
        <v>7</v>
      </c>
      <c r="F3" t="s">
        <v>1</v>
      </c>
      <c r="G3" t="s">
        <v>2</v>
      </c>
      <c r="H3" t="s">
        <v>3</v>
      </c>
      <c r="I3" t="s">
        <v>4</v>
      </c>
      <c r="J3" t="s">
        <v>5</v>
      </c>
      <c r="K3" s="7" t="s">
        <v>15</v>
      </c>
      <c r="O3" s="1" t="s">
        <v>13</v>
      </c>
      <c r="P3" t="s">
        <v>17</v>
      </c>
    </row>
    <row r="4" spans="1:16" x14ac:dyDescent="0.25">
      <c r="A4">
        <v>100</v>
      </c>
      <c r="B4" s="3">
        <v>44571</v>
      </c>
      <c r="E4" t="s">
        <v>8</v>
      </c>
      <c r="K4" t="str">
        <f>IF(ISNUMBER(SEARCH("расч.",Баланс[[#This Row],[Счет]])),"расчетный","")</f>
        <v/>
      </c>
      <c r="O4" s="2" t="s">
        <v>18</v>
      </c>
      <c r="P4" s="4"/>
    </row>
    <row r="5" spans="1:16" x14ac:dyDescent="0.25">
      <c r="A5">
        <v>100</v>
      </c>
      <c r="B5" s="3">
        <v>44572</v>
      </c>
      <c r="E5" t="s">
        <v>8</v>
      </c>
      <c r="K5" t="str">
        <f>IF(ISNUMBER(SEARCH("расч.",Баланс[[#This Row],[Счет]])),"расчетный","")</f>
        <v/>
      </c>
      <c r="O5" s="5">
        <v>44573</v>
      </c>
      <c r="P5" s="4">
        <v>1000</v>
      </c>
    </row>
    <row r="6" spans="1:16" x14ac:dyDescent="0.25">
      <c r="A6">
        <v>1000</v>
      </c>
      <c r="B6" s="3">
        <v>44573</v>
      </c>
      <c r="E6" t="s">
        <v>9</v>
      </c>
      <c r="K6" t="str">
        <f>IF(ISNUMBER(SEARCH("расч.",Баланс[[#This Row],[Счет]])),"расчетный","")</f>
        <v>расчетный</v>
      </c>
      <c r="O6" s="5">
        <v>44574</v>
      </c>
      <c r="P6" s="4">
        <v>1000</v>
      </c>
    </row>
    <row r="7" spans="1:16" x14ac:dyDescent="0.25">
      <c r="A7">
        <v>1500</v>
      </c>
      <c r="B7" s="3">
        <v>44574</v>
      </c>
      <c r="E7" t="s">
        <v>8</v>
      </c>
      <c r="K7" t="str">
        <f>IF(ISNUMBER(SEARCH("расч.",Баланс[[#This Row],[Счет]])),"расчетный","")</f>
        <v/>
      </c>
      <c r="O7" s="5">
        <v>44575</v>
      </c>
      <c r="P7" s="4">
        <v>1000</v>
      </c>
    </row>
    <row r="8" spans="1:16" x14ac:dyDescent="0.25">
      <c r="A8">
        <v>-100</v>
      </c>
      <c r="B8" s="3">
        <v>44575</v>
      </c>
      <c r="E8" t="s">
        <v>10</v>
      </c>
      <c r="K8" t="str">
        <f>IF(ISNUMBER(SEARCH("расч.",Баланс[[#This Row],[Счет]])),"расчетный","")</f>
        <v/>
      </c>
      <c r="O8" s="5">
        <v>44576</v>
      </c>
      <c r="P8" s="4">
        <v>700</v>
      </c>
    </row>
    <row r="9" spans="1:16" x14ac:dyDescent="0.25">
      <c r="A9">
        <v>-300</v>
      </c>
      <c r="B9" s="3">
        <v>44576</v>
      </c>
      <c r="E9" t="s">
        <v>11</v>
      </c>
      <c r="K9" t="str">
        <f>IF(ISNUMBER(SEARCH("расч.",Баланс[[#This Row],[Счет]])),"расчетный","")</f>
        <v>расчетный</v>
      </c>
      <c r="O9" s="5">
        <v>44577</v>
      </c>
      <c r="P9" s="4">
        <v>700</v>
      </c>
    </row>
    <row r="10" spans="1:16" x14ac:dyDescent="0.25">
      <c r="A10">
        <v>100</v>
      </c>
      <c r="B10" s="3">
        <v>44577</v>
      </c>
      <c r="E10" t="s">
        <v>8</v>
      </c>
      <c r="K10" t="str">
        <f>IF(ISNUMBER(SEARCH("расч.",Баланс[[#This Row],[Счет]])),"расчетный","")</f>
        <v/>
      </c>
      <c r="O10" s="5">
        <v>44578</v>
      </c>
      <c r="P10" s="4">
        <v>900</v>
      </c>
    </row>
    <row r="11" spans="1:16" x14ac:dyDescent="0.25">
      <c r="A11">
        <v>200</v>
      </c>
      <c r="B11" s="3">
        <v>44578</v>
      </c>
      <c r="E11" t="s">
        <v>9</v>
      </c>
      <c r="K11" t="str">
        <f>IF(ISNUMBER(SEARCH("расч.",Баланс[[#This Row],[Счет]])),"расчетный","")</f>
        <v>расчетный</v>
      </c>
      <c r="O11" s="5">
        <v>44579</v>
      </c>
      <c r="P11" s="4">
        <v>-100</v>
      </c>
    </row>
    <row r="12" spans="1:16" x14ac:dyDescent="0.25">
      <c r="A12">
        <v>-1000</v>
      </c>
      <c r="B12" s="3">
        <v>44579</v>
      </c>
      <c r="E12" t="s">
        <v>9</v>
      </c>
      <c r="K12" t="str">
        <f>IF(ISNUMBER(SEARCH("расч.",Баланс[[#This Row],[Счет]])),"расчетный","")</f>
        <v>расчетный</v>
      </c>
      <c r="O12" s="5">
        <v>44580</v>
      </c>
      <c r="P12" s="4">
        <v>0</v>
      </c>
    </row>
    <row r="13" spans="1:16" x14ac:dyDescent="0.25">
      <c r="A13">
        <v>100</v>
      </c>
      <c r="B13" s="3">
        <v>44580</v>
      </c>
      <c r="E13" t="s">
        <v>9</v>
      </c>
      <c r="K13" t="str">
        <f>IF(ISNUMBER(SEARCH("расч.",Баланс[[#This Row],[Счет]])),"расчетный","")</f>
        <v>расчетный</v>
      </c>
      <c r="O13" s="5">
        <v>44581</v>
      </c>
      <c r="P13" s="4">
        <v>100</v>
      </c>
    </row>
    <row r="14" spans="1:16" x14ac:dyDescent="0.25">
      <c r="A14">
        <v>100</v>
      </c>
      <c r="B14" s="3">
        <v>44581</v>
      </c>
      <c r="E14" t="s">
        <v>9</v>
      </c>
      <c r="K14" t="str">
        <f>IF(ISNUMBER(SEARCH("расч.",Баланс[[#This Row],[Счет]])),"расчетный","")</f>
        <v>расчетный</v>
      </c>
      <c r="O14" s="5">
        <v>44582</v>
      </c>
      <c r="P14" s="4">
        <v>200</v>
      </c>
    </row>
    <row r="15" spans="1:16" x14ac:dyDescent="0.25">
      <c r="A15">
        <v>100</v>
      </c>
      <c r="B15" s="3">
        <v>44582</v>
      </c>
      <c r="E15" t="s">
        <v>9</v>
      </c>
      <c r="K15" t="str">
        <f>IF(ISNUMBER(SEARCH("расч.",Баланс[[#This Row],[Счет]])),"расчетный","")</f>
        <v>расчетный</v>
      </c>
      <c r="O15" s="5">
        <v>44583</v>
      </c>
      <c r="P15" s="4">
        <v>300</v>
      </c>
    </row>
    <row r="16" spans="1:16" x14ac:dyDescent="0.25">
      <c r="A16">
        <v>100</v>
      </c>
      <c r="B16" s="3">
        <v>44583</v>
      </c>
      <c r="E16" t="s">
        <v>9</v>
      </c>
      <c r="K16" t="str">
        <f>IF(ISNUMBER(SEARCH("расч.",Баланс[[#This Row],[Счет]])),"расчетный","")</f>
        <v>расчетный</v>
      </c>
      <c r="O16" s="5">
        <v>44584</v>
      </c>
      <c r="P16" s="4">
        <v>300</v>
      </c>
    </row>
    <row r="17" spans="1:18" x14ac:dyDescent="0.25">
      <c r="A17">
        <v>100</v>
      </c>
      <c r="B17" s="3">
        <v>44584</v>
      </c>
      <c r="E17" t="s">
        <v>8</v>
      </c>
      <c r="K17" t="str">
        <f>IF(ISNUMBER(SEARCH("расч.",Баланс[[#This Row],[Счет]])),"расчетный","")</f>
        <v/>
      </c>
      <c r="O17" s="5">
        <v>44585</v>
      </c>
      <c r="P17" s="4">
        <v>300</v>
      </c>
    </row>
    <row r="18" spans="1:18" x14ac:dyDescent="0.25">
      <c r="A18">
        <v>100</v>
      </c>
      <c r="B18" s="3">
        <v>44585</v>
      </c>
      <c r="E18" t="s">
        <v>8</v>
      </c>
      <c r="K18" t="str">
        <f>IF(ISNUMBER(SEARCH("расч.",Баланс[[#This Row],[Счет]])),"расчетный","")</f>
        <v/>
      </c>
      <c r="O18" s="5">
        <v>44586</v>
      </c>
      <c r="P18" s="4">
        <v>300</v>
      </c>
    </row>
    <row r="19" spans="1:18" x14ac:dyDescent="0.25">
      <c r="A19">
        <v>100</v>
      </c>
      <c r="B19" s="3">
        <v>44586</v>
      </c>
      <c r="E19" t="s">
        <v>8</v>
      </c>
      <c r="K19" t="str">
        <f>IF(ISNUMBER(SEARCH("расч.",Баланс[[#This Row],[Счет]])),"расчетный","")</f>
        <v/>
      </c>
      <c r="O19" s="5">
        <v>44587</v>
      </c>
      <c r="P19" s="4">
        <v>300</v>
      </c>
    </row>
    <row r="20" spans="1:18" x14ac:dyDescent="0.25">
      <c r="A20">
        <v>100</v>
      </c>
      <c r="B20" s="3">
        <v>44587</v>
      </c>
      <c r="E20" t="s">
        <v>8</v>
      </c>
      <c r="K20" t="str">
        <f>IF(ISNUMBER(SEARCH("расч.",Баланс[[#This Row],[Счет]])),"расчетный","")</f>
        <v/>
      </c>
      <c r="O20" s="5">
        <v>44588</v>
      </c>
      <c r="P20" s="4">
        <v>300</v>
      </c>
    </row>
    <row r="21" spans="1:18" x14ac:dyDescent="0.25">
      <c r="A21">
        <v>100</v>
      </c>
      <c r="B21" s="3">
        <v>44588</v>
      </c>
      <c r="E21" t="s">
        <v>10</v>
      </c>
      <c r="K21" t="str">
        <f>IF(ISNUMBER(SEARCH("расч.",Баланс[[#This Row],[Счет]])),"расчетный","")</f>
        <v/>
      </c>
      <c r="O21" s="5">
        <v>44589</v>
      </c>
      <c r="P21" s="4">
        <v>300</v>
      </c>
    </row>
    <row r="22" spans="1:18" x14ac:dyDescent="0.25">
      <c r="A22">
        <v>100</v>
      </c>
      <c r="B22" s="3">
        <v>44589</v>
      </c>
      <c r="E22" t="s">
        <v>8</v>
      </c>
      <c r="K22" t="str">
        <f>IF(ISNUMBER(SEARCH("расч.",Баланс[[#This Row],[Счет]])),"расчетный","")</f>
        <v/>
      </c>
      <c r="O22" s="5">
        <v>44590</v>
      </c>
      <c r="P22" s="4">
        <v>300</v>
      </c>
    </row>
    <row r="23" spans="1:18" x14ac:dyDescent="0.25">
      <c r="A23">
        <v>100</v>
      </c>
      <c r="B23" s="3">
        <v>44590</v>
      </c>
      <c r="E23" t="s">
        <v>10</v>
      </c>
      <c r="K23" t="str">
        <f>IF(ISNUMBER(SEARCH("расч.",Баланс[[#This Row],[Счет]])),"расчетный","")</f>
        <v/>
      </c>
      <c r="O23" s="5">
        <v>44591</v>
      </c>
      <c r="P23" s="4">
        <v>400</v>
      </c>
    </row>
    <row r="24" spans="1:18" x14ac:dyDescent="0.25">
      <c r="A24">
        <v>100</v>
      </c>
      <c r="B24" s="3">
        <v>44591</v>
      </c>
      <c r="E24" t="s">
        <v>11</v>
      </c>
      <c r="K24" t="str">
        <f>IF(ISNUMBER(SEARCH("расч.",Баланс[[#This Row],[Счет]])),"расчетный","")</f>
        <v>расчетный</v>
      </c>
      <c r="O24" s="5">
        <v>44592</v>
      </c>
      <c r="P24" s="4">
        <v>500</v>
      </c>
    </row>
    <row r="25" spans="1:18" x14ac:dyDescent="0.25">
      <c r="A25">
        <v>100</v>
      </c>
      <c r="B25" s="3">
        <v>44592</v>
      </c>
      <c r="E25" t="s">
        <v>11</v>
      </c>
      <c r="K25" t="str">
        <f>IF(ISNUMBER(SEARCH("расч.",Баланс[[#This Row],[Счет]])),"расчетный","")</f>
        <v>расчетный</v>
      </c>
      <c r="O25" s="2" t="s">
        <v>19</v>
      </c>
      <c r="P25" s="4"/>
    </row>
    <row r="26" spans="1:18" x14ac:dyDescent="0.25">
      <c r="A26">
        <v>100</v>
      </c>
      <c r="B26" s="3">
        <v>44593</v>
      </c>
      <c r="E26" t="s">
        <v>10</v>
      </c>
      <c r="K26" t="str">
        <f>IF(ISNUMBER(SEARCH("расч.",Баланс[[#This Row],[Счет]])),"расчетный","")</f>
        <v/>
      </c>
      <c r="O26" s="5">
        <v>44593</v>
      </c>
      <c r="P26" s="4">
        <v>500</v>
      </c>
    </row>
    <row r="27" spans="1:18" x14ac:dyDescent="0.25">
      <c r="O27" s="2" t="s">
        <v>14</v>
      </c>
      <c r="P27" s="4">
        <v>500</v>
      </c>
    </row>
    <row r="31" spans="1:18" x14ac:dyDescent="0.25">
      <c r="K31" s="6" t="s">
        <v>20</v>
      </c>
      <c r="L31" s="6"/>
      <c r="M31" s="6"/>
      <c r="N31" s="6"/>
      <c r="O31" s="6"/>
      <c r="P31" s="6"/>
      <c r="Q31" s="6"/>
      <c r="R31" s="6"/>
    </row>
    <row r="33" spans="11:11" x14ac:dyDescent="0.25">
      <c r="K33" t="s">
        <v>21</v>
      </c>
    </row>
  </sheetData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T / 8 V M s y x J e k A A A A 9 Q A A A B I A H A B D b 2 5 m a W c v U G F j a 2 F n Z S 5 4 b W w g o h g A K K A U A A A A A A A A A A A A A A A A A A A A A A A A A A A A h Y 8 9 D o I w A I W v Q r r T 1 m o M k l I G V 0 m M R u P a l A q N U E x / L H d z 8 E h e Q Y y i b o 7 v e 9 / w 3 v 1 6 o 3 n f N t F F G q s 6 n Y E J x C C S W n S l 0 l U G v D v G C c g Z X X N x 4 p W M B l n b t L d l B m r n z i l C I Q Q Y p r A z F S I Y T 9 C h W G 1 F L V s O P r L 6 L 8 d K W 8 e 1 k I D R / W s M I 3 A x h 8 m M Q E z R y G i h 9 L c n w 9 x n + w P p 0 j f O G 8 m M j z c 7 i s Z I 0 f s C e w B Q S w M E F A A C A A g A a T / 8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k / / F Q o i k e 4 D g A A A B E A A A A T A B w A R m 9 y b X V s Y X M v U 2 V j d G l v b j E u b S C i G A A o o B Q A A A A A A A A A A A A A A A A A A A A A A A A A A A A r T k 0 u y c z P U w i G 0 I b W A F B L A Q I t A B Q A A g A I A G k / / F T L M s S X p A A A A P U A A A A S A A A A A A A A A A A A A A A A A A A A A A B D b 2 5 m a W c v U G F j a 2 F n Z S 5 4 b W x Q S w E C L Q A U A A I A C A B p P / x U D 8 r p q 6 Q A A A D p A A A A E w A A A A A A A A A A A A A A A A D w A A A A W 0 N v b n R l b n R f V H l w Z X N d L n h t b F B L A Q I t A B Q A A g A I A G k / / F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G Z 5 3 t e + n V T L W C b z S M s I o F A A A A A A I A A A A A A B B m A A A A A Q A A I A A A A I U X o V E j Q B J 4 T N H h K b b G L V G F T + F m S k C L 2 G S 4 V f w 3 + o S Q A A A A A A 6 A A A A A A g A A I A A A A G m n D E d H b + T m 1 t 0 l c d J I Y N m b q V U z r i R f 8 v U j P L o P 1 a O + U A A A A O G o 9 u 1 O h g X 0 D g u S g v W 7 5 y V u b 7 P Z U 6 4 Y m a U L 8 K 9 f q t r I c 6 n g X G p 4 W V l c 9 F N i 4 6 f m h p e 1 P / 7 n v 8 / j p 4 4 T I t C K m b z V 7 z 2 H U B m 3 I o t m J q p L P Z E B Q A A A A O G G J 4 F Q K 3 H Q Z l a d i l 1 d U W j T m R Q 3 M h L J n u Z N H z T u S C 6 J I d V Q u L w s g S 5 a r Q z K C k S J 7 q y B y a C A G r 5 S Z z U w y I 4 0 p Q Q = < / D a t a M a s h u p > 
</file>

<file path=customXml/item10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 0;0=A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c 5 8 e a a d 9 - 3 0 5 f - 4 a 5 b - 8 a 1 f - c 5 7 8 8 0 d e 8 f 1 c " > < C u s t o m C o n t e n t > < ! [ C D A T A [ < ? x m l   v e r s i o n = " 1 . 0 "   e n c o d i n g = " u t f - 1 6 " ? > < S e t t i n g s > < C a l c u l a t e d F i e l d s > < i t e m > < M e a s u r e N a m e > !G5B0  @0AG. < / M e a s u r e N a m e > < D i s p l a y N a m e > !G5B0  @0AG. 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6 0 2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 2 0 2 2 - 0 7 - 2 8 T 0 8 : 1 3 : 3 8 . 3 5 0 9 8 0 9 + 0 3 : 0 0 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0;0=A] ] >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0;0=A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 !C<<0  ?;0B560< / s t r i n g > < / k e y > < v a l u e > < i n t > 1 3 5 < / i n t > < / v a l u e > < / i t e m > < i t e m > < k e y > < s t r i n g > !B>;15F2 < / s t r i n g > < / k e y > < v a l u e > < i n t > 9 7 < / i n t > < / v a l u e > < / i t e m > < i t e m > < k e y > < s t r i n g > !B>;15F3 < / s t r i n g > < / k e y > < v a l u e > < i n t > 9 7 < / i n t > < / v a l u e > < / i t e m > < i t e m > < k e y > < s t r i n g > !G5B< / s t r i n g > < / k e y > < v a l u e > < i n t > 6 5 < / i n t > < / v a l u e > < / i t e m > < i t e m > < k e y > < s t r i n g > !B>;15F6 < / s t r i n g > < / k e y > < v a l u e > < i n t > 9 7 < / i n t > < / v a l u e > < / i t e m > < i t e m > < k e y > < s t r i n g > !B>;15F7 < / s t r i n g > < / k e y > < v a l u e > < i n t > 9 7 < / i n t > < / v a l u e > < / i t e m > < i t e m > < k e y > < s t r i n g > !B>;15F8 < / s t r i n g > < / k e y > < v a l u e > < i n t > 9 7 < / i n t > < / v a l u e > < / i t e m > < i t e m > < k e y > < s t r i n g > !B>;15F9 < / s t r i n g > < / k e y > < v a l u e > < i n t > 9 7 < / i n t > < / v a l u e > < / i t e m > < i t e m > < k e y > < s t r i n g > !B>;15F1 0 < / s t r i n g > < / k e y > < v a l u e > < i n t > 1 0 4 < / i n t > < / v a l u e > < / i t e m > < i t e m > < k e y > < s t r i n g > !B>;15F1 1 < / s t r i n g > < / k e y > < v a l u e > < i n t > 1 0 4 < / i n t > < / v a l u e > < / i t e m > < i t e m > < k e y > < s t r i n g > >4@0745;5=8O< / s t r i n g > < / k e y > < v a l u e > < i n t > 9 7 < / i n t > < / v a l u e > < / i t e m > < / C o l u m n W i d t h s > < C o l u m n D i s p l a y I n d e x > < i t e m > < k e y > < s t r i n g > !C<<0  ?;0B560< / s t r i n g > < / k e y > < v a l u e > < i n t > 0 < / i n t > < / v a l u e > < / i t e m > < i t e m > < k e y > < s t r i n g > !B>;15F2 < / s t r i n g > < / k e y > < v a l u e > < i n t > 1 < / i n t > < / v a l u e > < / i t e m > < i t e m > < k e y > < s t r i n g > !B>;15F3 < / s t r i n g > < / k e y > < v a l u e > < i n t > 2 < / i n t > < / v a l u e > < / i t e m > < i t e m > < k e y > < s t r i n g > !G5B< / s t r i n g > < / k e y > < v a l u e > < i n t > 4 < / i n t > < / v a l u e > < / i t e m > < i t e m > < k e y > < s t r i n g > !B>;15F6 < / s t r i n g > < / k e y > < v a l u e > < i n t > 5 < / i n t > < / v a l u e > < / i t e m > < i t e m > < k e y > < s t r i n g > !B>;15F7 < / s t r i n g > < / k e y > < v a l u e > < i n t > 6 < / i n t > < / v a l u e > < / i t e m > < i t e m > < k e y > < s t r i n g > !B>;15F8 < / s t r i n g > < / k e y > < v a l u e > < i n t > 7 < / i n t > < / v a l u e > < / i t e m > < i t e m > < k e y > < s t r i n g > !B>;15F9 < / s t r i n g > < / k e y > < v a l u e > < i n t > 8 < / i n t > < / v a l u e > < / i t e m > < i t e m > < k e y > < s t r i n g > !B>;15F1 0 < / s t r i n g > < / k e y > < v a l u e > < i n t > 9 < / i n t > < / v a l u e > < / i t e m > < i t e m > < k e y > < s t r i n g > !B>;15F1 1 < / s t r i n g > < / k e y > < v a l u e > < i n t > 1 0 < / i n t > < / v a l u e > < / i t e m > < i t e m > < k e y > < s t r i n g > >4@0745;5=8O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O r d e r " > < C u s t o m C o n t e n t > < ! [ C D A T A [ 0;0=A] ] > < / C u s t o m C o n t e n t > < / G e m i n i > 
</file>

<file path=customXml/item8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 0;0=A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 0;0=A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 C o l u m n s \ !C<<0  ?;0B560< / K e y > < / D i a g r a m O b j e c t K e y > < D i a g r a m O b j e c t K e y > < K e y > C o l u m n s \ !B>;15F2 < / K e y > < / D i a g r a m O b j e c t K e y > < D i a g r a m O b j e c t K e y > < K e y > C o l u m n s \ !B>;15F3 < / K e y > < / D i a g r a m O b j e c t K e y > < D i a g r a m O b j e c t K e y > < K e y > C o l u m n s \ >4@0745;5=8O< / K e y > < / D i a g r a m O b j e c t K e y > < D i a g r a m O b j e c t K e y > < K e y > C o l u m n s \ !G5B< / K e y > < / D i a g r a m O b j e c t K e y > < D i a g r a m O b j e c t K e y > < K e y > C o l u m n s \ !B>;15F6 < / K e y > < / D i a g r a m O b j e c t K e y > < D i a g r a m O b j e c t K e y > < K e y > C o l u m n s \ !B>;15F7 < / K e y > < / D i a g r a m O b j e c t K e y > < D i a g r a m O b j e c t K e y > < K e y > C o l u m n s \ !B>;15F8 < / K e y > < / D i a g r a m O b j e c t K e y > < D i a g r a m O b j e c t K e y > < K e y > C o l u m n s \ !B>;15F9 < / K e y > < / D i a g r a m O b j e c t K e y > < D i a g r a m O b j e c t K e y > < K e y > C o l u m n s \ !B>;15F1 0 < / K e y > < / D i a g r a m O b j e c t K e y > < D i a g r a m O b j e c t K e y > < K e y > C o l u m n s \ !B>;15F1 1 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 C o l u m n s \ !C<<0  ?;0B560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 C o l u m n s \ !B>;15F2 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 C o l u m n s \ !B>;15F3 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 C o l u m n s \ >4@0745;5=8O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 C o l u m n s \ !G5B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 C o l u m n s \ !B>;15F6 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 C o l u m n s \ !B>;15F7 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 C o l u m n s \ !B>;15F8 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 C o l u m n s \ !B>;15F9 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 C o l u m n s \ !B>;15F1 0 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 C o l u m n s \ !B>;15F1 1 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 0;0=A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 0;0=A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 C o l u m n s \ !C<<0  ?;0B56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 C o l u m n s \ !B>;15F2 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 C o l u m n s \ !B>;15F3 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 C o l u m n s \ >4@0745;5=8O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 C o l u m n s \ !G5B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 C o l u m n s \ !B>;15F6 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 C o l u m n s \ !B>;15F7 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 C o l u m n s \ !B>;15F8 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 C o l u m n s \ !B>;15F9 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 C o l u m n s \ !B>;15F1 0 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 C o l u m n s \ !B>;15F1 1 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A70A47EC-FD73-4E88-AD6B-31235E80E81D}">
  <ds:schemaRefs>
    <ds:schemaRef ds:uri="http://schemas.microsoft.com/DataMashup"/>
  </ds:schemaRefs>
</ds:datastoreItem>
</file>

<file path=customXml/itemProps10.xml><?xml version="1.0" encoding="utf-8"?>
<ds:datastoreItem xmlns:ds="http://schemas.openxmlformats.org/officeDocument/2006/customXml" ds:itemID="{21DE0214-BD93-4702-9E76-27E2F6AA0010}">
  <ds:schemaRefs/>
</ds:datastoreItem>
</file>

<file path=customXml/itemProps11.xml><?xml version="1.0" encoding="utf-8"?>
<ds:datastoreItem xmlns:ds="http://schemas.openxmlformats.org/officeDocument/2006/customXml" ds:itemID="{599ECEDA-E647-49CE-972E-AC5BC834374A}">
  <ds:schemaRefs/>
</ds:datastoreItem>
</file>

<file path=customXml/itemProps12.xml><?xml version="1.0" encoding="utf-8"?>
<ds:datastoreItem xmlns:ds="http://schemas.openxmlformats.org/officeDocument/2006/customXml" ds:itemID="{3A66E276-0E03-483A-A978-03CA0A384DEC}">
  <ds:schemaRefs/>
</ds:datastoreItem>
</file>

<file path=customXml/itemProps13.xml><?xml version="1.0" encoding="utf-8"?>
<ds:datastoreItem xmlns:ds="http://schemas.openxmlformats.org/officeDocument/2006/customXml" ds:itemID="{11FBCC6F-7054-47EE-9B6D-654BFC22D584}">
  <ds:schemaRefs/>
</ds:datastoreItem>
</file>

<file path=customXml/itemProps14.xml><?xml version="1.0" encoding="utf-8"?>
<ds:datastoreItem xmlns:ds="http://schemas.openxmlformats.org/officeDocument/2006/customXml" ds:itemID="{2BA0D7F4-AF5D-43AF-A137-B0FD8C63D5ED}">
  <ds:schemaRefs/>
</ds:datastoreItem>
</file>

<file path=customXml/itemProps15.xml><?xml version="1.0" encoding="utf-8"?>
<ds:datastoreItem xmlns:ds="http://schemas.openxmlformats.org/officeDocument/2006/customXml" ds:itemID="{1DD4B46E-1424-4CE4-B845-E65CD947F49C}">
  <ds:schemaRefs/>
</ds:datastoreItem>
</file>

<file path=customXml/itemProps16.xml><?xml version="1.0" encoding="utf-8"?>
<ds:datastoreItem xmlns:ds="http://schemas.openxmlformats.org/officeDocument/2006/customXml" ds:itemID="{43683AEA-7194-4CE4-86AF-ED7D3BE645B9}">
  <ds:schemaRefs/>
</ds:datastoreItem>
</file>

<file path=customXml/itemProps17.xml><?xml version="1.0" encoding="utf-8"?>
<ds:datastoreItem xmlns:ds="http://schemas.openxmlformats.org/officeDocument/2006/customXml" ds:itemID="{3F41D63A-FB68-4F4A-A369-A3CB0984F5D5}">
  <ds:schemaRefs/>
</ds:datastoreItem>
</file>

<file path=customXml/itemProps18.xml><?xml version="1.0" encoding="utf-8"?>
<ds:datastoreItem xmlns:ds="http://schemas.openxmlformats.org/officeDocument/2006/customXml" ds:itemID="{742C1C6D-4900-43F6-92BD-2915679F963F}">
  <ds:schemaRefs/>
</ds:datastoreItem>
</file>

<file path=customXml/itemProps2.xml><?xml version="1.0" encoding="utf-8"?>
<ds:datastoreItem xmlns:ds="http://schemas.openxmlformats.org/officeDocument/2006/customXml" ds:itemID="{C111FCFF-9C4F-4A75-8E15-A90D47ED1F29}">
  <ds:schemaRefs/>
</ds:datastoreItem>
</file>

<file path=customXml/itemProps3.xml><?xml version="1.0" encoding="utf-8"?>
<ds:datastoreItem xmlns:ds="http://schemas.openxmlformats.org/officeDocument/2006/customXml" ds:itemID="{A74050F7-1451-4A2E-A1D2-0BA338A8EDAF}">
  <ds:schemaRefs/>
</ds:datastoreItem>
</file>

<file path=customXml/itemProps4.xml><?xml version="1.0" encoding="utf-8"?>
<ds:datastoreItem xmlns:ds="http://schemas.openxmlformats.org/officeDocument/2006/customXml" ds:itemID="{4DE5877D-3D0F-4616-A529-5F7BE1258821}">
  <ds:schemaRefs/>
</ds:datastoreItem>
</file>

<file path=customXml/itemProps5.xml><?xml version="1.0" encoding="utf-8"?>
<ds:datastoreItem xmlns:ds="http://schemas.openxmlformats.org/officeDocument/2006/customXml" ds:itemID="{5387930A-EB68-4E5A-B614-1B986BF2ED4A}">
  <ds:schemaRefs/>
</ds:datastoreItem>
</file>

<file path=customXml/itemProps6.xml><?xml version="1.0" encoding="utf-8"?>
<ds:datastoreItem xmlns:ds="http://schemas.openxmlformats.org/officeDocument/2006/customXml" ds:itemID="{26D407E5-F9A6-40EE-8DA0-4427FF9964DC}">
  <ds:schemaRefs/>
</ds:datastoreItem>
</file>

<file path=customXml/itemProps7.xml><?xml version="1.0" encoding="utf-8"?>
<ds:datastoreItem xmlns:ds="http://schemas.openxmlformats.org/officeDocument/2006/customXml" ds:itemID="{BA6724E7-13EC-4A09-A2E2-3F360F8AD8F2}">
  <ds:schemaRefs/>
</ds:datastoreItem>
</file>

<file path=customXml/itemProps8.xml><?xml version="1.0" encoding="utf-8"?>
<ds:datastoreItem xmlns:ds="http://schemas.openxmlformats.org/officeDocument/2006/customXml" ds:itemID="{B2586625-09BC-4523-BEEB-08E8B4923446}">
  <ds:schemaRefs/>
</ds:datastoreItem>
</file>

<file path=customXml/itemProps9.xml><?xml version="1.0" encoding="utf-8"?>
<ds:datastoreItem xmlns:ds="http://schemas.openxmlformats.org/officeDocument/2006/customXml" ds:itemID="{45E57E99-E355-4A4E-946E-2EEB8DCC663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2022-07-28T04:55:02Z</dcterms:created>
  <dcterms:modified xsi:type="dcterms:W3CDTF">2022-07-28T05:13:38Z</dcterms:modified>
</cp:coreProperties>
</file>