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GazMyas\"/>
    </mc:Choice>
  </mc:AlternateContent>
  <xr:revisionPtr revIDLastSave="0" documentId="13_ncr:1_{C920D2B8-AFA8-4E9C-8938-0C868B04951D}" xr6:coauthVersionLast="47" xr6:coauthVersionMax="47" xr10:uidLastSave="{00000000-0000-0000-0000-000000000000}"/>
  <bookViews>
    <workbookView xWindow="-108" yWindow="-108" windowWidth="23256" windowHeight="12720" xr2:uid="{A137E8E6-7E65-47D4-9FE2-0A9BFB05E301}"/>
  </bookViews>
  <sheets>
    <sheet name="pre" sheetId="1" r:id="rId1"/>
    <sheet name="TX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M19" i="1"/>
  <c r="N19" i="1"/>
  <c r="O19" i="1"/>
  <c r="P19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23" i="1"/>
  <c r="M23" i="1"/>
  <c r="N23" i="1"/>
  <c r="O23" i="1"/>
  <c r="P23" i="1"/>
  <c r="L24" i="1"/>
  <c r="M24" i="1"/>
  <c r="N24" i="1"/>
  <c r="O24" i="1"/>
  <c r="P24" i="1"/>
  <c r="F24" i="1"/>
  <c r="G24" i="1"/>
  <c r="H24" i="1"/>
  <c r="I24" i="1"/>
  <c r="J24" i="1"/>
  <c r="K24" i="1"/>
  <c r="E24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F19" i="1"/>
  <c r="G19" i="1"/>
  <c r="H19" i="1"/>
  <c r="I19" i="1"/>
  <c r="J19" i="1"/>
  <c r="K19" i="1"/>
  <c r="E19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<sst xmlns="http://schemas.openxmlformats.org/spreadsheetml/2006/main" count="218" uniqueCount="148">
  <si>
    <t>0</t>
  </si>
  <si>
    <t>13.14</t>
  </si>
  <si>
    <t>28.34</t>
  </si>
  <si>
    <t>34.34</t>
  </si>
  <si>
    <t>50.14</t>
  </si>
  <si>
    <t>70.14</t>
  </si>
  <si>
    <t>100.14</t>
  </si>
  <si>
    <t>109.14</t>
  </si>
  <si>
    <t/>
  </si>
  <si>
    <t>0,-7</t>
  </si>
  <si>
    <t>13.14,-7</t>
  </si>
  <si>
    <t>28.34,-7</t>
  </si>
  <si>
    <t>34.34,-7</t>
  </si>
  <si>
    <t>50.14,-7</t>
  </si>
  <si>
    <t>70.14,-7</t>
  </si>
  <si>
    <t>100.14,-7</t>
  </si>
  <si>
    <t>109.14,-7</t>
  </si>
  <si>
    <t>0,-23</t>
  </si>
  <si>
    <t>50.14,-23</t>
  </si>
  <si>
    <t>70.14,-23</t>
  </si>
  <si>
    <t>100.14,-23</t>
  </si>
  <si>
    <t>0,-38</t>
  </si>
  <si>
    <t>13.14,-38</t>
  </si>
  <si>
    <t>28.34,-38</t>
  </si>
  <si>
    <t>34.34,-38</t>
  </si>
  <si>
    <t>50.14,-38</t>
  </si>
  <si>
    <t>70.14,-38</t>
  </si>
  <si>
    <t>109.14,-38</t>
  </si>
  <si>
    <t>0,-53</t>
  </si>
  <si>
    <t>28.34,-53</t>
  </si>
  <si>
    <t>34.34,-53</t>
  </si>
  <si>
    <t>100.14,-53</t>
  </si>
  <si>
    <t>109.14,-53</t>
  </si>
  <si>
    <t>0,-68</t>
  </si>
  <si>
    <t>13.14,-68</t>
  </si>
  <si>
    <t>28.34,-68</t>
  </si>
  <si>
    <t>34.34,-68</t>
  </si>
  <si>
    <t>50.14,-68</t>
  </si>
  <si>
    <t>70.14,-68</t>
  </si>
  <si>
    <t>109.14,-68</t>
  </si>
  <si>
    <t>54.57,-82</t>
  </si>
  <si>
    <t>54.57,-95</t>
  </si>
  <si>
    <t>0,-103</t>
  </si>
  <si>
    <t>13.14,-103</t>
  </si>
  <si>
    <t>28.34,-103</t>
  </si>
  <si>
    <t>34.34,-103</t>
  </si>
  <si>
    <t>50.14,-103</t>
  </si>
  <si>
    <t>70.14,-103</t>
  </si>
  <si>
    <t>100.14,-103</t>
  </si>
  <si>
    <t>109.14,-103</t>
  </si>
  <si>
    <t>0,-108</t>
  </si>
  <si>
    <t>13.14,-108</t>
  </si>
  <si>
    <t>28.34,-108</t>
  </si>
  <si>
    <t>34.34,-108</t>
  </si>
  <si>
    <t>50.14,-108</t>
  </si>
  <si>
    <t>70.14,-108</t>
  </si>
  <si>
    <t>100.14,-108</t>
  </si>
  <si>
    <t>109.14,-108</t>
  </si>
  <si>
    <t>0,-115</t>
  </si>
  <si>
    <t>13.14,-115</t>
  </si>
  <si>
    <t>28.34,-115</t>
  </si>
  <si>
    <t>34.34,-115</t>
  </si>
  <si>
    <t>50.14,-115</t>
  </si>
  <si>
    <t>70.14,-115</t>
  </si>
  <si>
    <t>100.14,-115</t>
  </si>
  <si>
    <t>109.14,-115</t>
  </si>
  <si>
    <t>0,-127</t>
  </si>
  <si>
    <t>13.14,-127</t>
  </si>
  <si>
    <t>28.34,-127</t>
  </si>
  <si>
    <t>34.34,-127</t>
  </si>
  <si>
    <t>50.14,-127</t>
  </si>
  <si>
    <t>70.14,-127</t>
  </si>
  <si>
    <t>100.14,-127</t>
  </si>
  <si>
    <t>109.14,-127</t>
  </si>
  <si>
    <t>0,-144</t>
  </si>
  <si>
    <t>13.14,-144</t>
  </si>
  <si>
    <t>28.34,-144</t>
  </si>
  <si>
    <t>34.34,-144</t>
  </si>
  <si>
    <t>50.14,-144</t>
  </si>
  <si>
    <t>70.14,-144</t>
  </si>
  <si>
    <t>100.14,-144</t>
  </si>
  <si>
    <t>109.14,-144</t>
  </si>
  <si>
    <t>6.57</t>
  </si>
  <si>
    <t>20.74</t>
  </si>
  <si>
    <t>31.34</t>
  </si>
  <si>
    <t>42.24</t>
  </si>
  <si>
    <t>60.14</t>
  </si>
  <si>
    <t>85.14</t>
  </si>
  <si>
    <t>104.64</t>
  </si>
  <si>
    <t>В синих ячейках находятся формулы. Нужно скопировать значения этих ячеек на соседний лист в столбец А (там могут быть данные) после данных</t>
  </si>
  <si>
    <t>Нужно копировать так, как они выделены обводкой, т.е. по 6 строк, затем следующий столбец и так до конца (их 30).</t>
  </si>
  <si>
    <t>там где есть данные в столбцах копировать, как есть с пустыми строками, а там где совсем нет данных не копировать.</t>
  </si>
  <si>
    <t>в этом примере должно скопироваться 8 столбцов, дальше пусто.</t>
  </si>
  <si>
    <t xml:space="preserve">    Application.ScreenUpdating = False</t>
  </si>
  <si>
    <t>Sub 111()</t>
  </si>
  <si>
    <t xml:space="preserve">    Sheets("pre").Range("D19:D24").Copy</t>
  </si>
  <si>
    <t xml:space="preserve">    Sheets("pre").Range("E19:E24").Copy</t>
  </si>
  <si>
    <t xml:space="preserve">    Sheets("TXT").Range("A15").PasteSpecial Paste:=xlPasteValues</t>
  </si>
  <si>
    <t xml:space="preserve">    Sheets("TXT").Range("A21").PasteSpecial Paste:=xlPasteValues</t>
  </si>
  <si>
    <t xml:space="preserve">    Sheets("TXT").Range("A27").PasteSpecial Paste:=xlPasteValues</t>
  </si>
  <si>
    <t xml:space="preserve">    Sheets("TXT").Range("A33").PasteSpecial Paste:=xlPasteValues</t>
  </si>
  <si>
    <t xml:space="preserve">    Sheets("TXT").Range("A39").PasteSpecial Paste:=xlPasteValues</t>
  </si>
  <si>
    <t xml:space="preserve">    Sheets("TXT").Range("A45").PasteSpecial Paste:=xlPasteValues</t>
  </si>
  <si>
    <t xml:space="preserve">    Sheets("pre").Range("F19:F24").Copy</t>
  </si>
  <si>
    <t xml:space="preserve">    Sheets("pre").Range("G19:G24").Copy</t>
  </si>
  <si>
    <t xml:space="preserve">    Sheets("pre").Range("H19:H24").Copy</t>
  </si>
  <si>
    <t xml:space="preserve">    Sheets("pre").Range("I19:I24").Copy</t>
  </si>
  <si>
    <t>…</t>
  </si>
  <si>
    <t xml:space="preserve">_-TEXT J MC 0,-7 3 90 </t>
  </si>
  <si>
    <t xml:space="preserve">_-TEXT J MC 0,-23 3 90 </t>
  </si>
  <si>
    <t xml:space="preserve">_-TEXT J MC 0,-38 3 90 </t>
  </si>
  <si>
    <t xml:space="preserve">_-TEXT J MC 0,-53 3 90 </t>
  </si>
  <si>
    <t xml:space="preserve">_-TEXT J MC 0,-68 3 90 </t>
  </si>
  <si>
    <t xml:space="preserve">_-TEXT J MC 54.57,-82 3 90 </t>
  </si>
  <si>
    <t xml:space="preserve">_-TEXT J MC 13.14,-7 3 90 </t>
  </si>
  <si>
    <t xml:space="preserve">_-TEXT J MC 13.14,-38 3 90 </t>
  </si>
  <si>
    <t xml:space="preserve">_-TEXT J MC 13.14,-68 3 90 </t>
  </si>
  <si>
    <t xml:space="preserve">_-TEXT J MC 13.14,-115 3 90 </t>
  </si>
  <si>
    <t xml:space="preserve">_-TEXT J MC 28.34,-7 3 90 </t>
  </si>
  <si>
    <t xml:space="preserve">_-TEXT J MC 28.34,-38 3 90 </t>
  </si>
  <si>
    <t xml:space="preserve">_-TEXT J MC 28.34,-53 3 90 </t>
  </si>
  <si>
    <t xml:space="preserve">_-TEXT J MC 28.34,-68 3 90 </t>
  </si>
  <si>
    <t xml:space="preserve">_-TEXT J MC 28.34,-115 3 90 </t>
  </si>
  <si>
    <t xml:space="preserve">_-TEXT J MC 34.34,-7 3 90 </t>
  </si>
  <si>
    <t xml:space="preserve">_-TEXT J MC 34.34,-38 3 90 </t>
  </si>
  <si>
    <t xml:space="preserve">_-TEXT J MC 34.34,-53 3 90 </t>
  </si>
  <si>
    <t xml:space="preserve">_-TEXT J MC 34.34,-68 3 90 </t>
  </si>
  <si>
    <t xml:space="preserve">_-TEXT J MC 34.34,-115 3 90 </t>
  </si>
  <si>
    <t xml:space="preserve">_-TEXT J MC 50.14,-7 3 90 </t>
  </si>
  <si>
    <t xml:space="preserve">_-TEXT J MC 50.14,-23 3 90 </t>
  </si>
  <si>
    <t xml:space="preserve">_-TEXT J MC 50.14,-38 3 90 </t>
  </si>
  <si>
    <t xml:space="preserve">_-TEXT J MC 50.14,-68 3 90 </t>
  </si>
  <si>
    <t xml:space="preserve">_-TEXT J MC 50.14,-115 3 90 </t>
  </si>
  <si>
    <t xml:space="preserve">_-TEXT J MC 70.14,-7 3 90 </t>
  </si>
  <si>
    <t xml:space="preserve">_-TEXT J MC 70.14,-23 3 90 </t>
  </si>
  <si>
    <t xml:space="preserve">_-TEXT J MC 70.14,-38 3 90 </t>
  </si>
  <si>
    <t xml:space="preserve">_-TEXT J MC 70.14,-68 3 90 </t>
  </si>
  <si>
    <t xml:space="preserve">_-TEXT J MC 70.14,-115 3 90 </t>
  </si>
  <si>
    <t xml:space="preserve">_-TEXT J MC 100.14,-7 3 90 </t>
  </si>
  <si>
    <t xml:space="preserve">_-TEXT J MC 100.14,-23 3 90 </t>
  </si>
  <si>
    <t xml:space="preserve">_-TEXT J MC 100.14,-53 3 90 </t>
  </si>
  <si>
    <t xml:space="preserve">_-TEXT J MC 100.14,-115 3 90 </t>
  </si>
  <si>
    <t xml:space="preserve">_-TEXT J MC 109.14,-7 3 90 </t>
  </si>
  <si>
    <t xml:space="preserve">_-TEXT J MC 109.14,-38 3 90 </t>
  </si>
  <si>
    <t xml:space="preserve">_-TEXT J MC 109.14,-53 3 90 </t>
  </si>
  <si>
    <t xml:space="preserve">_-TEXT J MC 109.14,-68 3 90 </t>
  </si>
  <si>
    <t xml:space="preserve">_-TEXT J MC 109.14,-115 3 90 </t>
  </si>
  <si>
    <t>Потому что у меня вот так это происходит (это часть макроса, но смысл понятен ))))), а потом удаляю вручную пустые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</si>
</sst>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1" fillId="0" borderId="0" xfId="0" applyNumberFormat="1" applyFont="1"/>
    <xf numFmtId="2" fontId="0" fillId="2" borderId="0" xfId="0" applyNumberFormat="1" applyFill="1" applyAlignment="1">
      <alignment horizont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0" fillId="3" borderId="0" xfId="0" applyFill="1"/>
    <xf numFmtId="0" fontId="2" fillId="0" borderId="0" xfId="0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364A-B5AA-405B-A6CC-AD6BE64A6FA0}">
  <sheetPr codeName="Лист1"/>
  <dimension ref="C3:P47"/>
  <sheetViews>
    <sheetView tabSelected="1" topLeftCell="A19" workbookViewId="0">
      <selection activeCell="L38" sqref="L38"/>
    </sheetView>
  </sheetViews>
  <sheetFormatPr defaultRowHeight="14.4" x14ac:dyDescent="0.3"/>
  <sheetData>
    <row r="3" spans="3:16" x14ac:dyDescent="0.3">
      <c r="C3" s="1">
        <v>109.14</v>
      </c>
      <c r="D3" s="2">
        <v>0</v>
      </c>
      <c r="E3" s="2">
        <v>13.14</v>
      </c>
      <c r="F3" s="2">
        <v>28.34</v>
      </c>
      <c r="G3" s="2">
        <v>34.340000000000003</v>
      </c>
      <c r="H3" s="2">
        <v>50.14</v>
      </c>
      <c r="I3" s="2">
        <v>70.14</v>
      </c>
      <c r="J3" s="2">
        <v>100.14</v>
      </c>
      <c r="K3" s="2">
        <v>109.14</v>
      </c>
      <c r="L3" s="2">
        <v>0</v>
      </c>
      <c r="M3" s="2">
        <v>0</v>
      </c>
      <c r="N3" s="2">
        <v>0</v>
      </c>
      <c r="O3" s="2">
        <v>0</v>
      </c>
      <c r="P3" s="2">
        <v>0</v>
      </c>
    </row>
    <row r="4" spans="3:16" x14ac:dyDescent="0.3">
      <c r="D4" s="3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8</v>
      </c>
      <c r="N4" s="4" t="s">
        <v>8</v>
      </c>
      <c r="O4" s="4" t="s">
        <v>8</v>
      </c>
      <c r="P4" s="4" t="s">
        <v>8</v>
      </c>
    </row>
    <row r="5" spans="3:16" x14ac:dyDescent="0.3">
      <c r="C5">
        <v>-7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</row>
    <row r="6" spans="3:16" x14ac:dyDescent="0.3">
      <c r="C6">
        <v>-23</v>
      </c>
      <c r="D6" s="5" t="s">
        <v>17</v>
      </c>
      <c r="E6" s="5"/>
      <c r="F6" s="5"/>
      <c r="G6" s="5"/>
      <c r="H6" s="5" t="s">
        <v>18</v>
      </c>
      <c r="I6" s="5" t="s">
        <v>19</v>
      </c>
      <c r="J6" s="5" t="s">
        <v>20</v>
      </c>
      <c r="K6" s="5"/>
      <c r="L6" s="5" t="s">
        <v>8</v>
      </c>
      <c r="M6" s="5" t="s">
        <v>8</v>
      </c>
      <c r="N6" s="5" t="s">
        <v>8</v>
      </c>
      <c r="O6" s="5" t="s">
        <v>8</v>
      </c>
      <c r="P6" s="5" t="s">
        <v>8</v>
      </c>
    </row>
    <row r="7" spans="3:16" x14ac:dyDescent="0.3">
      <c r="C7">
        <v>-38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/>
      <c r="K7" s="5" t="s">
        <v>27</v>
      </c>
      <c r="L7" s="5" t="s">
        <v>8</v>
      </c>
      <c r="M7" s="5" t="s">
        <v>8</v>
      </c>
      <c r="N7" s="5" t="s">
        <v>8</v>
      </c>
      <c r="O7" s="5" t="s">
        <v>8</v>
      </c>
      <c r="P7" s="5" t="s">
        <v>8</v>
      </c>
    </row>
    <row r="8" spans="3:16" x14ac:dyDescent="0.3">
      <c r="C8">
        <v>-53</v>
      </c>
      <c r="D8" s="5" t="s">
        <v>28</v>
      </c>
      <c r="E8" s="5"/>
      <c r="F8" s="5" t="s">
        <v>29</v>
      </c>
      <c r="G8" s="5" t="s">
        <v>30</v>
      </c>
      <c r="H8" s="5"/>
      <c r="I8" s="5"/>
      <c r="J8" s="5" t="s">
        <v>31</v>
      </c>
      <c r="K8" s="5" t="s">
        <v>32</v>
      </c>
      <c r="L8" s="5" t="s">
        <v>8</v>
      </c>
      <c r="M8" s="5" t="s">
        <v>8</v>
      </c>
      <c r="N8" s="5" t="s">
        <v>8</v>
      </c>
      <c r="O8" s="5" t="s">
        <v>8</v>
      </c>
      <c r="P8" s="5" t="s">
        <v>8</v>
      </c>
    </row>
    <row r="9" spans="3:16" x14ac:dyDescent="0.3">
      <c r="C9">
        <v>-68</v>
      </c>
      <c r="D9" s="5" t="s">
        <v>33</v>
      </c>
      <c r="E9" s="5" t="s">
        <v>34</v>
      </c>
      <c r="F9" s="5" t="s">
        <v>35</v>
      </c>
      <c r="G9" s="5" t="s">
        <v>36</v>
      </c>
      <c r="H9" s="5" t="s">
        <v>37</v>
      </c>
      <c r="I9" s="5" t="s">
        <v>38</v>
      </c>
      <c r="J9" s="5"/>
      <c r="K9" s="5" t="s">
        <v>39</v>
      </c>
      <c r="L9" s="5" t="s">
        <v>8</v>
      </c>
      <c r="M9" s="5" t="s">
        <v>8</v>
      </c>
      <c r="N9" s="5" t="s">
        <v>8</v>
      </c>
      <c r="O9" s="5" t="s">
        <v>8</v>
      </c>
      <c r="P9" s="5" t="s">
        <v>8</v>
      </c>
    </row>
    <row r="10" spans="3:16" x14ac:dyDescent="0.3">
      <c r="C10">
        <v>-82</v>
      </c>
      <c r="D10" s="5" t="s">
        <v>40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3:16" x14ac:dyDescent="0.3">
      <c r="C11">
        <v>-95</v>
      </c>
      <c r="D11" s="5" t="s">
        <v>41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3:16" x14ac:dyDescent="0.3">
      <c r="C12">
        <v>-103</v>
      </c>
      <c r="D12" s="5" t="s">
        <v>42</v>
      </c>
      <c r="E12" s="5" t="s">
        <v>43</v>
      </c>
      <c r="F12" s="5" t="s">
        <v>44</v>
      </c>
      <c r="G12" s="5" t="s">
        <v>45</v>
      </c>
      <c r="H12" s="5" t="s">
        <v>46</v>
      </c>
      <c r="I12" s="5" t="s">
        <v>47</v>
      </c>
      <c r="J12" s="5" t="s">
        <v>48</v>
      </c>
      <c r="K12" s="5" t="s">
        <v>49</v>
      </c>
      <c r="L12" s="5" t="s">
        <v>8</v>
      </c>
      <c r="M12" s="5" t="s">
        <v>8</v>
      </c>
      <c r="N12" s="5" t="s">
        <v>8</v>
      </c>
      <c r="O12" s="5" t="s">
        <v>8</v>
      </c>
      <c r="P12" s="5" t="s">
        <v>8</v>
      </c>
    </row>
    <row r="13" spans="3:16" x14ac:dyDescent="0.3">
      <c r="C13">
        <v>-108</v>
      </c>
      <c r="D13" s="5" t="s">
        <v>50</v>
      </c>
      <c r="E13" s="5" t="s">
        <v>51</v>
      </c>
      <c r="F13" s="5" t="s">
        <v>52</v>
      </c>
      <c r="G13" s="5" t="s">
        <v>53</v>
      </c>
      <c r="H13" s="5" t="s">
        <v>54</v>
      </c>
      <c r="I13" s="5" t="s">
        <v>55</v>
      </c>
      <c r="J13" s="5" t="s">
        <v>56</v>
      </c>
      <c r="K13" s="5" t="s">
        <v>57</v>
      </c>
      <c r="L13" s="5" t="s">
        <v>8</v>
      </c>
      <c r="M13" s="5" t="s">
        <v>8</v>
      </c>
      <c r="N13" s="5" t="s">
        <v>8</v>
      </c>
      <c r="O13" s="5" t="s">
        <v>8</v>
      </c>
      <c r="P13" s="5" t="s">
        <v>8</v>
      </c>
    </row>
    <row r="14" spans="3:16" x14ac:dyDescent="0.3">
      <c r="C14">
        <v>-115</v>
      </c>
      <c r="D14" s="5" t="s">
        <v>58</v>
      </c>
      <c r="E14" s="5" t="s">
        <v>59</v>
      </c>
      <c r="F14" s="5" t="s">
        <v>60</v>
      </c>
      <c r="G14" s="5" t="s">
        <v>61</v>
      </c>
      <c r="H14" s="5" t="s">
        <v>62</v>
      </c>
      <c r="I14" s="5" t="s">
        <v>63</v>
      </c>
      <c r="J14" s="5" t="s">
        <v>64</v>
      </c>
      <c r="K14" s="5" t="s">
        <v>65</v>
      </c>
      <c r="L14" s="5" t="s">
        <v>8</v>
      </c>
      <c r="M14" s="5" t="s">
        <v>8</v>
      </c>
      <c r="N14" s="5" t="s">
        <v>8</v>
      </c>
      <c r="O14" s="5" t="s">
        <v>8</v>
      </c>
      <c r="P14" s="5" t="s">
        <v>8</v>
      </c>
    </row>
    <row r="15" spans="3:16" x14ac:dyDescent="0.3">
      <c r="C15">
        <v>-127</v>
      </c>
      <c r="D15" s="5" t="s">
        <v>66</v>
      </c>
      <c r="E15" s="5" t="s">
        <v>67</v>
      </c>
      <c r="F15" s="5" t="s">
        <v>68</v>
      </c>
      <c r="G15" s="5" t="s">
        <v>69</v>
      </c>
      <c r="H15" s="5" t="s">
        <v>70</v>
      </c>
      <c r="I15" s="5" t="s">
        <v>71</v>
      </c>
      <c r="J15" s="5" t="s">
        <v>72</v>
      </c>
      <c r="K15" s="5" t="s">
        <v>73</v>
      </c>
      <c r="L15" s="5" t="s">
        <v>8</v>
      </c>
      <c r="M15" s="5" t="s">
        <v>8</v>
      </c>
      <c r="N15" s="5" t="s">
        <v>8</v>
      </c>
      <c r="O15" s="5" t="s">
        <v>8</v>
      </c>
      <c r="P15" s="5" t="s">
        <v>8</v>
      </c>
    </row>
    <row r="16" spans="3:16" x14ac:dyDescent="0.3">
      <c r="C16">
        <v>-144</v>
      </c>
      <c r="D16" s="5" t="s">
        <v>74</v>
      </c>
      <c r="E16" s="5" t="s">
        <v>75</v>
      </c>
      <c r="F16" s="5" t="s">
        <v>76</v>
      </c>
      <c r="G16" s="5" t="s">
        <v>77</v>
      </c>
      <c r="H16" s="5" t="s">
        <v>78</v>
      </c>
      <c r="I16" s="5" t="s">
        <v>79</v>
      </c>
      <c r="J16" s="5" t="s">
        <v>80</v>
      </c>
      <c r="K16" s="5" t="s">
        <v>81</v>
      </c>
      <c r="L16" s="5" t="s">
        <v>8</v>
      </c>
      <c r="M16" s="5" t="s">
        <v>8</v>
      </c>
      <c r="N16" s="5" t="s">
        <v>8</v>
      </c>
      <c r="O16" s="5" t="s">
        <v>8</v>
      </c>
      <c r="P16" s="5" t="s">
        <v>8</v>
      </c>
    </row>
    <row r="17" spans="3:16" x14ac:dyDescent="0.3">
      <c r="D17" s="5" t="s">
        <v>82</v>
      </c>
      <c r="E17" s="5" t="s">
        <v>83</v>
      </c>
      <c r="F17" s="5" t="s">
        <v>84</v>
      </c>
      <c r="G17" s="5" t="s">
        <v>85</v>
      </c>
      <c r="H17" s="5" t="s">
        <v>86</v>
      </c>
      <c r="I17" s="5" t="s">
        <v>87</v>
      </c>
      <c r="J17" s="5" t="s">
        <v>88</v>
      </c>
      <c r="K17" s="5" t="s">
        <v>8</v>
      </c>
      <c r="L17" s="5" t="s">
        <v>8</v>
      </c>
      <c r="M17" s="5" t="s">
        <v>8</v>
      </c>
      <c r="N17" s="5" t="s">
        <v>8</v>
      </c>
      <c r="O17" s="5" t="s">
        <v>8</v>
      </c>
      <c r="P17" s="5" t="s">
        <v>8</v>
      </c>
    </row>
    <row r="18" spans="3:16" ht="15" thickBot="1" x14ac:dyDescent="0.35"/>
    <row r="19" spans="3:16" x14ac:dyDescent="0.3">
      <c r="C19" s="6"/>
      <c r="D19" s="7" t="str">
        <f>CONCATENATE("_-TEXT J MC ",D5," 3 90 ")</f>
        <v xml:space="preserve">_-TEXT J MC 0,-7 3 90 </v>
      </c>
      <c r="E19" s="7" t="str">
        <f>IF(E5="","",CONCATENATE("_-TEXT J MC ",E5," 3 90 "))</f>
        <v xml:space="preserve">_-TEXT J MC 13.14,-7 3 90 </v>
      </c>
      <c r="F19" s="7" t="str">
        <f t="shared" ref="F19:K19" si="0">IF(F5="","",CONCATENATE("_-TEXT J MC ",F5," 3 90 "))</f>
        <v xml:space="preserve">_-TEXT J MC 28.34,-7 3 90 </v>
      </c>
      <c r="G19" s="7" t="str">
        <f t="shared" si="0"/>
        <v xml:space="preserve">_-TEXT J MC 34.34,-7 3 90 </v>
      </c>
      <c r="H19" s="7" t="str">
        <f t="shared" si="0"/>
        <v xml:space="preserve">_-TEXT J MC 50.14,-7 3 90 </v>
      </c>
      <c r="I19" s="7" t="str">
        <f t="shared" si="0"/>
        <v xml:space="preserve">_-TEXT J MC 70.14,-7 3 90 </v>
      </c>
      <c r="J19" s="7" t="str">
        <f t="shared" si="0"/>
        <v xml:space="preserve">_-TEXT J MC 100.14,-7 3 90 </v>
      </c>
      <c r="K19" s="7" t="str">
        <f t="shared" si="0"/>
        <v xml:space="preserve">_-TEXT J MC 109.14,-7 3 90 </v>
      </c>
      <c r="L19" s="7" t="str">
        <f t="shared" ref="L19:P19" si="1">IF(L5="","",CONCATENATE("_-TEXT J MC ",L5," 3 90 "))</f>
        <v/>
      </c>
      <c r="M19" s="7" t="str">
        <f t="shared" si="1"/>
        <v/>
      </c>
      <c r="N19" s="7" t="str">
        <f t="shared" si="1"/>
        <v/>
      </c>
      <c r="O19" s="7" t="str">
        <f t="shared" si="1"/>
        <v/>
      </c>
      <c r="P19" s="7" t="str">
        <f t="shared" si="1"/>
        <v/>
      </c>
    </row>
    <row r="20" spans="3:16" x14ac:dyDescent="0.3">
      <c r="C20" s="6"/>
      <c r="D20" s="8" t="str">
        <f t="shared" ref="D20:D24" si="2">CONCATENATE("_-TEXT J MC ",D6," 3 90 ")</f>
        <v xml:space="preserve">_-TEXT J MC 0,-23 3 90 </v>
      </c>
      <c r="E20" s="8" t="str">
        <f t="shared" ref="E20:K20" si="3">IF(E6="","",CONCATENATE("_-TEXT J MC ",E6," 3 90 "))</f>
        <v/>
      </c>
      <c r="F20" s="8" t="str">
        <f t="shared" si="3"/>
        <v/>
      </c>
      <c r="G20" s="8" t="str">
        <f t="shared" si="3"/>
        <v/>
      </c>
      <c r="H20" s="8" t="str">
        <f t="shared" si="3"/>
        <v xml:space="preserve">_-TEXT J MC 50.14,-23 3 90 </v>
      </c>
      <c r="I20" s="8" t="str">
        <f t="shared" si="3"/>
        <v xml:space="preserve">_-TEXT J MC 70.14,-23 3 90 </v>
      </c>
      <c r="J20" s="8" t="str">
        <f t="shared" si="3"/>
        <v xml:space="preserve">_-TEXT J MC 100.14,-23 3 90 </v>
      </c>
      <c r="K20" s="8" t="str">
        <f t="shared" si="3"/>
        <v/>
      </c>
      <c r="L20" s="8" t="str">
        <f t="shared" ref="L20:P20" si="4">IF(L6="","",CONCATENATE("_-TEXT J MC ",L6," 3 90 "))</f>
        <v/>
      </c>
      <c r="M20" s="8" t="str">
        <f t="shared" si="4"/>
        <v/>
      </c>
      <c r="N20" s="8" t="str">
        <f t="shared" si="4"/>
        <v/>
      </c>
      <c r="O20" s="8" t="str">
        <f t="shared" si="4"/>
        <v/>
      </c>
      <c r="P20" s="8" t="str">
        <f t="shared" si="4"/>
        <v/>
      </c>
    </row>
    <row r="21" spans="3:16" x14ac:dyDescent="0.3">
      <c r="C21" s="6"/>
      <c r="D21" s="8" t="str">
        <f t="shared" si="2"/>
        <v xml:space="preserve">_-TEXT J MC 0,-38 3 90 </v>
      </c>
      <c r="E21" s="8" t="str">
        <f t="shared" ref="E21:K21" si="5">IF(E7="","",CONCATENATE("_-TEXT J MC ",E7," 3 90 "))</f>
        <v xml:space="preserve">_-TEXT J MC 13.14,-38 3 90 </v>
      </c>
      <c r="F21" s="8" t="str">
        <f t="shared" si="5"/>
        <v xml:space="preserve">_-TEXT J MC 28.34,-38 3 90 </v>
      </c>
      <c r="G21" s="8" t="str">
        <f t="shared" si="5"/>
        <v xml:space="preserve">_-TEXT J MC 34.34,-38 3 90 </v>
      </c>
      <c r="H21" s="8" t="str">
        <f t="shared" si="5"/>
        <v xml:space="preserve">_-TEXT J MC 50.14,-38 3 90 </v>
      </c>
      <c r="I21" s="8" t="str">
        <f t="shared" si="5"/>
        <v xml:space="preserve">_-TEXT J MC 70.14,-38 3 90 </v>
      </c>
      <c r="J21" s="8" t="str">
        <f t="shared" si="5"/>
        <v/>
      </c>
      <c r="K21" s="8" t="str">
        <f t="shared" si="5"/>
        <v xml:space="preserve">_-TEXT J MC 109.14,-38 3 90 </v>
      </c>
      <c r="L21" s="8" t="str">
        <f t="shared" ref="L21:P21" si="6">IF(L7="","",CONCATENATE("_-TEXT J MC ",L7," 3 90 "))</f>
        <v/>
      </c>
      <c r="M21" s="8" t="str">
        <f t="shared" si="6"/>
        <v/>
      </c>
      <c r="N21" s="8" t="str">
        <f t="shared" si="6"/>
        <v/>
      </c>
      <c r="O21" s="8" t="str">
        <f t="shared" si="6"/>
        <v/>
      </c>
      <c r="P21" s="8" t="str">
        <f t="shared" si="6"/>
        <v/>
      </c>
    </row>
    <row r="22" spans="3:16" x14ac:dyDescent="0.3">
      <c r="C22" s="6"/>
      <c r="D22" s="8" t="str">
        <f t="shared" si="2"/>
        <v xml:space="preserve">_-TEXT J MC 0,-53 3 90 </v>
      </c>
      <c r="E22" s="8" t="str">
        <f t="shared" ref="E22:K22" si="7">IF(E8="","",CONCATENATE("_-TEXT J MC ",E8," 3 90 "))</f>
        <v/>
      </c>
      <c r="F22" s="8" t="str">
        <f t="shared" si="7"/>
        <v xml:space="preserve">_-TEXT J MC 28.34,-53 3 90 </v>
      </c>
      <c r="G22" s="8" t="str">
        <f t="shared" si="7"/>
        <v xml:space="preserve">_-TEXT J MC 34.34,-53 3 90 </v>
      </c>
      <c r="H22" s="8" t="str">
        <f t="shared" si="7"/>
        <v/>
      </c>
      <c r="I22" s="8" t="str">
        <f t="shared" si="7"/>
        <v/>
      </c>
      <c r="J22" s="8" t="str">
        <f t="shared" si="7"/>
        <v xml:space="preserve">_-TEXT J MC 100.14,-53 3 90 </v>
      </c>
      <c r="K22" s="8" t="str">
        <f t="shared" si="7"/>
        <v xml:space="preserve">_-TEXT J MC 109.14,-53 3 90 </v>
      </c>
      <c r="L22" s="8" t="str">
        <f t="shared" ref="L22:P22" si="8">IF(L8="","",CONCATENATE("_-TEXT J MC ",L8," 3 90 "))</f>
        <v/>
      </c>
      <c r="M22" s="8" t="str">
        <f t="shared" si="8"/>
        <v/>
      </c>
      <c r="N22" s="8" t="str">
        <f t="shared" si="8"/>
        <v/>
      </c>
      <c r="O22" s="8" t="str">
        <f t="shared" si="8"/>
        <v/>
      </c>
      <c r="P22" s="8" t="str">
        <f t="shared" si="8"/>
        <v/>
      </c>
    </row>
    <row r="23" spans="3:16" x14ac:dyDescent="0.3">
      <c r="C23" s="6"/>
      <c r="D23" s="8" t="str">
        <f t="shared" si="2"/>
        <v xml:space="preserve">_-TEXT J MC 0,-68 3 90 </v>
      </c>
      <c r="E23" s="8" t="str">
        <f t="shared" ref="E23:K23" si="9">IF(E9="","",CONCATENATE("_-TEXT J MC ",E9," 3 90 "))</f>
        <v xml:space="preserve">_-TEXT J MC 13.14,-68 3 90 </v>
      </c>
      <c r="F23" s="8" t="str">
        <f t="shared" si="9"/>
        <v xml:space="preserve">_-TEXT J MC 28.34,-68 3 90 </v>
      </c>
      <c r="G23" s="8" t="str">
        <f t="shared" si="9"/>
        <v xml:space="preserve">_-TEXT J MC 34.34,-68 3 90 </v>
      </c>
      <c r="H23" s="8" t="str">
        <f t="shared" si="9"/>
        <v xml:space="preserve">_-TEXT J MC 50.14,-68 3 90 </v>
      </c>
      <c r="I23" s="8" t="str">
        <f t="shared" si="9"/>
        <v xml:space="preserve">_-TEXT J MC 70.14,-68 3 90 </v>
      </c>
      <c r="J23" s="8" t="str">
        <f t="shared" si="9"/>
        <v/>
      </c>
      <c r="K23" s="8" t="str">
        <f t="shared" si="9"/>
        <v xml:space="preserve">_-TEXT J MC 109.14,-68 3 90 </v>
      </c>
      <c r="L23" s="8" t="str">
        <f t="shared" ref="L23:P23" si="10">IF(L9="","",CONCATENATE("_-TEXT J MC ",L9," 3 90 "))</f>
        <v/>
      </c>
      <c r="M23" s="8" t="str">
        <f t="shared" si="10"/>
        <v/>
      </c>
      <c r="N23" s="8" t="str">
        <f t="shared" si="10"/>
        <v/>
      </c>
      <c r="O23" s="8" t="str">
        <f t="shared" si="10"/>
        <v/>
      </c>
      <c r="P23" s="8" t="str">
        <f t="shared" si="10"/>
        <v/>
      </c>
    </row>
    <row r="24" spans="3:16" ht="15" thickBot="1" x14ac:dyDescent="0.35">
      <c r="C24" s="6"/>
      <c r="D24" s="9" t="str">
        <f t="shared" si="2"/>
        <v xml:space="preserve">_-TEXT J MC 54.57,-82 3 90 </v>
      </c>
      <c r="E24" s="9" t="str">
        <f>IF(E14="","",CONCATENATE("_-TEXT J MC ",E14," 3 90 "))</f>
        <v xml:space="preserve">_-TEXT J MC 13.14,-115 3 90 </v>
      </c>
      <c r="F24" s="9" t="str">
        <f t="shared" ref="F24:K24" si="11">IF(F14="","",CONCATENATE("_-TEXT J MC ",F14," 3 90 "))</f>
        <v xml:space="preserve">_-TEXT J MC 28.34,-115 3 90 </v>
      </c>
      <c r="G24" s="9" t="str">
        <f t="shared" si="11"/>
        <v xml:space="preserve">_-TEXT J MC 34.34,-115 3 90 </v>
      </c>
      <c r="H24" s="9" t="str">
        <f t="shared" si="11"/>
        <v xml:space="preserve">_-TEXT J MC 50.14,-115 3 90 </v>
      </c>
      <c r="I24" s="9" t="str">
        <f t="shared" si="11"/>
        <v xml:space="preserve">_-TEXT J MC 70.14,-115 3 90 </v>
      </c>
      <c r="J24" s="9" t="str">
        <f t="shared" si="11"/>
        <v xml:space="preserve">_-TEXT J MC 100.14,-115 3 90 </v>
      </c>
      <c r="K24" s="9" t="str">
        <f t="shared" si="11"/>
        <v xml:space="preserve">_-TEXT J MC 109.14,-115 3 90 </v>
      </c>
      <c r="L24" s="9" t="str">
        <f t="shared" ref="L24:P24" si="12">IF(L14="","",CONCATENATE("_-TEXT J MC ",L14," 3 90 "))</f>
        <v/>
      </c>
      <c r="M24" s="9" t="str">
        <f t="shared" si="12"/>
        <v/>
      </c>
      <c r="N24" s="9" t="str">
        <f t="shared" si="12"/>
        <v/>
      </c>
      <c r="O24" s="9" t="str">
        <f t="shared" si="12"/>
        <v/>
      </c>
      <c r="P24" s="9" t="str">
        <f t="shared" si="12"/>
        <v/>
      </c>
    </row>
    <row r="27" spans="3:16" x14ac:dyDescent="0.3">
      <c r="D27" s="10" t="s">
        <v>89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3:16" x14ac:dyDescent="0.3">
      <c r="D28" s="10" t="s">
        <v>90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3:16" x14ac:dyDescent="0.3">
      <c r="D29" s="10" t="s">
        <v>91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3:16" x14ac:dyDescent="0.3">
      <c r="D30" s="10" t="s">
        <v>92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3:16" x14ac:dyDescent="0.3">
      <c r="D31" s="10" t="s">
        <v>147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3:16" ht="16.2" customHeight="1" x14ac:dyDescent="0.3">
      <c r="D32" s="10" t="s">
        <v>94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4:16" x14ac:dyDescent="0.3">
      <c r="D33" s="10" t="s">
        <v>93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4:16" x14ac:dyDescent="0.3">
      <c r="D34" s="10" t="s">
        <v>95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4:16" x14ac:dyDescent="0.3">
      <c r="D35" s="10" t="s">
        <v>97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4:16" x14ac:dyDescent="0.3">
      <c r="D36" s="10" t="s">
        <v>96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4:16" x14ac:dyDescent="0.3">
      <c r="D37" s="10" t="s">
        <v>98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4:16" x14ac:dyDescent="0.3">
      <c r="D38" s="10" t="s">
        <v>103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4:16" x14ac:dyDescent="0.3">
      <c r="D39" s="10" t="s">
        <v>99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4:16" x14ac:dyDescent="0.3">
      <c r="D40" s="10" t="s">
        <v>104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4:16" x14ac:dyDescent="0.3">
      <c r="D41" s="10" t="s">
        <v>100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4:16" x14ac:dyDescent="0.3">
      <c r="D42" s="10" t="s">
        <v>105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4:16" x14ac:dyDescent="0.3">
      <c r="D43" s="10" t="s">
        <v>101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4:16" x14ac:dyDescent="0.3">
      <c r="D44" s="10" t="s">
        <v>106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4:16" x14ac:dyDescent="0.3">
      <c r="D45" s="10" t="s">
        <v>102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4:16" x14ac:dyDescent="0.3">
      <c r="D46" s="10" t="s">
        <v>107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4:16" x14ac:dyDescent="0.3">
      <c r="D47" s="10" t="s">
        <v>107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87CF-036F-41CF-817C-3F31F958A50E}">
  <sheetPr codeName="Лист2"/>
  <dimension ref="A1:A48"/>
  <sheetViews>
    <sheetView workbookViewId="0">
      <selection activeCell="A43" sqref="A43:A48"/>
    </sheetView>
  </sheetViews>
  <sheetFormatPr defaultRowHeight="14.4" x14ac:dyDescent="0.3"/>
  <cols>
    <col min="1" max="1" width="29.33203125" customWidth="1"/>
  </cols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8</v>
      </c>
    </row>
    <row r="9" spans="1:1" x14ac:dyDescent="0.3">
      <c r="A9" t="s">
        <v>115</v>
      </c>
    </row>
    <row r="10" spans="1:1" x14ac:dyDescent="0.3">
      <c r="A10" t="s">
        <v>8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8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8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8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8</v>
      </c>
    </row>
    <row r="40" spans="1:1" x14ac:dyDescent="0.3">
      <c r="A40" t="s">
        <v>140</v>
      </c>
    </row>
    <row r="41" spans="1:1" x14ac:dyDescent="0.3">
      <c r="A41" t="s">
        <v>8</v>
      </c>
    </row>
    <row r="42" spans="1:1" x14ac:dyDescent="0.3">
      <c r="A42" t="s">
        <v>141</v>
      </c>
    </row>
    <row r="43" spans="1:1" x14ac:dyDescent="0.3">
      <c r="A43" t="s">
        <v>142</v>
      </c>
    </row>
    <row r="44" spans="1:1" x14ac:dyDescent="0.3">
      <c r="A44" t="s">
        <v>8</v>
      </c>
    </row>
    <row r="45" spans="1:1" x14ac:dyDescent="0.3">
      <c r="A45" t="s">
        <v>143</v>
      </c>
    </row>
    <row r="46" spans="1:1" x14ac:dyDescent="0.3">
      <c r="A46" t="s">
        <v>144</v>
      </c>
    </row>
    <row r="47" spans="1:1" x14ac:dyDescent="0.3">
      <c r="A47" t="s">
        <v>145</v>
      </c>
    </row>
    <row r="48" spans="1:1" x14ac:dyDescent="0.3">
      <c r="A48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pre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dcterms:created xsi:type="dcterms:W3CDTF">2022-07-28T02:10:57Z</dcterms:created>
  <dcterms:modified xsi:type="dcterms:W3CDTF">2022-07-28T23:06:43Z</dcterms:modified>
</cp:coreProperties>
</file>