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на\Desktop\"/>
    </mc:Choice>
  </mc:AlternateContent>
  <bookViews>
    <workbookView xWindow="0" yWindow="0" windowWidth="28800" windowHeight="11685"/>
  </bookViews>
  <sheets>
    <sheet name="Матрица " sheetId="1" r:id="rId1"/>
    <sheet name="исх-ик " sheetId="7" r:id="rId2"/>
  </sheets>
  <definedNames>
    <definedName name="_xlnm._FilterDatabase" localSheetId="1" hidden="1">'исх-ик '!$A$1:$AH$20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7" l="1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3" i="7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2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<sst xmlns="http://schemas.openxmlformats.org/spreadsheetml/2006/main" count="423" uniqueCount="30">
  <si>
    <t>Итого SKU</t>
  </si>
  <si>
    <t xml:space="preserve"> ФЕЙС</t>
  </si>
  <si>
    <t xml:space="preserve"> ПОЛКА</t>
  </si>
  <si>
    <t xml:space="preserve"> ЦЕНА</t>
  </si>
  <si>
    <t xml:space="preserve"> ОСТАТОК</t>
  </si>
  <si>
    <t>Нет в матрице</t>
  </si>
  <si>
    <t>сок</t>
  </si>
  <si>
    <t>пиво 1</t>
  </si>
  <si>
    <t>вино красное</t>
  </si>
  <si>
    <t xml:space="preserve">пиво светлое </t>
  </si>
  <si>
    <t>пиво тем.</t>
  </si>
  <si>
    <t>вода газ.</t>
  </si>
  <si>
    <t>вино белое</t>
  </si>
  <si>
    <t>вода мин.</t>
  </si>
  <si>
    <t>квас</t>
  </si>
  <si>
    <t>Код</t>
  </si>
  <si>
    <t>код</t>
  </si>
  <si>
    <t>квас ВД</t>
  </si>
  <si>
    <t>пиво тем.ВД</t>
  </si>
  <si>
    <t>сок ВД</t>
  </si>
  <si>
    <t>вино красное ВД</t>
  </si>
  <si>
    <t>пиво светлое  ВД</t>
  </si>
  <si>
    <t>вода мин. ВД</t>
  </si>
  <si>
    <t>вино белое ВД</t>
  </si>
  <si>
    <t xml:space="preserve">вода газ. ВД </t>
  </si>
  <si>
    <t xml:space="preserve">вода газ.ВД </t>
  </si>
  <si>
    <t xml:space="preserve">Из таблицы Матрица </t>
  </si>
  <si>
    <t xml:space="preserve">Из таб.Матрица </t>
  </si>
  <si>
    <t xml:space="preserve">Из таб.исходник </t>
  </si>
  <si>
    <t>КАК ДОЛЖЕН БЫТЬ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</si>
</sst>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F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7" xfId="0" applyNumberFormat="1" applyFont="1" applyBorder="1"/>
    <xf numFmtId="0" fontId="4" fillId="0" borderId="2" xfId="0" applyFont="1" applyBorder="1"/>
    <xf numFmtId="0" fontId="0" fillId="0" borderId="2" xfId="0" applyBorder="1"/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horizontal="centerContinuous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</cellXfs>
  <cellStyles count="1"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workbookViewId="0">
      <selection activeCell="F29" sqref="F29"/>
    </sheetView>
  </sheetViews>
  <sheetFormatPr defaultRowHeight="15" x14ac:dyDescent="0.25"/>
  <cols>
    <col min="2" max="10" width="13.28515625" customWidth="1"/>
    <col min="13" max="13" width="9.140625" style="8"/>
  </cols>
  <sheetData>
    <row r="1" spans="1:11" ht="30" x14ac:dyDescent="0.25">
      <c r="A1" s="1" t="s">
        <v>15</v>
      </c>
      <c r="B1" s="1" t="s">
        <v>11</v>
      </c>
      <c r="C1" s="1" t="s">
        <v>6</v>
      </c>
      <c r="D1" s="1" t="s">
        <v>10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13</v>
      </c>
      <c r="J1" s="1" t="s">
        <v>14</v>
      </c>
      <c r="K1" s="2" t="s">
        <v>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3">
        <v>2018</v>
      </c>
      <c r="B3" s="24">
        <v>1</v>
      </c>
      <c r="C3" s="24">
        <v>1</v>
      </c>
      <c r="D3" s="24">
        <v>1</v>
      </c>
      <c r="E3" s="24">
        <v>1</v>
      </c>
      <c r="F3" s="24">
        <v>1</v>
      </c>
      <c r="G3" s="24">
        <v>1</v>
      </c>
      <c r="H3" s="24">
        <v>1</v>
      </c>
      <c r="I3" s="24">
        <v>1</v>
      </c>
      <c r="J3" s="24">
        <v>1</v>
      </c>
      <c r="K3" s="3">
        <f t="shared" ref="K3:K20" si="0">SUM(B3:J3)</f>
        <v>9</v>
      </c>
    </row>
    <row r="4" spans="1:11" x14ac:dyDescent="0.25">
      <c r="A4" s="3">
        <v>2019</v>
      </c>
      <c r="B4" s="24">
        <v>1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3">
        <f t="shared" si="0"/>
        <v>9</v>
      </c>
    </row>
    <row r="5" spans="1:11" x14ac:dyDescent="0.25">
      <c r="A5" s="3">
        <v>2034</v>
      </c>
      <c r="B5" s="24">
        <v>1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3">
        <f t="shared" si="0"/>
        <v>9</v>
      </c>
    </row>
    <row r="6" spans="1:11" x14ac:dyDescent="0.25">
      <c r="A6" s="3">
        <v>2059</v>
      </c>
      <c r="B6" s="4">
        <v>1</v>
      </c>
      <c r="C6" s="3"/>
      <c r="D6" s="3"/>
      <c r="E6" s="3"/>
      <c r="F6" s="3"/>
      <c r="G6" s="3"/>
      <c r="H6" s="3"/>
      <c r="I6" s="3"/>
      <c r="J6" s="3"/>
      <c r="K6" s="3">
        <f t="shared" si="0"/>
        <v>1</v>
      </c>
    </row>
    <row r="7" spans="1:11" x14ac:dyDescent="0.25">
      <c r="A7" s="3">
        <v>2086</v>
      </c>
      <c r="B7" s="4">
        <v>1</v>
      </c>
      <c r="C7" s="3"/>
      <c r="D7" s="3"/>
      <c r="E7" s="3"/>
      <c r="F7" s="3"/>
      <c r="G7" s="3"/>
      <c r="H7" s="3"/>
      <c r="I7" s="3"/>
      <c r="J7" s="3"/>
      <c r="K7" s="3">
        <f t="shared" si="0"/>
        <v>1</v>
      </c>
    </row>
    <row r="8" spans="1:11" x14ac:dyDescent="0.25">
      <c r="A8" s="3">
        <v>2095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3">
        <f t="shared" si="0"/>
        <v>9</v>
      </c>
    </row>
    <row r="9" spans="1:11" x14ac:dyDescent="0.25">
      <c r="A9" s="3">
        <v>2105</v>
      </c>
      <c r="B9" s="4">
        <v>1</v>
      </c>
      <c r="C9" s="3"/>
      <c r="D9" s="3"/>
      <c r="E9" s="3"/>
      <c r="F9" s="3"/>
      <c r="G9" s="3"/>
      <c r="H9" s="3"/>
      <c r="I9" s="3"/>
      <c r="J9" s="3"/>
      <c r="K9" s="3">
        <f t="shared" si="0"/>
        <v>1</v>
      </c>
    </row>
    <row r="10" spans="1:11" x14ac:dyDescent="0.25">
      <c r="A10" s="3">
        <v>2106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3">
        <f t="shared" si="0"/>
        <v>9</v>
      </c>
    </row>
    <row r="11" spans="1:11" x14ac:dyDescent="0.25">
      <c r="A11" s="3">
        <v>2107</v>
      </c>
      <c r="B11" s="4">
        <v>1</v>
      </c>
      <c r="C11" s="3"/>
      <c r="D11" s="4">
        <v>1</v>
      </c>
      <c r="E11" s="3"/>
      <c r="F11" s="4">
        <v>1</v>
      </c>
      <c r="G11" s="3"/>
      <c r="H11" s="4">
        <v>1</v>
      </c>
      <c r="I11" s="3"/>
      <c r="J11" s="4">
        <v>1</v>
      </c>
      <c r="K11" s="3">
        <f t="shared" si="0"/>
        <v>5</v>
      </c>
    </row>
    <row r="12" spans="1:11" hidden="1" x14ac:dyDescent="0.25">
      <c r="A12" s="3">
        <v>2108</v>
      </c>
      <c r="B12" s="4">
        <v>1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1</v>
      </c>
    </row>
    <row r="13" spans="1:11" hidden="1" x14ac:dyDescent="0.25">
      <c r="A13" s="3">
        <v>2113</v>
      </c>
      <c r="B13" s="4">
        <v>1</v>
      </c>
      <c r="C13" s="4">
        <v>1</v>
      </c>
      <c r="D13" s="3"/>
      <c r="E13" s="4">
        <v>1</v>
      </c>
      <c r="F13" s="3"/>
      <c r="G13" s="4">
        <v>1</v>
      </c>
      <c r="H13" s="3"/>
      <c r="I13" s="4">
        <v>1</v>
      </c>
      <c r="J13" s="3"/>
      <c r="K13" s="3">
        <f t="shared" si="0"/>
        <v>5</v>
      </c>
    </row>
    <row r="14" spans="1:11" hidden="1" x14ac:dyDescent="0.25">
      <c r="A14" s="3">
        <v>2149</v>
      </c>
      <c r="B14" s="4">
        <v>1</v>
      </c>
      <c r="C14" s="4">
        <v>1</v>
      </c>
      <c r="D14" s="3"/>
      <c r="E14" s="4">
        <v>1</v>
      </c>
      <c r="F14" s="3"/>
      <c r="G14" s="4">
        <v>1</v>
      </c>
      <c r="H14" s="3"/>
      <c r="I14" s="4">
        <v>1</v>
      </c>
      <c r="J14" s="3"/>
      <c r="K14" s="3">
        <f t="shared" si="0"/>
        <v>5</v>
      </c>
    </row>
    <row r="15" spans="1:11" hidden="1" x14ac:dyDescent="0.25">
      <c r="A15" s="3">
        <v>2224</v>
      </c>
      <c r="B15" s="4">
        <v>1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1</v>
      </c>
    </row>
    <row r="16" spans="1:11" hidden="1" x14ac:dyDescent="0.25">
      <c r="A16" s="3">
        <v>2225</v>
      </c>
      <c r="B16" s="4">
        <v>1</v>
      </c>
      <c r="C16" s="3"/>
      <c r="D16" s="4">
        <v>1</v>
      </c>
      <c r="E16" s="3"/>
      <c r="F16" s="4">
        <v>1</v>
      </c>
      <c r="G16" s="3"/>
      <c r="H16" s="4">
        <v>1</v>
      </c>
      <c r="I16" s="3"/>
      <c r="J16" s="4">
        <v>1</v>
      </c>
      <c r="K16" s="3">
        <f t="shared" si="0"/>
        <v>5</v>
      </c>
    </row>
    <row r="17" spans="1:11" hidden="1" x14ac:dyDescent="0.25">
      <c r="A17" s="3">
        <v>2279</v>
      </c>
      <c r="B17" s="4">
        <v>1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1</v>
      </c>
    </row>
    <row r="18" spans="1:11" hidden="1" x14ac:dyDescent="0.25">
      <c r="A18" s="3">
        <v>2321</v>
      </c>
      <c r="B18" s="4">
        <v>1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1</v>
      </c>
    </row>
    <row r="19" spans="1:11" hidden="1" x14ac:dyDescent="0.25">
      <c r="A19" s="3">
        <v>2336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3">
        <f t="shared" si="0"/>
        <v>9</v>
      </c>
    </row>
    <row r="20" spans="1:11" hidden="1" x14ac:dyDescent="0.25">
      <c r="A20" s="3">
        <v>2343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3">
        <f t="shared" si="0"/>
        <v>9</v>
      </c>
    </row>
    <row r="21" spans="1:1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8"/>
    </row>
    <row r="22" spans="1:1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8"/>
    </row>
    <row r="25" spans="1:11" ht="26.25" x14ac:dyDescent="0.25">
      <c r="B25" s="31" t="s">
        <v>29</v>
      </c>
      <c r="C25" s="30"/>
      <c r="D25" s="30"/>
      <c r="E25" s="30"/>
      <c r="F25" s="25"/>
    </row>
    <row r="26" spans="1:11" x14ac:dyDescent="0.25">
      <c r="B26" s="25"/>
      <c r="C26" s="25"/>
      <c r="D26" s="25"/>
      <c r="E26" s="25"/>
      <c r="F26" s="25"/>
    </row>
    <row r="27" spans="1:11" x14ac:dyDescent="0.25">
      <c r="B27" s="27" t="s">
        <v>26</v>
      </c>
      <c r="C27" s="25"/>
      <c r="D27" s="26" t="s">
        <v>28</v>
      </c>
      <c r="E27" s="27" t="s">
        <v>27</v>
      </c>
      <c r="F27" s="27" t="s">
        <v>28</v>
      </c>
    </row>
    <row r="28" spans="1:11" x14ac:dyDescent="0.25">
      <c r="B28" s="3" t="s">
        <v>15</v>
      </c>
      <c r="C28" s="1" t="s">
        <v>11</v>
      </c>
      <c r="D28" s="3" t="s">
        <v>25</v>
      </c>
      <c r="E28" s="1" t="s">
        <v>6</v>
      </c>
      <c r="F28" s="3" t="s">
        <v>19</v>
      </c>
    </row>
    <row r="29" spans="1:11" x14ac:dyDescent="0.25">
      <c r="B29" s="3"/>
      <c r="C29" s="1"/>
      <c r="D29" s="5" t="s">
        <v>1</v>
      </c>
      <c r="E29" s="1"/>
      <c r="F29" s="10" t="s">
        <v>1</v>
      </c>
    </row>
    <row r="30" spans="1:11" x14ac:dyDescent="0.25">
      <c r="B30" s="3">
        <v>2018</v>
      </c>
      <c r="C30" s="24">
        <v>1</v>
      </c>
      <c r="D30" s="6">
        <v>2</v>
      </c>
      <c r="E30" s="24">
        <v>1</v>
      </c>
      <c r="F30" s="12" t="s">
        <v>5</v>
      </c>
    </row>
    <row r="31" spans="1:11" x14ac:dyDescent="0.25">
      <c r="B31" s="3">
        <v>2019</v>
      </c>
      <c r="C31" s="24">
        <v>1</v>
      </c>
      <c r="D31" s="6" t="s">
        <v>5</v>
      </c>
      <c r="E31" s="24">
        <v>1</v>
      </c>
      <c r="F31" s="12">
        <v>1</v>
      </c>
    </row>
    <row r="32" spans="1:11" x14ac:dyDescent="0.25">
      <c r="B32" s="3">
        <v>2034</v>
      </c>
      <c r="C32" s="24">
        <v>1</v>
      </c>
      <c r="D32" s="6" t="s">
        <v>5</v>
      </c>
      <c r="E32" s="24">
        <v>1</v>
      </c>
      <c r="F32" s="12" t="s">
        <v>5</v>
      </c>
    </row>
    <row r="33" spans="2:6" x14ac:dyDescent="0.25">
      <c r="B33" s="3">
        <v>2059</v>
      </c>
      <c r="C33" s="4">
        <v>1</v>
      </c>
      <c r="D33" s="6" t="s">
        <v>5</v>
      </c>
      <c r="E33" s="3"/>
      <c r="F33" s="12">
        <v>1</v>
      </c>
    </row>
    <row r="34" spans="2:6" x14ac:dyDescent="0.25">
      <c r="B34" s="3">
        <v>2086</v>
      </c>
      <c r="C34" s="4">
        <v>1</v>
      </c>
      <c r="D34" s="6">
        <v>1</v>
      </c>
      <c r="E34" s="3"/>
      <c r="F34" s="12" t="s">
        <v>5</v>
      </c>
    </row>
    <row r="35" spans="2:6" x14ac:dyDescent="0.25">
      <c r="B35" s="3">
        <v>2095</v>
      </c>
      <c r="C35" s="4">
        <v>1</v>
      </c>
      <c r="D35" s="6" t="s">
        <v>5</v>
      </c>
      <c r="E35" s="4">
        <v>1</v>
      </c>
      <c r="F35" s="12">
        <v>1</v>
      </c>
    </row>
    <row r="36" spans="2:6" x14ac:dyDescent="0.25">
      <c r="B36" s="3">
        <v>2105</v>
      </c>
      <c r="C36" s="4">
        <v>1</v>
      </c>
      <c r="D36" s="6">
        <v>2</v>
      </c>
      <c r="E36" s="3"/>
      <c r="F36" s="12">
        <v>1</v>
      </c>
    </row>
    <row r="37" spans="2:6" x14ac:dyDescent="0.25">
      <c r="B37" s="3">
        <v>2106</v>
      </c>
      <c r="C37" s="4">
        <v>1</v>
      </c>
      <c r="D37" s="6" t="s">
        <v>5</v>
      </c>
      <c r="E37" s="4">
        <v>1</v>
      </c>
      <c r="F37" s="12">
        <v>1</v>
      </c>
    </row>
    <row r="38" spans="2:6" x14ac:dyDescent="0.25">
      <c r="B38" s="3">
        <v>2107</v>
      </c>
      <c r="C38" s="4">
        <v>1</v>
      </c>
      <c r="D38" s="6">
        <v>2</v>
      </c>
      <c r="E38" s="3"/>
      <c r="F38" s="12">
        <v>1</v>
      </c>
    </row>
    <row r="39" spans="2:6" x14ac:dyDescent="0.25">
      <c r="B39" s="3">
        <v>2108</v>
      </c>
      <c r="C39" s="4">
        <v>1</v>
      </c>
      <c r="D39" s="6" t="s">
        <v>5</v>
      </c>
      <c r="E39" s="3"/>
      <c r="F39" s="12" t="s">
        <v>5</v>
      </c>
    </row>
    <row r="40" spans="2:6" x14ac:dyDescent="0.25">
      <c r="B40" s="3">
        <v>2113</v>
      </c>
      <c r="C40" s="4">
        <v>1</v>
      </c>
      <c r="D40" s="6">
        <v>2</v>
      </c>
      <c r="E40" s="4">
        <v>1</v>
      </c>
      <c r="F40" s="12" t="s">
        <v>5</v>
      </c>
    </row>
    <row r="41" spans="2:6" x14ac:dyDescent="0.25">
      <c r="B41" s="3">
        <v>2149</v>
      </c>
      <c r="C41" s="4">
        <v>1</v>
      </c>
      <c r="D41" s="6">
        <v>5</v>
      </c>
      <c r="E41" s="4">
        <v>1</v>
      </c>
      <c r="F41" s="12">
        <v>2</v>
      </c>
    </row>
    <row r="42" spans="2:6" x14ac:dyDescent="0.25">
      <c r="B42" s="3">
        <v>2224</v>
      </c>
      <c r="C42" s="4">
        <v>1</v>
      </c>
      <c r="D42" s="6">
        <v>2</v>
      </c>
      <c r="E42" s="3"/>
      <c r="F42" s="12" t="s">
        <v>5</v>
      </c>
    </row>
    <row r="43" spans="2:6" x14ac:dyDescent="0.25">
      <c r="B43" s="3">
        <v>2225</v>
      </c>
      <c r="C43" s="4">
        <v>1</v>
      </c>
      <c r="D43" s="6">
        <v>1</v>
      </c>
      <c r="E43" s="3"/>
      <c r="F43" s="12" t="s">
        <v>5</v>
      </c>
    </row>
    <row r="44" spans="2:6" x14ac:dyDescent="0.25">
      <c r="B44" s="3">
        <v>2279</v>
      </c>
      <c r="C44" s="4">
        <v>1</v>
      </c>
      <c r="D44" s="6" t="s">
        <v>5</v>
      </c>
      <c r="E44" s="3"/>
      <c r="F44" s="12" t="s">
        <v>5</v>
      </c>
    </row>
    <row r="45" spans="2:6" x14ac:dyDescent="0.25">
      <c r="B45" s="3">
        <v>2321</v>
      </c>
      <c r="C45" s="4">
        <v>1</v>
      </c>
      <c r="D45" s="6">
        <v>1</v>
      </c>
      <c r="E45" s="3"/>
      <c r="F45" s="12" t="s">
        <v>5</v>
      </c>
    </row>
    <row r="46" spans="2:6" x14ac:dyDescent="0.25">
      <c r="B46" s="3">
        <v>2336</v>
      </c>
      <c r="C46" s="4">
        <v>1</v>
      </c>
      <c r="D46" s="6">
        <v>1</v>
      </c>
      <c r="E46" s="4">
        <v>1</v>
      </c>
      <c r="F46" s="12" t="s">
        <v>5</v>
      </c>
    </row>
    <row r="47" spans="2:6" ht="15.75" thickBot="1" x14ac:dyDescent="0.3">
      <c r="B47" s="3">
        <v>2343</v>
      </c>
      <c r="C47" s="4">
        <v>1</v>
      </c>
      <c r="D47" s="6">
        <v>1</v>
      </c>
      <c r="E47" s="4">
        <v>1</v>
      </c>
      <c r="F47" s="14" t="s">
        <v>5</v>
      </c>
    </row>
  </sheetData>
  <conditionalFormatting sqref="B3:B22">
    <cfRule type="colorScale" priority="38">
      <colorScale>
        <cfvo type="num" val="15"/>
        <cfvo type="num" val="25"/>
        <cfvo type="num" val="35"/>
        <color rgb="FFCCFFFF"/>
        <color rgb="FFFFCCFF"/>
        <color rgb="FFFFFFCC"/>
      </colorScale>
    </cfRule>
  </conditionalFormatting>
  <conditionalFormatting sqref="B3:B22">
    <cfRule type="cellIs" dxfId="26" priority="37" operator="equal">
      <formula>1</formula>
    </cfRule>
  </conditionalFormatting>
  <conditionalFormatting sqref="C19:C22 C13:C14 C3:C5 C10 C8">
    <cfRule type="colorScale" priority="36">
      <colorScale>
        <cfvo type="num" val="15"/>
        <cfvo type="num" val="25"/>
        <cfvo type="num" val="35"/>
        <color rgb="FFCCFFFF"/>
        <color rgb="FFFFCCFF"/>
        <color rgb="FFFFFFCC"/>
      </colorScale>
    </cfRule>
  </conditionalFormatting>
  <conditionalFormatting sqref="C19:C22 C13:C14 C10 C8 C3:C5">
    <cfRule type="cellIs" dxfId="25" priority="35" operator="equal">
      <formula>1</formula>
    </cfRule>
  </conditionalFormatting>
  <conditionalFormatting sqref="I19:I22 I13:I14 I3:I5 I10 I8 G19:G22 G13:G14 G3:G5 G10 G8 E19:E22 E13:E14 E3:E5 E10 E8">
    <cfRule type="colorScale" priority="34">
      <colorScale>
        <cfvo type="num" val="15"/>
        <cfvo type="num" val="25"/>
        <cfvo type="num" val="35"/>
        <color rgb="FFCCFFFF"/>
        <color rgb="FFFFCCFF"/>
        <color rgb="FFFFFFCC"/>
      </colorScale>
    </cfRule>
  </conditionalFormatting>
  <conditionalFormatting sqref="I19:I22 I13:I14 I10 I8 I3:I5 G19:G22 G13:G14 G10 G8 G3:G5 E19:E22 E13:E14 E10 E8 E3:E5">
    <cfRule type="cellIs" dxfId="24" priority="33" operator="equal">
      <formula>1</formula>
    </cfRule>
  </conditionalFormatting>
  <conditionalFormatting sqref="J19:J22 J10:J11 J16 J3:J5 J8 H19:H22 H10:H11 H16 H3:H5 H8 F19:F22 F10:F11 F16 F3:F5 F8 D19:D22 D10:D11 D16 D3:D5 D8">
    <cfRule type="colorScale" priority="32">
      <colorScale>
        <cfvo type="num" val="15"/>
        <cfvo type="num" val="25"/>
        <cfvo type="num" val="35"/>
        <color rgb="FFCCFFFF"/>
        <color rgb="FFFFCCFF"/>
        <color rgb="FFFFFFCC"/>
      </colorScale>
    </cfRule>
  </conditionalFormatting>
  <conditionalFormatting sqref="J19:J22 J16 J10:J11 J8 J3:J5 H19:H22 H16 H10:H11 H8 H3:H5 F19:F22 F16 F10:F11 F8 F3:F5 D19:D22 D16 D10:D11 D8 D3:D5">
    <cfRule type="cellIs" dxfId="23" priority="31" operator="equal">
      <formula>1</formula>
    </cfRule>
  </conditionalFormatting>
  <conditionalFormatting sqref="D30:D47">
    <cfRule type="cellIs" dxfId="22" priority="11" operator="equal">
      <formula>0</formula>
    </cfRule>
    <cfRule type="cellIs" dxfId="21" priority="12" operator="equal">
      <formula>"нет в матрице"</formula>
    </cfRule>
  </conditionalFormatting>
  <conditionalFormatting sqref="D30:D47">
    <cfRule type="cellIs" dxfId="20" priority="9" operator="equal">
      <formula>0</formula>
    </cfRule>
    <cfRule type="cellIs" dxfId="19" priority="10" operator="equal">
      <formula>"Нет в матрице"</formula>
    </cfRule>
  </conditionalFormatting>
  <conditionalFormatting sqref="E46:E47 E40:E41 E30:E32 E37 E35">
    <cfRule type="colorScale" priority="8">
      <colorScale>
        <cfvo type="num" val="15"/>
        <cfvo type="num" val="25"/>
        <cfvo type="num" val="35"/>
        <color rgb="FFCCFFFF"/>
        <color rgb="FFFFCCFF"/>
        <color rgb="FFFFFFCC"/>
      </colorScale>
    </cfRule>
  </conditionalFormatting>
  <conditionalFormatting sqref="E46:E47 E40:E41 E37 E35 E30:E32">
    <cfRule type="cellIs" dxfId="17" priority="7" operator="equal">
      <formula>1</formula>
    </cfRule>
  </conditionalFormatting>
  <conditionalFormatting sqref="C30:C47">
    <cfRule type="colorScale" priority="6">
      <colorScale>
        <cfvo type="num" val="15"/>
        <cfvo type="num" val="25"/>
        <cfvo type="num" val="35"/>
        <color rgb="FFCCFFFF"/>
        <color rgb="FFFFCCFF"/>
        <color rgb="FFFFFFCC"/>
      </colorScale>
    </cfRule>
  </conditionalFormatting>
  <conditionalFormatting sqref="C30:C47">
    <cfRule type="cellIs" dxfId="16" priority="5" operator="equal">
      <formula>1</formula>
    </cfRule>
  </conditionalFormatting>
  <conditionalFormatting sqref="F30:F47">
    <cfRule type="cellIs" dxfId="13" priority="1" operator="equal">
      <formula>0</formula>
    </cfRule>
    <cfRule type="cellIs" dxfId="12" priority="2" operator="equal">
      <formula>"Нет в матрице"</formula>
    </cfRule>
  </conditionalFormatting>
  <conditionalFormatting sqref="F30:F47">
    <cfRule type="cellIs" dxfId="7" priority="3" operator="equal">
      <formula>0</formula>
    </cfRule>
    <cfRule type="cellIs" dxfId="6" priority="4" operator="equal">
      <formula>"нет в матрице"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346"/>
  <sheetViews>
    <sheetView workbookViewId="0">
      <selection activeCell="J1" sqref="J1:M1"/>
    </sheetView>
  </sheetViews>
  <sheetFormatPr defaultRowHeight="15" x14ac:dyDescent="0.25"/>
  <cols>
    <col min="2" max="2" width="5.7109375" customWidth="1"/>
    <col min="3" max="3" width="5.85546875" customWidth="1"/>
    <col min="4" max="4" width="5.42578125" customWidth="1"/>
    <col min="5" max="5" width="5.85546875" customWidth="1"/>
    <col min="6" max="6" width="4" customWidth="1"/>
    <col min="7" max="7" width="4.85546875" customWidth="1"/>
    <col min="8" max="8" width="4.7109375" customWidth="1"/>
    <col min="9" max="9" width="5.85546875" customWidth="1"/>
    <col min="10" max="10" width="4" customWidth="1"/>
    <col min="11" max="11" width="4.85546875" customWidth="1"/>
    <col min="12" max="12" width="4.7109375" customWidth="1"/>
    <col min="13" max="13" width="5.85546875" customWidth="1"/>
    <col min="14" max="14" width="4" customWidth="1"/>
    <col min="15" max="15" width="4.85546875" customWidth="1"/>
    <col min="16" max="16" width="4.7109375" customWidth="1"/>
    <col min="17" max="17" width="5.85546875" customWidth="1"/>
    <col min="18" max="18" width="4" customWidth="1"/>
    <col min="19" max="19" width="4.85546875" customWidth="1"/>
    <col min="20" max="20" width="5.28515625" customWidth="1"/>
    <col min="21" max="21" width="5.85546875" customWidth="1"/>
    <col min="22" max="22" width="4" customWidth="1"/>
    <col min="23" max="23" width="4.85546875" customWidth="1"/>
    <col min="24" max="24" width="4.7109375" customWidth="1"/>
    <col min="25" max="25" width="5.85546875" customWidth="1"/>
    <col min="26" max="26" width="4" customWidth="1"/>
    <col min="27" max="27" width="4.85546875" customWidth="1"/>
    <col min="28" max="28" width="4" customWidth="1"/>
    <col min="29" max="29" width="5.85546875" customWidth="1"/>
    <col min="30" max="30" width="4" customWidth="1"/>
    <col min="31" max="31" width="4.85546875" customWidth="1"/>
    <col min="32" max="32" width="4.42578125" customWidth="1"/>
    <col min="33" max="33" width="5.85546875" customWidth="1"/>
  </cols>
  <sheetData>
    <row r="1" spans="1:34" s="23" customFormat="1" ht="39.75" customHeight="1" x14ac:dyDescent="0.25">
      <c r="A1" s="9" t="s">
        <v>16</v>
      </c>
      <c r="B1" s="19" t="s">
        <v>17</v>
      </c>
      <c r="C1" s="20"/>
      <c r="D1" s="20"/>
      <c r="E1" s="21"/>
      <c r="F1" s="19" t="s">
        <v>18</v>
      </c>
      <c r="G1" s="20"/>
      <c r="H1" s="20"/>
      <c r="I1" s="21"/>
      <c r="J1" s="19" t="s">
        <v>19</v>
      </c>
      <c r="K1" s="20"/>
      <c r="L1" s="20"/>
      <c r="M1" s="21"/>
      <c r="N1" s="19" t="s">
        <v>20</v>
      </c>
      <c r="O1" s="20"/>
      <c r="P1" s="20"/>
      <c r="Q1" s="21"/>
      <c r="R1" s="19" t="s">
        <v>21</v>
      </c>
      <c r="S1" s="20"/>
      <c r="T1" s="20"/>
      <c r="U1" s="21"/>
      <c r="V1" s="19" t="s">
        <v>22</v>
      </c>
      <c r="W1" s="20"/>
      <c r="X1" s="20"/>
      <c r="Y1" s="21"/>
      <c r="Z1" s="19" t="s">
        <v>23</v>
      </c>
      <c r="AA1" s="20"/>
      <c r="AB1" s="20"/>
      <c r="AC1" s="21"/>
      <c r="AD1" s="19" t="s">
        <v>24</v>
      </c>
      <c r="AE1" s="20"/>
      <c r="AF1" s="20"/>
      <c r="AG1" s="21"/>
      <c r="AH1" s="22" t="s">
        <v>0</v>
      </c>
    </row>
    <row r="2" spans="1:34" s="7" customFormat="1" ht="17.25" customHeight="1" x14ac:dyDescent="0.15">
      <c r="B2" s="10" t="s">
        <v>1</v>
      </c>
      <c r="C2" s="5" t="s">
        <v>2</v>
      </c>
      <c r="D2" s="5" t="s">
        <v>3</v>
      </c>
      <c r="E2" s="11" t="s">
        <v>4</v>
      </c>
      <c r="F2" s="10" t="s">
        <v>1</v>
      </c>
      <c r="G2" s="5" t="s">
        <v>2</v>
      </c>
      <c r="H2" s="5" t="s">
        <v>3</v>
      </c>
      <c r="I2" s="11" t="s">
        <v>4</v>
      </c>
      <c r="J2" s="10" t="s">
        <v>1</v>
      </c>
      <c r="K2" s="5" t="s">
        <v>2</v>
      </c>
      <c r="L2" s="5" t="s">
        <v>3</v>
      </c>
      <c r="M2" s="11" t="s">
        <v>4</v>
      </c>
      <c r="N2" s="10" t="s">
        <v>1</v>
      </c>
      <c r="O2" s="5" t="s">
        <v>2</v>
      </c>
      <c r="P2" s="5" t="s">
        <v>3</v>
      </c>
      <c r="Q2" s="11" t="s">
        <v>4</v>
      </c>
      <c r="R2" s="10" t="s">
        <v>1</v>
      </c>
      <c r="S2" s="5" t="s">
        <v>2</v>
      </c>
      <c r="T2" s="5" t="s">
        <v>3</v>
      </c>
      <c r="U2" s="11" t="s">
        <v>4</v>
      </c>
      <c r="V2" s="10" t="s">
        <v>1</v>
      </c>
      <c r="W2" s="5" t="s">
        <v>2</v>
      </c>
      <c r="X2" s="5" t="s">
        <v>3</v>
      </c>
      <c r="Y2" s="11" t="s">
        <v>4</v>
      </c>
      <c r="Z2" s="10" t="s">
        <v>1</v>
      </c>
      <c r="AA2" s="5" t="s">
        <v>2</v>
      </c>
      <c r="AB2" s="5" t="s">
        <v>3</v>
      </c>
      <c r="AC2" s="11" t="s">
        <v>4</v>
      </c>
      <c r="AD2" s="10" t="s">
        <v>1</v>
      </c>
      <c r="AE2" s="5" t="s">
        <v>2</v>
      </c>
      <c r="AF2" s="5" t="s">
        <v>3</v>
      </c>
      <c r="AG2" s="11" t="s">
        <v>4</v>
      </c>
      <c r="AH2" s="17"/>
    </row>
    <row r="3" spans="1:34" ht="15" customHeight="1" x14ac:dyDescent="0.25">
      <c r="A3">
        <v>2106</v>
      </c>
      <c r="B3" s="12" t="s">
        <v>5</v>
      </c>
      <c r="C3" s="6" t="s">
        <v>5</v>
      </c>
      <c r="D3" s="6" t="s">
        <v>5</v>
      </c>
      <c r="E3" s="13" t="s">
        <v>5</v>
      </c>
      <c r="F3" s="12" t="s">
        <v>5</v>
      </c>
      <c r="G3" s="6" t="s">
        <v>5</v>
      </c>
      <c r="H3" s="6" t="s">
        <v>5</v>
      </c>
      <c r="I3" s="13" t="s">
        <v>5</v>
      </c>
      <c r="J3" s="12" t="s">
        <v>5</v>
      </c>
      <c r="K3" s="6" t="s">
        <v>5</v>
      </c>
      <c r="L3" s="6" t="s">
        <v>5</v>
      </c>
      <c r="M3" s="13" t="s">
        <v>5</v>
      </c>
      <c r="N3" s="12" t="s">
        <v>5</v>
      </c>
      <c r="O3" s="6" t="s">
        <v>5</v>
      </c>
      <c r="P3" s="6" t="s">
        <v>5</v>
      </c>
      <c r="Q3" s="13" t="s">
        <v>5</v>
      </c>
      <c r="R3" s="12" t="s">
        <v>5</v>
      </c>
      <c r="S3" s="6" t="s">
        <v>5</v>
      </c>
      <c r="T3" s="6" t="s">
        <v>5</v>
      </c>
      <c r="U3" s="13" t="s">
        <v>5</v>
      </c>
      <c r="V3" s="12" t="s">
        <v>5</v>
      </c>
      <c r="W3" s="6" t="s">
        <v>5</v>
      </c>
      <c r="X3" s="6" t="s">
        <v>5</v>
      </c>
      <c r="Y3" s="13" t="s">
        <v>5</v>
      </c>
      <c r="Z3" s="12">
        <v>1</v>
      </c>
      <c r="AA3" s="6">
        <v>2</v>
      </c>
      <c r="AB3" s="6">
        <v>959</v>
      </c>
      <c r="AC3" s="13">
        <v>1</v>
      </c>
      <c r="AD3" s="12">
        <v>2</v>
      </c>
      <c r="AE3" s="6">
        <v>3</v>
      </c>
      <c r="AF3" s="6">
        <v>759</v>
      </c>
      <c r="AG3" s="13">
        <v>5</v>
      </c>
      <c r="AH3" s="18">
        <f t="shared" ref="AH3:AH20" si="0">COUNTIFS(B3:AG3,"&gt;=1")/4</f>
        <v>2</v>
      </c>
    </row>
    <row r="4" spans="1:34" x14ac:dyDescent="0.25">
      <c r="A4">
        <v>2107</v>
      </c>
      <c r="B4" s="12">
        <v>1</v>
      </c>
      <c r="C4" s="6">
        <v>5</v>
      </c>
      <c r="D4" s="6">
        <v>200</v>
      </c>
      <c r="E4" s="13">
        <v>1</v>
      </c>
      <c r="F4" s="12">
        <v>1</v>
      </c>
      <c r="G4" s="6">
        <v>5</v>
      </c>
      <c r="H4" s="6">
        <v>100</v>
      </c>
      <c r="I4" s="13">
        <v>1</v>
      </c>
      <c r="J4" s="12">
        <v>1</v>
      </c>
      <c r="K4" s="6">
        <v>5</v>
      </c>
      <c r="L4" s="6">
        <v>150</v>
      </c>
      <c r="M4" s="13">
        <v>1</v>
      </c>
      <c r="N4" s="12">
        <v>1</v>
      </c>
      <c r="O4" s="6">
        <v>4</v>
      </c>
      <c r="P4" s="6">
        <v>70</v>
      </c>
      <c r="Q4" s="13">
        <v>2</v>
      </c>
      <c r="R4" s="12" t="s">
        <v>5</v>
      </c>
      <c r="S4" s="6" t="s">
        <v>5</v>
      </c>
      <c r="T4" s="6" t="s">
        <v>5</v>
      </c>
      <c r="U4" s="13" t="s">
        <v>5</v>
      </c>
      <c r="V4" s="12">
        <v>1</v>
      </c>
      <c r="W4" s="6">
        <v>5</v>
      </c>
      <c r="X4" s="6">
        <v>1649</v>
      </c>
      <c r="Y4" s="13">
        <v>4</v>
      </c>
      <c r="Z4" s="12" t="s">
        <v>5</v>
      </c>
      <c r="AA4" s="6" t="s">
        <v>5</v>
      </c>
      <c r="AB4" s="6" t="s">
        <v>5</v>
      </c>
      <c r="AC4" s="13" t="s">
        <v>5</v>
      </c>
      <c r="AD4" s="12" t="s">
        <v>5</v>
      </c>
      <c r="AE4" s="6" t="s">
        <v>5</v>
      </c>
      <c r="AF4" s="6" t="s">
        <v>5</v>
      </c>
      <c r="AG4" s="13" t="s">
        <v>5</v>
      </c>
      <c r="AH4" s="18">
        <f t="shared" si="0"/>
        <v>5</v>
      </c>
    </row>
    <row r="5" spans="1:34" x14ac:dyDescent="0.25">
      <c r="A5">
        <v>2108</v>
      </c>
      <c r="B5" s="12">
        <v>1</v>
      </c>
      <c r="C5" s="6">
        <v>5</v>
      </c>
      <c r="D5" s="6">
        <v>200</v>
      </c>
      <c r="E5" s="13">
        <v>3</v>
      </c>
      <c r="F5" s="12">
        <v>1</v>
      </c>
      <c r="G5" s="6">
        <v>5</v>
      </c>
      <c r="H5" s="6">
        <v>100</v>
      </c>
      <c r="I5" s="13">
        <v>3</v>
      </c>
      <c r="J5" s="12" t="s">
        <v>5</v>
      </c>
      <c r="K5" s="6" t="s">
        <v>5</v>
      </c>
      <c r="L5" s="6" t="s">
        <v>5</v>
      </c>
      <c r="M5" s="13" t="s">
        <v>5</v>
      </c>
      <c r="N5" s="12" t="s">
        <v>5</v>
      </c>
      <c r="O5" s="6" t="s">
        <v>5</v>
      </c>
      <c r="P5" s="6" t="s">
        <v>5</v>
      </c>
      <c r="Q5" s="13" t="s">
        <v>5</v>
      </c>
      <c r="R5" s="12" t="s">
        <v>5</v>
      </c>
      <c r="S5" s="6" t="s">
        <v>5</v>
      </c>
      <c r="T5" s="6" t="s">
        <v>5</v>
      </c>
      <c r="U5" s="13" t="s">
        <v>5</v>
      </c>
      <c r="V5" s="12">
        <v>1</v>
      </c>
      <c r="W5" s="6">
        <v>5</v>
      </c>
      <c r="X5" s="6">
        <v>1799</v>
      </c>
      <c r="Y5" s="13">
        <v>3</v>
      </c>
      <c r="Z5" s="12" t="s">
        <v>5</v>
      </c>
      <c r="AA5" s="6" t="s">
        <v>5</v>
      </c>
      <c r="AB5" s="6" t="s">
        <v>5</v>
      </c>
      <c r="AC5" s="13" t="s">
        <v>5</v>
      </c>
      <c r="AD5" s="12" t="s">
        <v>5</v>
      </c>
      <c r="AE5" s="6" t="s">
        <v>5</v>
      </c>
      <c r="AF5" s="6" t="s">
        <v>5</v>
      </c>
      <c r="AG5" s="13" t="s">
        <v>5</v>
      </c>
      <c r="AH5" s="18">
        <f t="shared" si="0"/>
        <v>3</v>
      </c>
    </row>
    <row r="6" spans="1:34" x14ac:dyDescent="0.25">
      <c r="A6">
        <v>2113</v>
      </c>
      <c r="B6" s="12">
        <v>1</v>
      </c>
      <c r="C6" s="6">
        <v>5</v>
      </c>
      <c r="D6" s="6">
        <v>200</v>
      </c>
      <c r="E6" s="13">
        <v>3</v>
      </c>
      <c r="F6" s="12">
        <v>1</v>
      </c>
      <c r="G6" s="6">
        <v>3</v>
      </c>
      <c r="H6" s="6">
        <v>100</v>
      </c>
      <c r="I6" s="13">
        <v>3</v>
      </c>
      <c r="J6" s="12">
        <v>1</v>
      </c>
      <c r="K6" s="6">
        <v>5</v>
      </c>
      <c r="L6" s="6">
        <v>4499</v>
      </c>
      <c r="M6" s="13">
        <v>3</v>
      </c>
      <c r="N6" s="12">
        <v>1</v>
      </c>
      <c r="O6" s="6">
        <v>5</v>
      </c>
      <c r="P6" s="6">
        <v>70</v>
      </c>
      <c r="Q6" s="13">
        <v>2</v>
      </c>
      <c r="R6" s="12" t="s">
        <v>5</v>
      </c>
      <c r="S6" s="6" t="s">
        <v>5</v>
      </c>
      <c r="T6" s="6" t="s">
        <v>5</v>
      </c>
      <c r="U6" s="13" t="s">
        <v>5</v>
      </c>
      <c r="V6" s="12">
        <v>1</v>
      </c>
      <c r="W6" s="6">
        <v>3</v>
      </c>
      <c r="X6" s="6">
        <v>1649</v>
      </c>
      <c r="Y6" s="13">
        <v>4</v>
      </c>
      <c r="Z6" s="12" t="s">
        <v>5</v>
      </c>
      <c r="AA6" s="6" t="s">
        <v>5</v>
      </c>
      <c r="AB6" s="6" t="s">
        <v>5</v>
      </c>
      <c r="AC6" s="13" t="s">
        <v>5</v>
      </c>
      <c r="AD6" s="12" t="s">
        <v>5</v>
      </c>
      <c r="AE6" s="6" t="s">
        <v>5</v>
      </c>
      <c r="AF6" s="6" t="s">
        <v>5</v>
      </c>
      <c r="AG6" s="13" t="s">
        <v>5</v>
      </c>
      <c r="AH6" s="18">
        <f t="shared" si="0"/>
        <v>5</v>
      </c>
    </row>
    <row r="7" spans="1:34" ht="15" customHeight="1" x14ac:dyDescent="0.25">
      <c r="A7">
        <v>2149</v>
      </c>
      <c r="B7" s="12" t="s">
        <v>5</v>
      </c>
      <c r="C7" s="6" t="s">
        <v>5</v>
      </c>
      <c r="D7" s="6" t="s">
        <v>5</v>
      </c>
      <c r="E7" s="13" t="s">
        <v>5</v>
      </c>
      <c r="F7" s="12" t="s">
        <v>5</v>
      </c>
      <c r="G7" s="6" t="s">
        <v>5</v>
      </c>
      <c r="H7" s="6" t="s">
        <v>5</v>
      </c>
      <c r="I7" s="13" t="s">
        <v>5</v>
      </c>
      <c r="J7" s="12" t="s">
        <v>5</v>
      </c>
      <c r="K7" s="6" t="s">
        <v>5</v>
      </c>
      <c r="L7" s="6" t="s">
        <v>5</v>
      </c>
      <c r="M7" s="13" t="s">
        <v>5</v>
      </c>
      <c r="N7" s="12" t="s">
        <v>5</v>
      </c>
      <c r="O7" s="6" t="s">
        <v>5</v>
      </c>
      <c r="P7" s="6" t="s">
        <v>5</v>
      </c>
      <c r="Q7" s="13" t="s">
        <v>5</v>
      </c>
      <c r="R7" s="12" t="s">
        <v>5</v>
      </c>
      <c r="S7" s="6" t="s">
        <v>5</v>
      </c>
      <c r="T7" s="6" t="s">
        <v>5</v>
      </c>
      <c r="U7" s="13" t="s">
        <v>5</v>
      </c>
      <c r="V7" s="12" t="s">
        <v>5</v>
      </c>
      <c r="W7" s="6" t="s">
        <v>5</v>
      </c>
      <c r="X7" s="6" t="s">
        <v>5</v>
      </c>
      <c r="Y7" s="13" t="s">
        <v>5</v>
      </c>
      <c r="Z7" s="12" t="s">
        <v>5</v>
      </c>
      <c r="AA7" s="6" t="s">
        <v>5</v>
      </c>
      <c r="AB7" s="6" t="s">
        <v>5</v>
      </c>
      <c r="AC7" s="13" t="s">
        <v>5</v>
      </c>
      <c r="AD7" s="12">
        <v>1</v>
      </c>
      <c r="AE7" s="6">
        <v>4</v>
      </c>
      <c r="AF7" s="6">
        <v>939</v>
      </c>
      <c r="AG7" s="13">
        <v>5</v>
      </c>
      <c r="AH7" s="18">
        <f t="shared" si="0"/>
        <v>1</v>
      </c>
    </row>
    <row r="8" spans="1:34" x14ac:dyDescent="0.25">
      <c r="A8">
        <v>2224</v>
      </c>
      <c r="B8" s="12">
        <v>1</v>
      </c>
      <c r="C8" s="6">
        <v>4</v>
      </c>
      <c r="D8" s="6">
        <v>200</v>
      </c>
      <c r="E8" s="13">
        <v>1</v>
      </c>
      <c r="F8" s="12">
        <v>1</v>
      </c>
      <c r="G8" s="6">
        <v>4</v>
      </c>
      <c r="H8" s="6">
        <v>100</v>
      </c>
      <c r="I8" s="13">
        <v>2</v>
      </c>
      <c r="J8" s="12">
        <v>1</v>
      </c>
      <c r="K8" s="6">
        <v>4</v>
      </c>
      <c r="L8" s="6">
        <v>150</v>
      </c>
      <c r="M8" s="13">
        <v>1</v>
      </c>
      <c r="N8" s="12">
        <v>1</v>
      </c>
      <c r="O8" s="6">
        <v>5</v>
      </c>
      <c r="P8" s="6">
        <v>70</v>
      </c>
      <c r="Q8" s="13">
        <v>1</v>
      </c>
      <c r="R8" s="12" t="s">
        <v>5</v>
      </c>
      <c r="S8" s="6" t="s">
        <v>5</v>
      </c>
      <c r="T8" s="6" t="s">
        <v>5</v>
      </c>
      <c r="U8" s="13" t="s">
        <v>5</v>
      </c>
      <c r="V8" s="12">
        <v>1</v>
      </c>
      <c r="W8" s="6">
        <v>5</v>
      </c>
      <c r="X8" s="6">
        <v>1799</v>
      </c>
      <c r="Y8" s="13">
        <v>4</v>
      </c>
      <c r="Z8" s="12" t="s">
        <v>5</v>
      </c>
      <c r="AA8" s="6" t="s">
        <v>5</v>
      </c>
      <c r="AB8" s="6" t="s">
        <v>5</v>
      </c>
      <c r="AC8" s="13" t="s">
        <v>5</v>
      </c>
      <c r="AD8" s="12" t="s">
        <v>5</v>
      </c>
      <c r="AE8" s="6" t="s">
        <v>5</v>
      </c>
      <c r="AF8" s="6" t="s">
        <v>5</v>
      </c>
      <c r="AG8" s="13" t="s">
        <v>5</v>
      </c>
      <c r="AH8" s="18">
        <f t="shared" si="0"/>
        <v>5</v>
      </c>
    </row>
    <row r="9" spans="1:34" ht="15" customHeight="1" x14ac:dyDescent="0.25">
      <c r="A9">
        <v>2225</v>
      </c>
      <c r="B9" s="12">
        <v>3</v>
      </c>
      <c r="C9" s="6">
        <v>4</v>
      </c>
      <c r="D9" s="6">
        <v>200</v>
      </c>
      <c r="E9" s="13">
        <v>3</v>
      </c>
      <c r="F9" s="12">
        <v>1</v>
      </c>
      <c r="G9" s="6">
        <v>3</v>
      </c>
      <c r="H9" s="6">
        <v>100</v>
      </c>
      <c r="I9" s="13">
        <v>4</v>
      </c>
      <c r="J9" s="12">
        <v>1</v>
      </c>
      <c r="K9" s="6">
        <v>3</v>
      </c>
      <c r="L9" s="6">
        <v>150</v>
      </c>
      <c r="M9" s="13">
        <v>3</v>
      </c>
      <c r="N9" s="12">
        <v>1</v>
      </c>
      <c r="O9" s="6">
        <v>3</v>
      </c>
      <c r="P9" s="6">
        <v>70</v>
      </c>
      <c r="Q9" s="13">
        <v>3</v>
      </c>
      <c r="R9" s="12" t="s">
        <v>5</v>
      </c>
      <c r="S9" s="6" t="s">
        <v>5</v>
      </c>
      <c r="T9" s="6" t="s">
        <v>5</v>
      </c>
      <c r="U9" s="13" t="s">
        <v>5</v>
      </c>
      <c r="V9" s="12">
        <v>3</v>
      </c>
      <c r="W9" s="6">
        <v>5</v>
      </c>
      <c r="X9" s="6">
        <v>1799</v>
      </c>
      <c r="Y9" s="13">
        <v>3</v>
      </c>
      <c r="Z9" s="12" t="s">
        <v>5</v>
      </c>
      <c r="AA9" s="6" t="s">
        <v>5</v>
      </c>
      <c r="AB9" s="6" t="s">
        <v>5</v>
      </c>
      <c r="AC9" s="13" t="s">
        <v>5</v>
      </c>
      <c r="AD9" s="12">
        <v>2</v>
      </c>
      <c r="AE9" s="6">
        <v>4</v>
      </c>
      <c r="AF9" s="6">
        <v>989</v>
      </c>
      <c r="AG9" s="13">
        <v>2</v>
      </c>
      <c r="AH9" s="18">
        <f t="shared" si="0"/>
        <v>6</v>
      </c>
    </row>
    <row r="10" spans="1:34" x14ac:dyDescent="0.25">
      <c r="A10">
        <v>2279</v>
      </c>
      <c r="B10" s="12">
        <v>1</v>
      </c>
      <c r="C10" s="6">
        <v>5</v>
      </c>
      <c r="D10" s="6">
        <v>200</v>
      </c>
      <c r="E10" s="13">
        <v>1</v>
      </c>
      <c r="F10" s="12">
        <v>1</v>
      </c>
      <c r="G10" s="6">
        <v>5</v>
      </c>
      <c r="H10" s="6">
        <v>100</v>
      </c>
      <c r="I10" s="13">
        <v>4</v>
      </c>
      <c r="J10" s="12">
        <v>1</v>
      </c>
      <c r="K10" s="6">
        <v>5</v>
      </c>
      <c r="L10" s="6">
        <v>150</v>
      </c>
      <c r="M10" s="13">
        <v>3</v>
      </c>
      <c r="N10" s="12">
        <v>1</v>
      </c>
      <c r="O10" s="6">
        <v>4</v>
      </c>
      <c r="P10" s="6">
        <v>70</v>
      </c>
      <c r="Q10" s="13">
        <v>3</v>
      </c>
      <c r="R10" s="12" t="s">
        <v>5</v>
      </c>
      <c r="S10" s="6" t="s">
        <v>5</v>
      </c>
      <c r="T10" s="6" t="s">
        <v>5</v>
      </c>
      <c r="U10" s="13" t="s">
        <v>5</v>
      </c>
      <c r="V10" s="12">
        <v>2</v>
      </c>
      <c r="W10" s="6">
        <v>4</v>
      </c>
      <c r="X10" s="6">
        <v>1799</v>
      </c>
      <c r="Y10" s="13">
        <v>6</v>
      </c>
      <c r="Z10" s="12">
        <v>1</v>
      </c>
      <c r="AA10" s="6">
        <v>1</v>
      </c>
      <c r="AB10" s="6">
        <v>959</v>
      </c>
      <c r="AC10" s="13">
        <v>3</v>
      </c>
      <c r="AD10" s="12" t="s">
        <v>5</v>
      </c>
      <c r="AE10" s="6" t="s">
        <v>5</v>
      </c>
      <c r="AF10" s="6" t="s">
        <v>5</v>
      </c>
      <c r="AG10" s="13" t="s">
        <v>5</v>
      </c>
      <c r="AH10" s="18">
        <f t="shared" si="0"/>
        <v>6</v>
      </c>
    </row>
    <row r="11" spans="1:34" ht="15" customHeight="1" x14ac:dyDescent="0.25">
      <c r="A11">
        <v>2321</v>
      </c>
      <c r="B11" s="12">
        <v>1</v>
      </c>
      <c r="C11" s="6">
        <v>5</v>
      </c>
      <c r="D11" s="6">
        <v>200</v>
      </c>
      <c r="E11" s="13">
        <v>2</v>
      </c>
      <c r="F11" s="12">
        <v>1</v>
      </c>
      <c r="G11" s="6">
        <v>5</v>
      </c>
      <c r="H11" s="6">
        <v>100</v>
      </c>
      <c r="I11" s="13">
        <v>5</v>
      </c>
      <c r="J11" s="12">
        <v>1</v>
      </c>
      <c r="K11" s="6">
        <v>5</v>
      </c>
      <c r="L11" s="6">
        <v>150</v>
      </c>
      <c r="M11" s="13">
        <v>3</v>
      </c>
      <c r="N11" s="12">
        <v>1</v>
      </c>
      <c r="O11" s="6">
        <v>4</v>
      </c>
      <c r="P11" s="6">
        <v>70</v>
      </c>
      <c r="Q11" s="13">
        <v>6</v>
      </c>
      <c r="R11" s="12" t="s">
        <v>5</v>
      </c>
      <c r="S11" s="6" t="s">
        <v>5</v>
      </c>
      <c r="T11" s="6" t="s">
        <v>5</v>
      </c>
      <c r="U11" s="13" t="s">
        <v>5</v>
      </c>
      <c r="V11" s="12">
        <v>1</v>
      </c>
      <c r="W11" s="6">
        <v>4</v>
      </c>
      <c r="X11" s="6">
        <v>1799</v>
      </c>
      <c r="Y11" s="13">
        <v>6</v>
      </c>
      <c r="Z11" s="12" t="s">
        <v>5</v>
      </c>
      <c r="AA11" s="6" t="s">
        <v>5</v>
      </c>
      <c r="AB11" s="6" t="s">
        <v>5</v>
      </c>
      <c r="AC11" s="13" t="s">
        <v>5</v>
      </c>
      <c r="AD11" s="12">
        <v>2</v>
      </c>
      <c r="AE11" s="6">
        <v>5</v>
      </c>
      <c r="AF11" s="6">
        <v>579.99</v>
      </c>
      <c r="AG11" s="13">
        <v>6</v>
      </c>
      <c r="AH11" s="18">
        <f t="shared" si="0"/>
        <v>6</v>
      </c>
    </row>
    <row r="12" spans="1:34" ht="15" customHeight="1" x14ac:dyDescent="0.25">
      <c r="A12">
        <v>2336</v>
      </c>
      <c r="B12" s="12" t="s">
        <v>5</v>
      </c>
      <c r="C12" s="6" t="s">
        <v>5</v>
      </c>
      <c r="D12" s="6" t="s">
        <v>5</v>
      </c>
      <c r="E12" s="13" t="s">
        <v>5</v>
      </c>
      <c r="F12" s="12" t="s">
        <v>5</v>
      </c>
      <c r="G12" s="6" t="s">
        <v>5</v>
      </c>
      <c r="H12" s="6" t="s">
        <v>5</v>
      </c>
      <c r="I12" s="13" t="s">
        <v>5</v>
      </c>
      <c r="J12" s="12" t="s">
        <v>5</v>
      </c>
      <c r="K12" s="6" t="s">
        <v>5</v>
      </c>
      <c r="L12" s="6" t="s">
        <v>5</v>
      </c>
      <c r="M12" s="13" t="s">
        <v>5</v>
      </c>
      <c r="N12" s="12" t="s">
        <v>5</v>
      </c>
      <c r="O12" s="6" t="s">
        <v>5</v>
      </c>
      <c r="P12" s="6" t="s">
        <v>5</v>
      </c>
      <c r="Q12" s="13" t="s">
        <v>5</v>
      </c>
      <c r="R12" s="12" t="s">
        <v>5</v>
      </c>
      <c r="S12" s="6" t="s">
        <v>5</v>
      </c>
      <c r="T12" s="6" t="s">
        <v>5</v>
      </c>
      <c r="U12" s="13" t="s">
        <v>5</v>
      </c>
      <c r="V12" s="12" t="s">
        <v>5</v>
      </c>
      <c r="W12" s="6" t="s">
        <v>5</v>
      </c>
      <c r="X12" s="6" t="s">
        <v>5</v>
      </c>
      <c r="Y12" s="13" t="s">
        <v>5</v>
      </c>
      <c r="Z12" s="12" t="s">
        <v>5</v>
      </c>
      <c r="AA12" s="6" t="s">
        <v>5</v>
      </c>
      <c r="AB12" s="6" t="s">
        <v>5</v>
      </c>
      <c r="AC12" s="13" t="s">
        <v>5</v>
      </c>
      <c r="AD12" s="12" t="s">
        <v>5</v>
      </c>
      <c r="AE12" s="6" t="s">
        <v>5</v>
      </c>
      <c r="AF12" s="6" t="s">
        <v>5</v>
      </c>
      <c r="AG12" s="13" t="s">
        <v>5</v>
      </c>
      <c r="AH12" s="18">
        <f t="shared" si="0"/>
        <v>0</v>
      </c>
    </row>
    <row r="13" spans="1:34" ht="15" customHeight="1" x14ac:dyDescent="0.25">
      <c r="A13">
        <v>2343</v>
      </c>
      <c r="B13" s="12" t="s">
        <v>5</v>
      </c>
      <c r="C13" s="6" t="s">
        <v>5</v>
      </c>
      <c r="D13" s="6" t="s">
        <v>5</v>
      </c>
      <c r="E13" s="13" t="s">
        <v>5</v>
      </c>
      <c r="F13" s="12" t="s">
        <v>5</v>
      </c>
      <c r="G13" s="6" t="s">
        <v>5</v>
      </c>
      <c r="H13" s="6" t="s">
        <v>5</v>
      </c>
      <c r="I13" s="13" t="s">
        <v>5</v>
      </c>
      <c r="J13" s="12" t="s">
        <v>5</v>
      </c>
      <c r="K13" s="6" t="s">
        <v>5</v>
      </c>
      <c r="L13" s="6" t="s">
        <v>5</v>
      </c>
      <c r="M13" s="13" t="s">
        <v>5</v>
      </c>
      <c r="N13" s="12" t="s">
        <v>5</v>
      </c>
      <c r="O13" s="6" t="s">
        <v>5</v>
      </c>
      <c r="P13" s="6" t="s">
        <v>5</v>
      </c>
      <c r="Q13" s="13" t="s">
        <v>5</v>
      </c>
      <c r="R13" s="12">
        <v>2</v>
      </c>
      <c r="S13" s="6">
        <v>4</v>
      </c>
      <c r="T13" s="6">
        <v>2099</v>
      </c>
      <c r="U13" s="13">
        <v>4</v>
      </c>
      <c r="V13" s="12" t="s">
        <v>5</v>
      </c>
      <c r="W13" s="6" t="s">
        <v>5</v>
      </c>
      <c r="X13" s="6" t="s">
        <v>5</v>
      </c>
      <c r="Y13" s="13" t="s">
        <v>5</v>
      </c>
      <c r="Z13" s="12" t="s">
        <v>5</v>
      </c>
      <c r="AA13" s="6" t="s">
        <v>5</v>
      </c>
      <c r="AB13" s="6" t="s">
        <v>5</v>
      </c>
      <c r="AC13" s="13" t="s">
        <v>5</v>
      </c>
      <c r="AD13" s="12">
        <v>2</v>
      </c>
      <c r="AE13" s="6">
        <v>5</v>
      </c>
      <c r="AF13" s="6">
        <v>759.99</v>
      </c>
      <c r="AG13" s="13">
        <v>5</v>
      </c>
      <c r="AH13" s="18">
        <f t="shared" si="0"/>
        <v>2</v>
      </c>
    </row>
    <row r="14" spans="1:34" ht="15" customHeight="1" x14ac:dyDescent="0.25">
      <c r="A14">
        <v>2018</v>
      </c>
      <c r="B14" s="12">
        <v>3</v>
      </c>
      <c r="C14" s="6">
        <v>3</v>
      </c>
      <c r="D14" s="6">
        <v>200</v>
      </c>
      <c r="E14" s="13">
        <v>3</v>
      </c>
      <c r="F14" s="12">
        <v>1</v>
      </c>
      <c r="G14" s="6">
        <v>3</v>
      </c>
      <c r="H14" s="6">
        <v>100</v>
      </c>
      <c r="I14" s="13">
        <v>1</v>
      </c>
      <c r="J14" s="12">
        <v>2</v>
      </c>
      <c r="K14" s="6">
        <v>3</v>
      </c>
      <c r="L14" s="6">
        <v>4499</v>
      </c>
      <c r="M14" s="13">
        <v>3</v>
      </c>
      <c r="N14" s="12">
        <v>1</v>
      </c>
      <c r="O14" s="6">
        <v>3</v>
      </c>
      <c r="P14" s="6">
        <v>70</v>
      </c>
      <c r="Q14" s="13">
        <v>1</v>
      </c>
      <c r="R14" s="12" t="s">
        <v>5</v>
      </c>
      <c r="S14" s="6" t="s">
        <v>5</v>
      </c>
      <c r="T14" s="6" t="s">
        <v>5</v>
      </c>
      <c r="U14" s="13" t="s">
        <v>5</v>
      </c>
      <c r="V14" s="12">
        <v>2</v>
      </c>
      <c r="W14" s="6">
        <v>3</v>
      </c>
      <c r="X14" s="6">
        <v>1799</v>
      </c>
      <c r="Y14" s="13">
        <v>4</v>
      </c>
      <c r="Z14" s="12" t="s">
        <v>5</v>
      </c>
      <c r="AA14" s="6" t="s">
        <v>5</v>
      </c>
      <c r="AB14" s="6" t="s">
        <v>5</v>
      </c>
      <c r="AC14" s="13" t="s">
        <v>5</v>
      </c>
      <c r="AD14" s="12">
        <v>5</v>
      </c>
      <c r="AE14" s="6">
        <v>4</v>
      </c>
      <c r="AF14" s="6">
        <v>989</v>
      </c>
      <c r="AG14" s="13">
        <v>7</v>
      </c>
      <c r="AH14" s="18">
        <f t="shared" si="0"/>
        <v>6</v>
      </c>
    </row>
    <row r="15" spans="1:34" ht="15" customHeight="1" x14ac:dyDescent="0.25">
      <c r="A15">
        <v>2019</v>
      </c>
      <c r="B15" s="12" t="s">
        <v>5</v>
      </c>
      <c r="C15" s="6" t="s">
        <v>5</v>
      </c>
      <c r="D15" s="6" t="s">
        <v>5</v>
      </c>
      <c r="E15" s="13" t="s">
        <v>5</v>
      </c>
      <c r="F15" s="12" t="s">
        <v>5</v>
      </c>
      <c r="G15" s="6" t="s">
        <v>5</v>
      </c>
      <c r="H15" s="6" t="s">
        <v>5</v>
      </c>
      <c r="I15" s="13" t="s">
        <v>5</v>
      </c>
      <c r="J15" s="12" t="s">
        <v>5</v>
      </c>
      <c r="K15" s="6" t="s">
        <v>5</v>
      </c>
      <c r="L15" s="6" t="s">
        <v>5</v>
      </c>
      <c r="M15" s="13" t="s">
        <v>5</v>
      </c>
      <c r="N15" s="12" t="s">
        <v>5</v>
      </c>
      <c r="O15" s="6" t="s">
        <v>5</v>
      </c>
      <c r="P15" s="6" t="s">
        <v>5</v>
      </c>
      <c r="Q15" s="13" t="s">
        <v>5</v>
      </c>
      <c r="R15" s="12">
        <v>2</v>
      </c>
      <c r="S15" s="6">
        <v>2</v>
      </c>
      <c r="T15" s="6">
        <v>2096</v>
      </c>
      <c r="U15" s="13">
        <v>2</v>
      </c>
      <c r="V15" s="12" t="s">
        <v>5</v>
      </c>
      <c r="W15" s="6" t="s">
        <v>5</v>
      </c>
      <c r="X15" s="6" t="s">
        <v>5</v>
      </c>
      <c r="Y15" s="13" t="s">
        <v>5</v>
      </c>
      <c r="Z15" s="12" t="s">
        <v>5</v>
      </c>
      <c r="AA15" s="6" t="s">
        <v>5</v>
      </c>
      <c r="AB15" s="6" t="s">
        <v>5</v>
      </c>
      <c r="AC15" s="13" t="s">
        <v>5</v>
      </c>
      <c r="AD15" s="12">
        <v>2</v>
      </c>
      <c r="AE15" s="6">
        <v>4</v>
      </c>
      <c r="AF15" s="6">
        <v>989</v>
      </c>
      <c r="AG15" s="13">
        <v>3</v>
      </c>
      <c r="AH15" s="18">
        <f t="shared" si="0"/>
        <v>2</v>
      </c>
    </row>
    <row r="16" spans="1:34" ht="15" customHeight="1" x14ac:dyDescent="0.25">
      <c r="A16">
        <v>2034</v>
      </c>
      <c r="B16" s="12" t="s">
        <v>5</v>
      </c>
      <c r="C16" s="6" t="s">
        <v>5</v>
      </c>
      <c r="D16" s="6" t="s">
        <v>5</v>
      </c>
      <c r="E16" s="13" t="s">
        <v>5</v>
      </c>
      <c r="F16" s="12" t="s">
        <v>5</v>
      </c>
      <c r="G16" s="6" t="s">
        <v>5</v>
      </c>
      <c r="H16" s="6" t="s">
        <v>5</v>
      </c>
      <c r="I16" s="13" t="s">
        <v>5</v>
      </c>
      <c r="J16" s="12" t="s">
        <v>5</v>
      </c>
      <c r="K16" s="6" t="s">
        <v>5</v>
      </c>
      <c r="L16" s="6" t="s">
        <v>5</v>
      </c>
      <c r="M16" s="13" t="s">
        <v>5</v>
      </c>
      <c r="N16" s="12" t="s">
        <v>5</v>
      </c>
      <c r="O16" s="6" t="s">
        <v>5</v>
      </c>
      <c r="P16" s="6" t="s">
        <v>5</v>
      </c>
      <c r="Q16" s="13" t="s">
        <v>5</v>
      </c>
      <c r="R16" s="12">
        <v>1</v>
      </c>
      <c r="S16" s="6">
        <v>5</v>
      </c>
      <c r="T16" s="6">
        <v>1879</v>
      </c>
      <c r="U16" s="13">
        <v>3</v>
      </c>
      <c r="V16" s="12" t="s">
        <v>5</v>
      </c>
      <c r="W16" s="6" t="s">
        <v>5</v>
      </c>
      <c r="X16" s="6" t="s">
        <v>5</v>
      </c>
      <c r="Y16" s="13" t="s">
        <v>5</v>
      </c>
      <c r="Z16" s="12">
        <v>1</v>
      </c>
      <c r="AA16" s="6">
        <v>3</v>
      </c>
      <c r="AB16" s="6">
        <v>989</v>
      </c>
      <c r="AC16" s="13">
        <v>1</v>
      </c>
      <c r="AD16" s="12">
        <v>1</v>
      </c>
      <c r="AE16" s="6">
        <v>3</v>
      </c>
      <c r="AF16" s="6">
        <v>999.99</v>
      </c>
      <c r="AG16" s="13">
        <v>3</v>
      </c>
      <c r="AH16" s="18">
        <f t="shared" si="0"/>
        <v>3</v>
      </c>
    </row>
    <row r="17" spans="1:34" ht="15" customHeight="1" x14ac:dyDescent="0.25">
      <c r="A17">
        <v>2059</v>
      </c>
      <c r="B17" s="12" t="s">
        <v>5</v>
      </c>
      <c r="C17" s="6" t="s">
        <v>5</v>
      </c>
      <c r="D17" s="6" t="s">
        <v>5</v>
      </c>
      <c r="E17" s="13" t="s">
        <v>5</v>
      </c>
      <c r="F17" s="12" t="s">
        <v>5</v>
      </c>
      <c r="G17" s="6" t="s">
        <v>5</v>
      </c>
      <c r="H17" s="6" t="s">
        <v>5</v>
      </c>
      <c r="I17" s="13" t="s">
        <v>5</v>
      </c>
      <c r="J17" s="12" t="s">
        <v>5</v>
      </c>
      <c r="K17" s="6" t="s">
        <v>5</v>
      </c>
      <c r="L17" s="6" t="s">
        <v>5</v>
      </c>
      <c r="M17" s="13" t="s">
        <v>5</v>
      </c>
      <c r="N17" s="12" t="s">
        <v>5</v>
      </c>
      <c r="O17" s="6" t="s">
        <v>5</v>
      </c>
      <c r="P17" s="6" t="s">
        <v>5</v>
      </c>
      <c r="Q17" s="13" t="s">
        <v>5</v>
      </c>
      <c r="R17" s="12">
        <v>2</v>
      </c>
      <c r="S17" s="6">
        <v>4</v>
      </c>
      <c r="T17" s="6">
        <v>2099</v>
      </c>
      <c r="U17" s="13">
        <v>4</v>
      </c>
      <c r="V17" s="12" t="s">
        <v>5</v>
      </c>
      <c r="W17" s="6" t="s">
        <v>5</v>
      </c>
      <c r="X17" s="6" t="s">
        <v>5</v>
      </c>
      <c r="Y17" s="13" t="s">
        <v>5</v>
      </c>
      <c r="Z17" s="12">
        <v>1</v>
      </c>
      <c r="AA17" s="6">
        <v>3</v>
      </c>
      <c r="AB17" s="6">
        <v>989</v>
      </c>
      <c r="AC17" s="13">
        <v>1</v>
      </c>
      <c r="AD17" s="12" t="s">
        <v>5</v>
      </c>
      <c r="AE17" s="6" t="s">
        <v>5</v>
      </c>
      <c r="AF17" s="6" t="s">
        <v>5</v>
      </c>
      <c r="AG17" s="13" t="s">
        <v>5</v>
      </c>
      <c r="AH17" s="18">
        <f t="shared" si="0"/>
        <v>2</v>
      </c>
    </row>
    <row r="18" spans="1:34" ht="15" customHeight="1" x14ac:dyDescent="0.25">
      <c r="A18">
        <v>2086</v>
      </c>
      <c r="B18" s="12" t="s">
        <v>5</v>
      </c>
      <c r="C18" s="6" t="s">
        <v>5</v>
      </c>
      <c r="D18" s="6" t="s">
        <v>5</v>
      </c>
      <c r="E18" s="13" t="s">
        <v>5</v>
      </c>
      <c r="F18" s="12" t="s">
        <v>5</v>
      </c>
      <c r="G18" s="6" t="s">
        <v>5</v>
      </c>
      <c r="H18" s="6" t="s">
        <v>5</v>
      </c>
      <c r="I18" s="13" t="s">
        <v>5</v>
      </c>
      <c r="J18" s="12" t="s">
        <v>5</v>
      </c>
      <c r="K18" s="6" t="s">
        <v>5</v>
      </c>
      <c r="L18" s="6" t="s">
        <v>5</v>
      </c>
      <c r="M18" s="13" t="s">
        <v>5</v>
      </c>
      <c r="N18" s="12" t="s">
        <v>5</v>
      </c>
      <c r="O18" s="6" t="s">
        <v>5</v>
      </c>
      <c r="P18" s="6" t="s">
        <v>5</v>
      </c>
      <c r="Q18" s="13" t="s">
        <v>5</v>
      </c>
      <c r="R18" s="12">
        <v>2</v>
      </c>
      <c r="S18" s="6">
        <v>5</v>
      </c>
      <c r="T18" s="6">
        <v>1879</v>
      </c>
      <c r="U18" s="13">
        <v>3</v>
      </c>
      <c r="V18" s="12" t="s">
        <v>5</v>
      </c>
      <c r="W18" s="6" t="s">
        <v>5</v>
      </c>
      <c r="X18" s="6" t="s">
        <v>5</v>
      </c>
      <c r="Y18" s="13" t="s">
        <v>5</v>
      </c>
      <c r="Z18" s="12" t="s">
        <v>5</v>
      </c>
      <c r="AA18" s="6" t="s">
        <v>5</v>
      </c>
      <c r="AB18" s="6" t="s">
        <v>5</v>
      </c>
      <c r="AC18" s="13" t="s">
        <v>5</v>
      </c>
      <c r="AD18" s="12">
        <v>1</v>
      </c>
      <c r="AE18" s="6">
        <v>3</v>
      </c>
      <c r="AF18" s="6">
        <v>579.99</v>
      </c>
      <c r="AG18" s="13">
        <v>5</v>
      </c>
      <c r="AH18" s="18">
        <f t="shared" si="0"/>
        <v>2</v>
      </c>
    </row>
    <row r="19" spans="1:34" ht="15" customHeight="1" x14ac:dyDescent="0.25">
      <c r="A19">
        <v>2095</v>
      </c>
      <c r="B19" s="12" t="s">
        <v>5</v>
      </c>
      <c r="C19" s="6" t="s">
        <v>5</v>
      </c>
      <c r="D19" s="6" t="s">
        <v>5</v>
      </c>
      <c r="E19" s="13" t="s">
        <v>5</v>
      </c>
      <c r="F19" s="12" t="s">
        <v>5</v>
      </c>
      <c r="G19" s="6" t="s">
        <v>5</v>
      </c>
      <c r="H19" s="6" t="s">
        <v>5</v>
      </c>
      <c r="I19" s="13" t="s">
        <v>5</v>
      </c>
      <c r="J19" s="12" t="s">
        <v>5</v>
      </c>
      <c r="K19" s="6" t="s">
        <v>5</v>
      </c>
      <c r="L19" s="6" t="s">
        <v>5</v>
      </c>
      <c r="M19" s="13" t="s">
        <v>5</v>
      </c>
      <c r="N19" s="12" t="s">
        <v>5</v>
      </c>
      <c r="O19" s="6" t="s">
        <v>5</v>
      </c>
      <c r="P19" s="6" t="s">
        <v>5</v>
      </c>
      <c r="Q19" s="13" t="s">
        <v>5</v>
      </c>
      <c r="R19" s="12" t="s">
        <v>5</v>
      </c>
      <c r="S19" s="6" t="s">
        <v>5</v>
      </c>
      <c r="T19" s="6" t="s">
        <v>5</v>
      </c>
      <c r="U19" s="13" t="s">
        <v>5</v>
      </c>
      <c r="V19" s="12" t="s">
        <v>5</v>
      </c>
      <c r="W19" s="6" t="s">
        <v>5</v>
      </c>
      <c r="X19" s="6" t="s">
        <v>5</v>
      </c>
      <c r="Y19" s="13" t="s">
        <v>5</v>
      </c>
      <c r="Z19" s="12" t="s">
        <v>5</v>
      </c>
      <c r="AA19" s="6" t="s">
        <v>5</v>
      </c>
      <c r="AB19" s="6" t="s">
        <v>5</v>
      </c>
      <c r="AC19" s="13" t="s">
        <v>5</v>
      </c>
      <c r="AD19" s="12">
        <v>1</v>
      </c>
      <c r="AE19" s="6">
        <v>5</v>
      </c>
      <c r="AF19" s="6">
        <v>999.99</v>
      </c>
      <c r="AG19" s="13">
        <v>6</v>
      </c>
      <c r="AH19" s="18">
        <f t="shared" si="0"/>
        <v>1</v>
      </c>
    </row>
    <row r="20" spans="1:34" ht="15" customHeight="1" thickBot="1" x14ac:dyDescent="0.3">
      <c r="A20">
        <v>2105</v>
      </c>
      <c r="B20" s="14" t="s">
        <v>5</v>
      </c>
      <c r="C20" s="15" t="s">
        <v>5</v>
      </c>
      <c r="D20" s="15" t="s">
        <v>5</v>
      </c>
      <c r="E20" s="16" t="s">
        <v>5</v>
      </c>
      <c r="F20" s="14" t="s">
        <v>5</v>
      </c>
      <c r="G20" s="15" t="s">
        <v>5</v>
      </c>
      <c r="H20" s="15" t="s">
        <v>5</v>
      </c>
      <c r="I20" s="16" t="s">
        <v>5</v>
      </c>
      <c r="J20" s="14" t="s">
        <v>5</v>
      </c>
      <c r="K20" s="15" t="s">
        <v>5</v>
      </c>
      <c r="L20" s="15" t="s">
        <v>5</v>
      </c>
      <c r="M20" s="16" t="s">
        <v>5</v>
      </c>
      <c r="N20" s="14" t="s">
        <v>5</v>
      </c>
      <c r="O20" s="15" t="s">
        <v>5</v>
      </c>
      <c r="P20" s="15" t="s">
        <v>5</v>
      </c>
      <c r="Q20" s="16" t="s">
        <v>5</v>
      </c>
      <c r="R20" s="14">
        <v>2</v>
      </c>
      <c r="S20" s="15">
        <v>4</v>
      </c>
      <c r="T20" s="15">
        <v>1779</v>
      </c>
      <c r="U20" s="16">
        <v>3</v>
      </c>
      <c r="V20" s="14" t="s">
        <v>5</v>
      </c>
      <c r="W20" s="15" t="s">
        <v>5</v>
      </c>
      <c r="X20" s="15" t="s">
        <v>5</v>
      </c>
      <c r="Y20" s="16" t="s">
        <v>5</v>
      </c>
      <c r="Z20" s="14" t="s">
        <v>5</v>
      </c>
      <c r="AA20" s="15" t="s">
        <v>5</v>
      </c>
      <c r="AB20" s="15" t="s">
        <v>5</v>
      </c>
      <c r="AC20" s="16" t="s">
        <v>5</v>
      </c>
      <c r="AD20" s="14">
        <v>1</v>
      </c>
      <c r="AE20" s="15">
        <v>5</v>
      </c>
      <c r="AF20" s="15">
        <v>989</v>
      </c>
      <c r="AG20" s="16">
        <v>4</v>
      </c>
      <c r="AH20" s="18">
        <f t="shared" si="0"/>
        <v>2</v>
      </c>
    </row>
    <row r="21" spans="1:34" ht="15" customHeight="1" x14ac:dyDescent="0.25"/>
    <row r="22" spans="1:34" ht="15" customHeight="1" x14ac:dyDescent="0.25"/>
    <row r="23" spans="1:34" ht="15" customHeight="1" x14ac:dyDescent="0.25"/>
    <row r="24" spans="1:34" ht="15" customHeight="1" x14ac:dyDescent="0.25"/>
    <row r="25" spans="1:34" ht="15" customHeight="1" x14ac:dyDescent="0.25"/>
    <row r="26" spans="1:34" ht="15" customHeight="1" x14ac:dyDescent="0.25"/>
    <row r="27" spans="1:34" ht="15" customHeight="1" x14ac:dyDescent="0.25"/>
    <row r="28" spans="1:34" ht="15" customHeight="1" x14ac:dyDescent="0.25"/>
    <row r="29" spans="1:34" ht="15" customHeight="1" x14ac:dyDescent="0.25"/>
    <row r="30" spans="1:34" ht="15" customHeight="1" x14ac:dyDescent="0.25"/>
    <row r="31" spans="1:34" ht="15" customHeight="1" x14ac:dyDescent="0.25"/>
    <row r="32" spans="1:3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</sheetData>
  <mergeCells count="8">
    <mergeCell ref="V1:Y1"/>
    <mergeCell ref="Z1:AC1"/>
    <mergeCell ref="AD1:AG1"/>
    <mergeCell ref="B1:E1"/>
    <mergeCell ref="F1:I1"/>
    <mergeCell ref="J1:M1"/>
    <mergeCell ref="N1:Q1"/>
    <mergeCell ref="R1:U1"/>
  </mergeCells>
  <conditionalFormatting sqref="B3:AG20">
    <cfRule type="cellIs" dxfId="3" priority="3" operator="equal">
      <formula>0</formula>
    </cfRule>
    <cfRule type="cellIs" dxfId="2" priority="4" operator="equal">
      <formula>"нет в матрице"</formula>
    </cfRule>
  </conditionalFormatting>
  <conditionalFormatting sqref="B3:AG20">
    <cfRule type="cellIs" dxfId="1" priority="1" operator="equal">
      <formula>0</formula>
    </cfRule>
    <cfRule type="cellIs" dxfId="0" priority="2" operator="equal">
      <formula>"Нет в матрице"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0 E A A B Q S w M E F A A C A A g A E 6 I F V T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E 6 I F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O i B V W e H i A R Z A E A A L 8 D A A A T A B w A R m 9 y b X V s Y X M v U 2 V j d G l v b j E u b S C i G A A o o B Q A A A A A A A A A A A A A A A A A A A A A A A A A A A C 9 k s 1 q w k A U h f e B v M O Q b i I E I V 0 q r s R N W + y i Q h f i I p q R B u O M J C N Y J K A W W q g U u n R V S p 9 A x a D 9 U V / h z h v 1 2 i x S Y 1 u k l A Z C Q n L u + c 4 c r k 9 r w u G M n E V P M 6 s q q u J f W B 6 1 C T z B G C b w C g t 5 D e N D k i M u F a p C 8 I K R 7 M s B r O Q N L G E B L / i v 0 K l R N 5 1 v e x 5 l 4 p x 7 j S r n D T 3 V L R e t J s 1 p C T O t E p T z n A n U V o z I 8 0 C D E c z h D U L 0 3 N x L O Y R n g p g F r D U k l K y q S 9 M l z 2 J + n X v N P H f b T V a 6 b F F f T + Y x u l 0 N 7 m E m e x D K f k Y z i E A d E b Q j g i C l K g 7 b h / l 9 G e Z f l m H + a x n E T L Q R E x 9 g I m + R N s O p m B o S D D K G N Y 6 v 0 H g Y 0 4 v U F 9 Q + 4 g 7 T f 8 5 r k E S C w E h u 1 7 Y k s 1 H s 7 I x B N q x j h 9 n p E 1 o X p 2 1 B v U / x H 1 E 9 h y n O 9 x B / J Q d R h D s 0 C K N k c p D E x o c p d F o W s z / e o z L 1 / R v 5 M u v O e R I f t t f w V + G z 7 1 B L A Q I t A B Q A A g A I A B O i B V U 6 1 4 1 8 p w A A A P g A A A A S A A A A A A A A A A A A A A A A A A A A A A B D b 2 5 m a W c v U G F j a 2 F n Z S 5 4 b W x Q S w E C L Q A U A A I A C A A T o g V V D 8 r p q 6 Q A A A D p A A A A E w A A A A A A A A A A A A A A A A D z A A A A W 0 N v b n R l b n R f V H l w Z X N d L n h t b F B L A Q I t A B Q A A g A I A B O i B V W e H i A R Z A E A A L 8 D A A A T A A A A A A A A A A A A A A A A A O Q B A A B G b 3 J t d W x h c y 9 T Z W N 0 a W 9 u M S 5 t U E s F B g A A A A A D A A M A w g A A A J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8 M A A A A A A A A 3 Q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G a W x s Z W R D b 2 1 w b G V 0 Z V J l c 3 V s d F R v V 2 9 y a 3 N o Z W V 0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g t M D F U M T U 6 M D I 6 N D g u O T Q 0 M z M z M F o i I C 8 + P E V u d H J 5 I F R 5 c G U 9 I k Z p b G x T d G F 0 d X M i I F Z h b H V l P S J z Q 2 9 t c G x l d G U i I C 8 + P E V u d H J 5 I F R 5 c G U 9 I k J 1 Z m Z l c k 5 l e H R S Z W Z y Z X N o I i B W Y W x 1 Z T 0 i b D E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R m l s b G V k Q 2 9 t c G x l d G V S Z X N 1 b H R U b 1 d v c m t z a G V l d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4 L T A x V D E 1 O j A 1 O j A w L j k 0 N D Y y M T R a I i A v P j x F b n R y e S B U e X B l P S J G a W x s U 3 R h d H V z I i B W Y W x 1 Z T 0 i c 0 N v b X B s Z X R l I i A v P j x F b n R y e S B U e X B l P S J C d W Z m Z X J O Z X h 0 U m V m c m V z a C I g V m F s d W U 9 I m w x I i A v P j x F b n R y e S B U e X B l P S J S Z X N 1 b H R U e X B l I i B W Y W x 1 Z T 0 i c 0 V 4 Y 2 V w d G l v b i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U U l R D A l Q j E l R D E l O E E l R D A l Q j U l R D A l Q j Q l R D A l Q j g l R D A l Q k Q l R D A l Q j U l R D A l Q k Q l R D A l Q k Q l R D E l O E I l R D A l Q j U l M j A l R D A l Q j c l R D A l Q j A l R D A l Q k Y l R D E l O D A l R D A l Q k U l R D E l O D E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C V E M C V B M i V E M C V C M C V E M C V C M S V E M C V C Q i V E M C V C O C V E M S U 4 N i V E M C V C M D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Y S E 0 P W 0 0 E C O 8 X 1 7 r W 7 z w A A A A A A C A A A A A A A Q Z g A A A A E A A C A A A A D v 9 v W e 9 7 o Q q x L 5 h a P 6 R 7 8 g m f 1 h 4 F 6 h r 1 W r 0 / D y 8 o Z H Z A A A A A A O g A A A A A I A A C A A A A C N b p E 5 9 H 0 T d G A d H M H V y P G 8 u i I I G z U Q 1 S I s w m t x m j a 2 x 1 A A A A D w I G O D 3 7 Y x x F j Y L Q V 1 + H C r X 3 x S j Y c z B 5 l X a + P v d x y h B c c n 5 6 G j b q f O z r g D s A 8 m Z K + + B J F x B / x 0 j R z W a + 5 i q Q R F F x B Q h 7 A M k a c E s n f 4 N b l f A E A A A A D q H o K 3 + 5 5 p h y 7 H / 6 v A O Y p L M H V 7 + 3 u q K T I 0 B e a w P M 8 H M p O Z J V T D u D 5 0 H c P l T 4 2 W Q P + + F O P p Y s H p C x X p b H g V u 2 Q W < / D a t a M a s h u p > 
</file>

<file path=customXml/itemProps1.xml><?xml version="1.0" encoding="utf-8"?>
<ds:datastoreItem xmlns:ds="http://schemas.openxmlformats.org/officeDocument/2006/customXml" ds:itemID="{4276CAF0-B717-4DF0-B7A5-F6CF95B958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 </vt:lpstr>
      <vt:lpstr>исх-ик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Алена Вениаминовна</dc:creator>
  <cp:lastModifiedBy>Алена</cp:lastModifiedBy>
  <dcterms:created xsi:type="dcterms:W3CDTF">2022-08-01T12:45:51Z</dcterms:created>
  <dcterms:modified xsi:type="dcterms:W3CDTF">2022-08-05T18:39:04Z</dcterms:modified>
</cp:coreProperties>
</file>