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Лист1" sheetId="1" r:id="rId1"/>
  </sheets>
  <definedNames>
    <definedName name="иерархия">Лист1!$B:$B</definedName>
    <definedName name="изготовитьф">Лист1!$F:$F</definedName>
  </definedNames>
  <calcPr calcId="152511"/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F7" i="1" l="1" a="1"/>
  <c r="F7" i="1" s="1"/>
  <c r="F11" i="1" l="1" a="1"/>
  <c r="F11" i="1" s="1"/>
  <c r="F9" i="1" a="1"/>
  <c r="F9" i="1" s="1"/>
  <c r="F10" i="1" a="1"/>
  <c r="F10" i="1" s="1"/>
  <c r="F8" i="1" a="1"/>
  <c r="F8" i="1" s="1"/>
  <c r="F13" i="1" l="1" a="1"/>
  <c r="F13" i="1" s="1"/>
  <c r="F12" i="1" a="1"/>
  <c r="F12" i="1" s="1"/>
</calcChain>
</file>

<file path=xl/sharedStrings.xml><?xml version="1.0" encoding="utf-8"?>
<sst xmlns="http://schemas.openxmlformats.org/spreadsheetml/2006/main" count="22" uniqueCount="22">
  <si>
    <t>Пример: Сборка №1, состоит из 3 деталей и 1 подсборки, которая в свою очередь состоит из 2 деталей.</t>
  </si>
  <si>
    <t>Ручка (сборка)</t>
  </si>
  <si>
    <t>стержень (деталь)</t>
  </si>
  <si>
    <t>наконечник (деталь)</t>
  </si>
  <si>
    <t>корпус (деталь)</t>
  </si>
  <si>
    <t>колпачек (подсборка) состоит из:</t>
  </si>
  <si>
    <t>наконечник 2 (деталь)</t>
  </si>
  <si>
    <t>корпус 2 (деталь)</t>
  </si>
  <si>
    <t>остаток</t>
  </si>
  <si>
    <t xml:space="preserve">план </t>
  </si>
  <si>
    <t>изготовить</t>
  </si>
  <si>
    <t>5.1.</t>
  </si>
  <si>
    <t>5.1.1</t>
  </si>
  <si>
    <t>5.1.2</t>
  </si>
  <si>
    <t>5.1.3</t>
  </si>
  <si>
    <t>5.1.4.1</t>
  </si>
  <si>
    <t>5.1.4.</t>
  </si>
  <si>
    <t>5.1.4.2</t>
  </si>
  <si>
    <t>иерархия</t>
  </si>
  <si>
    <t>изготовить (формула)</t>
  </si>
  <si>
    <t>=D7 + ЕСЛИОШИБКА(ИНДЕКС(F:F;ПОИСКПОЗ(ЛЕВСИМВ(B7;31-ПОИСКПОЗ(".";ПСТР(ЛЕВСИМВ(B7;ДЛСТР(B7)-1);31-СТРОКА($1:$30);1);));B:B;))-C7;)</t>
  </si>
  <si>
    <t>Формула массива для ячейки F7: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</si>
</sst>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wrapText="1"/>
    </xf>
    <xf numFmtId="16" fontId="0" fillId="0" borderId="0" xfId="0" quotePrefix="1" applyNumberFormat="1"/>
    <xf numFmtId="16" fontId="0" fillId="0" borderId="0" xfId="0" applyNumberFormat="1"/>
    <xf numFmtId="16" fontId="1" fillId="0" borderId="0" xfId="0" quotePrefix="1" applyNumberFormat="1" applyFont="1"/>
    <xf numFmtId="0" fontId="0" fillId="2" borderId="0" xfId="0" applyFill="1"/>
    <xf numFmtId="0" fontId="0" fillId="0" borderId="0" xfId="0" quotePrefix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1@" TargetMode="External"/><Relationship Id="rId1" Type="http://schemas.openxmlformats.org/officeDocument/2006/relationships/hyperlink" Target="mailto:1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F7" sqref="F7"/>
    </sheetView>
  </sheetViews>
  <sheetFormatPr defaultRowHeight="15" x14ac:dyDescent="0.25"/>
  <cols>
    <col min="1" max="1" width="35.7109375" customWidth="1"/>
    <col min="2" max="2" width="9.7109375" bestFit="1" customWidth="1"/>
    <col min="5" max="5" width="10.85546875" bestFit="1" customWidth="1"/>
    <col min="6" max="6" width="21.140625" bestFit="1" customWidth="1"/>
  </cols>
  <sheetData>
    <row r="2" spans="1:8" x14ac:dyDescent="0.25">
      <c r="A2" s="9" t="s">
        <v>0</v>
      </c>
      <c r="B2" s="1"/>
    </row>
    <row r="3" spans="1:8" x14ac:dyDescent="0.25">
      <c r="A3" s="9"/>
      <c r="B3" s="1"/>
    </row>
    <row r="4" spans="1:8" x14ac:dyDescent="0.25">
      <c r="A4" s="9"/>
      <c r="B4" s="1"/>
      <c r="C4" t="s">
        <v>21</v>
      </c>
    </row>
    <row r="5" spans="1:8" x14ac:dyDescent="0.25">
      <c r="A5" s="9"/>
      <c r="B5" s="1"/>
      <c r="C5" s="6" t="s">
        <v>20</v>
      </c>
      <c r="F5" s="8"/>
    </row>
    <row r="6" spans="1:8" x14ac:dyDescent="0.25">
      <c r="B6" s="5" t="s">
        <v>18</v>
      </c>
      <c r="C6" t="s">
        <v>8</v>
      </c>
      <c r="D6" t="s">
        <v>9</v>
      </c>
      <c r="E6" t="s">
        <v>10</v>
      </c>
      <c r="F6" s="5" t="s">
        <v>19</v>
      </c>
    </row>
    <row r="7" spans="1:8" x14ac:dyDescent="0.25">
      <c r="A7" t="s">
        <v>1</v>
      </c>
      <c r="B7" s="4" t="s">
        <v>11</v>
      </c>
      <c r="C7">
        <v>0</v>
      </c>
      <c r="D7">
        <v>10</v>
      </c>
      <c r="E7">
        <v>10</v>
      </c>
      <c r="F7">
        <f t="array" ref="F7">D7 + IFERROR(INDEX(F:F,MATCH(LEFT(B7,31-MATCH(".",MID(LEFT(B7,LEN(B7)-1),31-ROW($1:$30),1),)),B:B,))-C7,)</f>
        <v>10</v>
      </c>
      <c r="H7" t="str">
        <f>B7&amp;" "&amp;A7</f>
        <v>5.1. Ручка (сборка)</v>
      </c>
    </row>
    <row r="8" spans="1:8" x14ac:dyDescent="0.25">
      <c r="A8" t="s">
        <v>2</v>
      </c>
      <c r="B8" s="2" t="s">
        <v>12</v>
      </c>
      <c r="C8">
        <v>5</v>
      </c>
      <c r="E8">
        <v>5</v>
      </c>
      <c r="F8">
        <f t="array" ref="F8">D8 + IFERROR(INDEX(F:F,MATCH(LEFT(B8,31-MATCH(".",MID(LEFT(B8,LEN(B8)-1),31-ROW($1:$30),1),)),B:B,))-C8,)</f>
        <v>5</v>
      </c>
      <c r="H8" t="str">
        <f t="shared" ref="H8:H13" si="0">B8&amp;" "&amp;A8</f>
        <v>5.1.1 стержень (деталь)</v>
      </c>
    </row>
    <row r="9" spans="1:8" x14ac:dyDescent="0.25">
      <c r="A9" t="s">
        <v>3</v>
      </c>
      <c r="B9" s="2" t="s">
        <v>13</v>
      </c>
      <c r="C9">
        <v>3</v>
      </c>
      <c r="E9">
        <v>7</v>
      </c>
      <c r="F9">
        <f t="array" ref="F9">D9 + IFERROR(INDEX(F:F,MATCH(LEFT(B9,31-MATCH(".",MID(LEFT(B9,LEN(B9)-1),31-ROW($1:$30),1),)),B:B,))-C9,)</f>
        <v>7</v>
      </c>
      <c r="H9" t="str">
        <f t="shared" si="0"/>
        <v>5.1.2 наконечник (деталь)</v>
      </c>
    </row>
    <row r="10" spans="1:8" x14ac:dyDescent="0.25">
      <c r="A10" t="s">
        <v>4</v>
      </c>
      <c r="B10" s="2" t="s">
        <v>14</v>
      </c>
      <c r="C10">
        <v>4</v>
      </c>
      <c r="E10">
        <v>6</v>
      </c>
      <c r="F10">
        <f t="array" ref="F10">D10 + IFERROR(INDEX(F:F,MATCH(LEFT(B10,31-MATCH(".",MID(LEFT(B10,LEN(B10)-1),31-ROW($1:$30),1),)),B:B,))-C10,)</f>
        <v>6</v>
      </c>
      <c r="H10" t="str">
        <f t="shared" si="0"/>
        <v>5.1.3 корпус (деталь)</v>
      </c>
    </row>
    <row r="11" spans="1:8" x14ac:dyDescent="0.25">
      <c r="A11" t="s">
        <v>5</v>
      </c>
      <c r="B11" s="4" t="s">
        <v>16</v>
      </c>
      <c r="C11">
        <v>3</v>
      </c>
      <c r="E11">
        <v>7</v>
      </c>
      <c r="F11">
        <f t="array" ref="F11">D11 + IFERROR(INDEX(F:F,MATCH(LEFT(B11,31-MATCH(".",MID(LEFT(B11,LEN(B11)-1),31-ROW($1:$30),1),)),B:B,))-C11,)</f>
        <v>7</v>
      </c>
      <c r="H11" t="str">
        <f t="shared" si="0"/>
        <v>5.1.4. колпачек (подсборка) состоит из:</v>
      </c>
    </row>
    <row r="12" spans="1:8" x14ac:dyDescent="0.25">
      <c r="A12" t="s">
        <v>6</v>
      </c>
      <c r="B12" s="2" t="s">
        <v>15</v>
      </c>
      <c r="C12">
        <v>1</v>
      </c>
      <c r="E12">
        <v>6</v>
      </c>
      <c r="F12">
        <f t="array" ref="F12">D12 + IFERROR(INDEX(F:F,MATCH(LEFT(B12,31-MATCH(".",MID(LEFT(B12,LEN(B12)-1),31-ROW($1:$30),1),)),B:B,))-C12,)</f>
        <v>6</v>
      </c>
      <c r="H12" t="str">
        <f t="shared" si="0"/>
        <v>5.1.4.1 наконечник 2 (деталь)</v>
      </c>
    </row>
    <row r="13" spans="1:8" x14ac:dyDescent="0.25">
      <c r="A13" t="s">
        <v>7</v>
      </c>
      <c r="B13" s="2" t="s">
        <v>17</v>
      </c>
      <c r="C13">
        <v>1</v>
      </c>
      <c r="E13">
        <v>6</v>
      </c>
      <c r="F13">
        <f t="array" ref="F13">D13 + IFERROR(INDEX(F:F,MATCH(LEFT(B13,31-MATCH(".",MID(LEFT(B13,LEN(B13)-1),31-ROW($1:$30),1),)),B:B,))-C13,)</f>
        <v>6</v>
      </c>
      <c r="H13" t="str">
        <f t="shared" si="0"/>
        <v>5.1.4.2 корпус 2 (деталь)</v>
      </c>
    </row>
    <row r="14" spans="1:8" x14ac:dyDescent="0.25">
      <c r="B14" s="2"/>
      <c r="F14" s="7"/>
    </row>
    <row r="15" spans="1:8" x14ac:dyDescent="0.25">
      <c r="B15" s="3"/>
    </row>
  </sheetData>
  <mergeCells count="1">
    <mergeCell ref="A2:A5"/>
  </mergeCells>
  <hyperlinks>
    <hyperlink ref="B7" r:id="rId1" display="1@"/>
    <hyperlink ref="B11" r:id="rId2" display="1@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иерархия</vt:lpstr>
      <vt:lpstr>изготовитьф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2022-08-15T22:30:38Z</dcterms:modified>
</cp:coreProperties>
</file>