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400" windowHeight="78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H9" i="1"/>
  <c r="I9" i="1"/>
  <c r="J9" i="1"/>
  <c r="G9" i="1"/>
  <c r="F10" i="1"/>
  <c r="F11" i="1"/>
  <c r="F12" i="1"/>
  <c r="F13" i="1"/>
  <c r="F14" i="1"/>
  <c r="F15" i="1"/>
  <c r="F16" i="1"/>
  <c r="F17" i="1"/>
  <c r="F18" i="1"/>
  <c r="F19" i="1"/>
  <c r="F20" i="1"/>
  <c r="F9" i="1"/>
  <c r="E10" i="1"/>
  <c r="E11" i="1"/>
  <c r="E14" i="1" s="1"/>
  <c r="E12" i="1"/>
  <c r="E13" i="1"/>
  <c r="E9" i="1"/>
  <c r="E15" i="1" l="1"/>
  <c r="E16" i="1"/>
  <c r="E18" i="1" l="1"/>
  <c r="E17" i="1"/>
  <c r="E19" i="1" s="1"/>
  <c r="E20" i="1" s="1"/>
</calcChain>
</file>

<file path=xl/sharedStrings.xml><?xml version="1.0" encoding="utf-8"?>
<sst xmlns="http://schemas.openxmlformats.org/spreadsheetml/2006/main" count="38" uniqueCount="15">
  <si>
    <t>КАК ЕСТЬ</t>
  </si>
  <si>
    <t>Наименование</t>
  </si>
  <si>
    <t>ИНН</t>
  </si>
  <si>
    <t>КОД</t>
  </si>
  <si>
    <t>КОД1</t>
  </si>
  <si>
    <t>КОД2</t>
  </si>
  <si>
    <t>КОД3</t>
  </si>
  <si>
    <t>КОД4</t>
  </si>
  <si>
    <t>город Москва, 11-я Парковая улица, дом 32, корпус 2</t>
  </si>
  <si>
    <t>MRR00000007</t>
  </si>
  <si>
    <t>город Москва, 11-я Парковая улица, дом 32, корпус 3</t>
  </si>
  <si>
    <t>MRR00000001</t>
  </si>
  <si>
    <t>город Москва, 11-я Парковая улица, дом 32, корпус 4</t>
  </si>
  <si>
    <t>MRR00000003</t>
  </si>
  <si>
    <t xml:space="preserve">КАК НУЖНО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</si>
</sst>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E8" sqref="E8"/>
    </sheetView>
  </sheetViews>
  <sheetFormatPr defaultRowHeight="15" x14ac:dyDescent="0.25"/>
  <cols>
    <col min="1" max="1" width="52.5703125" customWidth="1"/>
    <col min="2" max="2" width="14.42578125" customWidth="1"/>
    <col min="3" max="3" width="13.85546875" customWidth="1"/>
    <col min="4" max="4" width="5.85546875" customWidth="1"/>
    <col min="5" max="5" width="51.28515625" customWidth="1"/>
    <col min="6" max="6" width="15.28515625" customWidth="1"/>
    <col min="10" max="10" width="14.140625" customWidth="1"/>
  </cols>
  <sheetData>
    <row r="1" spans="1:10" x14ac:dyDescent="0.25">
      <c r="A1" s="1" t="s">
        <v>0</v>
      </c>
      <c r="B1" s="2"/>
      <c r="C1" s="2"/>
      <c r="D1" s="2"/>
      <c r="E1" s="2"/>
      <c r="F1" s="2" t="s">
        <v>14</v>
      </c>
      <c r="G1" s="2"/>
      <c r="H1" s="2"/>
      <c r="I1" s="2"/>
      <c r="J1" s="2"/>
    </row>
    <row r="3" spans="1:10" x14ac:dyDescent="0.25">
      <c r="A3" s="3" t="s">
        <v>1</v>
      </c>
      <c r="B3" s="3" t="s">
        <v>2</v>
      </c>
      <c r="C3" s="3" t="s">
        <v>3</v>
      </c>
      <c r="E3" s="3" t="s">
        <v>1</v>
      </c>
      <c r="F3" s="3" t="s">
        <v>2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x14ac:dyDescent="0.25">
      <c r="A4" s="3" t="s">
        <v>8</v>
      </c>
      <c r="B4" s="3">
        <v>7719047184</v>
      </c>
      <c r="C4" s="3">
        <v>424</v>
      </c>
      <c r="E4" s="3" t="s">
        <v>8</v>
      </c>
      <c r="F4" s="3">
        <v>7719047184</v>
      </c>
      <c r="G4" s="3">
        <v>424</v>
      </c>
      <c r="H4" s="3">
        <v>435</v>
      </c>
      <c r="I4" s="3">
        <v>542</v>
      </c>
      <c r="J4" s="3" t="s">
        <v>9</v>
      </c>
    </row>
    <row r="5" spans="1:10" x14ac:dyDescent="0.25">
      <c r="A5" s="3" t="s">
        <v>8</v>
      </c>
      <c r="B5" s="3">
        <v>7719047184</v>
      </c>
      <c r="C5" s="3">
        <v>435</v>
      </c>
      <c r="E5" s="3" t="s">
        <v>10</v>
      </c>
      <c r="F5" s="3">
        <v>7719047184</v>
      </c>
      <c r="G5" s="3">
        <v>425</v>
      </c>
      <c r="H5" s="3">
        <v>436</v>
      </c>
      <c r="I5" s="3">
        <v>600</v>
      </c>
      <c r="J5" s="3" t="s">
        <v>11</v>
      </c>
    </row>
    <row r="6" spans="1:10" x14ac:dyDescent="0.25">
      <c r="A6" s="3" t="s">
        <v>8</v>
      </c>
      <c r="B6" s="3">
        <v>7719047184</v>
      </c>
      <c r="C6" s="3">
        <v>542</v>
      </c>
      <c r="E6" s="3" t="s">
        <v>12</v>
      </c>
      <c r="F6" s="3">
        <v>7719047184</v>
      </c>
      <c r="G6" s="3">
        <v>426</v>
      </c>
      <c r="H6" s="3">
        <v>437</v>
      </c>
      <c r="I6" s="3">
        <v>605</v>
      </c>
      <c r="J6" s="3" t="s">
        <v>13</v>
      </c>
    </row>
    <row r="7" spans="1:10" x14ac:dyDescent="0.25">
      <c r="A7" s="3" t="s">
        <v>8</v>
      </c>
      <c r="B7" s="3">
        <v>7719047184</v>
      </c>
      <c r="C7" s="3" t="s">
        <v>9</v>
      </c>
    </row>
    <row r="8" spans="1:10" x14ac:dyDescent="0.25">
      <c r="A8" s="3" t="s">
        <v>10</v>
      </c>
      <c r="B8" s="3">
        <v>7719047184</v>
      </c>
      <c r="C8" s="3">
        <v>425</v>
      </c>
      <c r="E8" s="5" t="s">
        <v>1</v>
      </c>
      <c r="F8" s="5" t="s">
        <v>2</v>
      </c>
      <c r="G8" s="5" t="s">
        <v>4</v>
      </c>
      <c r="H8" s="5" t="s">
        <v>5</v>
      </c>
      <c r="I8" s="5" t="s">
        <v>6</v>
      </c>
      <c r="J8" s="5" t="s">
        <v>7</v>
      </c>
    </row>
    <row r="9" spans="1:10" x14ac:dyDescent="0.25">
      <c r="A9" s="3" t="s">
        <v>10</v>
      </c>
      <c r="B9" s="3">
        <v>7719047184</v>
      </c>
      <c r="C9" s="3">
        <v>436</v>
      </c>
      <c r="E9" s="4" t="str">
        <f>IFERROR(INDEX($A$4:$A$110,MATCH(1,INDEX((COUNTIF(E$8:E8,$A$4:$A$15)=0)/($A$4:$A$15&lt;&gt;""),0),0)),"")</f>
        <v>город Москва, 11-я Парковая улица, дом 32, корпус 2</v>
      </c>
      <c r="F9" s="4">
        <f>IFERROR(VLOOKUP($E9,$A$4:$C$110,2,0),"")</f>
        <v>7719047184</v>
      </c>
      <c r="G9" s="4">
        <f>IFERROR(INDEX($C$4:$C$110,_xlfn.AGGREGATE(15,6,(ROW($C$4:$C$110)-ROW($C$4)+1)/($A$4:$A$110=$E9)/($A$4:$A$110&gt;0),COLUMNS($G9:G9))),"")</f>
        <v>424</v>
      </c>
      <c r="H9" s="4">
        <f>IFERROR(INDEX($C$4:$C$110,_xlfn.AGGREGATE(15,6,(ROW($C$4:$C$110)-ROW($C$4)+1)/($A$4:$A$110=$E9)/($A$4:$A$110&gt;0),COLUMNS($G9:H9))),"")</f>
        <v>435</v>
      </c>
      <c r="I9" s="4">
        <f>IFERROR(INDEX($C$4:$C$110,_xlfn.AGGREGATE(15,6,(ROW($C$4:$C$110)-ROW($C$4)+1)/($A$4:$A$110=$E9)/($A$4:$A$110&gt;0),COLUMNS($G9:I9))),"")</f>
        <v>542</v>
      </c>
      <c r="J9" s="4" t="str">
        <f>IFERROR(INDEX($C$4:$C$110,_xlfn.AGGREGATE(15,6,(ROW($C$4:$C$110)-ROW($C$4)+1)/($A$4:$A$110=$E9)/($A$4:$A$110&gt;0),COLUMNS($G9:J9))),"")</f>
        <v>MRR00000007</v>
      </c>
    </row>
    <row r="10" spans="1:10" x14ac:dyDescent="0.25">
      <c r="A10" s="3" t="s">
        <v>10</v>
      </c>
      <c r="B10" s="3">
        <v>7719047184</v>
      </c>
      <c r="C10" s="3">
        <v>600</v>
      </c>
      <c r="E10" s="4" t="str">
        <f>IFERROR(INDEX($A$4:$A$110,MATCH(1,INDEX((COUNTIF(E$8:E9,$A$4:$A$15)=0)/($A$4:$A$15&lt;&gt;""),0),0)),"")</f>
        <v>город Москва, 11-я Парковая улица, дом 32, корпус 3</v>
      </c>
      <c r="F10" s="4">
        <f t="shared" ref="F10:F20" si="0">IFERROR(VLOOKUP($E10,$A$4:$C$110,2,0),"")</f>
        <v>7719047184</v>
      </c>
      <c r="G10" s="4">
        <f>IFERROR(INDEX($C$4:$C$110,_xlfn.AGGREGATE(15,6,(ROW($C$4:$C$110)-ROW($C$4)+1)/($A$4:$A$110=$E10)/($A$4:$A$110&gt;0),COLUMNS($G10:G10))),"")</f>
        <v>425</v>
      </c>
      <c r="H10" s="4">
        <f>IFERROR(INDEX($C$4:$C$110,_xlfn.AGGREGATE(15,6,(ROW($C$4:$C$110)-ROW($C$4)+1)/($A$4:$A$110=$E10)/($A$4:$A$110&gt;0),COLUMNS($G10:H10))),"")</f>
        <v>436</v>
      </c>
      <c r="I10" s="4">
        <f>IFERROR(INDEX($C$4:$C$110,_xlfn.AGGREGATE(15,6,(ROW($C$4:$C$110)-ROW($C$4)+1)/($A$4:$A$110=$E10)/($A$4:$A$110&gt;0),COLUMNS($G10:I10))),"")</f>
        <v>600</v>
      </c>
      <c r="J10" s="4" t="str">
        <f>IFERROR(INDEX($C$4:$C$110,_xlfn.AGGREGATE(15,6,(ROW($C$4:$C$110)-ROW($C$4)+1)/($A$4:$A$110=$E10)/($A$4:$A$110&gt;0),COLUMNS($G10:J10))),"")</f>
        <v>MRR00000001</v>
      </c>
    </row>
    <row r="11" spans="1:10" x14ac:dyDescent="0.25">
      <c r="A11" s="3" t="s">
        <v>10</v>
      </c>
      <c r="B11" s="3">
        <v>7719047184</v>
      </c>
      <c r="C11" s="3" t="s">
        <v>11</v>
      </c>
      <c r="E11" s="4" t="str">
        <f>IFERROR(INDEX($A$4:$A$110,MATCH(1,INDEX((COUNTIF(E$8:E10,$A$4:$A$15)=0)/($A$4:$A$15&lt;&gt;""),0),0)),"")</f>
        <v>город Москва, 11-я Парковая улица, дом 32, корпус 4</v>
      </c>
      <c r="F11" s="4">
        <f t="shared" si="0"/>
        <v>7719047184</v>
      </c>
      <c r="G11" s="4">
        <f>IFERROR(INDEX($C$4:$C$110,_xlfn.AGGREGATE(15,6,(ROW($C$4:$C$110)-ROW($C$4)+1)/($A$4:$A$110=$E11)/($A$4:$A$110&gt;0),COLUMNS($G11:G11))),"")</f>
        <v>426</v>
      </c>
      <c r="H11" s="4">
        <f>IFERROR(INDEX($C$4:$C$110,_xlfn.AGGREGATE(15,6,(ROW($C$4:$C$110)-ROW($C$4)+1)/($A$4:$A$110=$E11)/($A$4:$A$110&gt;0),COLUMNS($G11:H11))),"")</f>
        <v>437</v>
      </c>
      <c r="I11" s="4">
        <f>IFERROR(INDEX($C$4:$C$110,_xlfn.AGGREGATE(15,6,(ROW($C$4:$C$110)-ROW($C$4)+1)/($A$4:$A$110=$E11)/($A$4:$A$110&gt;0),COLUMNS($G11:I11))),"")</f>
        <v>605</v>
      </c>
      <c r="J11" s="4" t="str">
        <f>IFERROR(INDEX($C$4:$C$110,_xlfn.AGGREGATE(15,6,(ROW($C$4:$C$110)-ROW($C$4)+1)/($A$4:$A$110=$E11)/($A$4:$A$110&gt;0),COLUMNS($G11:J11))),"")</f>
        <v>MRR00000003</v>
      </c>
    </row>
    <row r="12" spans="1:10" x14ac:dyDescent="0.25">
      <c r="A12" s="3" t="s">
        <v>12</v>
      </c>
      <c r="B12" s="3">
        <v>7719047184</v>
      </c>
      <c r="C12" s="3">
        <v>426</v>
      </c>
      <c r="E12" s="4" t="str">
        <f>IFERROR(INDEX($A$4:$A$110,MATCH(1,INDEX((COUNTIF(E$8:E11,$A$4:$A$15)=0)/($A$4:$A$15&lt;&gt;""),0),0)),"")</f>
        <v/>
      </c>
      <c r="F12" s="4" t="str">
        <f t="shared" si="0"/>
        <v/>
      </c>
      <c r="G12" s="4" t="str">
        <f>IFERROR(INDEX($C$4:$C$110,_xlfn.AGGREGATE(15,6,(ROW($C$4:$C$110)-ROW($C$4)+1)/($A$4:$A$110=$E12)/($A$4:$A$110&gt;0),COLUMNS($G12:G12))),"")</f>
        <v/>
      </c>
      <c r="H12" s="4" t="str">
        <f>IFERROR(INDEX($C$4:$C$110,_xlfn.AGGREGATE(15,6,(ROW($C$4:$C$110)-ROW($C$4)+1)/($A$4:$A$110=$E12)/($A$4:$A$110&gt;0),COLUMNS($G12:H12))),"")</f>
        <v/>
      </c>
      <c r="I12" s="4" t="str">
        <f>IFERROR(INDEX($C$4:$C$110,_xlfn.AGGREGATE(15,6,(ROW($C$4:$C$110)-ROW($C$4)+1)/($A$4:$A$110=$E12)/($A$4:$A$110&gt;0),COLUMNS($G12:I12))),"")</f>
        <v/>
      </c>
      <c r="J12" s="4" t="str">
        <f>IFERROR(INDEX($C$4:$C$110,_xlfn.AGGREGATE(15,6,(ROW($C$4:$C$110)-ROW($C$4)+1)/($A$4:$A$110=$E12)/($A$4:$A$110&gt;0),COLUMNS($G12:J12))),"")</f>
        <v/>
      </c>
    </row>
    <row r="13" spans="1:10" x14ac:dyDescent="0.25">
      <c r="A13" s="3" t="s">
        <v>12</v>
      </c>
      <c r="B13" s="3">
        <v>7719047184</v>
      </c>
      <c r="C13" s="3">
        <v>437</v>
      </c>
      <c r="E13" s="4" t="str">
        <f>IFERROR(INDEX($A$4:$A$110,MATCH(1,INDEX((COUNTIF(E$8:E12,$A$4:$A$15)=0)/($A$4:$A$15&lt;&gt;""),0),0)),"")</f>
        <v/>
      </c>
      <c r="F13" s="4" t="str">
        <f t="shared" si="0"/>
        <v/>
      </c>
      <c r="G13" s="4" t="str">
        <f>IFERROR(INDEX($C$4:$C$110,_xlfn.AGGREGATE(15,6,(ROW($C$4:$C$110)-ROW($C$4)+1)/($A$4:$A$110=$E13)/($A$4:$A$110&gt;0),COLUMNS($G13:G13))),"")</f>
        <v/>
      </c>
      <c r="H13" s="4" t="str">
        <f>IFERROR(INDEX($C$4:$C$110,_xlfn.AGGREGATE(15,6,(ROW($C$4:$C$110)-ROW($C$4)+1)/($A$4:$A$110=$E13)/($A$4:$A$110&gt;0),COLUMNS($G13:H13))),"")</f>
        <v/>
      </c>
      <c r="I13" s="4" t="str">
        <f>IFERROR(INDEX($C$4:$C$110,_xlfn.AGGREGATE(15,6,(ROW($C$4:$C$110)-ROW($C$4)+1)/($A$4:$A$110=$E13)/($A$4:$A$110&gt;0),COLUMNS($G13:I13))),"")</f>
        <v/>
      </c>
      <c r="J13" s="4" t="str">
        <f>IFERROR(INDEX($C$4:$C$110,_xlfn.AGGREGATE(15,6,(ROW($C$4:$C$110)-ROW($C$4)+1)/($A$4:$A$110=$E13)/($A$4:$A$110&gt;0),COLUMNS($G13:J13))),"")</f>
        <v/>
      </c>
    </row>
    <row r="14" spans="1:10" x14ac:dyDescent="0.25">
      <c r="A14" s="3" t="s">
        <v>12</v>
      </c>
      <c r="B14" s="3">
        <v>7719047184</v>
      </c>
      <c r="C14" s="3">
        <v>605</v>
      </c>
      <c r="E14" s="4" t="str">
        <f>IFERROR(INDEX($A$4:$A$110,MATCH(1,INDEX((COUNTIF(E$8:E13,$A$4:$A$15)=0)/($A$4:$A$15&lt;&gt;""),0),0)),"")</f>
        <v/>
      </c>
      <c r="F14" s="4" t="str">
        <f t="shared" si="0"/>
        <v/>
      </c>
      <c r="G14" s="4" t="str">
        <f>IFERROR(INDEX($C$4:$C$110,_xlfn.AGGREGATE(15,6,(ROW($C$4:$C$110)-ROW($C$4)+1)/($A$4:$A$110=$E14)/($A$4:$A$110&gt;0),COLUMNS($G14:G14))),"")</f>
        <v/>
      </c>
      <c r="H14" s="4" t="str">
        <f>IFERROR(INDEX($C$4:$C$110,_xlfn.AGGREGATE(15,6,(ROW($C$4:$C$110)-ROW($C$4)+1)/($A$4:$A$110=$E14)/($A$4:$A$110&gt;0),COLUMNS($G14:H14))),"")</f>
        <v/>
      </c>
      <c r="I14" s="4" t="str">
        <f>IFERROR(INDEX($C$4:$C$110,_xlfn.AGGREGATE(15,6,(ROW($C$4:$C$110)-ROW($C$4)+1)/($A$4:$A$110=$E14)/($A$4:$A$110&gt;0),COLUMNS($G14:I14))),"")</f>
        <v/>
      </c>
      <c r="J14" s="4" t="str">
        <f>IFERROR(INDEX($C$4:$C$110,_xlfn.AGGREGATE(15,6,(ROW($C$4:$C$110)-ROW($C$4)+1)/($A$4:$A$110=$E14)/($A$4:$A$110&gt;0),COLUMNS($G14:J14))),"")</f>
        <v/>
      </c>
    </row>
    <row r="15" spans="1:10" x14ac:dyDescent="0.25">
      <c r="A15" s="3" t="s">
        <v>12</v>
      </c>
      <c r="B15" s="3">
        <v>7719047184</v>
      </c>
      <c r="C15" s="3" t="s">
        <v>13</v>
      </c>
      <c r="E15" s="4" t="str">
        <f>IFERROR(INDEX($A$4:$A$110,MATCH(1,INDEX((COUNTIF(E$8:E14,$A$4:$A$15)=0)/($A$4:$A$15&lt;&gt;""),0),0)),"")</f>
        <v/>
      </c>
      <c r="F15" s="4" t="str">
        <f t="shared" si="0"/>
        <v/>
      </c>
      <c r="G15" s="4" t="str">
        <f>IFERROR(INDEX($C$4:$C$110,_xlfn.AGGREGATE(15,6,(ROW($C$4:$C$110)-ROW($C$4)+1)/($A$4:$A$110=$E15)/($A$4:$A$110&gt;0),COLUMNS($G15:G15))),"")</f>
        <v/>
      </c>
      <c r="H15" s="4" t="str">
        <f>IFERROR(INDEX($C$4:$C$110,_xlfn.AGGREGATE(15,6,(ROW($C$4:$C$110)-ROW($C$4)+1)/($A$4:$A$110=$E15)/($A$4:$A$110&gt;0),COLUMNS($G15:H15))),"")</f>
        <v/>
      </c>
      <c r="I15" s="4" t="str">
        <f>IFERROR(INDEX($C$4:$C$110,_xlfn.AGGREGATE(15,6,(ROW($C$4:$C$110)-ROW($C$4)+1)/($A$4:$A$110=$E15)/($A$4:$A$110&gt;0),COLUMNS($G15:I15))),"")</f>
        <v/>
      </c>
      <c r="J15" s="4" t="str">
        <f>IFERROR(INDEX($C$4:$C$110,_xlfn.AGGREGATE(15,6,(ROW($C$4:$C$110)-ROW($C$4)+1)/($A$4:$A$110=$E15)/($A$4:$A$110&gt;0),COLUMNS($G15:J15))),"")</f>
        <v/>
      </c>
    </row>
    <row r="16" spans="1:10" x14ac:dyDescent="0.25">
      <c r="E16" s="4" t="str">
        <f>IFERROR(INDEX($A$4:$A$110,MATCH(1,INDEX((COUNTIF(E$8:E15,$A$4:$A$15)=0)/($A$4:$A$15&lt;&gt;""),0),0)),"")</f>
        <v/>
      </c>
      <c r="F16" s="4" t="str">
        <f t="shared" si="0"/>
        <v/>
      </c>
      <c r="G16" s="4" t="str">
        <f>IFERROR(INDEX($C$4:$C$110,_xlfn.AGGREGATE(15,6,(ROW($C$4:$C$110)-ROW($C$4)+1)/($A$4:$A$110=$E16)/($A$4:$A$110&gt;0),COLUMNS($G16:G16))),"")</f>
        <v/>
      </c>
      <c r="H16" s="4" t="str">
        <f>IFERROR(INDEX($C$4:$C$110,_xlfn.AGGREGATE(15,6,(ROW($C$4:$C$110)-ROW($C$4)+1)/($A$4:$A$110=$E16)/($A$4:$A$110&gt;0),COLUMNS($G16:H16))),"")</f>
        <v/>
      </c>
      <c r="I16" s="4" t="str">
        <f>IFERROR(INDEX($C$4:$C$110,_xlfn.AGGREGATE(15,6,(ROW($C$4:$C$110)-ROW($C$4)+1)/($A$4:$A$110=$E16)/($A$4:$A$110&gt;0),COLUMNS($G16:I16))),"")</f>
        <v/>
      </c>
      <c r="J16" s="4" t="str">
        <f>IFERROR(INDEX($C$4:$C$110,_xlfn.AGGREGATE(15,6,(ROW($C$4:$C$110)-ROW($C$4)+1)/($A$4:$A$110=$E16)/($A$4:$A$110&gt;0),COLUMNS($G16:J16))),"")</f>
        <v/>
      </c>
    </row>
    <row r="17" spans="5:10" x14ac:dyDescent="0.25">
      <c r="E17" s="4" t="str">
        <f>IFERROR(INDEX($A$4:$A$110,MATCH(1,INDEX((COUNTIF(E$8:E16,$A$4:$A$15)=0)/($A$4:$A$15&lt;&gt;""),0),0)),"")</f>
        <v/>
      </c>
      <c r="F17" s="4" t="str">
        <f t="shared" si="0"/>
        <v/>
      </c>
      <c r="G17" s="4" t="str">
        <f>IFERROR(INDEX($C$4:$C$110,_xlfn.AGGREGATE(15,6,(ROW($C$4:$C$110)-ROW($C$4)+1)/($A$4:$A$110=$E17)/($A$4:$A$110&gt;0),COLUMNS($G17:G17))),"")</f>
        <v/>
      </c>
      <c r="H17" s="4" t="str">
        <f>IFERROR(INDEX($C$4:$C$110,_xlfn.AGGREGATE(15,6,(ROW($C$4:$C$110)-ROW($C$4)+1)/($A$4:$A$110=$E17)/($A$4:$A$110&gt;0),COLUMNS($G17:H17))),"")</f>
        <v/>
      </c>
      <c r="I17" s="4" t="str">
        <f>IFERROR(INDEX($C$4:$C$110,_xlfn.AGGREGATE(15,6,(ROW($C$4:$C$110)-ROW($C$4)+1)/($A$4:$A$110=$E17)/($A$4:$A$110&gt;0),COLUMNS($G17:I17))),"")</f>
        <v/>
      </c>
      <c r="J17" s="4" t="str">
        <f>IFERROR(INDEX($C$4:$C$110,_xlfn.AGGREGATE(15,6,(ROW($C$4:$C$110)-ROW($C$4)+1)/($A$4:$A$110=$E17)/($A$4:$A$110&gt;0),COLUMNS($G17:J17))),"")</f>
        <v/>
      </c>
    </row>
    <row r="18" spans="5:10" x14ac:dyDescent="0.25">
      <c r="E18" s="4" t="str">
        <f>IFERROR(INDEX($A$4:$A$110,MATCH(1,INDEX((COUNTIF(E$8:E17,$A$4:$A$15)=0)/($A$4:$A$15&lt;&gt;""),0),0)),"")</f>
        <v/>
      </c>
      <c r="F18" s="4" t="str">
        <f t="shared" si="0"/>
        <v/>
      </c>
      <c r="G18" s="4" t="str">
        <f>IFERROR(INDEX($C$4:$C$110,_xlfn.AGGREGATE(15,6,(ROW($C$4:$C$110)-ROW($C$4)+1)/($A$4:$A$110=$E18)/($A$4:$A$110&gt;0),COLUMNS($G18:G18))),"")</f>
        <v/>
      </c>
      <c r="H18" s="4" t="str">
        <f>IFERROR(INDEX($C$4:$C$110,_xlfn.AGGREGATE(15,6,(ROW($C$4:$C$110)-ROW($C$4)+1)/($A$4:$A$110=$E18)/($A$4:$A$110&gt;0),COLUMNS($G18:H18))),"")</f>
        <v/>
      </c>
      <c r="I18" s="4" t="str">
        <f>IFERROR(INDEX($C$4:$C$110,_xlfn.AGGREGATE(15,6,(ROW($C$4:$C$110)-ROW($C$4)+1)/($A$4:$A$110=$E18)/($A$4:$A$110&gt;0),COLUMNS($G18:I18))),"")</f>
        <v/>
      </c>
      <c r="J18" s="4" t="str">
        <f>IFERROR(INDEX($C$4:$C$110,_xlfn.AGGREGATE(15,6,(ROW($C$4:$C$110)-ROW($C$4)+1)/($A$4:$A$110=$E18)/($A$4:$A$110&gt;0),COLUMNS($G18:J18))),"")</f>
        <v/>
      </c>
    </row>
    <row r="19" spans="5:10" x14ac:dyDescent="0.25">
      <c r="E19" s="4" t="str">
        <f>IFERROR(INDEX($A$4:$A$110,MATCH(1,INDEX((COUNTIF(E$8:E18,$A$4:$A$15)=0)/($A$4:$A$15&lt;&gt;""),0),0)),"")</f>
        <v/>
      </c>
      <c r="F19" s="4" t="str">
        <f t="shared" si="0"/>
        <v/>
      </c>
      <c r="G19" s="4" t="str">
        <f>IFERROR(INDEX($C$4:$C$110,_xlfn.AGGREGATE(15,6,(ROW($C$4:$C$110)-ROW($C$4)+1)/($A$4:$A$110=$E19)/($A$4:$A$110&gt;0),COLUMNS($G19:G19))),"")</f>
        <v/>
      </c>
      <c r="H19" s="4" t="str">
        <f>IFERROR(INDEX($C$4:$C$110,_xlfn.AGGREGATE(15,6,(ROW($C$4:$C$110)-ROW($C$4)+1)/($A$4:$A$110=$E19)/($A$4:$A$110&gt;0),COLUMNS($G19:H19))),"")</f>
        <v/>
      </c>
      <c r="I19" s="4" t="str">
        <f>IFERROR(INDEX($C$4:$C$110,_xlfn.AGGREGATE(15,6,(ROW($C$4:$C$110)-ROW($C$4)+1)/($A$4:$A$110=$E19)/($A$4:$A$110&gt;0),COLUMNS($G19:I19))),"")</f>
        <v/>
      </c>
      <c r="J19" s="4" t="str">
        <f>IFERROR(INDEX($C$4:$C$110,_xlfn.AGGREGATE(15,6,(ROW($C$4:$C$110)-ROW($C$4)+1)/($A$4:$A$110=$E19)/($A$4:$A$110&gt;0),COLUMNS($G19:J19))),"")</f>
        <v/>
      </c>
    </row>
    <row r="20" spans="5:10" x14ac:dyDescent="0.25">
      <c r="E20" s="4" t="str">
        <f>IFERROR(INDEX($A$4:$A$110,MATCH(1,INDEX((COUNTIF(E$8:E19,$A$4:$A$15)=0)/($A$4:$A$15&lt;&gt;""),0),0)),"")</f>
        <v/>
      </c>
      <c r="F20" s="4" t="str">
        <f t="shared" si="0"/>
        <v/>
      </c>
      <c r="G20" s="4" t="str">
        <f>IFERROR(INDEX($C$4:$C$110,_xlfn.AGGREGATE(15,6,(ROW($C$4:$C$110)-ROW($C$4)+1)/($A$4:$A$110=$E20)/($A$4:$A$110&gt;0),COLUMNS($G20:G20))),"")</f>
        <v/>
      </c>
      <c r="H20" s="4" t="str">
        <f>IFERROR(INDEX($C$4:$C$110,_xlfn.AGGREGATE(15,6,(ROW($C$4:$C$110)-ROW($C$4)+1)/($A$4:$A$110=$E20)/($A$4:$A$110&gt;0),COLUMNS($G20:H20))),"")</f>
        <v/>
      </c>
      <c r="I20" s="4" t="str">
        <f>IFERROR(INDEX($C$4:$C$110,_xlfn.AGGREGATE(15,6,(ROW($C$4:$C$110)-ROW($C$4)+1)/($A$4:$A$110=$E20)/($A$4:$A$110&gt;0),COLUMNS($G20:I20))),"")</f>
        <v/>
      </c>
      <c r="J20" s="4" t="str">
        <f>IFERROR(INDEX($C$4:$C$110,_xlfn.AGGREGATE(15,6,(ROW($C$4:$C$110)-ROW($C$4)+1)/($A$4:$A$110=$E20)/($A$4:$A$110&gt;0),COLUMNS($G20:J20))),"")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Рыжих Михаил Михайлович</dc:creator>
  <cp:lastModifiedBy>Eka Tugulashvili</cp:lastModifiedBy>
  <dcterms:created xsi:type="dcterms:W3CDTF">2022-08-02T15:04:59Z</dcterms:created>
  <dcterms:modified xsi:type="dcterms:W3CDTF">2022-08-03T11:09:44Z</dcterms:modified>
</cp:coreProperties>
</file>