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/>
  </bookViews>
  <sheets>
    <sheet name="Таблица" sheetId="1" r:id="rId1"/>
    <sheet name="Данные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H2" i="2"/>
  <c r="H3" i="2" s="1"/>
  <c r="H4" i="2" s="1"/>
  <c r="H5" i="2" s="1"/>
  <c r="H6" i="2" s="1"/>
  <c r="H7" i="2" s="1"/>
  <c r="H8" i="2" s="1"/>
  <c r="H9" i="2" s="1"/>
  <c r="H10" i="2" s="1"/>
  <c r="H11" i="2" s="1"/>
  <c r="H12" i="2" s="1"/>
  <c r="J3" i="2" l="1"/>
  <c r="J4" i="2" s="1"/>
  <c r="J5" i="2" s="1"/>
  <c r="J6" i="2" s="1"/>
  <c r="J7" i="2" s="1"/>
  <c r="J8" i="2" s="1"/>
  <c r="J9" i="2" s="1"/>
  <c r="J10" i="2" s="1"/>
  <c r="J11" i="2" s="1"/>
  <c r="J12" i="2" s="1"/>
  <c r="I11" i="2"/>
  <c r="I5" i="2"/>
  <c r="I3" i="2"/>
  <c r="I9" i="2"/>
  <c r="I7" i="2"/>
  <c r="I12" i="2"/>
  <c r="I10" i="2"/>
  <c r="I8" i="2"/>
  <c r="I6" i="2"/>
  <c r="I4" i="2"/>
  <c r="I2" i="2"/>
  <c r="K6" i="2" l="1"/>
  <c r="K10" i="2"/>
  <c r="K2" i="2"/>
  <c r="K5" i="2"/>
  <c r="K9" i="2"/>
  <c r="K4" i="2"/>
  <c r="K8" i="2"/>
  <c r="K12" i="2"/>
  <c r="K3" i="2"/>
  <c r="K7" i="2"/>
  <c r="K11" i="2"/>
</calcChain>
</file>

<file path=xl/sharedStrings.xml><?xml version="1.0" encoding="utf-8"?>
<sst xmlns="http://schemas.openxmlformats.org/spreadsheetml/2006/main" count="58" uniqueCount="43">
  <si>
    <t>Шицзячжуан Гунфу</t>
  </si>
  <si>
    <t>Ляонин Шэньян Урбан</t>
  </si>
  <si>
    <t>Чемпионат Китая. Лига 1</t>
  </si>
  <si>
    <t>05.08.2022</t>
  </si>
  <si>
    <t>Чанчун Ятай</t>
  </si>
  <si>
    <t>Шанхай Шеньхуа</t>
  </si>
  <si>
    <t>Чемпионат Китая</t>
  </si>
  <si>
    <t>Дерри Сити</t>
  </si>
  <si>
    <t>Дандолк</t>
  </si>
  <si>
    <t>Чемпионат Ирландии. Премьер-лига</t>
  </si>
  <si>
    <t>Персия</t>
  </si>
  <si>
    <t>ПСМ Макасар</t>
  </si>
  <si>
    <t>Чемпионат Индонезии. Лига 1</t>
  </si>
  <si>
    <t>Юнайтед СК</t>
  </si>
  <si>
    <t>Джордж Телеграф</t>
  </si>
  <si>
    <t>Чемпионат Индии. Калькутта</t>
  </si>
  <si>
    <t>Саузерн Самити</t>
  </si>
  <si>
    <t>Бхованипур</t>
  </si>
  <si>
    <t>Рэйлвэй</t>
  </si>
  <si>
    <t>Арьян</t>
  </si>
  <si>
    <t>Рейнджерс Дели</t>
  </si>
  <si>
    <t>Дели</t>
  </si>
  <si>
    <t>Чемпионат Индии. Дели дивизион</t>
  </si>
  <si>
    <t>Бургос</t>
  </si>
  <si>
    <t>Осасуна</t>
  </si>
  <si>
    <t>Товарищеские матчи клубов</t>
  </si>
  <si>
    <t>ФералпиСало</t>
  </si>
  <si>
    <t>Удинезе</t>
  </si>
  <si>
    <t>Кубок Италии</t>
  </si>
  <si>
    <t>К2</t>
  </si>
  <si>
    <t>К1</t>
  </si>
  <si>
    <t>Чемпионат</t>
  </si>
  <si>
    <t>Дата</t>
  </si>
  <si>
    <t>П1</t>
  </si>
  <si>
    <t>П2</t>
  </si>
  <si>
    <t>X</t>
  </si>
  <si>
    <t xml:space="preserve">Команда </t>
  </si>
  <si>
    <t xml:space="preserve">Рома </t>
  </si>
  <si>
    <t>Милон</t>
  </si>
  <si>
    <t>0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</si>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</sst>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2">
    <cellStyle name="Обычный" xfId="0" builtinId="0"/>
    <cellStyle name="Обычный 2 2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1" displayName="Таблица11" ref="A1:K12" totalsRowShown="0" headerRowDxfId="12" dataDxfId="11">
  <autoFilter ref="A1:K12"/>
  <tableColumns count="11">
    <tableColumn id="1" name="Дата" dataDxfId="10"/>
    <tableColumn id="2" name="Чемпионат" dataDxfId="9"/>
    <tableColumn id="3" name="К1" dataDxfId="8"/>
    <tableColumn id="4" name="К2" dataDxfId="7"/>
    <tableColumn id="13" name="П1" dataDxfId="6"/>
    <tableColumn id="17" name="П2" dataDxfId="5"/>
    <tableColumn id="19" name="X" dataDxfId="4"/>
    <tableColumn id="5" name="0" dataDxfId="3">
      <calculatedColumnFormula>IF(MATCH(Таблица11[[#This Row],[Чемпионат]],B$1:B2,)=ROW(),H1+1,H1)</calculatedColumnFormula>
    </tableColumn>
    <tableColumn id="6" name="1" dataDxfId="2">
      <calculatedColumnFormula>IFERROR(INDEX(Таблица11[Чемпионат],MATCH(ROW()-1,Таблица11[0],)),"ю")</calculatedColumnFormula>
    </tableColumn>
    <tableColumn id="7" name="2" dataDxfId="1">
      <calculatedColumnFormula>IF(Таблица!B$1=Таблица11[[#This Row],[Чемпионат]],J1+1,J1)</calculatedColumnFormula>
    </tableColumn>
    <tableColumn id="8" name="3" dataDxfId="0">
      <calculatedColumnFormula>IFERROR(INDEX(Таблица11[К1],MATCH(ROW()+1,Таблица11[2],)),"ю")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E1" sqref="E1"/>
    </sheetView>
  </sheetViews>
  <sheetFormatPr defaultRowHeight="15" x14ac:dyDescent="0.25"/>
  <cols>
    <col min="1" max="1" width="11.5703125" bestFit="1" customWidth="1"/>
    <col min="2" max="2" width="23.140625" customWidth="1"/>
    <col min="5" max="5" width="10.85546875" customWidth="1"/>
  </cols>
  <sheetData>
    <row r="1" spans="1:5" x14ac:dyDescent="0.25">
      <c r="A1" s="7" t="s">
        <v>31</v>
      </c>
      <c r="B1" s="8" t="s">
        <v>28</v>
      </c>
      <c r="C1" s="6"/>
      <c r="D1" s="7" t="s">
        <v>36</v>
      </c>
      <c r="E1" s="9"/>
    </row>
    <row r="2" spans="1:5" x14ac:dyDescent="0.25">
      <c r="A2" s="6"/>
      <c r="B2" s="6"/>
      <c r="C2" s="6"/>
      <c r="D2" s="6"/>
      <c r="E2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INDIRECT("Данные!I2:I"&amp;MATCH("ю",Данные!$I:$I,)-1)</xm:f>
          </x14:formula1>
          <xm:sqref>B1</xm:sqref>
        </x14:dataValidation>
        <x14:dataValidation type="list" allowBlank="1" showInputMessage="1" showErrorMessage="1">
          <x14:formula1>
            <xm:f>INDIRECT("Данные!K2:K"&amp;MATCH("ю",Данные!$K:$K,)-1)</xm:f>
          </x14:formula1>
          <xm:sqref>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L2" sqref="L2"/>
    </sheetView>
  </sheetViews>
  <sheetFormatPr defaultRowHeight="15" x14ac:dyDescent="0.25"/>
  <cols>
    <col min="2" max="2" width="35.7109375" bestFit="1" customWidth="1"/>
    <col min="3" max="3" width="21.85546875" bestFit="1" customWidth="1"/>
    <col min="4" max="4" width="18.5703125" bestFit="1" customWidth="1"/>
    <col min="9" max="9" width="33.140625" customWidth="1"/>
    <col min="11" max="11" width="12.42578125" customWidth="1"/>
  </cols>
  <sheetData>
    <row r="1" spans="1:11" x14ac:dyDescent="0.25">
      <c r="A1" s="3" t="s">
        <v>32</v>
      </c>
      <c r="B1" s="3" t="s">
        <v>31</v>
      </c>
      <c r="C1" s="3" t="s">
        <v>30</v>
      </c>
      <c r="D1" s="3" t="s">
        <v>29</v>
      </c>
      <c r="E1" s="3" t="s">
        <v>33</v>
      </c>
      <c r="F1" s="3" t="s">
        <v>34</v>
      </c>
      <c r="G1" s="3" t="s">
        <v>35</v>
      </c>
      <c r="H1" s="10" t="s">
        <v>39</v>
      </c>
      <c r="I1" s="10" t="s">
        <v>40</v>
      </c>
      <c r="J1" s="10" t="s">
        <v>41</v>
      </c>
      <c r="K1" s="10" t="s">
        <v>42</v>
      </c>
    </row>
    <row r="2" spans="1:11" x14ac:dyDescent="0.25">
      <c r="A2" s="2" t="s">
        <v>3</v>
      </c>
      <c r="B2" s="5" t="s">
        <v>28</v>
      </c>
      <c r="C2" s="5" t="s">
        <v>27</v>
      </c>
      <c r="D2" s="5" t="s">
        <v>26</v>
      </c>
      <c r="E2" s="5">
        <v>1.31</v>
      </c>
      <c r="F2" s="5">
        <v>9.6</v>
      </c>
      <c r="G2" s="5">
        <v>5.2</v>
      </c>
      <c r="H2" s="11">
        <f>IF(MATCH(Таблица11[[#This Row],[Чемпионат]],B$1:B2,)=ROW(),H1+1,H1)</f>
        <v>1</v>
      </c>
      <c r="I2" s="11" t="str">
        <f>IFERROR(INDEX(Таблица11[Чемпионат],MATCH(ROW()-1,Таблица11[0],)),"ю")</f>
        <v>Кубок Италии</v>
      </c>
      <c r="J2" s="11">
        <f>IF(Таблица!B$1=Таблица11[[#This Row],[Чемпионат]],J1+1,J1)</f>
        <v>3</v>
      </c>
      <c r="K2" s="12" t="str">
        <f>IFERROR(INDEX(Таблица11[К1],MATCH(ROW()+1,Таблица11[2],)),"ю")</f>
        <v>Удинезе</v>
      </c>
    </row>
    <row r="3" spans="1:11" x14ac:dyDescent="0.25">
      <c r="A3" s="2" t="s">
        <v>3</v>
      </c>
      <c r="B3" s="5" t="s">
        <v>28</v>
      </c>
      <c r="C3" s="5" t="s">
        <v>37</v>
      </c>
      <c r="D3" s="5" t="s">
        <v>38</v>
      </c>
      <c r="E3" s="5">
        <v>1.8</v>
      </c>
      <c r="F3" s="5">
        <v>3.4</v>
      </c>
      <c r="G3" s="5">
        <v>4.2</v>
      </c>
      <c r="H3" s="11">
        <f>IF(MATCH(Таблица11[[#This Row],[Чемпионат]],B$1:B3,)=ROW(),H2+1,H2)</f>
        <v>1</v>
      </c>
      <c r="I3" s="11" t="str">
        <f>IFERROR(INDEX(Таблица11[Чемпионат],MATCH(ROW()-1,Таблица11[0],)),"ю")</f>
        <v>Товарищеские матчи клубов</v>
      </c>
      <c r="J3" s="11">
        <f>IF(Таблица!B$1=Таблица11[[#This Row],[Чемпионат]],J2+1,J2)</f>
        <v>4</v>
      </c>
      <c r="K3" s="12" t="str">
        <f>IFERROR(INDEX(Таблица11[К1],MATCH(ROW()+1,Таблица11[2],)),"ю")</f>
        <v xml:space="preserve">Рома </v>
      </c>
    </row>
    <row r="4" spans="1:11" x14ac:dyDescent="0.25">
      <c r="A4" s="1" t="s">
        <v>3</v>
      </c>
      <c r="B4" s="4" t="s">
        <v>25</v>
      </c>
      <c r="C4" s="4" t="s">
        <v>24</v>
      </c>
      <c r="D4" s="4" t="s">
        <v>23</v>
      </c>
      <c r="E4" s="4">
        <v>1.63</v>
      </c>
      <c r="F4" s="4">
        <v>4.54</v>
      </c>
      <c r="G4" s="4">
        <v>3.92</v>
      </c>
      <c r="H4" s="11">
        <f>IF(MATCH(Таблица11[[#This Row],[Чемпионат]],B$1:B4,)=ROW(),H3+1,H3)</f>
        <v>2</v>
      </c>
      <c r="I4" s="11" t="str">
        <f>IFERROR(INDEX(Таблица11[Чемпионат],MATCH(ROW()-1,Таблица11[0],)),"ю")</f>
        <v>Чемпионат Индии. Дели дивизион</v>
      </c>
      <c r="J4" s="11">
        <f>IF(Таблица!B$1=Таблица11[[#This Row],[Чемпионат]],J3+1,J3)</f>
        <v>4</v>
      </c>
      <c r="K4" s="12" t="str">
        <f>IFERROR(INDEX(Таблица11[К1],MATCH(ROW()+1,Таблица11[2],)),"ю")</f>
        <v>ю</v>
      </c>
    </row>
    <row r="5" spans="1:11" x14ac:dyDescent="0.25">
      <c r="A5" s="1" t="s">
        <v>3</v>
      </c>
      <c r="B5" s="4" t="s">
        <v>22</v>
      </c>
      <c r="C5" s="4" t="s">
        <v>21</v>
      </c>
      <c r="D5" s="4" t="s">
        <v>20</v>
      </c>
      <c r="E5" s="4">
        <v>1.23</v>
      </c>
      <c r="F5" s="4">
        <v>8</v>
      </c>
      <c r="G5" s="4">
        <v>6.15</v>
      </c>
      <c r="H5" s="11">
        <f>IF(MATCH(Таблица11[[#This Row],[Чемпионат]],B$1:B5,)=ROW(),H4+1,H4)</f>
        <v>3</v>
      </c>
      <c r="I5" s="11" t="str">
        <f>IFERROR(INDEX(Таблица11[Чемпионат],MATCH(ROW()-1,Таблица11[0],)),"ю")</f>
        <v>Чемпионат Индии. Калькутта</v>
      </c>
      <c r="J5" s="11">
        <f>IF(Таблица!B$1=Таблица11[[#This Row],[Чемпионат]],J4+1,J4)</f>
        <v>4</v>
      </c>
      <c r="K5" s="12" t="str">
        <f>IFERROR(INDEX(Таблица11[К1],MATCH(ROW()+1,Таблица11[2],)),"ю")</f>
        <v>ю</v>
      </c>
    </row>
    <row r="6" spans="1:11" x14ac:dyDescent="0.25">
      <c r="A6" s="1" t="s">
        <v>3</v>
      </c>
      <c r="B6" s="4" t="s">
        <v>15</v>
      </c>
      <c r="C6" s="4" t="s">
        <v>19</v>
      </c>
      <c r="D6" s="4" t="s">
        <v>18</v>
      </c>
      <c r="E6" s="4">
        <v>2.12</v>
      </c>
      <c r="F6" s="4">
        <v>3.07</v>
      </c>
      <c r="G6" s="4">
        <v>3.3</v>
      </c>
      <c r="H6" s="11">
        <f>IF(MATCH(Таблица11[[#This Row],[Чемпионат]],B$1:B6,)=ROW(),H5+1,H5)</f>
        <v>4</v>
      </c>
      <c r="I6" s="11" t="str">
        <f>IFERROR(INDEX(Таблица11[Чемпионат],MATCH(ROW()-1,Таблица11[0],)),"ю")</f>
        <v>Чемпионат Индонезии. Лига 1</v>
      </c>
      <c r="J6" s="11">
        <f>IF(Таблица!B$1=Таблица11[[#This Row],[Чемпионат]],J5+1,J5)</f>
        <v>4</v>
      </c>
      <c r="K6" s="12" t="str">
        <f>IFERROR(INDEX(Таблица11[К1],MATCH(ROW()+1,Таблица11[2],)),"ю")</f>
        <v>ю</v>
      </c>
    </row>
    <row r="7" spans="1:11" x14ac:dyDescent="0.25">
      <c r="A7" s="1" t="s">
        <v>3</v>
      </c>
      <c r="B7" s="4" t="s">
        <v>15</v>
      </c>
      <c r="C7" s="4" t="s">
        <v>17</v>
      </c>
      <c r="D7" s="4" t="s">
        <v>16</v>
      </c>
      <c r="E7" s="4">
        <v>1.3</v>
      </c>
      <c r="F7" s="4">
        <v>7.6</v>
      </c>
      <c r="G7" s="4">
        <v>5</v>
      </c>
      <c r="H7" s="11">
        <f>IF(MATCH(Таблица11[[#This Row],[Чемпионат]],B$1:B7,)=ROW(),H6+1,H6)</f>
        <v>4</v>
      </c>
      <c r="I7" s="11" t="str">
        <f>IFERROR(INDEX(Таблица11[Чемпионат],MATCH(ROW()-1,Таблица11[0],)),"ю")</f>
        <v>Чемпионат Ирландии. Премьер-лига</v>
      </c>
      <c r="J7" s="11">
        <f>IF(Таблица!B$1=Таблица11[[#This Row],[Чемпионат]],J6+1,J6)</f>
        <v>4</v>
      </c>
      <c r="K7" s="12" t="str">
        <f>IFERROR(INDEX(Таблица11[К1],MATCH(ROW()+1,Таблица11[2],)),"ю")</f>
        <v>ю</v>
      </c>
    </row>
    <row r="8" spans="1:11" x14ac:dyDescent="0.25">
      <c r="A8" s="1" t="s">
        <v>3</v>
      </c>
      <c r="B8" s="4" t="s">
        <v>15</v>
      </c>
      <c r="C8" s="4" t="s">
        <v>14</v>
      </c>
      <c r="D8" s="4" t="s">
        <v>13</v>
      </c>
      <c r="E8" s="4">
        <v>3.07</v>
      </c>
      <c r="F8" s="4">
        <v>2.0099999999999998</v>
      </c>
      <c r="G8" s="4">
        <v>3.62</v>
      </c>
      <c r="H8" s="11">
        <f>IF(MATCH(Таблица11[[#This Row],[Чемпионат]],B$1:B8,)=ROW(),H7+1,H7)</f>
        <v>4</v>
      </c>
      <c r="I8" s="11" t="str">
        <f>IFERROR(INDEX(Таблица11[Чемпионат],MATCH(ROW()-1,Таблица11[0],)),"ю")</f>
        <v>Чемпионат Китая</v>
      </c>
      <c r="J8" s="11">
        <f>IF(Таблица!B$1=Таблица11[[#This Row],[Чемпионат]],J7+1,J7)</f>
        <v>4</v>
      </c>
      <c r="K8" s="12" t="str">
        <f>IFERROR(INDEX(Таблица11[К1],MATCH(ROW()+1,Таблица11[2],)),"ю")</f>
        <v>ю</v>
      </c>
    </row>
    <row r="9" spans="1:11" x14ac:dyDescent="0.25">
      <c r="A9" s="1" t="s">
        <v>3</v>
      </c>
      <c r="B9" s="4" t="s">
        <v>12</v>
      </c>
      <c r="C9" s="4" t="s">
        <v>11</v>
      </c>
      <c r="D9" s="4" t="s">
        <v>10</v>
      </c>
      <c r="E9" s="4">
        <v>3.18</v>
      </c>
      <c r="F9" s="4">
        <v>2.96</v>
      </c>
      <c r="G9" s="4">
        <v>3.24</v>
      </c>
      <c r="H9" s="11">
        <f>IF(MATCH(Таблица11[[#This Row],[Чемпионат]],B$1:B9,)=ROW(),H8+1,H8)</f>
        <v>5</v>
      </c>
      <c r="I9" s="11" t="str">
        <f>IFERROR(INDEX(Таблица11[Чемпионат],MATCH(ROW()-1,Таблица11[0],)),"ю")</f>
        <v>Чемпионат Китая. Лига 1</v>
      </c>
      <c r="J9" s="11">
        <f>IF(Таблица!B$1=Таблица11[[#This Row],[Чемпионат]],J8+1,J8)</f>
        <v>4</v>
      </c>
      <c r="K9" s="12" t="str">
        <f>IFERROR(INDEX(Таблица11[К1],MATCH(ROW()+1,Таблица11[2],)),"ю")</f>
        <v>ю</v>
      </c>
    </row>
    <row r="10" spans="1:11" x14ac:dyDescent="0.25">
      <c r="A10" s="1" t="s">
        <v>3</v>
      </c>
      <c r="B10" s="4" t="s">
        <v>9</v>
      </c>
      <c r="C10" s="4" t="s">
        <v>8</v>
      </c>
      <c r="D10" s="4" t="s">
        <v>7</v>
      </c>
      <c r="E10" s="4">
        <v>2.44</v>
      </c>
      <c r="F10" s="4">
        <v>2.85</v>
      </c>
      <c r="G10" s="4">
        <v>3.34</v>
      </c>
      <c r="H10" s="11">
        <f>IF(MATCH(Таблица11[[#This Row],[Чемпионат]],B$1:B10,)=ROW(),H9+1,H9)</f>
        <v>6</v>
      </c>
      <c r="I10" s="11" t="str">
        <f>IFERROR(INDEX(Таблица11[Чемпионат],MATCH(ROW()-1,Таблица11[0],)),"ю")</f>
        <v>ю</v>
      </c>
      <c r="J10" s="11">
        <f>IF(Таблица!B$1=Таблица11[[#This Row],[Чемпионат]],J9+1,J9)</f>
        <v>4</v>
      </c>
      <c r="K10" s="12" t="str">
        <f>IFERROR(INDEX(Таблица11[К1],MATCH(ROW()+1,Таблица11[2],)),"ю")</f>
        <v>ю</v>
      </c>
    </row>
    <row r="11" spans="1:11" x14ac:dyDescent="0.25">
      <c r="A11" s="1" t="s">
        <v>3</v>
      </c>
      <c r="B11" s="4" t="s">
        <v>6</v>
      </c>
      <c r="C11" s="4" t="s">
        <v>5</v>
      </c>
      <c r="D11" s="4" t="s">
        <v>4</v>
      </c>
      <c r="E11" s="4">
        <v>4.5199999999999996</v>
      </c>
      <c r="F11" s="4">
        <v>2.42</v>
      </c>
      <c r="G11" s="4">
        <v>3.78</v>
      </c>
      <c r="H11" s="11">
        <f>IF(MATCH(Таблица11[[#This Row],[Чемпионат]],B$1:B11,)=ROW(),H10+1,H10)</f>
        <v>7</v>
      </c>
      <c r="I11" s="11" t="str">
        <f>IFERROR(INDEX(Таблица11[Чемпионат],MATCH(ROW()-1,Таблица11[0],)),"ю")</f>
        <v>ю</v>
      </c>
      <c r="J11" s="11">
        <f>IF(Таблица!B$1=Таблица11[[#This Row],[Чемпионат]],J10+1,J10)</f>
        <v>4</v>
      </c>
      <c r="K11" s="12" t="str">
        <f>IFERROR(INDEX(Таблица11[К1],MATCH(ROW()+1,Таблица11[2],)),"ю")</f>
        <v>ю</v>
      </c>
    </row>
    <row r="12" spans="1:11" x14ac:dyDescent="0.25">
      <c r="A12" s="1" t="s">
        <v>3</v>
      </c>
      <c r="B12" s="4" t="s">
        <v>2</v>
      </c>
      <c r="C12" s="4" t="s">
        <v>1</v>
      </c>
      <c r="D12" s="4" t="s">
        <v>0</v>
      </c>
      <c r="E12" s="4">
        <v>6.9</v>
      </c>
      <c r="F12" s="4">
        <v>1.88</v>
      </c>
      <c r="G12" s="4">
        <v>4.1399999999999997</v>
      </c>
      <c r="H12" s="11">
        <f>IF(MATCH(Таблица11[[#This Row],[Чемпионат]],B$1:B12,)=ROW(),H11+1,H11)</f>
        <v>8</v>
      </c>
      <c r="I12" s="11" t="str">
        <f>IFERROR(INDEX(Таблица11[Чемпионат],MATCH(ROW()-1,Таблица11[0],)),"ю")</f>
        <v>ю</v>
      </c>
      <c r="J12" s="11">
        <f>IF(Таблица!B$1=Таблица11[[#This Row],[Чемпионат]],J11+1,J11)</f>
        <v>4</v>
      </c>
      <c r="K12" s="12" t="str">
        <f>IFERROR(INDEX(Таблица11[К1],MATCH(ROW()+1,Таблица11[2],)),"ю")</f>
        <v>ю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Win10_Game_OS</dc:creator>
  <cp:lastModifiedBy>Коля</cp:lastModifiedBy>
  <dcterms:created xsi:type="dcterms:W3CDTF">2015-06-05T18:19:34Z</dcterms:created>
  <dcterms:modified xsi:type="dcterms:W3CDTF">2022-08-05T12:59:33Z</dcterms:modified>
</cp:coreProperties>
</file>