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FC0B826-9F4B-4D8B-8231-F31208304A71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Матрица " sheetId="1" r:id="rId1"/>
    <sheet name="исх-ик " sheetId="7" r:id="rId2"/>
  </sheets>
  <definedNames>
    <definedName name="_xlnm._FilterDatabase" localSheetId="1" hidden="1">'исх-ик '!$A$1:$AH$20</definedName>
    <definedName name="Matrix">'Матрица '!$A$1:$J$11</definedName>
    <definedName name="Source">'исх-ик '!$A$1:$AG$20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ct_7d4d4067-02c6-4a81-8fef-44a079d88331" name="dict" connection="Запрос — dict"/>
          <x15:modelTable id="Matrix_86e0c426-ecc5-4ae8-b3d0-379abb71a310" name="Matrix" connection="Запрос — Matrix"/>
          <x15:modelTable id="Source_799f4e00-9ddd-4785-b6e1-51e067562a48" name="Source" connection="Запрос — Sourc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7" l="1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3" i="7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235FB3-D44F-44F8-BFF3-1C81E0033D27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644CEB7-86C2-4951-A7B5-2B1AE3FF3C20}" name="Запрос — dict" description="Соединение с запросом &quot;dict&quot; в книге." type="100" refreshedVersion="8" minRefreshableVersion="5">
    <extLst>
      <ext xmlns:x15="http://schemas.microsoft.com/office/spreadsheetml/2010/11/main" uri="{DE250136-89BD-433C-8126-D09CA5730AF9}">
        <x15:connection id="38d0f130-48b9-4757-b9f2-ddf595c3b691"/>
      </ext>
    </extLst>
  </connection>
  <connection id="3" xr16:uid="{076E8591-43AC-4671-B127-811C7EBDB6C5}" name="Запрос — Matrix" description="Соединение с запросом &quot;Matrix&quot; в книге." type="100" refreshedVersion="8" minRefreshableVersion="5">
    <extLst>
      <ext xmlns:x15="http://schemas.microsoft.com/office/spreadsheetml/2010/11/main" uri="{DE250136-89BD-433C-8126-D09CA5730AF9}">
        <x15:connection id="3d8f883d-2242-4d48-b34b-1b46cfd7871d"/>
      </ext>
    </extLst>
  </connection>
  <connection id="4" xr16:uid="{1E217B3D-2F70-408D-B270-DF10778170D5}" name="Запрос — Source" description="Соединение с запросом &quot;Source&quot; в книге." type="100" refreshedVersion="8" minRefreshableVersion="5">
    <extLst>
      <ext xmlns:x15="http://schemas.microsoft.com/office/spreadsheetml/2010/11/main" uri="{DE250136-89BD-433C-8126-D09CA5730AF9}">
        <x15:connection id="778c0d41-176c-4d33-af06-44699f3308ca"/>
      </ext>
    </extLst>
  </connection>
</connections>
</file>

<file path=xl/sharedStrings.xml><?xml version="1.0" encoding="utf-8"?>
<sst xmlns="http://schemas.openxmlformats.org/spreadsheetml/2006/main" count="582" uniqueCount="55">
  <si>
    <t>Итого SKU</t>
  </si>
  <si>
    <t xml:space="preserve"> ФЕЙС</t>
  </si>
  <si>
    <t xml:space="preserve"> ПОЛКА</t>
  </si>
  <si>
    <t xml:space="preserve"> ЦЕНА</t>
  </si>
  <si>
    <t xml:space="preserve"> ОСТАТОК</t>
  </si>
  <si>
    <t>Нет в матрице</t>
  </si>
  <si>
    <t>сок</t>
  </si>
  <si>
    <t>пиво 1</t>
  </si>
  <si>
    <t>вино красное</t>
  </si>
  <si>
    <t xml:space="preserve">пиво светлое </t>
  </si>
  <si>
    <t>пиво тем.</t>
  </si>
  <si>
    <t>вода газ.</t>
  </si>
  <si>
    <t>вино белое</t>
  </si>
  <si>
    <t>вода мин.</t>
  </si>
  <si>
    <t>квас</t>
  </si>
  <si>
    <t>Код</t>
  </si>
  <si>
    <t>квас ВД</t>
  </si>
  <si>
    <t>пиво тем.ВД</t>
  </si>
  <si>
    <t>сок ВД</t>
  </si>
  <si>
    <t>вино красное ВД</t>
  </si>
  <si>
    <t>пиво светлое  ВД</t>
  </si>
  <si>
    <t>вода мин. ВД</t>
  </si>
  <si>
    <t>вино белое ВД</t>
  </si>
  <si>
    <t xml:space="preserve">вода газ. ВД </t>
  </si>
  <si>
    <t xml:space="preserve">вода газ.ВД </t>
  </si>
  <si>
    <t xml:space="preserve">Из таблицы Матрица </t>
  </si>
  <si>
    <t xml:space="preserve">Из таб.Матрица </t>
  </si>
  <si>
    <t xml:space="preserve">Из таб.исходник </t>
  </si>
  <si>
    <t>КАК ДОЛЖЕН БЫТЬ</t>
  </si>
  <si>
    <t>пиво светлое</t>
  </si>
  <si>
    <t>Названия строк</t>
  </si>
  <si>
    <t>2018</t>
  </si>
  <si>
    <t>2019</t>
  </si>
  <si>
    <t>2034</t>
  </si>
  <si>
    <t>2059</t>
  </si>
  <si>
    <t>2086</t>
  </si>
  <si>
    <t>2095</t>
  </si>
  <si>
    <t>2105</t>
  </si>
  <si>
    <t>2106</t>
  </si>
  <si>
    <t>2107</t>
  </si>
  <si>
    <t>2108</t>
  </si>
  <si>
    <t>2113</t>
  </si>
  <si>
    <t>2149</t>
  </si>
  <si>
    <t>2224</t>
  </si>
  <si>
    <t>2225</t>
  </si>
  <si>
    <t>2279</t>
  </si>
  <si>
    <t>2321</t>
  </si>
  <si>
    <t>2336</t>
  </si>
  <si>
    <t>2343</t>
  </si>
  <si>
    <t>Общий итог</t>
  </si>
  <si>
    <t>Названия столбцов</t>
  </si>
  <si>
    <t>матрица</t>
  </si>
  <si>
    <t>Итог матрица</t>
  </si>
  <si>
    <t>Итог исходник</t>
  </si>
  <si>
    <t>исходник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</si>
</sst>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Михаил Музыкин" refreshedDate="44779.993439351849" backgroundQuery="1" createdVersion="8" refreshedVersion="8" minRefreshableVersion="3" recordCount="0" supportSubquery="1" supportAdvancedDrill="1" xr:uid="{9C5DC805-38DE-40AE-9B24-73FE91BBC1F8}">
  <cacheSource type="external" connectionId="1"/>
  <cacheFields count="4">
    <cacheField name="[dict].[Код].[Код]" caption="Код" numFmtId="0" level="1">
      <sharedItems count="18">
        <s v="2018"/>
        <s v="2019"/>
        <s v="2034"/>
        <s v="2059"/>
        <s v="2086"/>
        <s v="2095"/>
        <s v="2105"/>
        <s v="2106"/>
        <s v="2107"/>
        <s v="2108"/>
        <s v="2113"/>
        <s v="2149"/>
        <s v="2224"/>
        <s v="2225"/>
        <s v="2279"/>
        <s v="2321"/>
        <s v="2336"/>
        <s v="2343"/>
      </sharedItems>
      <extLst>
        <ext xmlns:x15="http://schemas.microsoft.com/office/spreadsheetml/2010/11/main" uri="{4F2E5C28-24EA-4eb8-9CBF-B6C8F9C3D259}">
          <x15:cachedUniqueNames>
            <x15:cachedUniqueName index="0" name="[dict].[Код].&amp;[2018]"/>
            <x15:cachedUniqueName index="1" name="[dict].[Код].&amp;[2019]"/>
            <x15:cachedUniqueName index="2" name="[dict].[Код].&amp;[2034]"/>
            <x15:cachedUniqueName index="3" name="[dict].[Код].&amp;[2059]"/>
            <x15:cachedUniqueName index="4" name="[dict].[Код].&amp;[2086]"/>
            <x15:cachedUniqueName index="5" name="[dict].[Код].&amp;[2095]"/>
            <x15:cachedUniqueName index="6" name="[dict].[Код].&amp;[2105]"/>
            <x15:cachedUniqueName index="7" name="[dict].[Код].&amp;[2106]"/>
            <x15:cachedUniqueName index="8" name="[dict].[Код].&amp;[2107]"/>
            <x15:cachedUniqueName index="9" name="[dict].[Код].&amp;[2108]"/>
            <x15:cachedUniqueName index="10" name="[dict].[Код].&amp;[2113]"/>
            <x15:cachedUniqueName index="11" name="[dict].[Код].&amp;[2149]"/>
            <x15:cachedUniqueName index="12" name="[dict].[Код].&amp;[2224]"/>
            <x15:cachedUniqueName index="13" name="[dict].[Код].&amp;[2225]"/>
            <x15:cachedUniqueName index="14" name="[dict].[Код].&amp;[2279]"/>
            <x15:cachedUniqueName index="15" name="[dict].[Код].&amp;[2321]"/>
            <x15:cachedUniqueName index="16" name="[dict].[Код].&amp;[2336]"/>
            <x15:cachedUniqueName index="17" name="[dict].[Код].&amp;[2343]"/>
          </x15:cachedUniqueNames>
        </ext>
      </extLst>
    </cacheField>
    <cacheField name="[dict].[Наименование].[Наименование]" caption="Наименование" numFmtId="0" hierarchy="1" level="1">
      <sharedItems count="8">
        <s v="вино белое"/>
        <s v="вино красное"/>
        <s v="вода газ."/>
        <s v="вода мин."/>
        <s v="квас"/>
        <s v="пиво светлое"/>
        <s v="пиво тем."/>
        <s v="сок"/>
      </sharedItems>
      <extLst>
        <ext xmlns:x15="http://schemas.microsoft.com/office/spreadsheetml/2010/11/main" uri="{4F2E5C28-24EA-4eb8-9CBF-B6C8F9C3D259}">
          <x15:cachedUniqueNames>
            <x15:cachedUniqueName index="0" name="[dict].[Наименование].&amp;[вино белое]"/>
            <x15:cachedUniqueName index="1" name="[dict].[Наименование].&amp;[вино красное]"/>
            <x15:cachedUniqueName index="2" name="[dict].[Наименование].&amp;[вода газ.]"/>
            <x15:cachedUniqueName index="3" name="[dict].[Наименование].&amp;[вода мин.]"/>
            <x15:cachedUniqueName index="4" name="[dict].[Наименование].&amp;[квас]"/>
            <x15:cachedUniqueName index="5" name="[dict].[Наименование].&amp;[пиво светлое]"/>
            <x15:cachedUniqueName index="6" name="[dict].[Наименование].&amp;[пиво тем.]"/>
            <x15:cachedUniqueName index="7" name="[dict].[Наименование].&amp;[сок]"/>
          </x15:cachedUniqueNames>
        </ext>
      </extLst>
    </cacheField>
    <cacheField name="[Measures].[матрица]" caption="матрица" numFmtId="0" hierarchy="13" level="32767"/>
    <cacheField name="[Measures].[исходник]" caption="исходник" numFmtId="0" hierarchy="14" level="32767"/>
  </cacheFields>
  <cacheHierarchies count="19">
    <cacheHierarchy uniqueName="[dict].[Код]" caption="Код" attribute="1" defaultMemberUniqueName="[dict].[Код].[All]" allUniqueName="[dict].[Код].[All]" dimensionUniqueName="[dict]" displayFolder="" count="2" memberValueDatatype="130" unbalanced="0">
      <fieldsUsage count="2">
        <fieldUsage x="-1"/>
        <fieldUsage x="0"/>
      </fieldsUsage>
    </cacheHierarchy>
    <cacheHierarchy uniqueName="[dict].[Наименование]" caption="Наименование" attribute="1" defaultMemberUniqueName="[dict].[Наименование].[All]" allUniqueName="[dict].[Наименование].[All]" dimensionUniqueName="[dict]" displayFolder="" count="2" memberValueDatatype="130" unbalanced="0">
      <fieldsUsage count="2">
        <fieldUsage x="-1"/>
        <fieldUsage x="1"/>
      </fieldsUsage>
    </cacheHierarchy>
    <cacheHierarchy uniqueName="[dict].[Параметр]" caption="Параметр" attribute="1" defaultMemberUniqueName="[dict].[Параметр].[All]" allUniqueName="[dict].[Параметр].[All]" dimensionUniqueName="[dict]" displayFolder="" count="0" memberValueDatatype="130" unbalanced="0"/>
    <cacheHierarchy uniqueName="[dict].[Значение]" caption="Значение" attribute="1" defaultMemberUniqueName="[dict].[Значение].[All]" allUniqueName="[dict].[Значение].[All]" dimensionUniqueName="[dict]" displayFolder="" count="0" memberValueDatatype="130" unbalanced="0"/>
    <cacheHierarchy uniqueName="[dict].[tmp.Значение]" caption="tmp.Значение" attribute="1" defaultMemberUniqueName="[dict].[tmp.Значение].[All]" allUniqueName="[dict].[tmp.Значение].[All]" dimensionUniqueName="[dict]" displayFolder="" count="0" memberValueDatatype="130" unbalanced="0"/>
    <cacheHierarchy uniqueName="[Matrix].[Код]" caption="Код" attribute="1" defaultMemberUniqueName="[Matrix].[Код].[All]" allUniqueName="[Matrix].[Код].[All]" dimensionUniqueName="[Matrix]" displayFolder="" count="0" memberValueDatatype="130" unbalanced="0"/>
    <cacheHierarchy uniqueName="[Matrix].[Наименование]" caption="Наименование" attribute="1" defaultMemberUniqueName="[Matrix].[Наименование].[All]" allUniqueName="[Matrix].[Наименование].[All]" dimensionUniqueName="[Matrix]" displayFolder="" count="0" memberValueDatatype="130" unbalanced="0"/>
    <cacheHierarchy uniqueName="[Matrix].[Значение]" caption="Значение" attribute="1" defaultMemberUniqueName="[Matrix].[Значение].[All]" allUniqueName="[Matrix].[Значение].[All]" dimensionUniqueName="[Matrix]" displayFolder="" count="0" memberValueDatatype="130" unbalanced="0"/>
    <cacheHierarchy uniqueName="[Source].[Код]" caption="Код" attribute="1" defaultMemberUniqueName="[Source].[Код].[All]" allUniqueName="[Source].[Код].[All]" dimensionUniqueName="[Source]" displayFolder="" count="0" memberValueDatatype="130" unbalanced="0"/>
    <cacheHierarchy uniqueName="[Source].[Наименование]" caption="Наименование" attribute="1" defaultMemberUniqueName="[Source].[Наименование].[All]" allUniqueName="[Source].[Наименование].[All]" dimensionUniqueName="[Source]" displayFolder="" count="0" memberValueDatatype="130" unbalanced="0"/>
    <cacheHierarchy uniqueName="[Source].[Параметр]" caption="Параметр" attribute="1" defaultMemberUniqueName="[Source].[Параметр].[All]" allUniqueName="[Source].[Параметр].[All]" dimensionUniqueName="[Source]" displayFolder="" count="0" memberValueDatatype="130" unbalanced="0"/>
    <cacheHierarchy uniqueName="[Source].[Значение]" caption="Значение" attribute="1" defaultMemberUniqueName="[Source].[Значение].[All]" allUniqueName="[Source].[Значение].[All]" dimensionUniqueName="[Source]" displayFolder="" count="0" memberValueDatatype="130" unbalanced="0"/>
    <cacheHierarchy uniqueName="[Measures].[Число элементов в столбце Значение]" caption="Число элементов в столбце Значение" measure="1" displayFolder="" measureGroup="Matrix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матрица]" caption="матрица" measure="1" displayFolder="" measureGroup="dict" count="0" oneField="1">
      <fieldsUsage count="1">
        <fieldUsage x="2"/>
      </fieldsUsage>
    </cacheHierarchy>
    <cacheHierarchy uniqueName="[Measures].[исходник]" caption="исходник" measure="1" displayFolder="" measureGroup="dict" count="0" oneField="1">
      <fieldsUsage count="1">
        <fieldUsage x="3"/>
      </fieldsUsage>
    </cacheHierarchy>
    <cacheHierarchy uniqueName="[Measures].[__XL_Count dict]" caption="__XL_Count dict" measure="1" displayFolder="" measureGroup="dict" count="0" hidden="1"/>
    <cacheHierarchy uniqueName="[Measures].[__XL_Count Matrix]" caption="__XL_Count Matrix" measure="1" displayFolder="" measureGroup="Matrix" count="0" hidden="1"/>
    <cacheHierarchy uniqueName="[Measures].[__XL_Count Source]" caption="__XL_Count Source" measure="1" displayFolder="" measureGroup="Source" count="0" hidden="1"/>
    <cacheHierarchy uniqueName="[Measures].[__No measures defined]" caption="__No measures defined" measure="1" displayFolder="" count="0" hidden="1"/>
  </cacheHierarchies>
  <kpis count="0"/>
  <dimensions count="4">
    <dimension name="dict" uniqueName="[dict]" caption="dict"/>
    <dimension name="Matrix" uniqueName="[Matrix]" caption="Matrix"/>
    <dimension measure="1" name="Measures" uniqueName="[Measures]" caption="Measures"/>
    <dimension name="Source" uniqueName="[Source]" caption="Source"/>
  </dimensions>
  <measureGroups count="3">
    <measureGroup name="dict" caption="dict"/>
    <measureGroup name="Matrix" caption="Matrix"/>
    <measureGroup name="Source" caption="Source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21E18-5E4F-4FDE-8B6D-1848D06AF405}" name="Сводная таблица1" cacheId="24" applyNumberFormats="0" applyBorderFormats="0" applyFontFormats="0" applyPatternFormats="0" applyAlignmentFormats="0" applyWidthHeightFormats="1" dataCaption="Значения" tag="335bce41-2768-4ef4-8f5f-e70bfbb2864a" updatedVersion="8" minRefreshableVersion="3" useAutoFormatting="1" itemPrintTitles="1" createdVersion="8" indent="0" outline="1" outlineData="1" multipleFieldFilters="0">
  <location ref="H28:Z49" firstHeaderRow="1" firstDataRow="3" firstDataCol="1"/>
  <pivotFields count="4">
    <pivotField axis="axisRow" allDrilled="1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Col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1"/>
    <field x="-2"/>
  </colFields>
  <colItems count="1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 t="grand">
      <x/>
    </i>
    <i t="grand" i="1">
      <x/>
    </i>
  </colItems>
  <dataFields count="2">
    <dataField fld="2" subtotal="count" baseField="0" baseItem="0"/>
    <dataField fld="3" subtotal="count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c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9"/>
  <sheetViews>
    <sheetView showGridLines="0" tabSelected="1" workbookViewId="0">
      <selection activeCell="N31" sqref="N31"/>
    </sheetView>
  </sheetViews>
  <sheetFormatPr defaultRowHeight="15" x14ac:dyDescent="0.25"/>
  <cols>
    <col min="2" max="7" width="13.28515625" customWidth="1"/>
    <col min="8" max="8" width="17.28515625" bestFit="1" customWidth="1"/>
    <col min="9" max="9" width="20.85546875" bestFit="1" customWidth="1"/>
    <col min="10" max="10" width="9.7109375" bestFit="1" customWidth="1"/>
    <col min="11" max="11" width="14.28515625" bestFit="1" customWidth="1"/>
    <col min="12" max="12" width="9.7109375" bestFit="1" customWidth="1"/>
    <col min="13" max="13" width="14.28515625" style="8" bestFit="1" customWidth="1"/>
    <col min="14" max="14" width="9.7109375" bestFit="1" customWidth="1"/>
    <col min="15" max="15" width="14.28515625" bestFit="1" customWidth="1"/>
    <col min="16" max="16" width="9.7109375" bestFit="1" customWidth="1"/>
    <col min="17" max="17" width="14.28515625" bestFit="1" customWidth="1"/>
    <col min="18" max="18" width="9.7109375" bestFit="1" customWidth="1"/>
    <col min="19" max="19" width="14.28515625" bestFit="1" customWidth="1"/>
    <col min="20" max="20" width="9.7109375" bestFit="1" customWidth="1"/>
    <col min="21" max="21" width="14.28515625" bestFit="1" customWidth="1"/>
    <col min="22" max="22" width="9.7109375" bestFit="1" customWidth="1"/>
    <col min="23" max="23" width="14.28515625" bestFit="1" customWidth="1"/>
    <col min="24" max="24" width="9.7109375" bestFit="1" customWidth="1"/>
    <col min="25" max="25" width="14.28515625" bestFit="1" customWidth="1"/>
    <col min="26" max="26" width="14.42578125" bestFit="1" customWidth="1"/>
    <col min="27" max="27" width="13.5703125" bestFit="1" customWidth="1"/>
    <col min="28" max="28" width="14.42578125" bestFit="1" customWidth="1"/>
    <col min="29" max="29" width="36.42578125" bestFit="1" customWidth="1"/>
    <col min="30" max="30" width="10" bestFit="1" customWidth="1"/>
    <col min="31" max="31" width="14.28515625" bestFit="1" customWidth="1"/>
    <col min="32" max="32" width="36.42578125" bestFit="1" customWidth="1"/>
    <col min="33" max="33" width="8.85546875" bestFit="1" customWidth="1"/>
    <col min="34" max="34" width="14.28515625" bestFit="1" customWidth="1"/>
    <col min="35" max="35" width="36.42578125" bestFit="1" customWidth="1"/>
    <col min="36" max="36" width="13.5703125" bestFit="1" customWidth="1"/>
    <col min="37" max="37" width="14.42578125" bestFit="1" customWidth="1"/>
    <col min="38" max="38" width="41.140625" bestFit="1" customWidth="1"/>
  </cols>
  <sheetData>
    <row r="1" spans="1:11" ht="30" x14ac:dyDescent="0.25">
      <c r="A1" s="1" t="s">
        <v>15</v>
      </c>
      <c r="B1" s="1" t="s">
        <v>11</v>
      </c>
      <c r="C1" s="1" t="s">
        <v>6</v>
      </c>
      <c r="D1" s="1" t="s">
        <v>10</v>
      </c>
      <c r="E1" s="1" t="s">
        <v>12</v>
      </c>
      <c r="F1" s="1" t="s">
        <v>7</v>
      </c>
      <c r="G1" s="1" t="s">
        <v>8</v>
      </c>
      <c r="H1" s="1" t="s">
        <v>9</v>
      </c>
      <c r="I1" s="1" t="s">
        <v>13</v>
      </c>
      <c r="J1" s="1" t="s">
        <v>14</v>
      </c>
      <c r="K1" s="2" t="s">
        <v>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3">
        <v>2018</v>
      </c>
      <c r="B3" s="21">
        <v>1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</v>
      </c>
      <c r="I3" s="21">
        <v>1</v>
      </c>
      <c r="J3" s="21">
        <v>1</v>
      </c>
      <c r="K3" s="3">
        <f t="shared" ref="K3:K20" si="0">SUM(B3:J3)</f>
        <v>9</v>
      </c>
    </row>
    <row r="4" spans="1:11" x14ac:dyDescent="0.25">
      <c r="A4" s="3">
        <v>2019</v>
      </c>
      <c r="B4" s="21">
        <v>1</v>
      </c>
      <c r="C4" s="21">
        <v>1</v>
      </c>
      <c r="D4" s="21">
        <v>1</v>
      </c>
      <c r="E4" s="21">
        <v>1</v>
      </c>
      <c r="F4" s="21">
        <v>1</v>
      </c>
      <c r="G4" s="21">
        <v>1</v>
      </c>
      <c r="H4" s="21">
        <v>1</v>
      </c>
      <c r="I4" s="21">
        <v>1</v>
      </c>
      <c r="J4" s="21">
        <v>1</v>
      </c>
      <c r="K4" s="3">
        <f t="shared" si="0"/>
        <v>9</v>
      </c>
    </row>
    <row r="5" spans="1:11" x14ac:dyDescent="0.25">
      <c r="A5" s="3">
        <v>2034</v>
      </c>
      <c r="B5" s="21">
        <v>1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3">
        <f t="shared" si="0"/>
        <v>9</v>
      </c>
    </row>
    <row r="6" spans="1:11" x14ac:dyDescent="0.25">
      <c r="A6" s="3">
        <v>2059</v>
      </c>
      <c r="B6" s="4">
        <v>1</v>
      </c>
      <c r="C6" s="3"/>
      <c r="D6" s="3"/>
      <c r="E6" s="3"/>
      <c r="F6" s="3"/>
      <c r="G6" s="3"/>
      <c r="H6" s="3"/>
      <c r="I6" s="3"/>
      <c r="J6" s="3"/>
      <c r="K6" s="3">
        <f t="shared" si="0"/>
        <v>1</v>
      </c>
    </row>
    <row r="7" spans="1:11" x14ac:dyDescent="0.25">
      <c r="A7" s="3">
        <v>2086</v>
      </c>
      <c r="B7" s="4">
        <v>1</v>
      </c>
      <c r="C7" s="3"/>
      <c r="D7" s="3"/>
      <c r="E7" s="3"/>
      <c r="F7" s="3"/>
      <c r="G7" s="3"/>
      <c r="H7" s="3"/>
      <c r="I7" s="3"/>
      <c r="J7" s="3"/>
      <c r="K7" s="3">
        <f t="shared" si="0"/>
        <v>1</v>
      </c>
    </row>
    <row r="8" spans="1:11" x14ac:dyDescent="0.25">
      <c r="A8" s="3">
        <v>2095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3">
        <f t="shared" si="0"/>
        <v>9</v>
      </c>
    </row>
    <row r="9" spans="1:11" x14ac:dyDescent="0.25">
      <c r="A9" s="3">
        <v>2105</v>
      </c>
      <c r="B9" s="4">
        <v>1</v>
      </c>
      <c r="C9" s="3"/>
      <c r="D9" s="3"/>
      <c r="E9" s="3"/>
      <c r="F9" s="3"/>
      <c r="G9" s="3"/>
      <c r="H9" s="3"/>
      <c r="I9" s="3"/>
      <c r="J9" s="3"/>
      <c r="K9" s="3">
        <f t="shared" si="0"/>
        <v>1</v>
      </c>
    </row>
    <row r="10" spans="1:11" x14ac:dyDescent="0.25">
      <c r="A10" s="3">
        <v>2106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3">
        <f t="shared" si="0"/>
        <v>9</v>
      </c>
    </row>
    <row r="11" spans="1:11" x14ac:dyDescent="0.25">
      <c r="A11" s="3">
        <v>2107</v>
      </c>
      <c r="B11" s="4">
        <v>1</v>
      </c>
      <c r="C11" s="3"/>
      <c r="D11" s="4">
        <v>1</v>
      </c>
      <c r="E11" s="3"/>
      <c r="F11" s="4">
        <v>1</v>
      </c>
      <c r="G11" s="3"/>
      <c r="H11" s="4">
        <v>1</v>
      </c>
      <c r="I11" s="3"/>
      <c r="J11" s="4">
        <v>1</v>
      </c>
      <c r="K11" s="3">
        <f t="shared" si="0"/>
        <v>5</v>
      </c>
    </row>
    <row r="12" spans="1:11" hidden="1" x14ac:dyDescent="0.25">
      <c r="A12" s="3">
        <v>2108</v>
      </c>
      <c r="B12" s="4">
        <v>1</v>
      </c>
      <c r="C12" s="3"/>
      <c r="D12" s="3"/>
      <c r="E12" s="3"/>
      <c r="F12" s="3"/>
      <c r="G12" s="3"/>
      <c r="H12" s="3"/>
      <c r="I12" s="3"/>
      <c r="J12" s="3"/>
      <c r="K12" s="3">
        <f t="shared" si="0"/>
        <v>1</v>
      </c>
    </row>
    <row r="13" spans="1:11" hidden="1" x14ac:dyDescent="0.25">
      <c r="A13" s="3">
        <v>2113</v>
      </c>
      <c r="B13" s="4">
        <v>1</v>
      </c>
      <c r="C13" s="4">
        <v>1</v>
      </c>
      <c r="D13" s="3"/>
      <c r="E13" s="4">
        <v>1</v>
      </c>
      <c r="F13" s="3"/>
      <c r="G13" s="4">
        <v>1</v>
      </c>
      <c r="H13" s="3"/>
      <c r="I13" s="4">
        <v>1</v>
      </c>
      <c r="J13" s="3"/>
      <c r="K13" s="3">
        <f t="shared" si="0"/>
        <v>5</v>
      </c>
    </row>
    <row r="14" spans="1:11" hidden="1" x14ac:dyDescent="0.25">
      <c r="A14" s="3">
        <v>2149</v>
      </c>
      <c r="B14" s="4">
        <v>1</v>
      </c>
      <c r="C14" s="4">
        <v>1</v>
      </c>
      <c r="D14" s="3"/>
      <c r="E14" s="4">
        <v>1</v>
      </c>
      <c r="F14" s="3"/>
      <c r="G14" s="4">
        <v>1</v>
      </c>
      <c r="H14" s="3"/>
      <c r="I14" s="4">
        <v>1</v>
      </c>
      <c r="J14" s="3"/>
      <c r="K14" s="3">
        <f t="shared" si="0"/>
        <v>5</v>
      </c>
    </row>
    <row r="15" spans="1:11" hidden="1" x14ac:dyDescent="0.25">
      <c r="A15" s="3">
        <v>2224</v>
      </c>
      <c r="B15" s="4">
        <v>1</v>
      </c>
      <c r="C15" s="3"/>
      <c r="D15" s="3"/>
      <c r="E15" s="3"/>
      <c r="F15" s="3"/>
      <c r="G15" s="3"/>
      <c r="H15" s="3"/>
      <c r="I15" s="3"/>
      <c r="J15" s="3"/>
      <c r="K15" s="3">
        <f t="shared" si="0"/>
        <v>1</v>
      </c>
    </row>
    <row r="16" spans="1:11" hidden="1" x14ac:dyDescent="0.25">
      <c r="A16" s="3">
        <v>2225</v>
      </c>
      <c r="B16" s="4">
        <v>1</v>
      </c>
      <c r="C16" s="3"/>
      <c r="D16" s="4">
        <v>1</v>
      </c>
      <c r="E16" s="3"/>
      <c r="F16" s="4">
        <v>1</v>
      </c>
      <c r="G16" s="3"/>
      <c r="H16" s="4">
        <v>1</v>
      </c>
      <c r="I16" s="3"/>
      <c r="J16" s="4">
        <v>1</v>
      </c>
      <c r="K16" s="3">
        <f t="shared" si="0"/>
        <v>5</v>
      </c>
    </row>
    <row r="17" spans="1:26" hidden="1" x14ac:dyDescent="0.25">
      <c r="A17" s="3">
        <v>2279</v>
      </c>
      <c r="B17" s="4">
        <v>1</v>
      </c>
      <c r="C17" s="3"/>
      <c r="D17" s="3"/>
      <c r="E17" s="3"/>
      <c r="F17" s="3"/>
      <c r="G17" s="3"/>
      <c r="H17" s="3"/>
      <c r="I17" s="3"/>
      <c r="J17" s="3"/>
      <c r="K17" s="3">
        <f t="shared" si="0"/>
        <v>1</v>
      </c>
    </row>
    <row r="18" spans="1:26" hidden="1" x14ac:dyDescent="0.25">
      <c r="A18" s="3">
        <v>2321</v>
      </c>
      <c r="B18" s="4">
        <v>1</v>
      </c>
      <c r="C18" s="3"/>
      <c r="D18" s="3"/>
      <c r="E18" s="3"/>
      <c r="F18" s="3"/>
      <c r="G18" s="3"/>
      <c r="H18" s="3"/>
      <c r="I18" s="3"/>
      <c r="J18" s="3"/>
      <c r="K18" s="3">
        <f t="shared" si="0"/>
        <v>1</v>
      </c>
    </row>
    <row r="19" spans="1:26" hidden="1" x14ac:dyDescent="0.25">
      <c r="A19" s="3">
        <v>2336</v>
      </c>
      <c r="B19" s="4">
        <v>1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3">
        <f t="shared" si="0"/>
        <v>9</v>
      </c>
    </row>
    <row r="20" spans="1:26" hidden="1" x14ac:dyDescent="0.25">
      <c r="A20" s="3">
        <v>2343</v>
      </c>
      <c r="B20" s="4">
        <v>1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3">
        <f t="shared" si="0"/>
        <v>9</v>
      </c>
    </row>
    <row r="21" spans="1:26" x14ac:dyDescent="0.25">
      <c r="B21" s="25"/>
      <c r="C21" s="25"/>
      <c r="D21" s="25"/>
      <c r="E21" s="25"/>
      <c r="F21" s="25"/>
      <c r="G21" s="25"/>
      <c r="H21" s="25"/>
      <c r="I21" s="25"/>
      <c r="J21" s="25"/>
    </row>
    <row r="22" spans="1:26" x14ac:dyDescent="0.25">
      <c r="B22" s="25"/>
      <c r="C22" s="25"/>
      <c r="D22" s="25"/>
      <c r="E22" s="25"/>
      <c r="F22" s="25"/>
      <c r="G22" s="25"/>
      <c r="H22" s="25"/>
      <c r="I22" s="25"/>
      <c r="J22" s="25"/>
    </row>
    <row r="25" spans="1:26" ht="26.25" x14ac:dyDescent="0.25">
      <c r="B25" s="27" t="s">
        <v>28</v>
      </c>
      <c r="C25" s="26"/>
      <c r="D25" s="26"/>
      <c r="E25" s="26"/>
      <c r="F25" s="22"/>
    </row>
    <row r="26" spans="1:26" x14ac:dyDescent="0.25">
      <c r="B26" s="22"/>
      <c r="C26" s="22"/>
      <c r="D26" s="22"/>
      <c r="E26" s="22"/>
      <c r="F26" s="22"/>
    </row>
    <row r="27" spans="1:26" x14ac:dyDescent="0.25">
      <c r="B27" s="24" t="s">
        <v>25</v>
      </c>
      <c r="C27" s="22"/>
      <c r="D27" s="23" t="s">
        <v>27</v>
      </c>
      <c r="E27" s="24" t="s">
        <v>26</v>
      </c>
      <c r="F27" s="24" t="s">
        <v>27</v>
      </c>
    </row>
    <row r="28" spans="1:26" x14ac:dyDescent="0.25">
      <c r="B28" s="3" t="s">
        <v>15</v>
      </c>
      <c r="C28" s="1" t="s">
        <v>11</v>
      </c>
      <c r="D28" s="3" t="s">
        <v>24</v>
      </c>
      <c r="E28" s="1" t="s">
        <v>6</v>
      </c>
      <c r="F28" s="3" t="s">
        <v>18</v>
      </c>
      <c r="I28" s="28" t="s">
        <v>50</v>
      </c>
      <c r="M28"/>
    </row>
    <row r="29" spans="1:26" x14ac:dyDescent="0.25">
      <c r="B29" s="3"/>
      <c r="C29" s="1"/>
      <c r="D29" s="5" t="s">
        <v>1</v>
      </c>
      <c r="E29" s="1"/>
      <c r="F29" s="10" t="s">
        <v>1</v>
      </c>
      <c r="I29" t="s">
        <v>12</v>
      </c>
      <c r="K29" t="s">
        <v>8</v>
      </c>
      <c r="M29" t="s">
        <v>11</v>
      </c>
      <c r="O29" t="s">
        <v>13</v>
      </c>
      <c r="Q29" t="s">
        <v>14</v>
      </c>
      <c r="S29" t="s">
        <v>29</v>
      </c>
      <c r="U29" t="s">
        <v>10</v>
      </c>
      <c r="W29" t="s">
        <v>6</v>
      </c>
      <c r="Y29" t="s">
        <v>52</v>
      </c>
      <c r="Z29" t="s">
        <v>53</v>
      </c>
    </row>
    <row r="30" spans="1:26" x14ac:dyDescent="0.25">
      <c r="B30" s="3">
        <v>2018</v>
      </c>
      <c r="C30" s="21">
        <v>1</v>
      </c>
      <c r="D30" s="6">
        <v>2</v>
      </c>
      <c r="E30" s="21">
        <v>1</v>
      </c>
      <c r="F30" s="12" t="s">
        <v>5</v>
      </c>
      <c r="H30" s="28" t="s">
        <v>30</v>
      </c>
      <c r="I30" t="s">
        <v>51</v>
      </c>
      <c r="J30" t="s">
        <v>54</v>
      </c>
      <c r="K30" t="s">
        <v>51</v>
      </c>
      <c r="L30" t="s">
        <v>54</v>
      </c>
      <c r="M30" t="s">
        <v>51</v>
      </c>
      <c r="N30" t="s">
        <v>54</v>
      </c>
      <c r="O30" t="s">
        <v>51</v>
      </c>
      <c r="P30" t="s">
        <v>54</v>
      </c>
      <c r="Q30" t="s">
        <v>51</v>
      </c>
      <c r="R30" t="s">
        <v>54</v>
      </c>
      <c r="S30" t="s">
        <v>51</v>
      </c>
      <c r="T30" t="s">
        <v>54</v>
      </c>
      <c r="U30" t="s">
        <v>51</v>
      </c>
      <c r="V30" t="s">
        <v>54</v>
      </c>
      <c r="W30" t="s">
        <v>51</v>
      </c>
      <c r="X30" t="s">
        <v>54</v>
      </c>
    </row>
    <row r="31" spans="1:26" x14ac:dyDescent="0.25">
      <c r="B31" s="3">
        <v>2019</v>
      </c>
      <c r="C31" s="21">
        <v>1</v>
      </c>
      <c r="D31" s="6" t="s">
        <v>5</v>
      </c>
      <c r="E31" s="21">
        <v>1</v>
      </c>
      <c r="F31" s="12">
        <v>1</v>
      </c>
      <c r="H31" s="29" t="s">
        <v>31</v>
      </c>
      <c r="I31" s="33" t="s">
        <v>5</v>
      </c>
      <c r="J31" s="33">
        <v>1</v>
      </c>
      <c r="K31" s="33">
        <v>1</v>
      </c>
      <c r="L31" s="33">
        <v>1</v>
      </c>
      <c r="M31" s="33">
        <v>5</v>
      </c>
      <c r="N31" s="33">
        <v>1</v>
      </c>
      <c r="O31" s="33">
        <v>2</v>
      </c>
      <c r="P31" s="33">
        <v>1</v>
      </c>
      <c r="Q31" s="33">
        <v>3</v>
      </c>
      <c r="R31" s="33">
        <v>1</v>
      </c>
      <c r="S31" s="33" t="s">
        <v>5</v>
      </c>
      <c r="T31" s="33"/>
      <c r="U31" s="33">
        <v>1</v>
      </c>
      <c r="V31" s="33">
        <v>1</v>
      </c>
      <c r="W31" s="33">
        <v>2</v>
      </c>
      <c r="X31" s="33">
        <v>1</v>
      </c>
      <c r="Y31" s="33" t="s">
        <v>5</v>
      </c>
      <c r="Z31" s="33">
        <v>1</v>
      </c>
    </row>
    <row r="32" spans="1:26" x14ac:dyDescent="0.25">
      <c r="B32" s="3">
        <v>2034</v>
      </c>
      <c r="C32" s="21">
        <v>1</v>
      </c>
      <c r="D32" s="6" t="s">
        <v>5</v>
      </c>
      <c r="E32" s="21">
        <v>1</v>
      </c>
      <c r="F32" s="12" t="s">
        <v>5</v>
      </c>
      <c r="H32" s="29" t="s">
        <v>32</v>
      </c>
      <c r="I32" s="33" t="s">
        <v>5</v>
      </c>
      <c r="J32" s="33">
        <v>1</v>
      </c>
      <c r="K32" s="33" t="s">
        <v>5</v>
      </c>
      <c r="L32" s="33">
        <v>1</v>
      </c>
      <c r="M32" s="33">
        <v>2</v>
      </c>
      <c r="N32" s="33">
        <v>1</v>
      </c>
      <c r="O32" s="33" t="s">
        <v>5</v>
      </c>
      <c r="P32" s="33">
        <v>1</v>
      </c>
      <c r="Q32" s="33" t="s">
        <v>5</v>
      </c>
      <c r="R32" s="33">
        <v>1</v>
      </c>
      <c r="S32" s="33">
        <v>2</v>
      </c>
      <c r="T32" s="33"/>
      <c r="U32" s="33" t="s">
        <v>5</v>
      </c>
      <c r="V32" s="33">
        <v>1</v>
      </c>
      <c r="W32" s="33" t="s">
        <v>5</v>
      </c>
      <c r="X32" s="33">
        <v>1</v>
      </c>
      <c r="Y32" s="33" t="s">
        <v>5</v>
      </c>
      <c r="Z32" s="33">
        <v>1</v>
      </c>
    </row>
    <row r="33" spans="2:26" x14ac:dyDescent="0.25">
      <c r="B33" s="3">
        <v>2059</v>
      </c>
      <c r="C33" s="4">
        <v>1</v>
      </c>
      <c r="D33" s="6" t="s">
        <v>5</v>
      </c>
      <c r="E33" s="3"/>
      <c r="F33" s="12">
        <v>1</v>
      </c>
      <c r="H33" s="29" t="s">
        <v>33</v>
      </c>
      <c r="I33" s="33">
        <v>1</v>
      </c>
      <c r="J33" s="33">
        <v>1</v>
      </c>
      <c r="K33" s="33" t="s">
        <v>5</v>
      </c>
      <c r="L33" s="33">
        <v>1</v>
      </c>
      <c r="M33" s="33">
        <v>1</v>
      </c>
      <c r="N33" s="33">
        <v>1</v>
      </c>
      <c r="O33" s="33" t="s">
        <v>5</v>
      </c>
      <c r="P33" s="33">
        <v>1</v>
      </c>
      <c r="Q33" s="33" t="s">
        <v>5</v>
      </c>
      <c r="R33" s="33">
        <v>1</v>
      </c>
      <c r="S33" s="33">
        <v>1</v>
      </c>
      <c r="T33" s="33"/>
      <c r="U33" s="33" t="s">
        <v>5</v>
      </c>
      <c r="V33" s="33">
        <v>1</v>
      </c>
      <c r="W33" s="33" t="s">
        <v>5</v>
      </c>
      <c r="X33" s="33">
        <v>1</v>
      </c>
      <c r="Y33" s="33" t="s">
        <v>5</v>
      </c>
      <c r="Z33" s="33">
        <v>1</v>
      </c>
    </row>
    <row r="34" spans="2:26" x14ac:dyDescent="0.25">
      <c r="B34" s="3">
        <v>2086</v>
      </c>
      <c r="C34" s="4">
        <v>1</v>
      </c>
      <c r="D34" s="6">
        <v>1</v>
      </c>
      <c r="E34" s="3"/>
      <c r="F34" s="12" t="s">
        <v>5</v>
      </c>
      <c r="H34" s="29" t="s">
        <v>34</v>
      </c>
      <c r="I34" s="33">
        <v>1</v>
      </c>
      <c r="J34" s="33"/>
      <c r="K34" s="33" t="s">
        <v>5</v>
      </c>
      <c r="L34" s="33"/>
      <c r="M34" s="33" t="s">
        <v>5</v>
      </c>
      <c r="N34" s="33">
        <v>1</v>
      </c>
      <c r="O34" s="33" t="s">
        <v>5</v>
      </c>
      <c r="P34" s="33"/>
      <c r="Q34" s="33" t="s">
        <v>5</v>
      </c>
      <c r="R34" s="33"/>
      <c r="S34" s="33">
        <v>2</v>
      </c>
      <c r="T34" s="33"/>
      <c r="U34" s="33" t="s">
        <v>5</v>
      </c>
      <c r="V34" s="33"/>
      <c r="W34" s="33" t="s">
        <v>5</v>
      </c>
      <c r="X34" s="33"/>
      <c r="Y34" s="33" t="s">
        <v>5</v>
      </c>
      <c r="Z34" s="33">
        <v>1</v>
      </c>
    </row>
    <row r="35" spans="2:26" x14ac:dyDescent="0.25">
      <c r="B35" s="3">
        <v>2095</v>
      </c>
      <c r="C35" s="4">
        <v>1</v>
      </c>
      <c r="D35" s="6" t="s">
        <v>5</v>
      </c>
      <c r="E35" s="4">
        <v>1</v>
      </c>
      <c r="F35" s="12">
        <v>1</v>
      </c>
      <c r="H35" s="29" t="s">
        <v>35</v>
      </c>
      <c r="I35" s="33" t="s">
        <v>5</v>
      </c>
      <c r="J35" s="33"/>
      <c r="K35" s="33" t="s">
        <v>5</v>
      </c>
      <c r="L35" s="33"/>
      <c r="M35" s="33">
        <v>1</v>
      </c>
      <c r="N35" s="33">
        <v>1</v>
      </c>
      <c r="O35" s="33" t="s">
        <v>5</v>
      </c>
      <c r="P35" s="33"/>
      <c r="Q35" s="33" t="s">
        <v>5</v>
      </c>
      <c r="R35" s="33"/>
      <c r="S35" s="33">
        <v>2</v>
      </c>
      <c r="T35" s="33"/>
      <c r="U35" s="33" t="s">
        <v>5</v>
      </c>
      <c r="V35" s="33"/>
      <c r="W35" s="33" t="s">
        <v>5</v>
      </c>
      <c r="X35" s="33"/>
      <c r="Y35" s="33" t="s">
        <v>5</v>
      </c>
      <c r="Z35" s="33">
        <v>1</v>
      </c>
    </row>
    <row r="36" spans="2:26" x14ac:dyDescent="0.25">
      <c r="B36" s="3">
        <v>2105</v>
      </c>
      <c r="C36" s="4">
        <v>1</v>
      </c>
      <c r="D36" s="6">
        <v>2</v>
      </c>
      <c r="E36" s="3"/>
      <c r="F36" s="12">
        <v>1</v>
      </c>
      <c r="H36" s="29" t="s">
        <v>36</v>
      </c>
      <c r="I36" s="33" t="s">
        <v>5</v>
      </c>
      <c r="J36" s="33">
        <v>1</v>
      </c>
      <c r="K36" s="33" t="s">
        <v>5</v>
      </c>
      <c r="L36" s="33">
        <v>1</v>
      </c>
      <c r="M36" s="33">
        <v>1</v>
      </c>
      <c r="N36" s="33">
        <v>1</v>
      </c>
      <c r="O36" s="33" t="s">
        <v>5</v>
      </c>
      <c r="P36" s="33">
        <v>1</v>
      </c>
      <c r="Q36" s="33" t="s">
        <v>5</v>
      </c>
      <c r="R36" s="33">
        <v>1</v>
      </c>
      <c r="S36" s="33" t="s">
        <v>5</v>
      </c>
      <c r="T36" s="33"/>
      <c r="U36" s="33" t="s">
        <v>5</v>
      </c>
      <c r="V36" s="33">
        <v>1</v>
      </c>
      <c r="W36" s="33" t="s">
        <v>5</v>
      </c>
      <c r="X36" s="33">
        <v>1</v>
      </c>
      <c r="Y36" s="33" t="s">
        <v>5</v>
      </c>
      <c r="Z36" s="33">
        <v>1</v>
      </c>
    </row>
    <row r="37" spans="2:26" x14ac:dyDescent="0.25">
      <c r="B37" s="3">
        <v>2106</v>
      </c>
      <c r="C37" s="4">
        <v>1</v>
      </c>
      <c r="D37" s="6" t="s">
        <v>5</v>
      </c>
      <c r="E37" s="4">
        <v>1</v>
      </c>
      <c r="F37" s="12">
        <v>1</v>
      </c>
      <c r="H37" s="29" t="s">
        <v>37</v>
      </c>
      <c r="I37" s="33" t="s">
        <v>5</v>
      </c>
      <c r="J37" s="33"/>
      <c r="K37" s="33" t="s">
        <v>5</v>
      </c>
      <c r="L37" s="33"/>
      <c r="M37" s="33">
        <v>1</v>
      </c>
      <c r="N37" s="33">
        <v>1</v>
      </c>
      <c r="O37" s="33" t="s">
        <v>5</v>
      </c>
      <c r="P37" s="33"/>
      <c r="Q37" s="33" t="s">
        <v>5</v>
      </c>
      <c r="R37" s="33"/>
      <c r="S37" s="33">
        <v>2</v>
      </c>
      <c r="T37" s="33"/>
      <c r="U37" s="33" t="s">
        <v>5</v>
      </c>
      <c r="V37" s="33"/>
      <c r="W37" s="33" t="s">
        <v>5</v>
      </c>
      <c r="X37" s="33"/>
      <c r="Y37" s="33" t="s">
        <v>5</v>
      </c>
      <c r="Z37" s="33">
        <v>1</v>
      </c>
    </row>
    <row r="38" spans="2:26" x14ac:dyDescent="0.25">
      <c r="B38" s="3">
        <v>2107</v>
      </c>
      <c r="C38" s="4">
        <v>1</v>
      </c>
      <c r="D38" s="6">
        <v>2</v>
      </c>
      <c r="E38" s="3"/>
      <c r="F38" s="12">
        <v>1</v>
      </c>
      <c r="H38" s="29" t="s">
        <v>38</v>
      </c>
      <c r="I38" s="33">
        <v>1</v>
      </c>
      <c r="J38" s="33">
        <v>1</v>
      </c>
      <c r="K38" s="33" t="s">
        <v>5</v>
      </c>
      <c r="L38" s="33">
        <v>1</v>
      </c>
      <c r="M38" s="33">
        <v>2</v>
      </c>
      <c r="N38" s="33">
        <v>1</v>
      </c>
      <c r="O38" s="33" t="s">
        <v>5</v>
      </c>
      <c r="P38" s="33">
        <v>1</v>
      </c>
      <c r="Q38" s="33" t="s">
        <v>5</v>
      </c>
      <c r="R38" s="33">
        <v>1</v>
      </c>
      <c r="S38" s="33" t="s">
        <v>5</v>
      </c>
      <c r="T38" s="33"/>
      <c r="U38" s="33" t="s">
        <v>5</v>
      </c>
      <c r="V38" s="33">
        <v>1</v>
      </c>
      <c r="W38" s="33" t="s">
        <v>5</v>
      </c>
      <c r="X38" s="33">
        <v>1</v>
      </c>
      <c r="Y38" s="33" t="s">
        <v>5</v>
      </c>
      <c r="Z38" s="33">
        <v>1</v>
      </c>
    </row>
    <row r="39" spans="2:26" x14ac:dyDescent="0.25">
      <c r="B39" s="3">
        <v>2108</v>
      </c>
      <c r="C39" s="4">
        <v>1</v>
      </c>
      <c r="D39" s="6" t="s">
        <v>5</v>
      </c>
      <c r="E39" s="3"/>
      <c r="F39" s="12" t="s">
        <v>5</v>
      </c>
      <c r="H39" s="29" t="s">
        <v>39</v>
      </c>
      <c r="I39" s="33" t="s">
        <v>5</v>
      </c>
      <c r="J39" s="33"/>
      <c r="K39" s="33">
        <v>1</v>
      </c>
      <c r="L39" s="33"/>
      <c r="M39" s="33" t="s">
        <v>5</v>
      </c>
      <c r="N39" s="33">
        <v>1</v>
      </c>
      <c r="O39" s="33">
        <v>1</v>
      </c>
      <c r="P39" s="33"/>
      <c r="Q39" s="33">
        <v>1</v>
      </c>
      <c r="R39" s="33">
        <v>1</v>
      </c>
      <c r="S39" s="33" t="s">
        <v>5</v>
      </c>
      <c r="T39" s="33"/>
      <c r="U39" s="33">
        <v>1</v>
      </c>
      <c r="V39" s="33">
        <v>1</v>
      </c>
      <c r="W39" s="33">
        <v>1</v>
      </c>
      <c r="X39" s="33"/>
      <c r="Y39" s="33" t="s">
        <v>5</v>
      </c>
      <c r="Z39" s="33">
        <v>1</v>
      </c>
    </row>
    <row r="40" spans="2:26" x14ac:dyDescent="0.25">
      <c r="B40" s="3">
        <v>2113</v>
      </c>
      <c r="C40" s="4">
        <v>1</v>
      </c>
      <c r="D40" s="6">
        <v>2</v>
      </c>
      <c r="E40" s="4">
        <v>1</v>
      </c>
      <c r="F40" s="12" t="s">
        <v>5</v>
      </c>
      <c r="H40" s="29" t="s">
        <v>40</v>
      </c>
      <c r="I40" s="33" t="s">
        <v>5</v>
      </c>
      <c r="J40" s="33"/>
      <c r="K40" s="33" t="s">
        <v>5</v>
      </c>
      <c r="L40" s="33"/>
      <c r="M40" s="33" t="s">
        <v>5</v>
      </c>
      <c r="N40" s="33"/>
      <c r="O40" s="33">
        <v>1</v>
      </c>
      <c r="P40" s="33"/>
      <c r="Q40" s="33">
        <v>1</v>
      </c>
      <c r="R40" s="33"/>
      <c r="S40" s="33" t="s">
        <v>5</v>
      </c>
      <c r="T40" s="33"/>
      <c r="U40" s="33">
        <v>1</v>
      </c>
      <c r="V40" s="33"/>
      <c r="W40" s="33" t="s">
        <v>5</v>
      </c>
      <c r="X40" s="33"/>
      <c r="Y40" s="33" t="s">
        <v>5</v>
      </c>
      <c r="Z40" s="33"/>
    </row>
    <row r="41" spans="2:26" x14ac:dyDescent="0.25">
      <c r="B41" s="3">
        <v>2149</v>
      </c>
      <c r="C41" s="4">
        <v>1</v>
      </c>
      <c r="D41" s="6">
        <v>5</v>
      </c>
      <c r="E41" s="4">
        <v>1</v>
      </c>
      <c r="F41" s="12">
        <v>2</v>
      </c>
      <c r="H41" s="29" t="s">
        <v>41</v>
      </c>
      <c r="I41" s="33" t="s">
        <v>5</v>
      </c>
      <c r="J41" s="33"/>
      <c r="K41" s="33">
        <v>1</v>
      </c>
      <c r="L41" s="33"/>
      <c r="M41" s="33" t="s">
        <v>5</v>
      </c>
      <c r="N41" s="33"/>
      <c r="O41" s="33">
        <v>1</v>
      </c>
      <c r="P41" s="33"/>
      <c r="Q41" s="33">
        <v>1</v>
      </c>
      <c r="R41" s="33"/>
      <c r="S41" s="33" t="s">
        <v>5</v>
      </c>
      <c r="T41" s="33"/>
      <c r="U41" s="33">
        <v>1</v>
      </c>
      <c r="V41" s="33"/>
      <c r="W41" s="33">
        <v>1</v>
      </c>
      <c r="X41" s="33"/>
      <c r="Y41" s="33" t="s">
        <v>5</v>
      </c>
      <c r="Z41" s="33"/>
    </row>
    <row r="42" spans="2:26" x14ac:dyDescent="0.25">
      <c r="B42" s="3">
        <v>2224</v>
      </c>
      <c r="C42" s="4">
        <v>1</v>
      </c>
      <c r="D42" s="6">
        <v>2</v>
      </c>
      <c r="E42" s="3"/>
      <c r="F42" s="12" t="s">
        <v>5</v>
      </c>
      <c r="H42" s="29" t="s">
        <v>42</v>
      </c>
      <c r="I42" s="33" t="s">
        <v>5</v>
      </c>
      <c r="J42" s="33"/>
      <c r="K42" s="33" t="s">
        <v>5</v>
      </c>
      <c r="L42" s="33"/>
      <c r="M42" s="33">
        <v>1</v>
      </c>
      <c r="N42" s="33"/>
      <c r="O42" s="33" t="s">
        <v>5</v>
      </c>
      <c r="P42" s="33"/>
      <c r="Q42" s="33" t="s">
        <v>5</v>
      </c>
      <c r="R42" s="33"/>
      <c r="S42" s="33" t="s">
        <v>5</v>
      </c>
      <c r="T42" s="33"/>
      <c r="U42" s="33" t="s">
        <v>5</v>
      </c>
      <c r="V42" s="33"/>
      <c r="W42" s="33" t="s">
        <v>5</v>
      </c>
      <c r="X42" s="33"/>
      <c r="Y42" s="33" t="s">
        <v>5</v>
      </c>
      <c r="Z42" s="33"/>
    </row>
    <row r="43" spans="2:26" x14ac:dyDescent="0.25">
      <c r="B43" s="3">
        <v>2225</v>
      </c>
      <c r="C43" s="4">
        <v>1</v>
      </c>
      <c r="D43" s="6">
        <v>1</v>
      </c>
      <c r="E43" s="3"/>
      <c r="F43" s="12" t="s">
        <v>5</v>
      </c>
      <c r="H43" s="29" t="s">
        <v>43</v>
      </c>
      <c r="I43" s="33" t="s">
        <v>5</v>
      </c>
      <c r="J43" s="33"/>
      <c r="K43" s="33">
        <v>1</v>
      </c>
      <c r="L43" s="33"/>
      <c r="M43" s="33" t="s">
        <v>5</v>
      </c>
      <c r="N43" s="33"/>
      <c r="O43" s="33">
        <v>1</v>
      </c>
      <c r="P43" s="33"/>
      <c r="Q43" s="33">
        <v>1</v>
      </c>
      <c r="R43" s="33"/>
      <c r="S43" s="33" t="s">
        <v>5</v>
      </c>
      <c r="T43" s="33"/>
      <c r="U43" s="33">
        <v>1</v>
      </c>
      <c r="V43" s="33"/>
      <c r="W43" s="33">
        <v>1</v>
      </c>
      <c r="X43" s="33"/>
      <c r="Y43" s="33" t="s">
        <v>5</v>
      </c>
      <c r="Z43" s="33"/>
    </row>
    <row r="44" spans="2:26" x14ac:dyDescent="0.25">
      <c r="B44" s="3">
        <v>2279</v>
      </c>
      <c r="C44" s="4">
        <v>1</v>
      </c>
      <c r="D44" s="6" t="s">
        <v>5</v>
      </c>
      <c r="E44" s="3"/>
      <c r="F44" s="12" t="s">
        <v>5</v>
      </c>
      <c r="H44" s="29" t="s">
        <v>44</v>
      </c>
      <c r="I44" s="33" t="s">
        <v>5</v>
      </c>
      <c r="J44" s="33"/>
      <c r="K44" s="33">
        <v>1</v>
      </c>
      <c r="L44" s="33"/>
      <c r="M44" s="33">
        <v>2</v>
      </c>
      <c r="N44" s="33"/>
      <c r="O44" s="33">
        <v>3</v>
      </c>
      <c r="P44" s="33"/>
      <c r="Q44" s="33">
        <v>3</v>
      </c>
      <c r="R44" s="33"/>
      <c r="S44" s="33" t="s">
        <v>5</v>
      </c>
      <c r="T44" s="33"/>
      <c r="U44" s="33">
        <v>1</v>
      </c>
      <c r="V44" s="33"/>
      <c r="W44" s="33">
        <v>1</v>
      </c>
      <c r="X44" s="33"/>
      <c r="Y44" s="33" t="s">
        <v>5</v>
      </c>
      <c r="Z44" s="33"/>
    </row>
    <row r="45" spans="2:26" x14ac:dyDescent="0.25">
      <c r="B45" s="3">
        <v>2321</v>
      </c>
      <c r="C45" s="4">
        <v>1</v>
      </c>
      <c r="D45" s="6">
        <v>1</v>
      </c>
      <c r="E45" s="3"/>
      <c r="F45" s="12" t="s">
        <v>5</v>
      </c>
      <c r="H45" s="29" t="s">
        <v>45</v>
      </c>
      <c r="I45" s="33">
        <v>1</v>
      </c>
      <c r="J45" s="33"/>
      <c r="K45" s="33">
        <v>1</v>
      </c>
      <c r="L45" s="33"/>
      <c r="M45" s="33" t="s">
        <v>5</v>
      </c>
      <c r="N45" s="33"/>
      <c r="O45" s="33">
        <v>2</v>
      </c>
      <c r="P45" s="33"/>
      <c r="Q45" s="33">
        <v>1</v>
      </c>
      <c r="R45" s="33"/>
      <c r="S45" s="33" t="s">
        <v>5</v>
      </c>
      <c r="T45" s="33"/>
      <c r="U45" s="33">
        <v>1</v>
      </c>
      <c r="V45" s="33"/>
      <c r="W45" s="33">
        <v>1</v>
      </c>
      <c r="X45" s="33"/>
      <c r="Y45" s="33" t="s">
        <v>5</v>
      </c>
      <c r="Z45" s="33"/>
    </row>
    <row r="46" spans="2:26" x14ac:dyDescent="0.25">
      <c r="B46" s="3">
        <v>2336</v>
      </c>
      <c r="C46" s="4">
        <v>1</v>
      </c>
      <c r="D46" s="6">
        <v>1</v>
      </c>
      <c r="E46" s="4">
        <v>1</v>
      </c>
      <c r="F46" s="12" t="s">
        <v>5</v>
      </c>
      <c r="H46" s="29" t="s">
        <v>46</v>
      </c>
      <c r="I46" s="33" t="s">
        <v>5</v>
      </c>
      <c r="J46" s="33"/>
      <c r="K46" s="33">
        <v>1</v>
      </c>
      <c r="L46" s="33"/>
      <c r="M46" s="33">
        <v>2</v>
      </c>
      <c r="N46" s="33"/>
      <c r="O46" s="33">
        <v>1</v>
      </c>
      <c r="P46" s="33"/>
      <c r="Q46" s="33">
        <v>1</v>
      </c>
      <c r="R46" s="33"/>
      <c r="S46" s="33" t="s">
        <v>5</v>
      </c>
      <c r="T46" s="33"/>
      <c r="U46" s="33">
        <v>1</v>
      </c>
      <c r="V46" s="33"/>
      <c r="W46" s="33">
        <v>1</v>
      </c>
      <c r="X46" s="33"/>
      <c r="Y46" s="33" t="s">
        <v>5</v>
      </c>
      <c r="Z46" s="33"/>
    </row>
    <row r="47" spans="2:26" ht="15.75" thickBot="1" x14ac:dyDescent="0.3">
      <c r="B47" s="3">
        <v>2343</v>
      </c>
      <c r="C47" s="4">
        <v>1</v>
      </c>
      <c r="D47" s="6">
        <v>1</v>
      </c>
      <c r="E47" s="4">
        <v>1</v>
      </c>
      <c r="F47" s="14" t="s">
        <v>5</v>
      </c>
      <c r="H47" s="29" t="s">
        <v>47</v>
      </c>
      <c r="I47" s="33" t="s">
        <v>5</v>
      </c>
      <c r="J47" s="33"/>
      <c r="K47" s="33" t="s">
        <v>5</v>
      </c>
      <c r="L47" s="33"/>
      <c r="M47" s="33" t="s">
        <v>5</v>
      </c>
      <c r="N47" s="33"/>
      <c r="O47" s="33" t="s">
        <v>5</v>
      </c>
      <c r="P47" s="33"/>
      <c r="Q47" s="33" t="s">
        <v>5</v>
      </c>
      <c r="R47" s="33"/>
      <c r="S47" s="33" t="s">
        <v>5</v>
      </c>
      <c r="T47" s="33"/>
      <c r="U47" s="33" t="s">
        <v>5</v>
      </c>
      <c r="V47" s="33"/>
      <c r="W47" s="33" t="s">
        <v>5</v>
      </c>
      <c r="X47" s="33"/>
      <c r="Y47" s="33" t="s">
        <v>5</v>
      </c>
      <c r="Z47" s="33"/>
    </row>
    <row r="48" spans="2:26" x14ac:dyDescent="0.25">
      <c r="H48" s="29" t="s">
        <v>48</v>
      </c>
      <c r="I48" s="33" t="s">
        <v>5</v>
      </c>
      <c r="J48" s="33"/>
      <c r="K48" s="33" t="s">
        <v>5</v>
      </c>
      <c r="L48" s="33"/>
      <c r="M48" s="33">
        <v>2</v>
      </c>
      <c r="N48" s="33"/>
      <c r="O48" s="33" t="s">
        <v>5</v>
      </c>
      <c r="P48" s="33"/>
      <c r="Q48" s="33" t="s">
        <v>5</v>
      </c>
      <c r="R48" s="33"/>
      <c r="S48" s="33">
        <v>2</v>
      </c>
      <c r="T48" s="33"/>
      <c r="U48" s="33" t="s">
        <v>5</v>
      </c>
      <c r="V48" s="33"/>
      <c r="W48" s="33" t="s">
        <v>5</v>
      </c>
      <c r="X48" s="33"/>
      <c r="Y48" s="33" t="s">
        <v>5</v>
      </c>
      <c r="Z48" s="33"/>
    </row>
    <row r="49" spans="8:26" x14ac:dyDescent="0.25">
      <c r="H49" s="29" t="s">
        <v>49</v>
      </c>
      <c r="I49" s="33" t="s">
        <v>5</v>
      </c>
      <c r="J49" s="33">
        <v>1</v>
      </c>
      <c r="K49" s="33" t="s">
        <v>5</v>
      </c>
      <c r="L49" s="33">
        <v>1</v>
      </c>
      <c r="M49" s="33" t="s">
        <v>5</v>
      </c>
      <c r="N49" s="33">
        <v>1</v>
      </c>
      <c r="O49" s="33" t="s">
        <v>5</v>
      </c>
      <c r="P49" s="33">
        <v>1</v>
      </c>
      <c r="Q49" s="33" t="s">
        <v>5</v>
      </c>
      <c r="R49" s="33">
        <v>1</v>
      </c>
      <c r="S49" s="33" t="s">
        <v>5</v>
      </c>
      <c r="T49" s="33"/>
      <c r="U49" s="33" t="s">
        <v>5</v>
      </c>
      <c r="V49" s="33">
        <v>1</v>
      </c>
      <c r="W49" s="33" t="s">
        <v>5</v>
      </c>
      <c r="X49" s="33">
        <v>1</v>
      </c>
      <c r="Y49" s="33" t="s">
        <v>5</v>
      </c>
      <c r="Z49" s="33">
        <v>1</v>
      </c>
    </row>
    <row r="50" spans="8:26" x14ac:dyDescent="0.25">
      <c r="M50"/>
    </row>
    <row r="51" spans="8:26" x14ac:dyDescent="0.25">
      <c r="M51"/>
    </row>
    <row r="52" spans="8:26" x14ac:dyDescent="0.25">
      <c r="M52"/>
    </row>
    <row r="53" spans="8:26" x14ac:dyDescent="0.25">
      <c r="M53"/>
    </row>
    <row r="54" spans="8:26" x14ac:dyDescent="0.25">
      <c r="M54"/>
    </row>
    <row r="55" spans="8:26" x14ac:dyDescent="0.25">
      <c r="M55"/>
    </row>
    <row r="56" spans="8:26" x14ac:dyDescent="0.25">
      <c r="M56"/>
    </row>
    <row r="57" spans="8:26" x14ac:dyDescent="0.25">
      <c r="M57"/>
    </row>
    <row r="58" spans="8:26" x14ac:dyDescent="0.25">
      <c r="M58"/>
    </row>
    <row r="59" spans="8:26" x14ac:dyDescent="0.25">
      <c r="M59"/>
    </row>
    <row r="60" spans="8:26" x14ac:dyDescent="0.25">
      <c r="M60"/>
    </row>
    <row r="61" spans="8:26" x14ac:dyDescent="0.25">
      <c r="M61"/>
    </row>
    <row r="62" spans="8:26" x14ac:dyDescent="0.25">
      <c r="M62"/>
    </row>
    <row r="63" spans="8:26" x14ac:dyDescent="0.25">
      <c r="M63"/>
    </row>
    <row r="64" spans="8:26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</sheetData>
  <conditionalFormatting sqref="B3:B22">
    <cfRule type="colorScale" priority="38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B3:B22">
    <cfRule type="cellIs" dxfId="17" priority="37" operator="equal">
      <formula>1</formula>
    </cfRule>
  </conditionalFormatting>
  <conditionalFormatting sqref="C19:C22 C13:C14 C3:C5 C10 C8">
    <cfRule type="colorScale" priority="36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C19:C22 C13:C14 C10 C8 C3:C5">
    <cfRule type="cellIs" dxfId="16" priority="35" operator="equal">
      <formula>1</formula>
    </cfRule>
  </conditionalFormatting>
  <conditionalFormatting sqref="I19:I22 I13:I14 I3:I5 I10 I8 G19:G22 G13:G14 G3:G5 G10 G8 E19:E22 E13:E14 E3:E5 E10 E8">
    <cfRule type="colorScale" priority="34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I19:I22 I13:I14 I10 I8 I3:I5 G19:G22 G13:G14 G10 G8 G3:G5 E19:E22 E13:E14 E10 E8 E3:E5">
    <cfRule type="cellIs" dxfId="15" priority="33" operator="equal">
      <formula>1</formula>
    </cfRule>
  </conditionalFormatting>
  <conditionalFormatting sqref="J19:J22 J10:J11 J16 J3:J5 J8 H19:H22 H10:H11 H16 H3:H5 H8 F19:F22 F10:F11 F16 F3:F5 F8 D19:D22 D10:D11 D16 D3:D5 D8">
    <cfRule type="colorScale" priority="32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J19:J22 J16 J10:J11 J8 J3:J5 H19:H22 H16 H10:H11 H8 H3:H5 F19:F22 F16 F10:F11 F8 F3:F5 D19:D22 D16 D10:D11 D8 D3:D5">
    <cfRule type="cellIs" dxfId="14" priority="31" operator="equal">
      <formula>1</formula>
    </cfRule>
  </conditionalFormatting>
  <conditionalFormatting sqref="D30:D47">
    <cfRule type="cellIs" dxfId="13" priority="11" operator="equal">
      <formula>0</formula>
    </cfRule>
    <cfRule type="cellIs" dxfId="12" priority="12" operator="equal">
      <formula>"нет в матрице"</formula>
    </cfRule>
  </conditionalFormatting>
  <conditionalFormatting sqref="D30:D47">
    <cfRule type="cellIs" dxfId="11" priority="9" operator="equal">
      <formula>0</formula>
    </cfRule>
    <cfRule type="cellIs" dxfId="10" priority="10" operator="equal">
      <formula>"Нет в матрице"</formula>
    </cfRule>
  </conditionalFormatting>
  <conditionalFormatting sqref="E46:E47 E40:E41 E30:E32 E37 E35">
    <cfRule type="colorScale" priority="8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E46:E47 E40:E41 E37 E35 E30:E32">
    <cfRule type="cellIs" dxfId="9" priority="7" operator="equal">
      <formula>1</formula>
    </cfRule>
  </conditionalFormatting>
  <conditionalFormatting sqref="C30:C47">
    <cfRule type="colorScale" priority="6">
      <colorScale>
        <cfvo type="num" val="15"/>
        <cfvo type="num" val="25"/>
        <cfvo type="num" val="35"/>
        <color rgb="FFCCFFFF"/>
        <color rgb="FFFFCCFF"/>
        <color rgb="FFFFFFCC"/>
      </colorScale>
    </cfRule>
  </conditionalFormatting>
  <conditionalFormatting sqref="C30:C47">
    <cfRule type="cellIs" dxfId="8" priority="5" operator="equal">
      <formula>1</formula>
    </cfRule>
  </conditionalFormatting>
  <conditionalFormatting sqref="F30:F47">
    <cfRule type="cellIs" dxfId="7" priority="1" operator="equal">
      <formula>0</formula>
    </cfRule>
    <cfRule type="cellIs" dxfId="6" priority="2" operator="equal">
      <formula>"Нет в матрице"</formula>
    </cfRule>
  </conditionalFormatting>
  <conditionalFormatting sqref="F30:F47">
    <cfRule type="cellIs" dxfId="5" priority="3" operator="equal">
      <formula>0</formula>
    </cfRule>
    <cfRule type="cellIs" dxfId="4" priority="4" operator="equal">
      <formula>"нет в матрице"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346"/>
  <sheetViews>
    <sheetView workbookViewId="0">
      <selection activeCell="F35" sqref="F35"/>
    </sheetView>
  </sheetViews>
  <sheetFormatPr defaultRowHeight="15" x14ac:dyDescent="0.25"/>
  <cols>
    <col min="2" max="2" width="5.7109375" customWidth="1"/>
    <col min="3" max="3" width="5.85546875" customWidth="1"/>
    <col min="4" max="4" width="5.42578125" customWidth="1"/>
    <col min="5" max="5" width="5.85546875" customWidth="1"/>
    <col min="6" max="6" width="4" customWidth="1"/>
    <col min="7" max="7" width="4.85546875" customWidth="1"/>
    <col min="8" max="8" width="4.7109375" customWidth="1"/>
    <col min="9" max="9" width="5.85546875" customWidth="1"/>
    <col min="10" max="10" width="4" customWidth="1"/>
    <col min="11" max="11" width="4.85546875" customWidth="1"/>
    <col min="12" max="12" width="4.7109375" customWidth="1"/>
    <col min="13" max="13" width="5.85546875" customWidth="1"/>
    <col min="14" max="14" width="4" customWidth="1"/>
    <col min="15" max="15" width="4.85546875" customWidth="1"/>
    <col min="16" max="16" width="4.7109375" customWidth="1"/>
    <col min="17" max="17" width="5.85546875" customWidth="1"/>
    <col min="18" max="18" width="4" customWidth="1"/>
    <col min="19" max="19" width="4.85546875" customWidth="1"/>
    <col min="20" max="20" width="5.28515625" customWidth="1"/>
    <col min="21" max="21" width="5.85546875" customWidth="1"/>
    <col min="22" max="22" width="4" customWidth="1"/>
    <col min="23" max="23" width="4.85546875" customWidth="1"/>
    <col min="24" max="24" width="4.7109375" customWidth="1"/>
    <col min="25" max="25" width="5.85546875" customWidth="1"/>
    <col min="26" max="26" width="4" customWidth="1"/>
    <col min="27" max="27" width="4.85546875" customWidth="1"/>
    <col min="28" max="28" width="4" customWidth="1"/>
    <col min="29" max="29" width="5.85546875" customWidth="1"/>
    <col min="30" max="30" width="4" customWidth="1"/>
    <col min="31" max="31" width="4.85546875" customWidth="1"/>
    <col min="32" max="32" width="4.42578125" customWidth="1"/>
    <col min="33" max="33" width="5.85546875" customWidth="1"/>
  </cols>
  <sheetData>
    <row r="1" spans="1:34" s="20" customFormat="1" ht="39.75" customHeight="1" x14ac:dyDescent="0.25">
      <c r="A1" s="9" t="s">
        <v>15</v>
      </c>
      <c r="B1" s="30" t="s">
        <v>16</v>
      </c>
      <c r="C1" s="31"/>
      <c r="D1" s="31"/>
      <c r="E1" s="32"/>
      <c r="F1" s="30" t="s">
        <v>17</v>
      </c>
      <c r="G1" s="31"/>
      <c r="H1" s="31"/>
      <c r="I1" s="32"/>
      <c r="J1" s="30" t="s">
        <v>18</v>
      </c>
      <c r="K1" s="31"/>
      <c r="L1" s="31"/>
      <c r="M1" s="32"/>
      <c r="N1" s="30" t="s">
        <v>19</v>
      </c>
      <c r="O1" s="31"/>
      <c r="P1" s="31"/>
      <c r="Q1" s="32"/>
      <c r="R1" s="30" t="s">
        <v>20</v>
      </c>
      <c r="S1" s="31"/>
      <c r="T1" s="31"/>
      <c r="U1" s="32"/>
      <c r="V1" s="30" t="s">
        <v>21</v>
      </c>
      <c r="W1" s="31"/>
      <c r="X1" s="31"/>
      <c r="Y1" s="32"/>
      <c r="Z1" s="30" t="s">
        <v>22</v>
      </c>
      <c r="AA1" s="31"/>
      <c r="AB1" s="31"/>
      <c r="AC1" s="32"/>
      <c r="AD1" s="30" t="s">
        <v>23</v>
      </c>
      <c r="AE1" s="31"/>
      <c r="AF1" s="31"/>
      <c r="AG1" s="32"/>
      <c r="AH1" s="19" t="s">
        <v>0</v>
      </c>
    </row>
    <row r="2" spans="1:34" s="7" customFormat="1" ht="17.25" customHeight="1" x14ac:dyDescent="0.15">
      <c r="B2" s="10" t="s">
        <v>1</v>
      </c>
      <c r="C2" s="5" t="s">
        <v>2</v>
      </c>
      <c r="D2" s="5" t="s">
        <v>3</v>
      </c>
      <c r="E2" s="11" t="s">
        <v>4</v>
      </c>
      <c r="F2" s="10" t="s">
        <v>1</v>
      </c>
      <c r="G2" s="5" t="s">
        <v>2</v>
      </c>
      <c r="H2" s="5" t="s">
        <v>3</v>
      </c>
      <c r="I2" s="11" t="s">
        <v>4</v>
      </c>
      <c r="J2" s="10" t="s">
        <v>1</v>
      </c>
      <c r="K2" s="5" t="s">
        <v>2</v>
      </c>
      <c r="L2" s="5" t="s">
        <v>3</v>
      </c>
      <c r="M2" s="11" t="s">
        <v>4</v>
      </c>
      <c r="N2" s="10" t="s">
        <v>1</v>
      </c>
      <c r="O2" s="5" t="s">
        <v>2</v>
      </c>
      <c r="P2" s="5" t="s">
        <v>3</v>
      </c>
      <c r="Q2" s="11" t="s">
        <v>4</v>
      </c>
      <c r="R2" s="10" t="s">
        <v>1</v>
      </c>
      <c r="S2" s="5" t="s">
        <v>2</v>
      </c>
      <c r="T2" s="5" t="s">
        <v>3</v>
      </c>
      <c r="U2" s="11" t="s">
        <v>4</v>
      </c>
      <c r="V2" s="10" t="s">
        <v>1</v>
      </c>
      <c r="W2" s="5" t="s">
        <v>2</v>
      </c>
      <c r="X2" s="5" t="s">
        <v>3</v>
      </c>
      <c r="Y2" s="11" t="s">
        <v>4</v>
      </c>
      <c r="Z2" s="10" t="s">
        <v>1</v>
      </c>
      <c r="AA2" s="5" t="s">
        <v>2</v>
      </c>
      <c r="AB2" s="5" t="s">
        <v>3</v>
      </c>
      <c r="AC2" s="11" t="s">
        <v>4</v>
      </c>
      <c r="AD2" s="10" t="s">
        <v>1</v>
      </c>
      <c r="AE2" s="5" t="s">
        <v>2</v>
      </c>
      <c r="AF2" s="5" t="s">
        <v>3</v>
      </c>
      <c r="AG2" s="11" t="s">
        <v>4</v>
      </c>
      <c r="AH2" s="17"/>
    </row>
    <row r="3" spans="1:34" ht="15" customHeight="1" x14ac:dyDescent="0.25">
      <c r="A3">
        <v>2106</v>
      </c>
      <c r="B3" s="12" t="s">
        <v>5</v>
      </c>
      <c r="C3" s="6" t="s">
        <v>5</v>
      </c>
      <c r="D3" s="6" t="s">
        <v>5</v>
      </c>
      <c r="E3" s="13" t="s">
        <v>5</v>
      </c>
      <c r="F3" s="12" t="s">
        <v>5</v>
      </c>
      <c r="G3" s="6" t="s">
        <v>5</v>
      </c>
      <c r="H3" s="6" t="s">
        <v>5</v>
      </c>
      <c r="I3" s="13" t="s">
        <v>5</v>
      </c>
      <c r="J3" s="12" t="s">
        <v>5</v>
      </c>
      <c r="K3" s="6" t="s">
        <v>5</v>
      </c>
      <c r="L3" s="6" t="s">
        <v>5</v>
      </c>
      <c r="M3" s="13" t="s">
        <v>5</v>
      </c>
      <c r="N3" s="12" t="s">
        <v>5</v>
      </c>
      <c r="O3" s="6" t="s">
        <v>5</v>
      </c>
      <c r="P3" s="6" t="s">
        <v>5</v>
      </c>
      <c r="Q3" s="13" t="s">
        <v>5</v>
      </c>
      <c r="R3" s="12" t="s">
        <v>5</v>
      </c>
      <c r="S3" s="6" t="s">
        <v>5</v>
      </c>
      <c r="T3" s="6" t="s">
        <v>5</v>
      </c>
      <c r="U3" s="13" t="s">
        <v>5</v>
      </c>
      <c r="V3" s="12" t="s">
        <v>5</v>
      </c>
      <c r="W3" s="6" t="s">
        <v>5</v>
      </c>
      <c r="X3" s="6" t="s">
        <v>5</v>
      </c>
      <c r="Y3" s="13" t="s">
        <v>5</v>
      </c>
      <c r="Z3" s="12">
        <v>1</v>
      </c>
      <c r="AA3" s="6">
        <v>2</v>
      </c>
      <c r="AB3" s="6">
        <v>959</v>
      </c>
      <c r="AC3" s="13">
        <v>1</v>
      </c>
      <c r="AD3" s="12">
        <v>2</v>
      </c>
      <c r="AE3" s="6">
        <v>3</v>
      </c>
      <c r="AF3" s="6">
        <v>759</v>
      </c>
      <c r="AG3" s="13">
        <v>5</v>
      </c>
      <c r="AH3" s="18">
        <f t="shared" ref="AH3:AH20" si="0">COUNTIFS(B3:AG3,"&gt;=1")/4</f>
        <v>2</v>
      </c>
    </row>
    <row r="4" spans="1:34" x14ac:dyDescent="0.25">
      <c r="A4">
        <v>2107</v>
      </c>
      <c r="B4" s="12">
        <v>1</v>
      </c>
      <c r="C4" s="6">
        <v>5</v>
      </c>
      <c r="D4" s="6">
        <v>200</v>
      </c>
      <c r="E4" s="13">
        <v>1</v>
      </c>
      <c r="F4" s="12">
        <v>1</v>
      </c>
      <c r="G4" s="6">
        <v>5</v>
      </c>
      <c r="H4" s="6">
        <v>100</v>
      </c>
      <c r="I4" s="13">
        <v>1</v>
      </c>
      <c r="J4" s="12">
        <v>1</v>
      </c>
      <c r="K4" s="6">
        <v>5</v>
      </c>
      <c r="L4" s="6">
        <v>150</v>
      </c>
      <c r="M4" s="13">
        <v>1</v>
      </c>
      <c r="N4" s="12">
        <v>1</v>
      </c>
      <c r="O4" s="6">
        <v>4</v>
      </c>
      <c r="P4" s="6">
        <v>70</v>
      </c>
      <c r="Q4" s="13">
        <v>2</v>
      </c>
      <c r="R4" s="12" t="s">
        <v>5</v>
      </c>
      <c r="S4" s="6" t="s">
        <v>5</v>
      </c>
      <c r="T4" s="6" t="s">
        <v>5</v>
      </c>
      <c r="U4" s="13" t="s">
        <v>5</v>
      </c>
      <c r="V4" s="12">
        <v>1</v>
      </c>
      <c r="W4" s="6">
        <v>5</v>
      </c>
      <c r="X4" s="6">
        <v>1649</v>
      </c>
      <c r="Y4" s="13">
        <v>4</v>
      </c>
      <c r="Z4" s="12" t="s">
        <v>5</v>
      </c>
      <c r="AA4" s="6" t="s">
        <v>5</v>
      </c>
      <c r="AB4" s="6" t="s">
        <v>5</v>
      </c>
      <c r="AC4" s="13" t="s">
        <v>5</v>
      </c>
      <c r="AD4" s="12" t="s">
        <v>5</v>
      </c>
      <c r="AE4" s="6" t="s">
        <v>5</v>
      </c>
      <c r="AF4" s="6" t="s">
        <v>5</v>
      </c>
      <c r="AG4" s="13" t="s">
        <v>5</v>
      </c>
      <c r="AH4" s="18">
        <f t="shared" si="0"/>
        <v>5</v>
      </c>
    </row>
    <row r="5" spans="1:34" x14ac:dyDescent="0.25">
      <c r="A5">
        <v>2108</v>
      </c>
      <c r="B5" s="12">
        <v>1</v>
      </c>
      <c r="C5" s="6">
        <v>5</v>
      </c>
      <c r="D5" s="6">
        <v>200</v>
      </c>
      <c r="E5" s="13">
        <v>3</v>
      </c>
      <c r="F5" s="12">
        <v>1</v>
      </c>
      <c r="G5" s="6">
        <v>5</v>
      </c>
      <c r="H5" s="6">
        <v>100</v>
      </c>
      <c r="I5" s="13">
        <v>3</v>
      </c>
      <c r="J5" s="12" t="s">
        <v>5</v>
      </c>
      <c r="K5" s="6" t="s">
        <v>5</v>
      </c>
      <c r="L5" s="6" t="s">
        <v>5</v>
      </c>
      <c r="M5" s="13" t="s">
        <v>5</v>
      </c>
      <c r="N5" s="12" t="s">
        <v>5</v>
      </c>
      <c r="O5" s="6" t="s">
        <v>5</v>
      </c>
      <c r="P5" s="6" t="s">
        <v>5</v>
      </c>
      <c r="Q5" s="13" t="s">
        <v>5</v>
      </c>
      <c r="R5" s="12" t="s">
        <v>5</v>
      </c>
      <c r="S5" s="6" t="s">
        <v>5</v>
      </c>
      <c r="T5" s="6" t="s">
        <v>5</v>
      </c>
      <c r="U5" s="13" t="s">
        <v>5</v>
      </c>
      <c r="V5" s="12">
        <v>1</v>
      </c>
      <c r="W5" s="6">
        <v>5</v>
      </c>
      <c r="X5" s="6">
        <v>1799</v>
      </c>
      <c r="Y5" s="13">
        <v>3</v>
      </c>
      <c r="Z5" s="12" t="s">
        <v>5</v>
      </c>
      <c r="AA5" s="6" t="s">
        <v>5</v>
      </c>
      <c r="AB5" s="6" t="s">
        <v>5</v>
      </c>
      <c r="AC5" s="13" t="s">
        <v>5</v>
      </c>
      <c r="AD5" s="12" t="s">
        <v>5</v>
      </c>
      <c r="AE5" s="6" t="s">
        <v>5</v>
      </c>
      <c r="AF5" s="6" t="s">
        <v>5</v>
      </c>
      <c r="AG5" s="13" t="s">
        <v>5</v>
      </c>
      <c r="AH5" s="18">
        <f t="shared" si="0"/>
        <v>3</v>
      </c>
    </row>
    <row r="6" spans="1:34" x14ac:dyDescent="0.25">
      <c r="A6">
        <v>2113</v>
      </c>
      <c r="B6" s="12">
        <v>1</v>
      </c>
      <c r="C6" s="6">
        <v>5</v>
      </c>
      <c r="D6" s="6">
        <v>200</v>
      </c>
      <c r="E6" s="13">
        <v>3</v>
      </c>
      <c r="F6" s="12">
        <v>1</v>
      </c>
      <c r="G6" s="6">
        <v>3</v>
      </c>
      <c r="H6" s="6">
        <v>100</v>
      </c>
      <c r="I6" s="13">
        <v>3</v>
      </c>
      <c r="J6" s="12">
        <v>1</v>
      </c>
      <c r="K6" s="6">
        <v>5</v>
      </c>
      <c r="L6" s="6">
        <v>4499</v>
      </c>
      <c r="M6" s="13">
        <v>3</v>
      </c>
      <c r="N6" s="12">
        <v>1</v>
      </c>
      <c r="O6" s="6">
        <v>5</v>
      </c>
      <c r="P6" s="6">
        <v>70</v>
      </c>
      <c r="Q6" s="13">
        <v>2</v>
      </c>
      <c r="R6" s="12" t="s">
        <v>5</v>
      </c>
      <c r="S6" s="6" t="s">
        <v>5</v>
      </c>
      <c r="T6" s="6" t="s">
        <v>5</v>
      </c>
      <c r="U6" s="13" t="s">
        <v>5</v>
      </c>
      <c r="V6" s="12">
        <v>1</v>
      </c>
      <c r="W6" s="6">
        <v>3</v>
      </c>
      <c r="X6" s="6">
        <v>1649</v>
      </c>
      <c r="Y6" s="13">
        <v>4</v>
      </c>
      <c r="Z6" s="12" t="s">
        <v>5</v>
      </c>
      <c r="AA6" s="6" t="s">
        <v>5</v>
      </c>
      <c r="AB6" s="6" t="s">
        <v>5</v>
      </c>
      <c r="AC6" s="13" t="s">
        <v>5</v>
      </c>
      <c r="AD6" s="12" t="s">
        <v>5</v>
      </c>
      <c r="AE6" s="6" t="s">
        <v>5</v>
      </c>
      <c r="AF6" s="6" t="s">
        <v>5</v>
      </c>
      <c r="AG6" s="13" t="s">
        <v>5</v>
      </c>
      <c r="AH6" s="18">
        <f t="shared" si="0"/>
        <v>5</v>
      </c>
    </row>
    <row r="7" spans="1:34" ht="15" customHeight="1" x14ac:dyDescent="0.25">
      <c r="A7">
        <v>2149</v>
      </c>
      <c r="B7" s="12" t="s">
        <v>5</v>
      </c>
      <c r="C7" s="6" t="s">
        <v>5</v>
      </c>
      <c r="D7" s="6" t="s">
        <v>5</v>
      </c>
      <c r="E7" s="13" t="s">
        <v>5</v>
      </c>
      <c r="F7" s="12" t="s">
        <v>5</v>
      </c>
      <c r="G7" s="6" t="s">
        <v>5</v>
      </c>
      <c r="H7" s="6" t="s">
        <v>5</v>
      </c>
      <c r="I7" s="13" t="s">
        <v>5</v>
      </c>
      <c r="J7" s="12" t="s">
        <v>5</v>
      </c>
      <c r="K7" s="6" t="s">
        <v>5</v>
      </c>
      <c r="L7" s="6" t="s">
        <v>5</v>
      </c>
      <c r="M7" s="13" t="s">
        <v>5</v>
      </c>
      <c r="N7" s="12" t="s">
        <v>5</v>
      </c>
      <c r="O7" s="6" t="s">
        <v>5</v>
      </c>
      <c r="P7" s="6" t="s">
        <v>5</v>
      </c>
      <c r="Q7" s="13" t="s">
        <v>5</v>
      </c>
      <c r="R7" s="12" t="s">
        <v>5</v>
      </c>
      <c r="S7" s="6" t="s">
        <v>5</v>
      </c>
      <c r="T7" s="6" t="s">
        <v>5</v>
      </c>
      <c r="U7" s="13" t="s">
        <v>5</v>
      </c>
      <c r="V7" s="12" t="s">
        <v>5</v>
      </c>
      <c r="W7" s="6" t="s">
        <v>5</v>
      </c>
      <c r="X7" s="6" t="s">
        <v>5</v>
      </c>
      <c r="Y7" s="13" t="s">
        <v>5</v>
      </c>
      <c r="Z7" s="12" t="s">
        <v>5</v>
      </c>
      <c r="AA7" s="6" t="s">
        <v>5</v>
      </c>
      <c r="AB7" s="6" t="s">
        <v>5</v>
      </c>
      <c r="AC7" s="13" t="s">
        <v>5</v>
      </c>
      <c r="AD7" s="12">
        <v>1</v>
      </c>
      <c r="AE7" s="6">
        <v>4</v>
      </c>
      <c r="AF7" s="6">
        <v>939</v>
      </c>
      <c r="AG7" s="13">
        <v>5</v>
      </c>
      <c r="AH7" s="18">
        <f t="shared" si="0"/>
        <v>1</v>
      </c>
    </row>
    <row r="8" spans="1:34" x14ac:dyDescent="0.25">
      <c r="A8">
        <v>2224</v>
      </c>
      <c r="B8" s="12">
        <v>1</v>
      </c>
      <c r="C8" s="6">
        <v>4</v>
      </c>
      <c r="D8" s="6">
        <v>200</v>
      </c>
      <c r="E8" s="13">
        <v>1</v>
      </c>
      <c r="F8" s="12">
        <v>1</v>
      </c>
      <c r="G8" s="6">
        <v>4</v>
      </c>
      <c r="H8" s="6">
        <v>100</v>
      </c>
      <c r="I8" s="13">
        <v>2</v>
      </c>
      <c r="J8" s="12">
        <v>1</v>
      </c>
      <c r="K8" s="6">
        <v>4</v>
      </c>
      <c r="L8" s="6">
        <v>150</v>
      </c>
      <c r="M8" s="13">
        <v>1</v>
      </c>
      <c r="N8" s="12">
        <v>1</v>
      </c>
      <c r="O8" s="6">
        <v>5</v>
      </c>
      <c r="P8" s="6">
        <v>70</v>
      </c>
      <c r="Q8" s="13">
        <v>1</v>
      </c>
      <c r="R8" s="12" t="s">
        <v>5</v>
      </c>
      <c r="S8" s="6" t="s">
        <v>5</v>
      </c>
      <c r="T8" s="6" t="s">
        <v>5</v>
      </c>
      <c r="U8" s="13" t="s">
        <v>5</v>
      </c>
      <c r="V8" s="12">
        <v>1</v>
      </c>
      <c r="W8" s="6">
        <v>5</v>
      </c>
      <c r="X8" s="6">
        <v>1799</v>
      </c>
      <c r="Y8" s="13">
        <v>4</v>
      </c>
      <c r="Z8" s="12" t="s">
        <v>5</v>
      </c>
      <c r="AA8" s="6" t="s">
        <v>5</v>
      </c>
      <c r="AB8" s="6" t="s">
        <v>5</v>
      </c>
      <c r="AC8" s="13" t="s">
        <v>5</v>
      </c>
      <c r="AD8" s="12" t="s">
        <v>5</v>
      </c>
      <c r="AE8" s="6" t="s">
        <v>5</v>
      </c>
      <c r="AF8" s="6" t="s">
        <v>5</v>
      </c>
      <c r="AG8" s="13" t="s">
        <v>5</v>
      </c>
      <c r="AH8" s="18">
        <f t="shared" si="0"/>
        <v>5</v>
      </c>
    </row>
    <row r="9" spans="1:34" ht="15" customHeight="1" x14ac:dyDescent="0.25">
      <c r="A9">
        <v>2225</v>
      </c>
      <c r="B9" s="12">
        <v>3</v>
      </c>
      <c r="C9" s="6">
        <v>4</v>
      </c>
      <c r="D9" s="6">
        <v>200</v>
      </c>
      <c r="E9" s="13">
        <v>3</v>
      </c>
      <c r="F9" s="12">
        <v>1</v>
      </c>
      <c r="G9" s="6">
        <v>3</v>
      </c>
      <c r="H9" s="6">
        <v>100</v>
      </c>
      <c r="I9" s="13">
        <v>4</v>
      </c>
      <c r="J9" s="12">
        <v>1</v>
      </c>
      <c r="K9" s="6">
        <v>3</v>
      </c>
      <c r="L9" s="6">
        <v>150</v>
      </c>
      <c r="M9" s="13">
        <v>3</v>
      </c>
      <c r="N9" s="12">
        <v>1</v>
      </c>
      <c r="O9" s="6">
        <v>3</v>
      </c>
      <c r="P9" s="6">
        <v>70</v>
      </c>
      <c r="Q9" s="13">
        <v>3</v>
      </c>
      <c r="R9" s="12" t="s">
        <v>5</v>
      </c>
      <c r="S9" s="6" t="s">
        <v>5</v>
      </c>
      <c r="T9" s="6" t="s">
        <v>5</v>
      </c>
      <c r="U9" s="13" t="s">
        <v>5</v>
      </c>
      <c r="V9" s="12">
        <v>3</v>
      </c>
      <c r="W9" s="6">
        <v>5</v>
      </c>
      <c r="X9" s="6">
        <v>1799</v>
      </c>
      <c r="Y9" s="13">
        <v>3</v>
      </c>
      <c r="Z9" s="12" t="s">
        <v>5</v>
      </c>
      <c r="AA9" s="6" t="s">
        <v>5</v>
      </c>
      <c r="AB9" s="6" t="s">
        <v>5</v>
      </c>
      <c r="AC9" s="13" t="s">
        <v>5</v>
      </c>
      <c r="AD9" s="12">
        <v>2</v>
      </c>
      <c r="AE9" s="6">
        <v>4</v>
      </c>
      <c r="AF9" s="6">
        <v>989</v>
      </c>
      <c r="AG9" s="13">
        <v>2</v>
      </c>
      <c r="AH9" s="18">
        <f t="shared" si="0"/>
        <v>6</v>
      </c>
    </row>
    <row r="10" spans="1:34" x14ac:dyDescent="0.25">
      <c r="A10">
        <v>2279</v>
      </c>
      <c r="B10" s="12">
        <v>1</v>
      </c>
      <c r="C10" s="6">
        <v>5</v>
      </c>
      <c r="D10" s="6">
        <v>200</v>
      </c>
      <c r="E10" s="13">
        <v>1</v>
      </c>
      <c r="F10" s="12">
        <v>1</v>
      </c>
      <c r="G10" s="6">
        <v>5</v>
      </c>
      <c r="H10" s="6">
        <v>100</v>
      </c>
      <c r="I10" s="13">
        <v>4</v>
      </c>
      <c r="J10" s="12">
        <v>1</v>
      </c>
      <c r="K10" s="6">
        <v>5</v>
      </c>
      <c r="L10" s="6">
        <v>150</v>
      </c>
      <c r="M10" s="13">
        <v>3</v>
      </c>
      <c r="N10" s="12">
        <v>1</v>
      </c>
      <c r="O10" s="6">
        <v>4</v>
      </c>
      <c r="P10" s="6">
        <v>70</v>
      </c>
      <c r="Q10" s="13">
        <v>3</v>
      </c>
      <c r="R10" s="12" t="s">
        <v>5</v>
      </c>
      <c r="S10" s="6" t="s">
        <v>5</v>
      </c>
      <c r="T10" s="6" t="s">
        <v>5</v>
      </c>
      <c r="U10" s="13" t="s">
        <v>5</v>
      </c>
      <c r="V10" s="12">
        <v>2</v>
      </c>
      <c r="W10" s="6">
        <v>4</v>
      </c>
      <c r="X10" s="6">
        <v>1799</v>
      </c>
      <c r="Y10" s="13">
        <v>6</v>
      </c>
      <c r="Z10" s="12">
        <v>1</v>
      </c>
      <c r="AA10" s="6">
        <v>1</v>
      </c>
      <c r="AB10" s="6">
        <v>959</v>
      </c>
      <c r="AC10" s="13">
        <v>3</v>
      </c>
      <c r="AD10" s="12" t="s">
        <v>5</v>
      </c>
      <c r="AE10" s="6" t="s">
        <v>5</v>
      </c>
      <c r="AF10" s="6" t="s">
        <v>5</v>
      </c>
      <c r="AG10" s="13" t="s">
        <v>5</v>
      </c>
      <c r="AH10" s="18">
        <f t="shared" si="0"/>
        <v>6</v>
      </c>
    </row>
    <row r="11" spans="1:34" ht="15" customHeight="1" x14ac:dyDescent="0.25">
      <c r="A11">
        <v>2321</v>
      </c>
      <c r="B11" s="12">
        <v>1</v>
      </c>
      <c r="C11" s="6">
        <v>5</v>
      </c>
      <c r="D11" s="6">
        <v>200</v>
      </c>
      <c r="E11" s="13">
        <v>2</v>
      </c>
      <c r="F11" s="12">
        <v>1</v>
      </c>
      <c r="G11" s="6">
        <v>5</v>
      </c>
      <c r="H11" s="6">
        <v>100</v>
      </c>
      <c r="I11" s="13">
        <v>5</v>
      </c>
      <c r="J11" s="12">
        <v>1</v>
      </c>
      <c r="K11" s="6">
        <v>5</v>
      </c>
      <c r="L11" s="6">
        <v>150</v>
      </c>
      <c r="M11" s="13">
        <v>3</v>
      </c>
      <c r="N11" s="12">
        <v>1</v>
      </c>
      <c r="O11" s="6">
        <v>4</v>
      </c>
      <c r="P11" s="6">
        <v>70</v>
      </c>
      <c r="Q11" s="13">
        <v>6</v>
      </c>
      <c r="R11" s="12" t="s">
        <v>5</v>
      </c>
      <c r="S11" s="6" t="s">
        <v>5</v>
      </c>
      <c r="T11" s="6" t="s">
        <v>5</v>
      </c>
      <c r="U11" s="13" t="s">
        <v>5</v>
      </c>
      <c r="V11" s="12">
        <v>1</v>
      </c>
      <c r="W11" s="6">
        <v>4</v>
      </c>
      <c r="X11" s="6">
        <v>1799</v>
      </c>
      <c r="Y11" s="13">
        <v>6</v>
      </c>
      <c r="Z11" s="12" t="s">
        <v>5</v>
      </c>
      <c r="AA11" s="6" t="s">
        <v>5</v>
      </c>
      <c r="AB11" s="6" t="s">
        <v>5</v>
      </c>
      <c r="AC11" s="13" t="s">
        <v>5</v>
      </c>
      <c r="AD11" s="12">
        <v>2</v>
      </c>
      <c r="AE11" s="6">
        <v>5</v>
      </c>
      <c r="AF11" s="6">
        <v>579.99</v>
      </c>
      <c r="AG11" s="13">
        <v>6</v>
      </c>
      <c r="AH11" s="18">
        <f t="shared" si="0"/>
        <v>6</v>
      </c>
    </row>
    <row r="12" spans="1:34" ht="15" customHeight="1" x14ac:dyDescent="0.25">
      <c r="A12">
        <v>2336</v>
      </c>
      <c r="B12" s="12" t="s">
        <v>5</v>
      </c>
      <c r="C12" s="6" t="s">
        <v>5</v>
      </c>
      <c r="D12" s="6" t="s">
        <v>5</v>
      </c>
      <c r="E12" s="13" t="s">
        <v>5</v>
      </c>
      <c r="F12" s="12" t="s">
        <v>5</v>
      </c>
      <c r="G12" s="6" t="s">
        <v>5</v>
      </c>
      <c r="H12" s="6" t="s">
        <v>5</v>
      </c>
      <c r="I12" s="13" t="s">
        <v>5</v>
      </c>
      <c r="J12" s="12" t="s">
        <v>5</v>
      </c>
      <c r="K12" s="6" t="s">
        <v>5</v>
      </c>
      <c r="L12" s="6" t="s">
        <v>5</v>
      </c>
      <c r="M12" s="13" t="s">
        <v>5</v>
      </c>
      <c r="N12" s="12" t="s">
        <v>5</v>
      </c>
      <c r="O12" s="6" t="s">
        <v>5</v>
      </c>
      <c r="P12" s="6" t="s">
        <v>5</v>
      </c>
      <c r="Q12" s="13" t="s">
        <v>5</v>
      </c>
      <c r="R12" s="12" t="s">
        <v>5</v>
      </c>
      <c r="S12" s="6" t="s">
        <v>5</v>
      </c>
      <c r="T12" s="6" t="s">
        <v>5</v>
      </c>
      <c r="U12" s="13" t="s">
        <v>5</v>
      </c>
      <c r="V12" s="12" t="s">
        <v>5</v>
      </c>
      <c r="W12" s="6" t="s">
        <v>5</v>
      </c>
      <c r="X12" s="6" t="s">
        <v>5</v>
      </c>
      <c r="Y12" s="13" t="s">
        <v>5</v>
      </c>
      <c r="Z12" s="12" t="s">
        <v>5</v>
      </c>
      <c r="AA12" s="6" t="s">
        <v>5</v>
      </c>
      <c r="AB12" s="6" t="s">
        <v>5</v>
      </c>
      <c r="AC12" s="13" t="s">
        <v>5</v>
      </c>
      <c r="AD12" s="12" t="s">
        <v>5</v>
      </c>
      <c r="AE12" s="6" t="s">
        <v>5</v>
      </c>
      <c r="AF12" s="6" t="s">
        <v>5</v>
      </c>
      <c r="AG12" s="13" t="s">
        <v>5</v>
      </c>
      <c r="AH12" s="18">
        <f t="shared" si="0"/>
        <v>0</v>
      </c>
    </row>
    <row r="13" spans="1:34" ht="15" customHeight="1" x14ac:dyDescent="0.25">
      <c r="A13">
        <v>2343</v>
      </c>
      <c r="B13" s="12" t="s">
        <v>5</v>
      </c>
      <c r="C13" s="6" t="s">
        <v>5</v>
      </c>
      <c r="D13" s="6" t="s">
        <v>5</v>
      </c>
      <c r="E13" s="13" t="s">
        <v>5</v>
      </c>
      <c r="F13" s="12" t="s">
        <v>5</v>
      </c>
      <c r="G13" s="6" t="s">
        <v>5</v>
      </c>
      <c r="H13" s="6" t="s">
        <v>5</v>
      </c>
      <c r="I13" s="13" t="s">
        <v>5</v>
      </c>
      <c r="J13" s="12" t="s">
        <v>5</v>
      </c>
      <c r="K13" s="6" t="s">
        <v>5</v>
      </c>
      <c r="L13" s="6" t="s">
        <v>5</v>
      </c>
      <c r="M13" s="13" t="s">
        <v>5</v>
      </c>
      <c r="N13" s="12" t="s">
        <v>5</v>
      </c>
      <c r="O13" s="6" t="s">
        <v>5</v>
      </c>
      <c r="P13" s="6" t="s">
        <v>5</v>
      </c>
      <c r="Q13" s="13" t="s">
        <v>5</v>
      </c>
      <c r="R13" s="12">
        <v>2</v>
      </c>
      <c r="S13" s="6">
        <v>4</v>
      </c>
      <c r="T13" s="6">
        <v>2099</v>
      </c>
      <c r="U13" s="13">
        <v>4</v>
      </c>
      <c r="V13" s="12" t="s">
        <v>5</v>
      </c>
      <c r="W13" s="6" t="s">
        <v>5</v>
      </c>
      <c r="X13" s="6" t="s">
        <v>5</v>
      </c>
      <c r="Y13" s="13" t="s">
        <v>5</v>
      </c>
      <c r="Z13" s="12" t="s">
        <v>5</v>
      </c>
      <c r="AA13" s="6" t="s">
        <v>5</v>
      </c>
      <c r="AB13" s="6" t="s">
        <v>5</v>
      </c>
      <c r="AC13" s="13" t="s">
        <v>5</v>
      </c>
      <c r="AD13" s="12">
        <v>2</v>
      </c>
      <c r="AE13" s="6">
        <v>5</v>
      </c>
      <c r="AF13" s="6">
        <v>759.99</v>
      </c>
      <c r="AG13" s="13">
        <v>5</v>
      </c>
      <c r="AH13" s="18">
        <f t="shared" si="0"/>
        <v>2</v>
      </c>
    </row>
    <row r="14" spans="1:34" ht="15" customHeight="1" x14ac:dyDescent="0.25">
      <c r="A14">
        <v>2018</v>
      </c>
      <c r="B14" s="12">
        <v>3</v>
      </c>
      <c r="C14" s="6">
        <v>3</v>
      </c>
      <c r="D14" s="6">
        <v>200</v>
      </c>
      <c r="E14" s="13">
        <v>3</v>
      </c>
      <c r="F14" s="12">
        <v>1</v>
      </c>
      <c r="G14" s="6">
        <v>3</v>
      </c>
      <c r="H14" s="6">
        <v>100</v>
      </c>
      <c r="I14" s="13">
        <v>1</v>
      </c>
      <c r="J14" s="12">
        <v>2</v>
      </c>
      <c r="K14" s="6">
        <v>3</v>
      </c>
      <c r="L14" s="6">
        <v>4499</v>
      </c>
      <c r="M14" s="13">
        <v>3</v>
      </c>
      <c r="N14" s="12">
        <v>1</v>
      </c>
      <c r="O14" s="6">
        <v>3</v>
      </c>
      <c r="P14" s="6">
        <v>70</v>
      </c>
      <c r="Q14" s="13">
        <v>1</v>
      </c>
      <c r="R14" s="12" t="s">
        <v>5</v>
      </c>
      <c r="S14" s="6" t="s">
        <v>5</v>
      </c>
      <c r="T14" s="6" t="s">
        <v>5</v>
      </c>
      <c r="U14" s="13" t="s">
        <v>5</v>
      </c>
      <c r="V14" s="12">
        <v>2</v>
      </c>
      <c r="W14" s="6">
        <v>3</v>
      </c>
      <c r="X14" s="6">
        <v>1799</v>
      </c>
      <c r="Y14" s="13">
        <v>4</v>
      </c>
      <c r="Z14" s="12" t="s">
        <v>5</v>
      </c>
      <c r="AA14" s="6" t="s">
        <v>5</v>
      </c>
      <c r="AB14" s="6" t="s">
        <v>5</v>
      </c>
      <c r="AC14" s="13" t="s">
        <v>5</v>
      </c>
      <c r="AD14" s="12">
        <v>5</v>
      </c>
      <c r="AE14" s="6">
        <v>4</v>
      </c>
      <c r="AF14" s="6">
        <v>989</v>
      </c>
      <c r="AG14" s="13">
        <v>7</v>
      </c>
      <c r="AH14" s="18">
        <f t="shared" si="0"/>
        <v>6</v>
      </c>
    </row>
    <row r="15" spans="1:34" ht="15" customHeight="1" x14ac:dyDescent="0.25">
      <c r="A15">
        <v>2019</v>
      </c>
      <c r="B15" s="12" t="s">
        <v>5</v>
      </c>
      <c r="C15" s="6" t="s">
        <v>5</v>
      </c>
      <c r="D15" s="6" t="s">
        <v>5</v>
      </c>
      <c r="E15" s="13" t="s">
        <v>5</v>
      </c>
      <c r="F15" s="12" t="s">
        <v>5</v>
      </c>
      <c r="G15" s="6" t="s">
        <v>5</v>
      </c>
      <c r="H15" s="6" t="s">
        <v>5</v>
      </c>
      <c r="I15" s="13" t="s">
        <v>5</v>
      </c>
      <c r="J15" s="12" t="s">
        <v>5</v>
      </c>
      <c r="K15" s="6" t="s">
        <v>5</v>
      </c>
      <c r="L15" s="6" t="s">
        <v>5</v>
      </c>
      <c r="M15" s="13" t="s">
        <v>5</v>
      </c>
      <c r="N15" s="12" t="s">
        <v>5</v>
      </c>
      <c r="O15" s="6" t="s">
        <v>5</v>
      </c>
      <c r="P15" s="6" t="s">
        <v>5</v>
      </c>
      <c r="Q15" s="13" t="s">
        <v>5</v>
      </c>
      <c r="R15" s="12">
        <v>2</v>
      </c>
      <c r="S15" s="6">
        <v>2</v>
      </c>
      <c r="T15" s="6">
        <v>2096</v>
      </c>
      <c r="U15" s="13">
        <v>2</v>
      </c>
      <c r="V15" s="12" t="s">
        <v>5</v>
      </c>
      <c r="W15" s="6" t="s">
        <v>5</v>
      </c>
      <c r="X15" s="6" t="s">
        <v>5</v>
      </c>
      <c r="Y15" s="13" t="s">
        <v>5</v>
      </c>
      <c r="Z15" s="12" t="s">
        <v>5</v>
      </c>
      <c r="AA15" s="6" t="s">
        <v>5</v>
      </c>
      <c r="AB15" s="6" t="s">
        <v>5</v>
      </c>
      <c r="AC15" s="13" t="s">
        <v>5</v>
      </c>
      <c r="AD15" s="12">
        <v>2</v>
      </c>
      <c r="AE15" s="6">
        <v>4</v>
      </c>
      <c r="AF15" s="6">
        <v>989</v>
      </c>
      <c r="AG15" s="13">
        <v>3</v>
      </c>
      <c r="AH15" s="18">
        <f t="shared" si="0"/>
        <v>2</v>
      </c>
    </row>
    <row r="16" spans="1:34" ht="15" customHeight="1" x14ac:dyDescent="0.25">
      <c r="A16">
        <v>2034</v>
      </c>
      <c r="B16" s="12" t="s">
        <v>5</v>
      </c>
      <c r="C16" s="6" t="s">
        <v>5</v>
      </c>
      <c r="D16" s="6" t="s">
        <v>5</v>
      </c>
      <c r="E16" s="13" t="s">
        <v>5</v>
      </c>
      <c r="F16" s="12" t="s">
        <v>5</v>
      </c>
      <c r="G16" s="6" t="s">
        <v>5</v>
      </c>
      <c r="H16" s="6" t="s">
        <v>5</v>
      </c>
      <c r="I16" s="13" t="s">
        <v>5</v>
      </c>
      <c r="J16" s="12" t="s">
        <v>5</v>
      </c>
      <c r="K16" s="6" t="s">
        <v>5</v>
      </c>
      <c r="L16" s="6" t="s">
        <v>5</v>
      </c>
      <c r="M16" s="13" t="s">
        <v>5</v>
      </c>
      <c r="N16" s="12" t="s">
        <v>5</v>
      </c>
      <c r="O16" s="6" t="s">
        <v>5</v>
      </c>
      <c r="P16" s="6" t="s">
        <v>5</v>
      </c>
      <c r="Q16" s="13" t="s">
        <v>5</v>
      </c>
      <c r="R16" s="12">
        <v>1</v>
      </c>
      <c r="S16" s="6">
        <v>5</v>
      </c>
      <c r="T16" s="6">
        <v>1879</v>
      </c>
      <c r="U16" s="13">
        <v>3</v>
      </c>
      <c r="V16" s="12" t="s">
        <v>5</v>
      </c>
      <c r="W16" s="6" t="s">
        <v>5</v>
      </c>
      <c r="X16" s="6" t="s">
        <v>5</v>
      </c>
      <c r="Y16" s="13" t="s">
        <v>5</v>
      </c>
      <c r="Z16" s="12">
        <v>1</v>
      </c>
      <c r="AA16" s="6">
        <v>3</v>
      </c>
      <c r="AB16" s="6">
        <v>989</v>
      </c>
      <c r="AC16" s="13">
        <v>1</v>
      </c>
      <c r="AD16" s="12">
        <v>1</v>
      </c>
      <c r="AE16" s="6">
        <v>3</v>
      </c>
      <c r="AF16" s="6">
        <v>999.99</v>
      </c>
      <c r="AG16" s="13">
        <v>3</v>
      </c>
      <c r="AH16" s="18">
        <f t="shared" si="0"/>
        <v>3</v>
      </c>
    </row>
    <row r="17" spans="1:34" ht="15" customHeight="1" x14ac:dyDescent="0.25">
      <c r="A17">
        <v>2059</v>
      </c>
      <c r="B17" s="12" t="s">
        <v>5</v>
      </c>
      <c r="C17" s="6" t="s">
        <v>5</v>
      </c>
      <c r="D17" s="6" t="s">
        <v>5</v>
      </c>
      <c r="E17" s="13" t="s">
        <v>5</v>
      </c>
      <c r="F17" s="12" t="s">
        <v>5</v>
      </c>
      <c r="G17" s="6" t="s">
        <v>5</v>
      </c>
      <c r="H17" s="6" t="s">
        <v>5</v>
      </c>
      <c r="I17" s="13" t="s">
        <v>5</v>
      </c>
      <c r="J17" s="12" t="s">
        <v>5</v>
      </c>
      <c r="K17" s="6" t="s">
        <v>5</v>
      </c>
      <c r="L17" s="6" t="s">
        <v>5</v>
      </c>
      <c r="M17" s="13" t="s">
        <v>5</v>
      </c>
      <c r="N17" s="12" t="s">
        <v>5</v>
      </c>
      <c r="O17" s="6" t="s">
        <v>5</v>
      </c>
      <c r="P17" s="6" t="s">
        <v>5</v>
      </c>
      <c r="Q17" s="13" t="s">
        <v>5</v>
      </c>
      <c r="R17" s="12">
        <v>2</v>
      </c>
      <c r="S17" s="6">
        <v>4</v>
      </c>
      <c r="T17" s="6">
        <v>2099</v>
      </c>
      <c r="U17" s="13">
        <v>4</v>
      </c>
      <c r="V17" s="12" t="s">
        <v>5</v>
      </c>
      <c r="W17" s="6" t="s">
        <v>5</v>
      </c>
      <c r="X17" s="6" t="s">
        <v>5</v>
      </c>
      <c r="Y17" s="13" t="s">
        <v>5</v>
      </c>
      <c r="Z17" s="12">
        <v>1</v>
      </c>
      <c r="AA17" s="6">
        <v>3</v>
      </c>
      <c r="AB17" s="6">
        <v>989</v>
      </c>
      <c r="AC17" s="13">
        <v>1</v>
      </c>
      <c r="AD17" s="12" t="s">
        <v>5</v>
      </c>
      <c r="AE17" s="6" t="s">
        <v>5</v>
      </c>
      <c r="AF17" s="6" t="s">
        <v>5</v>
      </c>
      <c r="AG17" s="13" t="s">
        <v>5</v>
      </c>
      <c r="AH17" s="18">
        <f t="shared" si="0"/>
        <v>2</v>
      </c>
    </row>
    <row r="18" spans="1:34" ht="15" customHeight="1" x14ac:dyDescent="0.25">
      <c r="A18">
        <v>2086</v>
      </c>
      <c r="B18" s="12" t="s">
        <v>5</v>
      </c>
      <c r="C18" s="6" t="s">
        <v>5</v>
      </c>
      <c r="D18" s="6" t="s">
        <v>5</v>
      </c>
      <c r="E18" s="13" t="s">
        <v>5</v>
      </c>
      <c r="F18" s="12" t="s">
        <v>5</v>
      </c>
      <c r="G18" s="6" t="s">
        <v>5</v>
      </c>
      <c r="H18" s="6" t="s">
        <v>5</v>
      </c>
      <c r="I18" s="13" t="s">
        <v>5</v>
      </c>
      <c r="J18" s="12" t="s">
        <v>5</v>
      </c>
      <c r="K18" s="6" t="s">
        <v>5</v>
      </c>
      <c r="L18" s="6" t="s">
        <v>5</v>
      </c>
      <c r="M18" s="13" t="s">
        <v>5</v>
      </c>
      <c r="N18" s="12" t="s">
        <v>5</v>
      </c>
      <c r="O18" s="6" t="s">
        <v>5</v>
      </c>
      <c r="P18" s="6" t="s">
        <v>5</v>
      </c>
      <c r="Q18" s="13" t="s">
        <v>5</v>
      </c>
      <c r="R18" s="12">
        <v>2</v>
      </c>
      <c r="S18" s="6">
        <v>5</v>
      </c>
      <c r="T18" s="6">
        <v>1879</v>
      </c>
      <c r="U18" s="13">
        <v>3</v>
      </c>
      <c r="V18" s="12" t="s">
        <v>5</v>
      </c>
      <c r="W18" s="6" t="s">
        <v>5</v>
      </c>
      <c r="X18" s="6" t="s">
        <v>5</v>
      </c>
      <c r="Y18" s="13" t="s">
        <v>5</v>
      </c>
      <c r="Z18" s="12" t="s">
        <v>5</v>
      </c>
      <c r="AA18" s="6" t="s">
        <v>5</v>
      </c>
      <c r="AB18" s="6" t="s">
        <v>5</v>
      </c>
      <c r="AC18" s="13" t="s">
        <v>5</v>
      </c>
      <c r="AD18" s="12">
        <v>1</v>
      </c>
      <c r="AE18" s="6">
        <v>3</v>
      </c>
      <c r="AF18" s="6">
        <v>579.99</v>
      </c>
      <c r="AG18" s="13">
        <v>5</v>
      </c>
      <c r="AH18" s="18">
        <f t="shared" si="0"/>
        <v>2</v>
      </c>
    </row>
    <row r="19" spans="1:34" ht="15" customHeight="1" x14ac:dyDescent="0.25">
      <c r="A19">
        <v>2095</v>
      </c>
      <c r="B19" s="12" t="s">
        <v>5</v>
      </c>
      <c r="C19" s="6" t="s">
        <v>5</v>
      </c>
      <c r="D19" s="6" t="s">
        <v>5</v>
      </c>
      <c r="E19" s="13" t="s">
        <v>5</v>
      </c>
      <c r="F19" s="12" t="s">
        <v>5</v>
      </c>
      <c r="G19" s="6" t="s">
        <v>5</v>
      </c>
      <c r="H19" s="6" t="s">
        <v>5</v>
      </c>
      <c r="I19" s="13" t="s">
        <v>5</v>
      </c>
      <c r="J19" s="12" t="s">
        <v>5</v>
      </c>
      <c r="K19" s="6" t="s">
        <v>5</v>
      </c>
      <c r="L19" s="6" t="s">
        <v>5</v>
      </c>
      <c r="M19" s="13" t="s">
        <v>5</v>
      </c>
      <c r="N19" s="12" t="s">
        <v>5</v>
      </c>
      <c r="O19" s="6" t="s">
        <v>5</v>
      </c>
      <c r="P19" s="6" t="s">
        <v>5</v>
      </c>
      <c r="Q19" s="13" t="s">
        <v>5</v>
      </c>
      <c r="R19" s="12" t="s">
        <v>5</v>
      </c>
      <c r="S19" s="6" t="s">
        <v>5</v>
      </c>
      <c r="T19" s="6" t="s">
        <v>5</v>
      </c>
      <c r="U19" s="13" t="s">
        <v>5</v>
      </c>
      <c r="V19" s="12" t="s">
        <v>5</v>
      </c>
      <c r="W19" s="6" t="s">
        <v>5</v>
      </c>
      <c r="X19" s="6" t="s">
        <v>5</v>
      </c>
      <c r="Y19" s="13" t="s">
        <v>5</v>
      </c>
      <c r="Z19" s="12" t="s">
        <v>5</v>
      </c>
      <c r="AA19" s="6" t="s">
        <v>5</v>
      </c>
      <c r="AB19" s="6" t="s">
        <v>5</v>
      </c>
      <c r="AC19" s="13" t="s">
        <v>5</v>
      </c>
      <c r="AD19" s="12">
        <v>1</v>
      </c>
      <c r="AE19" s="6">
        <v>5</v>
      </c>
      <c r="AF19" s="6">
        <v>999.99</v>
      </c>
      <c r="AG19" s="13">
        <v>6</v>
      </c>
      <c r="AH19" s="18">
        <f t="shared" si="0"/>
        <v>1</v>
      </c>
    </row>
    <row r="20" spans="1:34" ht="15" customHeight="1" thickBot="1" x14ac:dyDescent="0.3">
      <c r="A20">
        <v>2105</v>
      </c>
      <c r="B20" s="14" t="s">
        <v>5</v>
      </c>
      <c r="C20" s="15" t="s">
        <v>5</v>
      </c>
      <c r="D20" s="15" t="s">
        <v>5</v>
      </c>
      <c r="E20" s="16" t="s">
        <v>5</v>
      </c>
      <c r="F20" s="14" t="s">
        <v>5</v>
      </c>
      <c r="G20" s="15" t="s">
        <v>5</v>
      </c>
      <c r="H20" s="15" t="s">
        <v>5</v>
      </c>
      <c r="I20" s="16" t="s">
        <v>5</v>
      </c>
      <c r="J20" s="14" t="s">
        <v>5</v>
      </c>
      <c r="K20" s="15" t="s">
        <v>5</v>
      </c>
      <c r="L20" s="15" t="s">
        <v>5</v>
      </c>
      <c r="M20" s="16" t="s">
        <v>5</v>
      </c>
      <c r="N20" s="14" t="s">
        <v>5</v>
      </c>
      <c r="O20" s="15" t="s">
        <v>5</v>
      </c>
      <c r="P20" s="15" t="s">
        <v>5</v>
      </c>
      <c r="Q20" s="16" t="s">
        <v>5</v>
      </c>
      <c r="R20" s="14">
        <v>2</v>
      </c>
      <c r="S20" s="15">
        <v>4</v>
      </c>
      <c r="T20" s="15">
        <v>1779</v>
      </c>
      <c r="U20" s="16">
        <v>3</v>
      </c>
      <c r="V20" s="14" t="s">
        <v>5</v>
      </c>
      <c r="W20" s="15" t="s">
        <v>5</v>
      </c>
      <c r="X20" s="15" t="s">
        <v>5</v>
      </c>
      <c r="Y20" s="16" t="s">
        <v>5</v>
      </c>
      <c r="Z20" s="14" t="s">
        <v>5</v>
      </c>
      <c r="AA20" s="15" t="s">
        <v>5</v>
      </c>
      <c r="AB20" s="15" t="s">
        <v>5</v>
      </c>
      <c r="AC20" s="16" t="s">
        <v>5</v>
      </c>
      <c r="AD20" s="14">
        <v>1</v>
      </c>
      <c r="AE20" s="15">
        <v>5</v>
      </c>
      <c r="AF20" s="15">
        <v>989</v>
      </c>
      <c r="AG20" s="16">
        <v>4</v>
      </c>
      <c r="AH20" s="18">
        <f t="shared" si="0"/>
        <v>2</v>
      </c>
    </row>
    <row r="21" spans="1:34" ht="15" customHeight="1" x14ac:dyDescent="0.25"/>
    <row r="22" spans="1:34" ht="15" customHeight="1" x14ac:dyDescent="0.25"/>
    <row r="23" spans="1:34" ht="15" customHeight="1" x14ac:dyDescent="0.25"/>
    <row r="24" spans="1:34" ht="15" customHeight="1" x14ac:dyDescent="0.25"/>
    <row r="25" spans="1:34" ht="15" customHeight="1" x14ac:dyDescent="0.25"/>
    <row r="26" spans="1:34" ht="15" customHeight="1" x14ac:dyDescent="0.25"/>
    <row r="27" spans="1:34" ht="15" customHeight="1" x14ac:dyDescent="0.25"/>
    <row r="28" spans="1:34" ht="15" customHeight="1" x14ac:dyDescent="0.25"/>
    <row r="29" spans="1:34" ht="15" customHeight="1" x14ac:dyDescent="0.25"/>
    <row r="30" spans="1:34" ht="15" customHeight="1" x14ac:dyDescent="0.25"/>
    <row r="31" spans="1:34" ht="15" customHeight="1" x14ac:dyDescent="0.25"/>
    <row r="32" spans="1:3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</sheetData>
  <mergeCells count="8">
    <mergeCell ref="V1:Y1"/>
    <mergeCell ref="Z1:AC1"/>
    <mergeCell ref="AD1:AG1"/>
    <mergeCell ref="B1:E1"/>
    <mergeCell ref="F1:I1"/>
    <mergeCell ref="J1:M1"/>
    <mergeCell ref="N1:Q1"/>
    <mergeCell ref="R1:U1"/>
  </mergeCells>
  <conditionalFormatting sqref="B3:AG20">
    <cfRule type="cellIs" dxfId="3" priority="3" operator="equal">
      <formula>0</formula>
    </cfRule>
    <cfRule type="cellIs" dxfId="2" priority="4" operator="equal">
      <formula>"нет в матрице"</formula>
    </cfRule>
  </conditionalFormatting>
  <conditionalFormatting sqref="B3:AG20">
    <cfRule type="cellIs" dxfId="1" priority="1" operator="equal">
      <formula>0</formula>
    </cfRule>
    <cfRule type="cellIs" dxfId="0" priority="2" operator="equal">
      <formula>"Нет в матрице"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>4 08<5=>20=85 0@0<5B@ =0G5=85 >4 08<5=>20=85 0@0<5B@ =0G5=85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>4 08<5=>20=85 0@0<5B@ =0G5=85 =0G5=85 >4 08<5=>20=85 0@0<5B@ =0G5=85 =0G5=85 
</file>

<file path=customXml/item12.xml>�� >4 08<5=>20=85 >4 08<5=>20=85 =0G5=85 >4 08<5=>20=85 0@0<5B@ =0G5=85 >4 08<5=>20=85 >4 08<5=>20=85 =0G5=85 >4 08<5=>20=85 0@0<5B@ =0G5=85 >=5G=0O  B>G:0 >=5G=0O  B>G:0 >=5G=0O  B>G:0 >=5G=0O  B>G:0 <0B@8F0 <0B@8F0 $>@<C;0 <0B@8F0 =0G5=85 8AE>4=8: 8AE>4=8: $>@<C;0 8AE>4=8: =0G5=85 >4 08<5=>20=85 0@0<5B@ =0G5=85 =0G5=85 <0B@8F0 <0B@8F0 $>@<C;0 <0B@8F0 =0G5=85 8AE>4=8: 8AE>4=8: $>@<C;0 8AE>4=8: =0G5=85 >4 08<5=>20=85 0@0<5B@ =0G5=85 =0G5=85 
</file>

<file path=customXml/item13.xml>�� >4 08<5=>20=85 0@0<5B@ =0G5=85 >4 08<5=>20=85 0@0<5B@ =0G5=85 =0G5=85 
</file>

<file path=customXml/item14.xml>�� <0B@8F0 <0B@8F0 8AE>4=8: 8AE>4=8: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991D1BC3-6C7C-4B54-92A9-0BC1237F3790}">
  <ds:schemaRefs/>
</ds:datastoreItem>
</file>

<file path=customXml/itemProps2.xml><?xml version="1.0" encoding="utf-8"?>
<ds:datastoreItem xmlns:ds="http://schemas.openxmlformats.org/officeDocument/2006/customXml" ds:itemID="{3171FCEF-A0C0-4BF0-A525-5D7FE22728CA}">
  <ds:schemaRefs/>
</ds:datastoreItem>
</file>

<file path=customXml/itemProps3.xml><?xml version="1.0" encoding="utf-8"?>
<ds:datastoreItem xmlns:ds="http://schemas.openxmlformats.org/officeDocument/2006/customXml" ds:itemID="{41E62E5A-2546-4B23-8873-65C933388E9C}">
  <ds:schemaRefs/>
</ds:datastoreItem>
</file>

<file path=customXml/itemProps4.xml><?xml version="1.0" encoding="utf-8"?>
<ds:datastoreItem xmlns:ds="http://schemas.openxmlformats.org/officeDocument/2006/customXml" ds:itemID="{EB65FD11-6603-4DD4-B7FD-3E7B8CB9BD41}">
  <ds:schemaRefs/>
</ds:datastoreItem>
</file>

<file path=customXml/itemProps5.xml><?xml version="1.0" encoding="utf-8"?>
<ds:datastoreItem xmlns:ds="http://schemas.openxmlformats.org/officeDocument/2006/customXml" ds:itemID="{B704E275-A033-4D6F-8DDC-DF347E150921}">
  <ds:schemaRefs/>
</ds:datastoreItem>
</file>

<file path=customXml/itemProps6.xml><?xml version="1.0" encoding="utf-8"?>
<ds:datastoreItem xmlns:ds="http://schemas.openxmlformats.org/officeDocument/2006/customXml" ds:itemID="{D94C6047-B730-4821-9F66-17D56307E7F7}">
  <ds:schemaRefs/>
</ds:datastoreItem>
</file>

<file path=customXml/itemProps7.xml><?xml version="1.0" encoding="utf-8"?>
<ds:datastoreItem xmlns:ds="http://schemas.openxmlformats.org/officeDocument/2006/customXml" ds:itemID="{D607A630-B401-463F-A8AB-12907D745450}">
  <ds:schemaRefs/>
</ds:datastoreItem>
</file>

<file path=customXml/itemProps8.xml><?xml version="1.0" encoding="utf-8"?>
<ds:datastoreItem xmlns:ds="http://schemas.openxmlformats.org/officeDocument/2006/customXml" ds:itemID="{A0507F0A-56BC-432E-9B7E-4E9C924792E1}">
  <ds:schemaRefs/>
</ds:datastoreItem>
</file>

<file path=customXml/itemProps9.xml><?xml version="1.0" encoding="utf-8"?>
<ds:datastoreItem xmlns:ds="http://schemas.openxmlformats.org/officeDocument/2006/customXml" ds:itemID="{7BCB06E8-6D87-43E7-B898-27134716A2DC}">
  <ds:schemaRefs/>
</ds:datastoreItem>
</file>

<file path=customXml/itemProps10.xml><?xml version="1.0" encoding="utf-8"?>
<ds:datastoreItem xmlns:ds="http://schemas.openxmlformats.org/officeDocument/2006/customXml" ds:itemID="{4276CAF0-B717-4DF0-B7A5-F6CF95B9581E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D4109926-94A5-422D-87BE-4B450601256A}">
  <ds:schemaRefs/>
</ds:datastoreItem>
</file>

<file path=customXml/itemProps12.xml><?xml version="1.0" encoding="utf-8"?>
<ds:datastoreItem xmlns:ds="http://schemas.openxmlformats.org/officeDocument/2006/customXml" ds:itemID="{54C04A79-3D45-43D6-BD09-0A1247F76A58}">
  <ds:schemaRefs/>
</ds:datastoreItem>
</file>

<file path=customXml/itemProps13.xml><?xml version="1.0" encoding="utf-8"?>
<ds:datastoreItem xmlns:ds="http://schemas.openxmlformats.org/officeDocument/2006/customXml" ds:itemID="{FF51DD8E-5A8B-410C-8958-FFE7537CC21B}">
  <ds:schemaRefs/>
</ds:datastoreItem>
</file>

<file path=customXml/itemProps14.xml><?xml version="1.0" encoding="utf-8"?>
<ds:datastoreItem xmlns:ds="http://schemas.openxmlformats.org/officeDocument/2006/customXml" ds:itemID="{41512B5A-DECB-4268-855D-953D6A674413}">
  <ds:schemaRefs/>
</ds:datastoreItem>
</file>

<file path=customXml/itemProps15.xml><?xml version="1.0" encoding="utf-8"?>
<ds:datastoreItem xmlns:ds="http://schemas.openxmlformats.org/officeDocument/2006/customXml" ds:itemID="{7644075F-EE06-4905-B3D6-6ABD22399669}">
  <ds:schemaRefs/>
</ds:datastoreItem>
</file>

<file path=customXml/itemProps16.xml><?xml version="1.0" encoding="utf-8"?>
<ds:datastoreItem xmlns:ds="http://schemas.openxmlformats.org/officeDocument/2006/customXml" ds:itemID="{383CD4C4-284F-4906-966B-FC6E5DC65C9C}">
  <ds:schemaRefs/>
</ds:datastoreItem>
</file>

<file path=customXml/itemProps17.xml><?xml version="1.0" encoding="utf-8"?>
<ds:datastoreItem xmlns:ds="http://schemas.openxmlformats.org/officeDocument/2006/customXml" ds:itemID="{F6347039-A288-4061-B5AC-4DBC6CC02985}">
  <ds:schemaRefs/>
</ds:datastoreItem>
</file>

<file path=customXml/itemProps18.xml><?xml version="1.0" encoding="utf-8"?>
<ds:datastoreItem xmlns:ds="http://schemas.openxmlformats.org/officeDocument/2006/customXml" ds:itemID="{1D5F4F0F-66AA-4644-B77C-7305050240D1}">
  <ds:schemaRefs/>
</ds:datastoreItem>
</file>

<file path=customXml/itemProps19.xml><?xml version="1.0" encoding="utf-8"?>
<ds:datastoreItem xmlns:ds="http://schemas.openxmlformats.org/officeDocument/2006/customXml" ds:itemID="{27FDF380-B44F-49AA-9F88-E7967BADFB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Матрица </vt:lpstr>
      <vt:lpstr>исх-ик </vt:lpstr>
      <vt:lpstr>Matrix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Алена Вениаминовна</dc:creator>
  <cp:lastModifiedBy>Михаил Музыкин</cp:lastModifiedBy>
  <dcterms:created xsi:type="dcterms:W3CDTF">2022-08-01T12:45:51Z</dcterms:created>
  <dcterms:modified xsi:type="dcterms:W3CDTF">2022-08-06T20:51:52Z</dcterms:modified>
</cp:coreProperties>
</file>