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activeTab="1"/>
  </bookViews>
  <sheets>
    <sheet name="исходные данне" sheetId="1" r:id="rId1"/>
    <sheet name="график работы" sheetId="2" r:id="rId2"/>
  </sheets>
  <calcPr calcId="144525" iterate="1" iterateCount="100" iterateDelta="0.001"/>
</workbook>
</file>

<file path=xl/sharedStrings.xml><?xml version="1.0" encoding="utf-8"?>
<sst xmlns="http://schemas.openxmlformats.org/spreadsheetml/2006/main" count="10" uniqueCount="6">
  <si>
    <t>Время н. р</t>
  </si>
  <si>
    <t>время к. р.</t>
  </si>
  <si>
    <t>Вид работы</t>
  </si>
  <si>
    <t>Станок 1</t>
  </si>
  <si>
    <t>Станок 2</t>
  </si>
  <si>
    <t>Станок 3</t>
  </si>
</sst>
</file>

<file path=xl/styles.xml><?xml version="1.0" encoding="utf-8"?>
<styleSheet xmlns="http://schemas.openxmlformats.org/spreadsheetml/2006/main">
  <numFmts count="5">
    <numFmt numFmtId="176" formatCode="h:mm;@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.##0\ &quot;₽&quot;_-;\-* #\.##0\ &quot;₽&quot;_-;_-* \-\ &quot;₽&quot;_-;_-@_-"/>
  </numFmts>
  <fonts count="21"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12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1" fillId="0" borderId="1" xfId="0" applyNumberFormat="1" applyFont="1" applyFill="1" applyBorder="1" applyAlignment="1">
      <alignment vertical="center"/>
    </xf>
    <xf numFmtId="0" fontId="0" fillId="2" borderId="1" xfId="0" applyFill="1" applyBorder="1"/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F3" sqref="F3"/>
    </sheetView>
  </sheetViews>
  <sheetFormatPr defaultColWidth="9" defaultRowHeight="15" outlineLevelRow="4" outlineLevelCol="3"/>
  <cols>
    <col min="2" max="2" width="12.4285714285714" customWidth="1"/>
    <col min="3" max="3" width="11" customWidth="1"/>
    <col min="4" max="4" width="13.8571428571429" customWidth="1"/>
  </cols>
  <sheetData>
    <row r="1" spans="2:4">
      <c r="B1" t="s">
        <v>0</v>
      </c>
      <c r="C1" t="s">
        <v>1</v>
      </c>
      <c r="D1" s="4" t="s">
        <v>2</v>
      </c>
    </row>
    <row r="2" spans="1:4">
      <c r="A2" t="s">
        <v>3</v>
      </c>
      <c r="B2" s="5">
        <f>TIME(0,0,0)</f>
        <v>0</v>
      </c>
      <c r="C2" s="6">
        <f>TIME(1,0,0)</f>
        <v>0.0416666666666667</v>
      </c>
      <c r="D2" s="4"/>
    </row>
    <row r="3" spans="1:4">
      <c r="A3" t="s">
        <v>4</v>
      </c>
      <c r="B3" s="5">
        <f>TIME(0,30,0)</f>
        <v>0.0208333333333333</v>
      </c>
      <c r="C3" s="6">
        <f>TIME(1,0,0)</f>
        <v>0.0416666666666667</v>
      </c>
      <c r="D3" s="4"/>
    </row>
    <row r="4" spans="1:4">
      <c r="A4" t="s">
        <v>3</v>
      </c>
      <c r="B4" s="5">
        <f>TIME(1,0,0)</f>
        <v>0.0416666666666667</v>
      </c>
      <c r="C4" s="6">
        <f>TIME(1,25,0)</f>
        <v>0.0590277777777778</v>
      </c>
      <c r="D4" s="4"/>
    </row>
    <row r="5" spans="1:4">
      <c r="A5" t="s">
        <v>5</v>
      </c>
      <c r="B5" s="5">
        <f>TIME(1,25,0)</f>
        <v>0.0590277777777778</v>
      </c>
      <c r="C5" s="6">
        <f>TIME(1,35,0)</f>
        <v>0.0659722222222222</v>
      </c>
      <c r="D5" s="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abSelected="1" workbookViewId="0">
      <selection activeCell="H10" sqref="H10"/>
    </sheetView>
  </sheetViews>
  <sheetFormatPr defaultColWidth="9.14285714285714" defaultRowHeight="15" outlineLevelCol="3"/>
  <cols>
    <col min="1" max="1" width="10.4285714285714" customWidth="1"/>
    <col min="2" max="2" width="10" style="1" customWidth="1"/>
    <col min="3" max="3" width="10.2857142857143" style="1" customWidth="1"/>
    <col min="4" max="4" width="9.71428571428571" style="1" customWidth="1"/>
  </cols>
  <sheetData>
    <row r="1" spans="2:4">
      <c r="B1" s="2" t="s">
        <v>3</v>
      </c>
      <c r="C1" s="2" t="s">
        <v>4</v>
      </c>
      <c r="D1" s="2" t="s">
        <v>5</v>
      </c>
    </row>
    <row r="2" spans="1:4">
      <c r="A2" s="3">
        <f>TIME(0,0,0)</f>
        <v>0</v>
      </c>
      <c r="B2" s="2" t="str">
        <f>IF(COUNTIFS('исходные данне'!$A$2:$A$5,B$1,'исходные данне'!$B$2:$B$5,"&lt;="&amp;$A2,'исходные данне'!$C$2:$C$5,"&gt;="&amp;$A2),"+","")</f>
        <v>+</v>
      </c>
      <c r="C2" s="2" t="str">
        <f>IF(COUNTIFS('исходные данне'!$A$2:$A$5,C$1,'исходные данне'!$B$2:$B$5,"&lt;="&amp;$A2,'исходные данне'!$C$2:$C$5,"&gt;="&amp;$A2),"+","")</f>
        <v/>
      </c>
      <c r="D2" s="2" t="str">
        <f>IF(COUNTIFS('исходные данне'!$A$2:$A$5,D$1,'исходные данне'!$B$2:$B$5,"&lt;="&amp;$A2,'исходные данне'!$C$2:$C$5,"&gt;="&amp;$A2),"+","")</f>
        <v/>
      </c>
    </row>
    <row r="3" spans="1:4">
      <c r="A3" s="3">
        <f t="shared" ref="A3:A66" si="0">A2+TIME(0,5,0)</f>
        <v>0.00347222222222222</v>
      </c>
      <c r="B3" s="2" t="str">
        <f>IF(COUNTIFS('исходные данне'!$A$2:$A$5,B$1,'исходные данне'!$B$2:$B$5,"&lt;="&amp;$A3,'исходные данне'!$C$2:$C$5,"&gt;="&amp;$A3),"+","")</f>
        <v>+</v>
      </c>
      <c r="C3" s="2" t="str">
        <f>IF(COUNTIFS('исходные данне'!$A$2:$A$5,C$1,'исходные данне'!$B$2:$B$5,"&lt;="&amp;$A3,'исходные данне'!$C$2:$C$5,"&gt;="&amp;$A3),"+","")</f>
        <v/>
      </c>
      <c r="D3" s="2" t="str">
        <f>IF(COUNTIFS('исходные данне'!$A$2:$A$5,D$1,'исходные данне'!$B$2:$B$5,"&lt;="&amp;$A3,'исходные данне'!$C$2:$C$5,"&gt;="&amp;$A3),"+","")</f>
        <v/>
      </c>
    </row>
    <row r="4" spans="1:4">
      <c r="A4" s="3">
        <f t="shared" si="0"/>
        <v>0.00694444444444444</v>
      </c>
      <c r="B4" s="2" t="str">
        <f>IF(COUNTIFS('исходные данне'!$A$2:$A$5,B$1,'исходные данне'!$B$2:$B$5,"&lt;="&amp;$A4,'исходные данне'!$C$2:$C$5,"&gt;="&amp;$A4),"+","")</f>
        <v>+</v>
      </c>
      <c r="C4" s="2" t="str">
        <f>IF(COUNTIFS('исходные данне'!$A$2:$A$5,C$1,'исходные данне'!$B$2:$B$5,"&lt;="&amp;$A4,'исходные данне'!$C$2:$C$5,"&gt;="&amp;$A4),"+","")</f>
        <v/>
      </c>
      <c r="D4" s="2" t="str">
        <f>IF(COUNTIFS('исходные данне'!$A$2:$A$5,D$1,'исходные данне'!$B$2:$B$5,"&lt;="&amp;$A4,'исходные данне'!$C$2:$C$5,"&gt;="&amp;$A4),"+","")</f>
        <v/>
      </c>
    </row>
    <row r="5" spans="1:4">
      <c r="A5" s="3">
        <f t="shared" si="0"/>
        <v>0.0104166666666667</v>
      </c>
      <c r="B5" s="2" t="str">
        <f>IF(COUNTIFS('исходные данне'!$A$2:$A$5,B$1,'исходные данне'!$B$2:$B$5,"&lt;="&amp;$A5,'исходные данне'!$C$2:$C$5,"&gt;="&amp;$A5),"+","")</f>
        <v>+</v>
      </c>
      <c r="C5" s="2" t="str">
        <f>IF(COUNTIFS('исходные данне'!$A$2:$A$5,C$1,'исходные данне'!$B$2:$B$5,"&lt;="&amp;$A5,'исходные данне'!$C$2:$C$5,"&gt;="&amp;$A5),"+","")</f>
        <v/>
      </c>
      <c r="D5" s="2" t="str">
        <f>IF(COUNTIFS('исходные данне'!$A$2:$A$5,D$1,'исходные данне'!$B$2:$B$5,"&lt;="&amp;$A5,'исходные данне'!$C$2:$C$5,"&gt;="&amp;$A5),"+","")</f>
        <v/>
      </c>
    </row>
    <row r="6" spans="1:4">
      <c r="A6" s="3">
        <f t="shared" si="0"/>
        <v>0.0138888888888889</v>
      </c>
      <c r="B6" s="2" t="str">
        <f>IF(COUNTIFS('исходные данне'!$A$2:$A$5,B$1,'исходные данне'!$B$2:$B$5,"&lt;="&amp;$A6,'исходные данне'!$C$2:$C$5,"&gt;="&amp;$A6),"+","")</f>
        <v>+</v>
      </c>
      <c r="C6" s="2" t="str">
        <f>IF(COUNTIFS('исходные данне'!$A$2:$A$5,C$1,'исходные данне'!$B$2:$B$5,"&lt;="&amp;$A6,'исходные данне'!$C$2:$C$5,"&gt;="&amp;$A6),"+","")</f>
        <v/>
      </c>
      <c r="D6" s="2" t="str">
        <f>IF(COUNTIFS('исходные данне'!$A$2:$A$5,D$1,'исходные данне'!$B$2:$B$5,"&lt;="&amp;$A6,'исходные данне'!$C$2:$C$5,"&gt;="&amp;$A6),"+","")</f>
        <v/>
      </c>
    </row>
    <row r="7" spans="1:4">
      <c r="A7" s="3">
        <f t="shared" si="0"/>
        <v>0.0173611111111111</v>
      </c>
      <c r="B7" s="2" t="str">
        <f>IF(COUNTIFS('исходные данне'!$A$2:$A$5,B$1,'исходные данне'!$B$2:$B$5,"&lt;="&amp;$A7,'исходные данне'!$C$2:$C$5,"&gt;="&amp;$A7),"+","")</f>
        <v>+</v>
      </c>
      <c r="C7" s="2" t="str">
        <f>IF(COUNTIFS('исходные данне'!$A$2:$A$5,C$1,'исходные данне'!$B$2:$B$5,"&lt;="&amp;$A7,'исходные данне'!$C$2:$C$5,"&gt;="&amp;$A7),"+","")</f>
        <v/>
      </c>
      <c r="D7" s="2" t="str">
        <f>IF(COUNTIFS('исходные данне'!$A$2:$A$5,D$1,'исходные данне'!$B$2:$B$5,"&lt;="&amp;$A7,'исходные данне'!$C$2:$C$5,"&gt;="&amp;$A7),"+","")</f>
        <v/>
      </c>
    </row>
    <row r="8" spans="1:4">
      <c r="A8" s="3">
        <f t="shared" si="0"/>
        <v>0.0208333333333333</v>
      </c>
      <c r="B8" s="2" t="str">
        <f>IF(COUNTIFS('исходные данне'!$A$2:$A$5,B$1,'исходные данне'!$B$2:$B$5,"&lt;="&amp;$A8,'исходные данне'!$C$2:$C$5,"&gt;="&amp;$A8),"+","")</f>
        <v>+</v>
      </c>
      <c r="C8" s="2" t="str">
        <f>IF(COUNTIFS('исходные данне'!$A$2:$A$5,C$1,'исходные данне'!$B$2:$B$5,"&lt;="&amp;$A8,'исходные данне'!$C$2:$C$5,"&gt;="&amp;$A8),"+","")</f>
        <v>+</v>
      </c>
      <c r="D8" s="2" t="str">
        <f>IF(COUNTIFS('исходные данне'!$A$2:$A$5,D$1,'исходные данне'!$B$2:$B$5,"&lt;="&amp;$A8,'исходные данне'!$C$2:$C$5,"&gt;="&amp;$A8),"+","")</f>
        <v/>
      </c>
    </row>
    <row r="9" spans="1:4">
      <c r="A9" s="3">
        <f t="shared" si="0"/>
        <v>0.0243055555555556</v>
      </c>
      <c r="B9" s="2" t="str">
        <f>IF(COUNTIFS('исходные данне'!$A$2:$A$5,B$1,'исходные данне'!$B$2:$B$5,"&lt;="&amp;$A9,'исходные данне'!$C$2:$C$5,"&gt;="&amp;$A9),"+","")</f>
        <v>+</v>
      </c>
      <c r="C9" s="2" t="str">
        <f>IF(COUNTIFS('исходные данне'!$A$2:$A$5,C$1,'исходные данне'!$B$2:$B$5,"&lt;="&amp;$A9,'исходные данне'!$C$2:$C$5,"&gt;="&amp;$A9),"+","")</f>
        <v>+</v>
      </c>
      <c r="D9" s="2" t="str">
        <f>IF(COUNTIFS('исходные данне'!$A$2:$A$5,D$1,'исходные данне'!$B$2:$B$5,"&lt;="&amp;$A9,'исходные данне'!$C$2:$C$5,"&gt;="&amp;$A9),"+","")</f>
        <v/>
      </c>
    </row>
    <row r="10" spans="1:4">
      <c r="A10" s="3">
        <f t="shared" si="0"/>
        <v>0.0277777777777778</v>
      </c>
      <c r="B10" s="2" t="str">
        <f>IF(COUNTIFS('исходные данне'!$A$2:$A$5,B$1,'исходные данне'!$B$2:$B$5,"&lt;="&amp;$A10,'исходные данне'!$C$2:$C$5,"&gt;="&amp;$A10),"+","")</f>
        <v>+</v>
      </c>
      <c r="C10" s="2" t="str">
        <f>IF(COUNTIFS('исходные данне'!$A$2:$A$5,C$1,'исходные данне'!$B$2:$B$5,"&lt;="&amp;$A10,'исходные данне'!$C$2:$C$5,"&gt;="&amp;$A10),"+","")</f>
        <v>+</v>
      </c>
      <c r="D10" s="2" t="str">
        <f>IF(COUNTIFS('исходные данне'!$A$2:$A$5,D$1,'исходные данне'!$B$2:$B$5,"&lt;="&amp;$A10,'исходные данне'!$C$2:$C$5,"&gt;="&amp;$A10),"+","")</f>
        <v/>
      </c>
    </row>
    <row r="11" spans="1:4">
      <c r="A11" s="3">
        <f t="shared" si="0"/>
        <v>0.03125</v>
      </c>
      <c r="B11" s="2" t="str">
        <f>IF(COUNTIFS('исходные данне'!$A$2:$A$5,B$1,'исходные данне'!$B$2:$B$5,"&lt;="&amp;$A11,'исходные данне'!$C$2:$C$5,"&gt;="&amp;$A11),"+","")</f>
        <v>+</v>
      </c>
      <c r="C11" s="2" t="str">
        <f>IF(COUNTIFS('исходные данне'!$A$2:$A$5,C$1,'исходные данне'!$B$2:$B$5,"&lt;="&amp;$A11,'исходные данне'!$C$2:$C$5,"&gt;="&amp;$A11),"+","")</f>
        <v>+</v>
      </c>
      <c r="D11" s="2" t="str">
        <f>IF(COUNTIFS('исходные данне'!$A$2:$A$5,D$1,'исходные данне'!$B$2:$B$5,"&lt;="&amp;$A11,'исходные данне'!$C$2:$C$5,"&gt;="&amp;$A11),"+","")</f>
        <v/>
      </c>
    </row>
    <row r="12" spans="1:4">
      <c r="A12" s="3">
        <f t="shared" si="0"/>
        <v>0.0347222222222222</v>
      </c>
      <c r="B12" s="2" t="str">
        <f>IF(COUNTIFS('исходные данне'!$A$2:$A$5,B$1,'исходные данне'!$B$2:$B$5,"&lt;="&amp;$A12,'исходные данне'!$C$2:$C$5,"&gt;="&amp;$A12),"+","")</f>
        <v>+</v>
      </c>
      <c r="C12" s="2" t="str">
        <f>IF(COUNTIFS('исходные данне'!$A$2:$A$5,C$1,'исходные данне'!$B$2:$B$5,"&lt;="&amp;$A12,'исходные данне'!$C$2:$C$5,"&gt;="&amp;$A12),"+","")</f>
        <v>+</v>
      </c>
      <c r="D12" s="2" t="str">
        <f>IF(COUNTIFS('исходные данне'!$A$2:$A$5,D$1,'исходные данне'!$B$2:$B$5,"&lt;="&amp;$A12,'исходные данне'!$C$2:$C$5,"&gt;="&amp;$A12),"+","")</f>
        <v/>
      </c>
    </row>
    <row r="13" spans="1:4">
      <c r="A13" s="3">
        <f t="shared" si="0"/>
        <v>0.0381944444444445</v>
      </c>
      <c r="B13" s="2" t="str">
        <f>IF(COUNTIFS('исходные данне'!$A$2:$A$5,B$1,'исходные данне'!$B$2:$B$5,"&lt;="&amp;$A13,'исходные данне'!$C$2:$C$5,"&gt;="&amp;$A13),"+","")</f>
        <v>+</v>
      </c>
      <c r="C13" s="2" t="str">
        <f>IF(COUNTIFS('исходные данне'!$A$2:$A$5,C$1,'исходные данне'!$B$2:$B$5,"&lt;="&amp;$A13,'исходные данне'!$C$2:$C$5,"&gt;="&amp;$A13),"+","")</f>
        <v>+</v>
      </c>
      <c r="D13" s="2" t="str">
        <f>IF(COUNTIFS('исходные данне'!$A$2:$A$5,D$1,'исходные данне'!$B$2:$B$5,"&lt;="&amp;$A13,'исходные данне'!$C$2:$C$5,"&gt;="&amp;$A13),"+","")</f>
        <v/>
      </c>
    </row>
    <row r="14" spans="1:4">
      <c r="A14" s="3">
        <f t="shared" si="0"/>
        <v>0.0416666666666667</v>
      </c>
      <c r="B14" s="2" t="str">
        <f>IF(COUNTIFS('исходные данне'!$A$2:$A$5,B$1,'исходные данне'!$B$2:$B$5,"&lt;="&amp;$A14,'исходные данне'!$C$2:$C$5,"&gt;="&amp;$A14),"+","")</f>
        <v>+</v>
      </c>
      <c r="C14" s="2" t="str">
        <f>IF(COUNTIFS('исходные данне'!$A$2:$A$5,C$1,'исходные данне'!$B$2:$B$5,"&lt;="&amp;$A14,'исходные данне'!$C$2:$C$5,"&gt;="&amp;$A14),"+","")</f>
        <v>+</v>
      </c>
      <c r="D14" s="2" t="str">
        <f>IF(COUNTIFS('исходные данне'!$A$2:$A$5,D$1,'исходные данне'!$B$2:$B$5,"&lt;="&amp;$A14,'исходные данне'!$C$2:$C$5,"&gt;="&amp;$A14),"+","")</f>
        <v/>
      </c>
    </row>
    <row r="15" spans="1:4">
      <c r="A15" s="3">
        <f t="shared" si="0"/>
        <v>0.0451388888888889</v>
      </c>
      <c r="B15" s="2" t="str">
        <f>IF(COUNTIFS('исходные данне'!$A$2:$A$5,B$1,'исходные данне'!$B$2:$B$5,"&lt;="&amp;$A15,'исходные данне'!$C$2:$C$5,"&gt;="&amp;$A15),"+","")</f>
        <v>+</v>
      </c>
      <c r="C15" s="2" t="str">
        <f>IF(COUNTIFS('исходные данне'!$A$2:$A$5,C$1,'исходные данне'!$B$2:$B$5,"&lt;="&amp;$A15,'исходные данне'!$C$2:$C$5,"&gt;="&amp;$A15),"+","")</f>
        <v/>
      </c>
      <c r="D15" s="2" t="str">
        <f>IF(COUNTIFS('исходные данне'!$A$2:$A$5,D$1,'исходные данне'!$B$2:$B$5,"&lt;="&amp;$A15,'исходные данне'!$C$2:$C$5,"&gt;="&amp;$A15),"+","")</f>
        <v/>
      </c>
    </row>
    <row r="16" spans="1:4">
      <c r="A16" s="3">
        <f t="shared" si="0"/>
        <v>0.0486111111111111</v>
      </c>
      <c r="B16" s="2" t="str">
        <f>IF(COUNTIFS('исходные данне'!$A$2:$A$5,B$1,'исходные данне'!$B$2:$B$5,"&lt;="&amp;$A16,'исходные данне'!$C$2:$C$5,"&gt;="&amp;$A16),"+","")</f>
        <v>+</v>
      </c>
      <c r="C16" s="2" t="str">
        <f>IF(COUNTIFS('исходные данне'!$A$2:$A$5,C$1,'исходные данне'!$B$2:$B$5,"&lt;="&amp;$A16,'исходные данне'!$C$2:$C$5,"&gt;="&amp;$A16),"+","")</f>
        <v/>
      </c>
      <c r="D16" s="2" t="str">
        <f>IF(COUNTIFS('исходные данне'!$A$2:$A$5,D$1,'исходные данне'!$B$2:$B$5,"&lt;="&amp;$A16,'исходные данне'!$C$2:$C$5,"&gt;="&amp;$A16),"+","")</f>
        <v/>
      </c>
    </row>
    <row r="17" spans="1:4">
      <c r="A17" s="3">
        <f t="shared" si="0"/>
        <v>0.0520833333333333</v>
      </c>
      <c r="B17" s="2" t="str">
        <f>IF(COUNTIFS('исходные данне'!$A$2:$A$5,B$1,'исходные данне'!$B$2:$B$5,"&lt;="&amp;$A17,'исходные данне'!$C$2:$C$5,"&gt;="&amp;$A17),"+","")</f>
        <v>+</v>
      </c>
      <c r="C17" s="2" t="str">
        <f>IF(COUNTIFS('исходные данне'!$A$2:$A$5,C$1,'исходные данне'!$B$2:$B$5,"&lt;="&amp;$A17,'исходные данне'!$C$2:$C$5,"&gt;="&amp;$A17),"+","")</f>
        <v/>
      </c>
      <c r="D17" s="2" t="str">
        <f>IF(COUNTIFS('исходные данне'!$A$2:$A$5,D$1,'исходные данне'!$B$2:$B$5,"&lt;="&amp;$A17,'исходные данне'!$C$2:$C$5,"&gt;="&amp;$A17),"+","")</f>
        <v/>
      </c>
    </row>
    <row r="18" spans="1:4">
      <c r="A18" s="3">
        <f t="shared" si="0"/>
        <v>0.0555555555555556</v>
      </c>
      <c r="B18" s="2" t="str">
        <f>IF(COUNTIFS('исходные данне'!$A$2:$A$5,B$1,'исходные данне'!$B$2:$B$5,"&lt;="&amp;$A18,'исходные данне'!$C$2:$C$5,"&gt;="&amp;$A18),"+","")</f>
        <v>+</v>
      </c>
      <c r="C18" s="2" t="str">
        <f>IF(COUNTIFS('исходные данне'!$A$2:$A$5,C$1,'исходные данне'!$B$2:$B$5,"&lt;="&amp;$A18,'исходные данне'!$C$2:$C$5,"&gt;="&amp;$A18),"+","")</f>
        <v/>
      </c>
      <c r="D18" s="2" t="str">
        <f>IF(COUNTIFS('исходные данне'!$A$2:$A$5,D$1,'исходные данне'!$B$2:$B$5,"&lt;="&amp;$A18,'исходные данне'!$C$2:$C$5,"&gt;="&amp;$A18),"+","")</f>
        <v/>
      </c>
    </row>
    <row r="19" spans="1:4">
      <c r="A19" s="3">
        <f t="shared" si="0"/>
        <v>0.0590277777777778</v>
      </c>
      <c r="B19" s="2" t="str">
        <f>IF(COUNTIFS('исходные данне'!$A$2:$A$5,B$1,'исходные данне'!$B$2:$B$5,"&lt;="&amp;$A19,'исходные данне'!$C$2:$C$5,"&gt;="&amp;$A19),"+","")</f>
        <v>+</v>
      </c>
      <c r="C19" s="2" t="str">
        <f>IF(COUNTIFS('исходные данне'!$A$2:$A$5,C$1,'исходные данне'!$B$2:$B$5,"&lt;="&amp;$A19,'исходные данне'!$C$2:$C$5,"&gt;="&amp;$A19),"+","")</f>
        <v/>
      </c>
      <c r="D19" s="2" t="str">
        <f>IF(COUNTIFS('исходные данне'!$A$2:$A$5,D$1,'исходные данне'!$B$2:$B$5,"&lt;="&amp;$A19,'исходные данне'!$C$2:$C$5,"&gt;="&amp;$A19),"+","")</f>
        <v>+</v>
      </c>
    </row>
    <row r="20" spans="1:4">
      <c r="A20" s="3">
        <f t="shared" si="0"/>
        <v>0.0625</v>
      </c>
      <c r="B20" s="2" t="str">
        <f>IF(COUNTIFS('исходные данне'!$A$2:$A$5,B$1,'исходные данне'!$B$2:$B$5,"&lt;="&amp;$A20,'исходные данне'!$C$2:$C$5,"&gt;="&amp;$A20),"+","")</f>
        <v/>
      </c>
      <c r="C20" s="2" t="str">
        <f>IF(COUNTIFS('исходные данне'!$A$2:$A$5,C$1,'исходные данне'!$B$2:$B$5,"&lt;="&amp;$A20,'исходные данне'!$C$2:$C$5,"&gt;="&amp;$A20),"+","")</f>
        <v/>
      </c>
      <c r="D20" s="2" t="str">
        <f>IF(COUNTIFS('исходные данне'!$A$2:$A$5,D$1,'исходные данне'!$B$2:$B$5,"&lt;="&amp;$A20,'исходные данне'!$C$2:$C$5,"&gt;="&amp;$A20),"+","")</f>
        <v>+</v>
      </c>
    </row>
    <row r="21" spans="1:4">
      <c r="A21" s="3">
        <f t="shared" si="0"/>
        <v>0.0659722222222222</v>
      </c>
      <c r="B21" s="2" t="str">
        <f>IF(COUNTIFS('исходные данне'!$A$2:$A$5,B$1,'исходные данне'!$B$2:$B$5,"&lt;="&amp;$A21,'исходные данне'!$C$2:$C$5,"&gt;="&amp;$A21),"+","")</f>
        <v/>
      </c>
      <c r="C21" s="2" t="str">
        <f>IF(COUNTIFS('исходные данне'!$A$2:$A$5,C$1,'исходные данне'!$B$2:$B$5,"&lt;="&amp;$A21,'исходные данне'!$C$2:$C$5,"&gt;="&amp;$A21),"+","")</f>
        <v/>
      </c>
      <c r="D21" s="2" t="str">
        <f>IF(COUNTIFS('исходные данне'!$A$2:$A$5,D$1,'исходные данне'!$B$2:$B$5,"&lt;="&amp;$A21,'исходные данне'!$C$2:$C$5,"&gt;="&amp;$A21),"+","")</f>
        <v>+</v>
      </c>
    </row>
    <row r="22" spans="1:4">
      <c r="A22" s="3">
        <f t="shared" si="0"/>
        <v>0.0694444444444445</v>
      </c>
      <c r="B22" s="2" t="str">
        <f>IF(COUNTIFS('исходные данне'!$A$2:$A$5,B$1,'исходные данне'!$B$2:$B$5,"&lt;="&amp;$A22,'исходные данне'!$C$2:$C$5,"&gt;="&amp;$A22),"+","")</f>
        <v/>
      </c>
      <c r="C22" s="2" t="str">
        <f>IF(COUNTIFS('исходные данне'!$A$2:$A$5,C$1,'исходные данне'!$B$2:$B$5,"&lt;="&amp;$A22,'исходные данне'!$C$2:$C$5,"&gt;="&amp;$A22),"+","")</f>
        <v/>
      </c>
      <c r="D22" s="2" t="str">
        <f>IF(COUNTIFS('исходные данне'!$A$2:$A$5,D$1,'исходные данне'!$B$2:$B$5,"&lt;="&amp;$A22,'исходные данне'!$C$2:$C$5,"&gt;="&amp;$A22),"+","")</f>
        <v/>
      </c>
    </row>
    <row r="23" spans="1:4">
      <c r="A23" s="3">
        <f t="shared" si="0"/>
        <v>0.0729166666666667</v>
      </c>
      <c r="B23" s="2" t="str">
        <f>IF(COUNTIFS('исходные данне'!$A$2:$A$5,B$1,'исходные данне'!$B$2:$B$5,"&lt;="&amp;$A23,'исходные данне'!$C$2:$C$5,"&gt;="&amp;$A23),"+","")</f>
        <v/>
      </c>
      <c r="C23" s="2" t="str">
        <f>IF(COUNTIFS('исходные данне'!$A$2:$A$5,C$1,'исходные данне'!$B$2:$B$5,"&lt;="&amp;$A23,'исходные данне'!$C$2:$C$5,"&gt;="&amp;$A23),"+","")</f>
        <v/>
      </c>
      <c r="D23" s="2" t="str">
        <f>IF(COUNTIFS('исходные данне'!$A$2:$A$5,D$1,'исходные данне'!$B$2:$B$5,"&lt;="&amp;$A23,'исходные данне'!$C$2:$C$5,"&gt;="&amp;$A23),"+","")</f>
        <v/>
      </c>
    </row>
    <row r="24" spans="1:4">
      <c r="A24" s="3">
        <f t="shared" si="0"/>
        <v>0.0763888888888889</v>
      </c>
      <c r="B24" s="2" t="str">
        <f>IF(COUNTIFS('исходные данне'!$A$2:$A$5,B$1,'исходные данне'!$B$2:$B$5,"&lt;="&amp;$A24,'исходные данне'!$C$2:$C$5,"&gt;="&amp;$A24),"+","")</f>
        <v/>
      </c>
      <c r="C24" s="2" t="str">
        <f>IF(COUNTIFS('исходные данне'!$A$2:$A$5,C$1,'исходные данне'!$B$2:$B$5,"&lt;="&amp;$A24,'исходные данне'!$C$2:$C$5,"&gt;="&amp;$A24),"+","")</f>
        <v/>
      </c>
      <c r="D24" s="2" t="str">
        <f>IF(COUNTIFS('исходные данне'!$A$2:$A$5,D$1,'исходные данне'!$B$2:$B$5,"&lt;="&amp;$A24,'исходные данне'!$C$2:$C$5,"&gt;="&amp;$A24),"+","")</f>
        <v/>
      </c>
    </row>
    <row r="25" spans="1:4">
      <c r="A25" s="3">
        <f t="shared" si="0"/>
        <v>0.0798611111111111</v>
      </c>
      <c r="B25" s="2" t="str">
        <f>IF(COUNTIFS('исходные данне'!$A$2:$A$5,B$1,'исходные данне'!$B$2:$B$5,"&lt;="&amp;$A25,'исходные данне'!$C$2:$C$5,"&gt;="&amp;$A25),"+","")</f>
        <v/>
      </c>
      <c r="C25" s="2" t="str">
        <f>IF(COUNTIFS('исходные данне'!$A$2:$A$5,C$1,'исходные данне'!$B$2:$B$5,"&lt;="&amp;$A25,'исходные данне'!$C$2:$C$5,"&gt;="&amp;$A25),"+","")</f>
        <v/>
      </c>
      <c r="D25" s="2" t="str">
        <f>IF(COUNTIFS('исходные данне'!$A$2:$A$5,D$1,'исходные данне'!$B$2:$B$5,"&lt;="&amp;$A25,'исходные данне'!$C$2:$C$5,"&gt;="&amp;$A25),"+","")</f>
        <v/>
      </c>
    </row>
    <row r="26" spans="1:4">
      <c r="A26" s="3">
        <f t="shared" si="0"/>
        <v>0.0833333333333334</v>
      </c>
      <c r="B26" s="2" t="str">
        <f>IF(COUNTIFS('исходные данне'!$A$2:$A$5,B$1,'исходные данне'!$B$2:$B$5,"&lt;="&amp;$A26,'исходные данне'!$C$2:$C$5,"&gt;="&amp;$A26),"+","")</f>
        <v/>
      </c>
      <c r="C26" s="2" t="str">
        <f>IF(COUNTIFS('исходные данне'!$A$2:$A$5,C$1,'исходные данне'!$B$2:$B$5,"&lt;="&amp;$A26,'исходные данне'!$C$2:$C$5,"&gt;="&amp;$A26),"+","")</f>
        <v/>
      </c>
      <c r="D26" s="2" t="str">
        <f>IF(COUNTIFS('исходные данне'!$A$2:$A$5,D$1,'исходные данне'!$B$2:$B$5,"&lt;="&amp;$A26,'исходные данне'!$C$2:$C$5,"&gt;="&amp;$A26),"+","")</f>
        <v/>
      </c>
    </row>
    <row r="27" spans="1:4">
      <c r="A27" s="3">
        <f t="shared" si="0"/>
        <v>0.0868055555555556</v>
      </c>
      <c r="B27" s="2" t="str">
        <f>IF(COUNTIFS('исходные данне'!$A$2:$A$5,B$1,'исходные данне'!$B$2:$B$5,"&lt;="&amp;$A27,'исходные данне'!$C$2:$C$5,"&gt;="&amp;$A27),"+","")</f>
        <v/>
      </c>
      <c r="C27" s="2" t="str">
        <f>IF(COUNTIFS('исходные данне'!$A$2:$A$5,C$1,'исходные данне'!$B$2:$B$5,"&lt;="&amp;$A27,'исходные данне'!$C$2:$C$5,"&gt;="&amp;$A27),"+","")</f>
        <v/>
      </c>
      <c r="D27" s="2" t="str">
        <f>IF(COUNTIFS('исходные данне'!$A$2:$A$5,D$1,'исходные данне'!$B$2:$B$5,"&lt;="&amp;$A27,'исходные данне'!$C$2:$C$5,"&gt;="&amp;$A27),"+","")</f>
        <v/>
      </c>
    </row>
    <row r="28" spans="1:4">
      <c r="A28" s="3">
        <f t="shared" si="0"/>
        <v>0.0902777777777778</v>
      </c>
      <c r="B28" s="2" t="str">
        <f>IF(COUNTIFS('исходные данне'!$A$2:$A$5,B$1,'исходные данне'!$B$2:$B$5,"&lt;="&amp;$A28,'исходные данне'!$C$2:$C$5,"&gt;="&amp;$A28),"+","")</f>
        <v/>
      </c>
      <c r="C28" s="2" t="str">
        <f>IF(COUNTIFS('исходные данне'!$A$2:$A$5,C$1,'исходные данне'!$B$2:$B$5,"&lt;="&amp;$A28,'исходные данне'!$C$2:$C$5,"&gt;="&amp;$A28),"+","")</f>
        <v/>
      </c>
      <c r="D28" s="2" t="str">
        <f>IF(COUNTIFS('исходные данне'!$A$2:$A$5,D$1,'исходные данне'!$B$2:$B$5,"&lt;="&amp;$A28,'исходные данне'!$C$2:$C$5,"&gt;="&amp;$A28),"+","")</f>
        <v/>
      </c>
    </row>
    <row r="29" spans="1:4">
      <c r="A29" s="3">
        <f t="shared" si="0"/>
        <v>0.09375</v>
      </c>
      <c r="B29" s="2" t="str">
        <f>IF(COUNTIFS('исходные данне'!$A$2:$A$5,B$1,'исходные данне'!$B$2:$B$5,"&lt;="&amp;$A29,'исходные данне'!$C$2:$C$5,"&gt;="&amp;$A29),"+","")</f>
        <v/>
      </c>
      <c r="C29" s="2" t="str">
        <f>IF(COUNTIFS('исходные данне'!$A$2:$A$5,C$1,'исходные данне'!$B$2:$B$5,"&lt;="&amp;$A29,'исходные данне'!$C$2:$C$5,"&gt;="&amp;$A29),"+","")</f>
        <v/>
      </c>
      <c r="D29" s="2" t="str">
        <f>IF(COUNTIFS('исходные данне'!$A$2:$A$5,D$1,'исходные данне'!$B$2:$B$5,"&lt;="&amp;$A29,'исходные данне'!$C$2:$C$5,"&gt;="&amp;$A29),"+","")</f>
        <v/>
      </c>
    </row>
    <row r="30" spans="1:4">
      <c r="A30" s="3">
        <f t="shared" si="0"/>
        <v>0.0972222222222223</v>
      </c>
      <c r="B30" s="2" t="str">
        <f>IF(COUNTIFS('исходные данне'!$A$2:$A$5,B$1,'исходные данне'!$B$2:$B$5,"&lt;="&amp;$A30,'исходные данне'!$C$2:$C$5,"&gt;="&amp;$A30),"+","")</f>
        <v/>
      </c>
      <c r="C30" s="2" t="str">
        <f>IF(COUNTIFS('исходные данне'!$A$2:$A$5,C$1,'исходные данне'!$B$2:$B$5,"&lt;="&amp;$A30,'исходные данне'!$C$2:$C$5,"&gt;="&amp;$A30),"+","")</f>
        <v/>
      </c>
      <c r="D30" s="2" t="str">
        <f>IF(COUNTIFS('исходные данне'!$A$2:$A$5,D$1,'исходные данне'!$B$2:$B$5,"&lt;="&amp;$A30,'исходные данне'!$C$2:$C$5,"&gt;="&amp;$A30),"+","")</f>
        <v/>
      </c>
    </row>
    <row r="31" spans="1:4">
      <c r="A31" s="3">
        <f t="shared" si="0"/>
        <v>0.100694444444444</v>
      </c>
      <c r="B31" s="2" t="str">
        <f>IF(COUNTIFS('исходные данне'!$A$2:$A$5,B$1,'исходные данне'!$B$2:$B$5,"&lt;="&amp;$A31,'исходные данне'!$C$2:$C$5,"&gt;="&amp;$A31),"+","")</f>
        <v/>
      </c>
      <c r="C31" s="2" t="str">
        <f>IF(COUNTIFS('исходные данне'!$A$2:$A$5,C$1,'исходные данне'!$B$2:$B$5,"&lt;="&amp;$A31,'исходные данне'!$C$2:$C$5,"&gt;="&amp;$A31),"+","")</f>
        <v/>
      </c>
      <c r="D31" s="2" t="str">
        <f>IF(COUNTIFS('исходные данне'!$A$2:$A$5,D$1,'исходные данне'!$B$2:$B$5,"&lt;="&amp;$A31,'исходные данне'!$C$2:$C$5,"&gt;="&amp;$A31),"+","")</f>
        <v/>
      </c>
    </row>
    <row r="32" spans="1:4">
      <c r="A32" s="3">
        <f t="shared" si="0"/>
        <v>0.104166666666667</v>
      </c>
      <c r="B32" s="2" t="str">
        <f>IF(COUNTIFS('исходные данне'!$A$2:$A$5,B$1,'исходные данне'!$B$2:$B$5,"&lt;="&amp;$A32,'исходные данне'!$C$2:$C$5,"&gt;="&amp;$A32),"+","")</f>
        <v/>
      </c>
      <c r="C32" s="2" t="str">
        <f>IF(COUNTIFS('исходные данне'!$A$2:$A$5,C$1,'исходные данне'!$B$2:$B$5,"&lt;="&amp;$A32,'исходные данне'!$C$2:$C$5,"&gt;="&amp;$A32),"+","")</f>
        <v/>
      </c>
      <c r="D32" s="2" t="str">
        <f>IF(COUNTIFS('исходные данне'!$A$2:$A$5,D$1,'исходные данне'!$B$2:$B$5,"&lt;="&amp;$A32,'исходные данне'!$C$2:$C$5,"&gt;="&amp;$A32),"+","")</f>
        <v/>
      </c>
    </row>
    <row r="33" spans="1:4">
      <c r="A33" s="3">
        <f t="shared" si="0"/>
        <v>0.107638888888889</v>
      </c>
      <c r="B33" s="2" t="str">
        <f>IF(COUNTIFS('исходные данне'!$A$2:$A$5,B$1,'исходные данне'!$B$2:$B$5,"&lt;="&amp;$A33,'исходные данне'!$C$2:$C$5,"&gt;="&amp;$A33),"+","")</f>
        <v/>
      </c>
      <c r="C33" s="2" t="str">
        <f>IF(COUNTIFS('исходные данне'!$A$2:$A$5,C$1,'исходные данне'!$B$2:$B$5,"&lt;="&amp;$A33,'исходные данне'!$C$2:$C$5,"&gt;="&amp;$A33),"+","")</f>
        <v/>
      </c>
      <c r="D33" s="2" t="str">
        <f>IF(COUNTIFS('исходные данне'!$A$2:$A$5,D$1,'исходные данне'!$B$2:$B$5,"&lt;="&amp;$A33,'исходные данне'!$C$2:$C$5,"&gt;="&amp;$A33),"+","")</f>
        <v/>
      </c>
    </row>
    <row r="34" spans="1:4">
      <c r="A34" s="3">
        <f t="shared" si="0"/>
        <v>0.111111111111111</v>
      </c>
      <c r="B34" s="2" t="str">
        <f>IF(COUNTIFS('исходные данне'!$A$2:$A$5,B$1,'исходные данне'!$B$2:$B$5,"&lt;="&amp;$A34,'исходные данне'!$C$2:$C$5,"&gt;="&amp;$A34),"+","")</f>
        <v/>
      </c>
      <c r="C34" s="2" t="str">
        <f>IF(COUNTIFS('исходные данне'!$A$2:$A$5,C$1,'исходные данне'!$B$2:$B$5,"&lt;="&amp;$A34,'исходные данне'!$C$2:$C$5,"&gt;="&amp;$A34),"+","")</f>
        <v/>
      </c>
      <c r="D34" s="2" t="str">
        <f>IF(COUNTIFS('исходные данне'!$A$2:$A$5,D$1,'исходные данне'!$B$2:$B$5,"&lt;="&amp;$A34,'исходные данне'!$C$2:$C$5,"&gt;="&amp;$A34),"+","")</f>
        <v/>
      </c>
    </row>
    <row r="35" spans="1:4">
      <c r="A35" s="3">
        <f t="shared" si="0"/>
        <v>0.114583333333333</v>
      </c>
      <c r="B35" s="2" t="str">
        <f>IF(COUNTIFS('исходные данне'!$A$2:$A$5,B$1,'исходные данне'!$B$2:$B$5,"&lt;="&amp;$A35,'исходные данне'!$C$2:$C$5,"&gt;="&amp;$A35),"+","")</f>
        <v/>
      </c>
      <c r="C35" s="2" t="str">
        <f>IF(COUNTIFS('исходные данне'!$A$2:$A$5,C$1,'исходные данне'!$B$2:$B$5,"&lt;="&amp;$A35,'исходные данне'!$C$2:$C$5,"&gt;="&amp;$A35),"+","")</f>
        <v/>
      </c>
      <c r="D35" s="2" t="str">
        <f>IF(COUNTIFS('исходные данне'!$A$2:$A$5,D$1,'исходные данне'!$B$2:$B$5,"&lt;="&amp;$A35,'исходные данне'!$C$2:$C$5,"&gt;="&amp;$A35),"+","")</f>
        <v/>
      </c>
    </row>
    <row r="36" spans="1:4">
      <c r="A36" s="3">
        <f t="shared" si="0"/>
        <v>0.118055555555556</v>
      </c>
      <c r="B36" s="2" t="str">
        <f>IF(COUNTIFS('исходные данне'!$A$2:$A$5,B$1,'исходные данне'!$B$2:$B$5,"&lt;="&amp;$A36,'исходные данне'!$C$2:$C$5,"&gt;="&amp;$A36),"+","")</f>
        <v/>
      </c>
      <c r="C36" s="2" t="str">
        <f>IF(COUNTIFS('исходные данне'!$A$2:$A$5,C$1,'исходные данне'!$B$2:$B$5,"&lt;="&amp;$A36,'исходные данне'!$C$2:$C$5,"&gt;="&amp;$A36),"+","")</f>
        <v/>
      </c>
      <c r="D36" s="2" t="str">
        <f>IF(COUNTIFS('исходные данне'!$A$2:$A$5,D$1,'исходные данне'!$B$2:$B$5,"&lt;="&amp;$A36,'исходные данне'!$C$2:$C$5,"&gt;="&amp;$A36),"+","")</f>
        <v/>
      </c>
    </row>
    <row r="37" spans="1:4">
      <c r="A37" s="3">
        <f t="shared" si="0"/>
        <v>0.121527777777778</v>
      </c>
      <c r="B37" s="2" t="str">
        <f>IF(COUNTIFS('исходные данне'!$A$2:$A$5,B$1,'исходные данне'!$B$2:$B$5,"&lt;="&amp;$A37,'исходные данне'!$C$2:$C$5,"&gt;="&amp;$A37),"+","")</f>
        <v/>
      </c>
      <c r="C37" s="2" t="str">
        <f>IF(COUNTIFS('исходные данне'!$A$2:$A$5,C$1,'исходные данне'!$B$2:$B$5,"&lt;="&amp;$A37,'исходные данне'!$C$2:$C$5,"&gt;="&amp;$A37),"+","")</f>
        <v/>
      </c>
      <c r="D37" s="2" t="str">
        <f>IF(COUNTIFS('исходные данне'!$A$2:$A$5,D$1,'исходные данне'!$B$2:$B$5,"&lt;="&amp;$A37,'исходные данне'!$C$2:$C$5,"&gt;="&amp;$A37),"+","")</f>
        <v/>
      </c>
    </row>
    <row r="38" spans="1:4">
      <c r="A38" s="3">
        <f t="shared" si="0"/>
        <v>0.125</v>
      </c>
      <c r="B38" s="2" t="str">
        <f>IF(COUNTIFS('исходные данне'!$A$2:$A$5,B$1,'исходные данне'!$B$2:$B$5,"&lt;="&amp;$A38,'исходные данне'!$C$2:$C$5,"&gt;="&amp;$A38),"+","")</f>
        <v/>
      </c>
      <c r="C38" s="2" t="str">
        <f>IF(COUNTIFS('исходные данне'!$A$2:$A$5,C$1,'исходные данне'!$B$2:$B$5,"&lt;="&amp;$A38,'исходные данне'!$C$2:$C$5,"&gt;="&amp;$A38),"+","")</f>
        <v/>
      </c>
      <c r="D38" s="2" t="str">
        <f>IF(COUNTIFS('исходные данне'!$A$2:$A$5,D$1,'исходные данне'!$B$2:$B$5,"&lt;="&amp;$A38,'исходные данне'!$C$2:$C$5,"&gt;="&amp;$A38),"+","")</f>
        <v/>
      </c>
    </row>
    <row r="39" spans="1:4">
      <c r="A39" s="3">
        <f t="shared" si="0"/>
        <v>0.128472222222222</v>
      </c>
      <c r="B39" s="2" t="str">
        <f>IF(COUNTIFS('исходные данне'!$A$2:$A$5,B$1,'исходные данне'!$B$2:$B$5,"&lt;="&amp;$A39,'исходные данне'!$C$2:$C$5,"&gt;="&amp;$A39),"+","")</f>
        <v/>
      </c>
      <c r="C39" s="2" t="str">
        <f>IF(COUNTIFS('исходные данне'!$A$2:$A$5,C$1,'исходные данне'!$B$2:$B$5,"&lt;="&amp;$A39,'исходные данне'!$C$2:$C$5,"&gt;="&amp;$A39),"+","")</f>
        <v/>
      </c>
      <c r="D39" s="2" t="str">
        <f>IF(COUNTIFS('исходные данне'!$A$2:$A$5,D$1,'исходные данне'!$B$2:$B$5,"&lt;="&amp;$A39,'исходные данне'!$C$2:$C$5,"&gt;="&amp;$A39),"+","")</f>
        <v/>
      </c>
    </row>
    <row r="40" spans="1:4">
      <c r="A40" s="3">
        <f t="shared" si="0"/>
        <v>0.131944444444444</v>
      </c>
      <c r="B40" s="2" t="str">
        <f>IF(COUNTIFS('исходные данне'!$A$2:$A$5,B$1,'исходные данне'!$B$2:$B$5,"&lt;="&amp;$A40,'исходные данне'!$C$2:$C$5,"&gt;="&amp;$A40),"+","")</f>
        <v/>
      </c>
      <c r="C40" s="2" t="str">
        <f>IF(COUNTIFS('исходные данне'!$A$2:$A$5,C$1,'исходные данне'!$B$2:$B$5,"&lt;="&amp;$A40,'исходные данне'!$C$2:$C$5,"&gt;="&amp;$A40),"+","")</f>
        <v/>
      </c>
      <c r="D40" s="2" t="str">
        <f>IF(COUNTIFS('исходные данне'!$A$2:$A$5,D$1,'исходные данне'!$B$2:$B$5,"&lt;="&amp;$A40,'исходные данне'!$C$2:$C$5,"&gt;="&amp;$A40),"+","")</f>
        <v/>
      </c>
    </row>
    <row r="41" spans="1:4">
      <c r="A41" s="3">
        <f t="shared" si="0"/>
        <v>0.135416666666667</v>
      </c>
      <c r="B41" s="2" t="str">
        <f>IF(COUNTIFS('исходные данне'!$A$2:$A$5,B$1,'исходные данне'!$B$2:$B$5,"&lt;="&amp;$A41,'исходные данне'!$C$2:$C$5,"&gt;="&amp;$A41),"+","")</f>
        <v/>
      </c>
      <c r="C41" s="2" t="str">
        <f>IF(COUNTIFS('исходные данне'!$A$2:$A$5,C$1,'исходные данне'!$B$2:$B$5,"&lt;="&amp;$A41,'исходные данне'!$C$2:$C$5,"&gt;="&amp;$A41),"+","")</f>
        <v/>
      </c>
      <c r="D41" s="2" t="str">
        <f>IF(COUNTIFS('исходные данне'!$A$2:$A$5,D$1,'исходные данне'!$B$2:$B$5,"&lt;="&amp;$A41,'исходные данне'!$C$2:$C$5,"&gt;="&amp;$A41),"+","")</f>
        <v/>
      </c>
    </row>
    <row r="42" spans="1:4">
      <c r="A42" s="3">
        <f t="shared" si="0"/>
        <v>0.138888888888889</v>
      </c>
      <c r="B42" s="2" t="str">
        <f>IF(COUNTIFS('исходные данне'!$A$2:$A$5,B$1,'исходные данне'!$B$2:$B$5,"&lt;="&amp;$A42,'исходные данне'!$C$2:$C$5,"&gt;="&amp;$A42),"+","")</f>
        <v/>
      </c>
      <c r="C42" s="2" t="str">
        <f>IF(COUNTIFS('исходные данне'!$A$2:$A$5,C$1,'исходные данне'!$B$2:$B$5,"&lt;="&amp;$A42,'исходные данне'!$C$2:$C$5,"&gt;="&amp;$A42),"+","")</f>
        <v/>
      </c>
      <c r="D42" s="2" t="str">
        <f>IF(COUNTIFS('исходные данне'!$A$2:$A$5,D$1,'исходные данне'!$B$2:$B$5,"&lt;="&amp;$A42,'исходные данне'!$C$2:$C$5,"&gt;="&amp;$A42),"+","")</f>
        <v/>
      </c>
    </row>
    <row r="43" spans="1:4">
      <c r="A43" s="3">
        <f t="shared" si="0"/>
        <v>0.142361111111111</v>
      </c>
      <c r="B43" s="2" t="str">
        <f>IF(COUNTIFS('исходные данне'!$A$2:$A$5,B$1,'исходные данне'!$B$2:$B$5,"&lt;="&amp;$A43,'исходные данне'!$C$2:$C$5,"&gt;="&amp;$A43),"+","")</f>
        <v/>
      </c>
      <c r="C43" s="2" t="str">
        <f>IF(COUNTIFS('исходные данне'!$A$2:$A$5,C$1,'исходные данне'!$B$2:$B$5,"&lt;="&amp;$A43,'исходные данне'!$C$2:$C$5,"&gt;="&amp;$A43),"+","")</f>
        <v/>
      </c>
      <c r="D43" s="2" t="str">
        <f>IF(COUNTIFS('исходные данне'!$A$2:$A$5,D$1,'исходные данне'!$B$2:$B$5,"&lt;="&amp;$A43,'исходные данне'!$C$2:$C$5,"&gt;="&amp;$A43),"+","")</f>
        <v/>
      </c>
    </row>
    <row r="44" spans="1:4">
      <c r="A44" s="3">
        <f t="shared" si="0"/>
        <v>0.145833333333333</v>
      </c>
      <c r="B44" s="2" t="str">
        <f>IF(COUNTIFS('исходные данне'!$A$2:$A$5,B$1,'исходные данне'!$B$2:$B$5,"&lt;="&amp;$A44,'исходные данне'!$C$2:$C$5,"&gt;="&amp;$A44),"+","")</f>
        <v/>
      </c>
      <c r="C44" s="2" t="str">
        <f>IF(COUNTIFS('исходные данне'!$A$2:$A$5,C$1,'исходные данне'!$B$2:$B$5,"&lt;="&amp;$A44,'исходные данне'!$C$2:$C$5,"&gt;="&amp;$A44),"+","")</f>
        <v/>
      </c>
      <c r="D44" s="2" t="str">
        <f>IF(COUNTIFS('исходные данне'!$A$2:$A$5,D$1,'исходные данне'!$B$2:$B$5,"&lt;="&amp;$A44,'исходные данне'!$C$2:$C$5,"&gt;="&amp;$A44),"+","")</f>
        <v/>
      </c>
    </row>
    <row r="45" spans="1:4">
      <c r="A45" s="3">
        <f t="shared" si="0"/>
        <v>0.149305555555555</v>
      </c>
      <c r="B45" s="2" t="str">
        <f>IF(COUNTIFS('исходные данне'!$A$2:$A$5,B$1,'исходные данне'!$B$2:$B$5,"&lt;="&amp;$A45,'исходные данне'!$C$2:$C$5,"&gt;="&amp;$A45),"+","")</f>
        <v/>
      </c>
      <c r="C45" s="2" t="str">
        <f>IF(COUNTIFS('исходные данне'!$A$2:$A$5,C$1,'исходные данне'!$B$2:$B$5,"&lt;="&amp;$A45,'исходные данне'!$C$2:$C$5,"&gt;="&amp;$A45),"+","")</f>
        <v/>
      </c>
      <c r="D45" s="2" t="str">
        <f>IF(COUNTIFS('исходные данне'!$A$2:$A$5,D$1,'исходные данне'!$B$2:$B$5,"&lt;="&amp;$A45,'исходные данне'!$C$2:$C$5,"&gt;="&amp;$A45),"+","")</f>
        <v/>
      </c>
    </row>
    <row r="46" spans="1:4">
      <c r="A46" s="3">
        <f t="shared" si="0"/>
        <v>0.152777777777778</v>
      </c>
      <c r="B46" s="2" t="str">
        <f>IF(COUNTIFS('исходные данне'!$A$2:$A$5,B$1,'исходные данне'!$B$2:$B$5,"&lt;="&amp;$A46,'исходные данне'!$C$2:$C$5,"&gt;="&amp;$A46),"+","")</f>
        <v/>
      </c>
      <c r="C46" s="2" t="str">
        <f>IF(COUNTIFS('исходные данне'!$A$2:$A$5,C$1,'исходные данне'!$B$2:$B$5,"&lt;="&amp;$A46,'исходные данне'!$C$2:$C$5,"&gt;="&amp;$A46),"+","")</f>
        <v/>
      </c>
      <c r="D46" s="2" t="str">
        <f>IF(COUNTIFS('исходные данне'!$A$2:$A$5,D$1,'исходные данне'!$B$2:$B$5,"&lt;="&amp;$A46,'исходные данне'!$C$2:$C$5,"&gt;="&amp;$A46),"+","")</f>
        <v/>
      </c>
    </row>
    <row r="47" spans="1:4">
      <c r="A47" s="3">
        <f t="shared" si="0"/>
        <v>0.15625</v>
      </c>
      <c r="B47" s="2" t="str">
        <f>IF(COUNTIFS('исходные данне'!$A$2:$A$5,B$1,'исходные данне'!$B$2:$B$5,"&lt;="&amp;$A47,'исходные данне'!$C$2:$C$5,"&gt;="&amp;$A47),"+","")</f>
        <v/>
      </c>
      <c r="C47" s="2" t="str">
        <f>IF(COUNTIFS('исходные данне'!$A$2:$A$5,C$1,'исходные данне'!$B$2:$B$5,"&lt;="&amp;$A47,'исходные данне'!$C$2:$C$5,"&gt;="&amp;$A47),"+","")</f>
        <v/>
      </c>
      <c r="D47" s="2" t="str">
        <f>IF(COUNTIFS('исходные данне'!$A$2:$A$5,D$1,'исходные данне'!$B$2:$B$5,"&lt;="&amp;$A47,'исходные данне'!$C$2:$C$5,"&gt;="&amp;$A47),"+","")</f>
        <v/>
      </c>
    </row>
    <row r="48" spans="1:4">
      <c r="A48" s="3">
        <f t="shared" si="0"/>
        <v>0.159722222222222</v>
      </c>
      <c r="B48" s="2" t="str">
        <f>IF(COUNTIFS('исходные данне'!$A$2:$A$5,B$1,'исходные данне'!$B$2:$B$5,"&lt;="&amp;$A48,'исходные данне'!$C$2:$C$5,"&gt;="&amp;$A48),"+","")</f>
        <v/>
      </c>
      <c r="C48" s="2" t="str">
        <f>IF(COUNTIFS('исходные данне'!$A$2:$A$5,C$1,'исходные данне'!$B$2:$B$5,"&lt;="&amp;$A48,'исходные данне'!$C$2:$C$5,"&gt;="&amp;$A48),"+","")</f>
        <v/>
      </c>
      <c r="D48" s="2" t="str">
        <f>IF(COUNTIFS('исходные данне'!$A$2:$A$5,D$1,'исходные данне'!$B$2:$B$5,"&lt;="&amp;$A48,'исходные данне'!$C$2:$C$5,"&gt;="&amp;$A48),"+","")</f>
        <v/>
      </c>
    </row>
    <row r="49" spans="1:4">
      <c r="A49" s="3">
        <f t="shared" si="0"/>
        <v>0.163194444444444</v>
      </c>
      <c r="B49" s="2" t="str">
        <f>IF(COUNTIFS('исходные данне'!$A$2:$A$5,B$1,'исходные данне'!$B$2:$B$5,"&lt;="&amp;$A49,'исходные данне'!$C$2:$C$5,"&gt;="&amp;$A49),"+","")</f>
        <v/>
      </c>
      <c r="C49" s="2" t="str">
        <f>IF(COUNTIFS('исходные данне'!$A$2:$A$5,C$1,'исходные данне'!$B$2:$B$5,"&lt;="&amp;$A49,'исходные данне'!$C$2:$C$5,"&gt;="&amp;$A49),"+","")</f>
        <v/>
      </c>
      <c r="D49" s="2" t="str">
        <f>IF(COUNTIFS('исходные данне'!$A$2:$A$5,D$1,'исходные данне'!$B$2:$B$5,"&lt;="&amp;$A49,'исходные данне'!$C$2:$C$5,"&gt;="&amp;$A49),"+","")</f>
        <v/>
      </c>
    </row>
    <row r="50" spans="1:4">
      <c r="A50" s="3">
        <f t="shared" si="0"/>
        <v>0.166666666666667</v>
      </c>
      <c r="B50" s="2" t="str">
        <f>IF(COUNTIFS('исходные данне'!$A$2:$A$5,B$1,'исходные данне'!$B$2:$B$5,"&lt;="&amp;$A50,'исходные данне'!$C$2:$C$5,"&gt;="&amp;$A50),"+","")</f>
        <v/>
      </c>
      <c r="C50" s="2" t="str">
        <f>IF(COUNTIFS('исходные данне'!$A$2:$A$5,C$1,'исходные данне'!$B$2:$B$5,"&lt;="&amp;$A50,'исходные данне'!$C$2:$C$5,"&gt;="&amp;$A50),"+","")</f>
        <v/>
      </c>
      <c r="D50" s="2" t="str">
        <f>IF(COUNTIFS('исходные данне'!$A$2:$A$5,D$1,'исходные данне'!$B$2:$B$5,"&lt;="&amp;$A50,'исходные данне'!$C$2:$C$5,"&gt;="&amp;$A50),"+","")</f>
        <v/>
      </c>
    </row>
    <row r="51" spans="1:4">
      <c r="A51" s="3">
        <f t="shared" si="0"/>
        <v>0.170138888888889</v>
      </c>
      <c r="B51" s="2" t="str">
        <f>IF(COUNTIFS('исходные данне'!$A$2:$A$5,B$1,'исходные данне'!$B$2:$B$5,"&lt;="&amp;$A51,'исходные данне'!$C$2:$C$5,"&gt;="&amp;$A51),"+","")</f>
        <v/>
      </c>
      <c r="C51" s="2" t="str">
        <f>IF(COUNTIFS('исходные данне'!$A$2:$A$5,C$1,'исходные данне'!$B$2:$B$5,"&lt;="&amp;$A51,'исходные данне'!$C$2:$C$5,"&gt;="&amp;$A51),"+","")</f>
        <v/>
      </c>
      <c r="D51" s="2" t="str">
        <f>IF(COUNTIFS('исходные данне'!$A$2:$A$5,D$1,'исходные данне'!$B$2:$B$5,"&lt;="&amp;$A51,'исходные данне'!$C$2:$C$5,"&gt;="&amp;$A51),"+","")</f>
        <v/>
      </c>
    </row>
    <row r="52" spans="1:4">
      <c r="A52" s="3">
        <f t="shared" si="0"/>
        <v>0.173611111111111</v>
      </c>
      <c r="B52" s="2" t="str">
        <f>IF(COUNTIFS('исходные данне'!$A$2:$A$5,B$1,'исходные данне'!$B$2:$B$5,"&lt;="&amp;$A52,'исходные данне'!$C$2:$C$5,"&gt;="&amp;$A52),"+","")</f>
        <v/>
      </c>
      <c r="C52" s="2" t="str">
        <f>IF(COUNTIFS('исходные данне'!$A$2:$A$5,C$1,'исходные данне'!$B$2:$B$5,"&lt;="&amp;$A52,'исходные данне'!$C$2:$C$5,"&gt;="&amp;$A52),"+","")</f>
        <v/>
      </c>
      <c r="D52" s="2" t="str">
        <f>IF(COUNTIFS('исходные данне'!$A$2:$A$5,D$1,'исходные данне'!$B$2:$B$5,"&lt;="&amp;$A52,'исходные данне'!$C$2:$C$5,"&gt;="&amp;$A52),"+","")</f>
        <v/>
      </c>
    </row>
    <row r="53" spans="1:4">
      <c r="A53" s="3">
        <f t="shared" si="0"/>
        <v>0.177083333333333</v>
      </c>
      <c r="B53" s="2" t="str">
        <f>IF(COUNTIFS('исходные данне'!$A$2:$A$5,B$1,'исходные данне'!$B$2:$B$5,"&lt;="&amp;$A53,'исходные данне'!$C$2:$C$5,"&gt;="&amp;$A53),"+","")</f>
        <v/>
      </c>
      <c r="C53" s="2" t="str">
        <f>IF(COUNTIFS('исходные данне'!$A$2:$A$5,C$1,'исходные данне'!$B$2:$B$5,"&lt;="&amp;$A53,'исходные данне'!$C$2:$C$5,"&gt;="&amp;$A53),"+","")</f>
        <v/>
      </c>
      <c r="D53" s="2" t="str">
        <f>IF(COUNTIFS('исходные данне'!$A$2:$A$5,D$1,'исходные данне'!$B$2:$B$5,"&lt;="&amp;$A53,'исходные данне'!$C$2:$C$5,"&gt;="&amp;$A53),"+","")</f>
        <v/>
      </c>
    </row>
    <row r="54" spans="1:4">
      <c r="A54" s="3">
        <f t="shared" si="0"/>
        <v>0.180555555555555</v>
      </c>
      <c r="B54" s="2" t="str">
        <f>IF(COUNTIFS('исходные данне'!$A$2:$A$5,B$1,'исходные данне'!$B$2:$B$5,"&lt;="&amp;$A54,'исходные данне'!$C$2:$C$5,"&gt;="&amp;$A54),"+","")</f>
        <v/>
      </c>
      <c r="C54" s="2" t="str">
        <f>IF(COUNTIFS('исходные данне'!$A$2:$A$5,C$1,'исходные данне'!$B$2:$B$5,"&lt;="&amp;$A54,'исходные данне'!$C$2:$C$5,"&gt;="&amp;$A54),"+","")</f>
        <v/>
      </c>
      <c r="D54" s="2" t="str">
        <f>IF(COUNTIFS('исходные данне'!$A$2:$A$5,D$1,'исходные данне'!$B$2:$B$5,"&lt;="&amp;$A54,'исходные данне'!$C$2:$C$5,"&gt;="&amp;$A54),"+","")</f>
        <v/>
      </c>
    </row>
    <row r="55" spans="1:4">
      <c r="A55" s="3">
        <f t="shared" si="0"/>
        <v>0.184027777777778</v>
      </c>
      <c r="B55" s="2" t="str">
        <f>IF(COUNTIFS('исходные данне'!$A$2:$A$5,B$1,'исходные данне'!$B$2:$B$5,"&lt;="&amp;$A55,'исходные данне'!$C$2:$C$5,"&gt;="&amp;$A55),"+","")</f>
        <v/>
      </c>
      <c r="C55" s="2" t="str">
        <f>IF(COUNTIFS('исходные данне'!$A$2:$A$5,C$1,'исходные данне'!$B$2:$B$5,"&lt;="&amp;$A55,'исходные данне'!$C$2:$C$5,"&gt;="&amp;$A55),"+","")</f>
        <v/>
      </c>
      <c r="D55" s="2" t="str">
        <f>IF(COUNTIFS('исходные данне'!$A$2:$A$5,D$1,'исходные данне'!$B$2:$B$5,"&lt;="&amp;$A55,'исходные данне'!$C$2:$C$5,"&gt;="&amp;$A55),"+","")</f>
        <v/>
      </c>
    </row>
    <row r="56" spans="1:4">
      <c r="A56" s="3">
        <f t="shared" si="0"/>
        <v>0.1875</v>
      </c>
      <c r="B56" s="2" t="str">
        <f>IF(COUNTIFS('исходные данне'!$A$2:$A$5,B$1,'исходные данне'!$B$2:$B$5,"&lt;="&amp;$A56,'исходные данне'!$C$2:$C$5,"&gt;="&amp;$A56),"+","")</f>
        <v/>
      </c>
      <c r="C56" s="2" t="str">
        <f>IF(COUNTIFS('исходные данне'!$A$2:$A$5,C$1,'исходные данне'!$B$2:$B$5,"&lt;="&amp;$A56,'исходные данне'!$C$2:$C$5,"&gt;="&amp;$A56),"+","")</f>
        <v/>
      </c>
      <c r="D56" s="2" t="str">
        <f>IF(COUNTIFS('исходные данне'!$A$2:$A$5,D$1,'исходные данне'!$B$2:$B$5,"&lt;="&amp;$A56,'исходные данне'!$C$2:$C$5,"&gt;="&amp;$A56),"+","")</f>
        <v/>
      </c>
    </row>
    <row r="57" spans="1:4">
      <c r="A57" s="3">
        <f t="shared" si="0"/>
        <v>0.190972222222222</v>
      </c>
      <c r="B57" s="2" t="str">
        <f>IF(COUNTIFS('исходные данне'!$A$2:$A$5,B$1,'исходные данне'!$B$2:$B$5,"&lt;="&amp;$A57,'исходные данне'!$C$2:$C$5,"&gt;="&amp;$A57),"+","")</f>
        <v/>
      </c>
      <c r="C57" s="2" t="str">
        <f>IF(COUNTIFS('исходные данне'!$A$2:$A$5,C$1,'исходные данне'!$B$2:$B$5,"&lt;="&amp;$A57,'исходные данне'!$C$2:$C$5,"&gt;="&amp;$A57),"+","")</f>
        <v/>
      </c>
      <c r="D57" s="2" t="str">
        <f>IF(COUNTIFS('исходные данне'!$A$2:$A$5,D$1,'исходные данне'!$B$2:$B$5,"&lt;="&amp;$A57,'исходные данне'!$C$2:$C$5,"&gt;="&amp;$A57),"+","")</f>
        <v/>
      </c>
    </row>
    <row r="58" spans="1:4">
      <c r="A58" s="3">
        <f t="shared" si="0"/>
        <v>0.194444444444444</v>
      </c>
      <c r="B58" s="2" t="str">
        <f>IF(COUNTIFS('исходные данне'!$A$2:$A$5,B$1,'исходные данне'!$B$2:$B$5,"&lt;="&amp;$A58,'исходные данне'!$C$2:$C$5,"&gt;="&amp;$A58),"+","")</f>
        <v/>
      </c>
      <c r="C58" s="2" t="str">
        <f>IF(COUNTIFS('исходные данне'!$A$2:$A$5,C$1,'исходные данне'!$B$2:$B$5,"&lt;="&amp;$A58,'исходные данне'!$C$2:$C$5,"&gt;="&amp;$A58),"+","")</f>
        <v/>
      </c>
      <c r="D58" s="2" t="str">
        <f>IF(COUNTIFS('исходные данне'!$A$2:$A$5,D$1,'исходные данне'!$B$2:$B$5,"&lt;="&amp;$A58,'исходные данне'!$C$2:$C$5,"&gt;="&amp;$A58),"+","")</f>
        <v/>
      </c>
    </row>
    <row r="59" spans="1:4">
      <c r="A59" s="3">
        <f t="shared" si="0"/>
        <v>0.197916666666666</v>
      </c>
      <c r="B59" s="2" t="str">
        <f>IF(COUNTIFS('исходные данне'!$A$2:$A$5,B$1,'исходные данне'!$B$2:$B$5,"&lt;="&amp;$A59,'исходные данне'!$C$2:$C$5,"&gt;="&amp;$A59),"+","")</f>
        <v/>
      </c>
      <c r="C59" s="2" t="str">
        <f>IF(COUNTIFS('исходные данне'!$A$2:$A$5,C$1,'исходные данне'!$B$2:$B$5,"&lt;="&amp;$A59,'исходные данне'!$C$2:$C$5,"&gt;="&amp;$A59),"+","")</f>
        <v/>
      </c>
      <c r="D59" s="2" t="str">
        <f>IF(COUNTIFS('исходные данне'!$A$2:$A$5,D$1,'исходные данне'!$B$2:$B$5,"&lt;="&amp;$A59,'исходные данне'!$C$2:$C$5,"&gt;="&amp;$A59),"+","")</f>
        <v/>
      </c>
    </row>
    <row r="60" spans="1:4">
      <c r="A60" s="3">
        <f t="shared" si="0"/>
        <v>0.201388888888889</v>
      </c>
      <c r="B60" s="2" t="str">
        <f>IF(COUNTIFS('исходные данне'!$A$2:$A$5,B$1,'исходные данне'!$B$2:$B$5,"&lt;="&amp;$A60,'исходные данне'!$C$2:$C$5,"&gt;="&amp;$A60),"+","")</f>
        <v/>
      </c>
      <c r="C60" s="2" t="str">
        <f>IF(COUNTIFS('исходные данне'!$A$2:$A$5,C$1,'исходные данне'!$B$2:$B$5,"&lt;="&amp;$A60,'исходные данне'!$C$2:$C$5,"&gt;="&amp;$A60),"+","")</f>
        <v/>
      </c>
      <c r="D60" s="2" t="str">
        <f>IF(COUNTIFS('исходные данне'!$A$2:$A$5,D$1,'исходные данне'!$B$2:$B$5,"&lt;="&amp;$A60,'исходные данне'!$C$2:$C$5,"&gt;="&amp;$A60),"+","")</f>
        <v/>
      </c>
    </row>
    <row r="61" spans="1:4">
      <c r="A61" s="3">
        <f t="shared" si="0"/>
        <v>0.204861111111111</v>
      </c>
      <c r="B61" s="2" t="str">
        <f>IF(COUNTIFS('исходные данне'!$A$2:$A$5,B$1,'исходные данне'!$B$2:$B$5,"&lt;="&amp;$A61,'исходные данне'!$C$2:$C$5,"&gt;="&amp;$A61),"+","")</f>
        <v/>
      </c>
      <c r="C61" s="2" t="str">
        <f>IF(COUNTIFS('исходные данне'!$A$2:$A$5,C$1,'исходные данне'!$B$2:$B$5,"&lt;="&amp;$A61,'исходные данне'!$C$2:$C$5,"&gt;="&amp;$A61),"+","")</f>
        <v/>
      </c>
      <c r="D61" s="2" t="str">
        <f>IF(COUNTIFS('исходные данне'!$A$2:$A$5,D$1,'исходные данне'!$B$2:$B$5,"&lt;="&amp;$A61,'исходные данне'!$C$2:$C$5,"&gt;="&amp;$A61),"+","")</f>
        <v/>
      </c>
    </row>
    <row r="62" spans="1:4">
      <c r="A62" s="3">
        <f t="shared" si="0"/>
        <v>0.208333333333333</v>
      </c>
      <c r="B62" s="2" t="str">
        <f>IF(COUNTIFS('исходные данне'!$A$2:$A$5,B$1,'исходные данне'!$B$2:$B$5,"&lt;="&amp;$A62,'исходные данне'!$C$2:$C$5,"&gt;="&amp;$A62),"+","")</f>
        <v/>
      </c>
      <c r="C62" s="2" t="str">
        <f>IF(COUNTIFS('исходные данне'!$A$2:$A$5,C$1,'исходные данне'!$B$2:$B$5,"&lt;="&amp;$A62,'исходные данне'!$C$2:$C$5,"&gt;="&amp;$A62),"+","")</f>
        <v/>
      </c>
      <c r="D62" s="2" t="str">
        <f>IF(COUNTIFS('исходные данне'!$A$2:$A$5,D$1,'исходные данне'!$B$2:$B$5,"&lt;="&amp;$A62,'исходные данне'!$C$2:$C$5,"&gt;="&amp;$A62),"+","")</f>
        <v/>
      </c>
    </row>
    <row r="63" spans="1:4">
      <c r="A63" s="3">
        <f t="shared" si="0"/>
        <v>0.211805555555555</v>
      </c>
      <c r="B63" s="2" t="str">
        <f>IF(COUNTIFS('исходные данне'!$A$2:$A$5,B$1,'исходные данне'!$B$2:$B$5,"&lt;="&amp;$A63,'исходные данне'!$C$2:$C$5,"&gt;="&amp;$A63),"+","")</f>
        <v/>
      </c>
      <c r="C63" s="2" t="str">
        <f>IF(COUNTIFS('исходные данне'!$A$2:$A$5,C$1,'исходные данне'!$B$2:$B$5,"&lt;="&amp;$A63,'исходные данне'!$C$2:$C$5,"&gt;="&amp;$A63),"+","")</f>
        <v/>
      </c>
      <c r="D63" s="2" t="str">
        <f>IF(COUNTIFS('исходные данне'!$A$2:$A$5,D$1,'исходные данне'!$B$2:$B$5,"&lt;="&amp;$A63,'исходные данне'!$C$2:$C$5,"&gt;="&amp;$A63),"+","")</f>
        <v/>
      </c>
    </row>
    <row r="64" spans="1:4">
      <c r="A64" s="3">
        <f t="shared" si="0"/>
        <v>0.215277777777777</v>
      </c>
      <c r="B64" s="2" t="str">
        <f>IF(COUNTIFS('исходные данне'!$A$2:$A$5,B$1,'исходные данне'!$B$2:$B$5,"&lt;="&amp;$A64,'исходные данне'!$C$2:$C$5,"&gt;="&amp;$A64),"+","")</f>
        <v/>
      </c>
      <c r="C64" s="2" t="str">
        <f>IF(COUNTIFS('исходные данне'!$A$2:$A$5,C$1,'исходные данне'!$B$2:$B$5,"&lt;="&amp;$A64,'исходные данне'!$C$2:$C$5,"&gt;="&amp;$A64),"+","")</f>
        <v/>
      </c>
      <c r="D64" s="2" t="str">
        <f>IF(COUNTIFS('исходные данне'!$A$2:$A$5,D$1,'исходные данне'!$B$2:$B$5,"&lt;="&amp;$A64,'исходные данне'!$C$2:$C$5,"&gt;="&amp;$A64),"+","")</f>
        <v/>
      </c>
    </row>
    <row r="65" spans="1:4">
      <c r="A65" s="3">
        <f t="shared" si="0"/>
        <v>0.21875</v>
      </c>
      <c r="B65" s="2" t="str">
        <f>IF(COUNTIFS('исходные данне'!$A$2:$A$5,B$1,'исходные данне'!$B$2:$B$5,"&lt;="&amp;$A65,'исходные данне'!$C$2:$C$5,"&gt;="&amp;$A65),"+","")</f>
        <v/>
      </c>
      <c r="C65" s="2" t="str">
        <f>IF(COUNTIFS('исходные данне'!$A$2:$A$5,C$1,'исходные данне'!$B$2:$B$5,"&lt;="&amp;$A65,'исходные данне'!$C$2:$C$5,"&gt;="&amp;$A65),"+","")</f>
        <v/>
      </c>
      <c r="D65" s="2" t="str">
        <f>IF(COUNTIFS('исходные данне'!$A$2:$A$5,D$1,'исходные данне'!$B$2:$B$5,"&lt;="&amp;$A65,'исходные данне'!$C$2:$C$5,"&gt;="&amp;$A65),"+","")</f>
        <v/>
      </c>
    </row>
    <row r="66" spans="1:4">
      <c r="A66" s="3">
        <f t="shared" si="0"/>
        <v>0.222222222222222</v>
      </c>
      <c r="B66" s="2" t="str">
        <f>IF(COUNTIFS('исходные данне'!$A$2:$A$5,B$1,'исходные данне'!$B$2:$B$5,"&lt;="&amp;$A66,'исходные данне'!$C$2:$C$5,"&gt;="&amp;$A66),"+","")</f>
        <v/>
      </c>
      <c r="C66" s="2" t="str">
        <f>IF(COUNTIFS('исходные данне'!$A$2:$A$5,C$1,'исходные данне'!$B$2:$B$5,"&lt;="&amp;$A66,'исходные данне'!$C$2:$C$5,"&gt;="&amp;$A66),"+","")</f>
        <v/>
      </c>
      <c r="D66" s="2" t="str">
        <f>IF(COUNTIFS('исходные данне'!$A$2:$A$5,D$1,'исходные данне'!$B$2:$B$5,"&lt;="&amp;$A66,'исходные данне'!$C$2:$C$5,"&gt;="&amp;$A66),"+","")</f>
        <v/>
      </c>
    </row>
    <row r="67" spans="1:4">
      <c r="A67" s="3">
        <f t="shared" ref="A67:A130" si="1">A66+TIME(0,5,0)</f>
        <v>0.225694444444444</v>
      </c>
      <c r="B67" s="2" t="str">
        <f>IF(COUNTIFS('исходные данне'!$A$2:$A$5,B$1,'исходные данне'!$B$2:$B$5,"&lt;="&amp;$A67,'исходные данне'!$C$2:$C$5,"&gt;="&amp;$A67),"+","")</f>
        <v/>
      </c>
      <c r="C67" s="2" t="str">
        <f>IF(COUNTIFS('исходные данне'!$A$2:$A$5,C$1,'исходные данне'!$B$2:$B$5,"&lt;="&amp;$A67,'исходные данне'!$C$2:$C$5,"&gt;="&amp;$A67),"+","")</f>
        <v/>
      </c>
      <c r="D67" s="2" t="str">
        <f>IF(COUNTIFS('исходные данне'!$A$2:$A$5,D$1,'исходные данне'!$B$2:$B$5,"&lt;="&amp;$A67,'исходные данне'!$C$2:$C$5,"&gt;="&amp;$A67),"+","")</f>
        <v/>
      </c>
    </row>
    <row r="68" spans="1:4">
      <c r="A68" s="3">
        <f t="shared" si="1"/>
        <v>0.229166666666666</v>
      </c>
      <c r="B68" s="2" t="str">
        <f>IF(COUNTIFS('исходные данне'!$A$2:$A$5,B$1,'исходные данне'!$B$2:$B$5,"&lt;="&amp;$A68,'исходные данне'!$C$2:$C$5,"&gt;="&amp;$A68),"+","")</f>
        <v/>
      </c>
      <c r="C68" s="2" t="str">
        <f>IF(COUNTIFS('исходные данне'!$A$2:$A$5,C$1,'исходные данне'!$B$2:$B$5,"&lt;="&amp;$A68,'исходные данне'!$C$2:$C$5,"&gt;="&amp;$A68),"+","")</f>
        <v/>
      </c>
      <c r="D68" s="2" t="str">
        <f>IF(COUNTIFS('исходные данне'!$A$2:$A$5,D$1,'исходные данне'!$B$2:$B$5,"&lt;="&amp;$A68,'исходные данне'!$C$2:$C$5,"&gt;="&amp;$A68),"+","")</f>
        <v/>
      </c>
    </row>
    <row r="69" spans="1:4">
      <c r="A69" s="3">
        <f t="shared" si="1"/>
        <v>0.232638888888889</v>
      </c>
      <c r="B69" s="2" t="str">
        <f>IF(COUNTIFS('исходные данне'!$A$2:$A$5,B$1,'исходные данне'!$B$2:$B$5,"&lt;="&amp;$A69,'исходные данне'!$C$2:$C$5,"&gt;="&amp;$A69),"+","")</f>
        <v/>
      </c>
      <c r="C69" s="2" t="str">
        <f>IF(COUNTIFS('исходные данне'!$A$2:$A$5,C$1,'исходные данне'!$B$2:$B$5,"&lt;="&amp;$A69,'исходные данне'!$C$2:$C$5,"&gt;="&amp;$A69),"+","")</f>
        <v/>
      </c>
      <c r="D69" s="2" t="str">
        <f>IF(COUNTIFS('исходные данне'!$A$2:$A$5,D$1,'исходные данне'!$B$2:$B$5,"&lt;="&amp;$A69,'исходные данне'!$C$2:$C$5,"&gt;="&amp;$A69),"+","")</f>
        <v/>
      </c>
    </row>
    <row r="70" spans="1:4">
      <c r="A70" s="3">
        <f t="shared" si="1"/>
        <v>0.236111111111111</v>
      </c>
      <c r="B70" s="2" t="str">
        <f>IF(COUNTIFS('исходные данне'!$A$2:$A$5,B$1,'исходные данне'!$B$2:$B$5,"&lt;="&amp;$A70,'исходные данне'!$C$2:$C$5,"&gt;="&amp;$A70),"+","")</f>
        <v/>
      </c>
      <c r="C70" s="2" t="str">
        <f>IF(COUNTIFS('исходные данне'!$A$2:$A$5,C$1,'исходные данне'!$B$2:$B$5,"&lt;="&amp;$A70,'исходные данне'!$C$2:$C$5,"&gt;="&amp;$A70),"+","")</f>
        <v/>
      </c>
      <c r="D70" s="2" t="str">
        <f>IF(COUNTIFS('исходные данне'!$A$2:$A$5,D$1,'исходные данне'!$B$2:$B$5,"&lt;="&amp;$A70,'исходные данне'!$C$2:$C$5,"&gt;="&amp;$A70),"+","")</f>
        <v/>
      </c>
    </row>
    <row r="71" spans="1:4">
      <c r="A71" s="3">
        <f t="shared" si="1"/>
        <v>0.239583333333333</v>
      </c>
      <c r="B71" s="2" t="str">
        <f>IF(COUNTIFS('исходные данне'!$A$2:$A$5,B$1,'исходные данне'!$B$2:$B$5,"&lt;="&amp;$A71,'исходные данне'!$C$2:$C$5,"&gt;="&amp;$A71),"+","")</f>
        <v/>
      </c>
      <c r="C71" s="2" t="str">
        <f>IF(COUNTIFS('исходные данне'!$A$2:$A$5,C$1,'исходные данне'!$B$2:$B$5,"&lt;="&amp;$A71,'исходные данне'!$C$2:$C$5,"&gt;="&amp;$A71),"+","")</f>
        <v/>
      </c>
      <c r="D71" s="2" t="str">
        <f>IF(COUNTIFS('исходные данне'!$A$2:$A$5,D$1,'исходные данне'!$B$2:$B$5,"&lt;="&amp;$A71,'исходные данне'!$C$2:$C$5,"&gt;="&amp;$A71),"+","")</f>
        <v/>
      </c>
    </row>
    <row r="72" spans="1:4">
      <c r="A72" s="3">
        <f t="shared" si="1"/>
        <v>0.243055555555555</v>
      </c>
      <c r="B72" s="2" t="str">
        <f>IF(COUNTIFS('исходные данне'!$A$2:$A$5,B$1,'исходные данне'!$B$2:$B$5,"&lt;="&amp;$A72,'исходные данне'!$C$2:$C$5,"&gt;="&amp;$A72),"+","")</f>
        <v/>
      </c>
      <c r="C72" s="2" t="str">
        <f>IF(COUNTIFS('исходные данне'!$A$2:$A$5,C$1,'исходные данне'!$B$2:$B$5,"&lt;="&amp;$A72,'исходные данне'!$C$2:$C$5,"&gt;="&amp;$A72),"+","")</f>
        <v/>
      </c>
      <c r="D72" s="2" t="str">
        <f>IF(COUNTIFS('исходные данне'!$A$2:$A$5,D$1,'исходные данне'!$B$2:$B$5,"&lt;="&amp;$A72,'исходные данне'!$C$2:$C$5,"&gt;="&amp;$A72),"+","")</f>
        <v/>
      </c>
    </row>
    <row r="73" spans="1:4">
      <c r="A73" s="3">
        <f t="shared" si="1"/>
        <v>0.246527777777777</v>
      </c>
      <c r="B73" s="2" t="str">
        <f>IF(COUNTIFS('исходные данне'!$A$2:$A$5,B$1,'исходные данне'!$B$2:$B$5,"&lt;="&amp;$A73,'исходные данне'!$C$2:$C$5,"&gt;="&amp;$A73),"+","")</f>
        <v/>
      </c>
      <c r="C73" s="2" t="str">
        <f>IF(COUNTIFS('исходные данне'!$A$2:$A$5,C$1,'исходные данне'!$B$2:$B$5,"&lt;="&amp;$A73,'исходные данне'!$C$2:$C$5,"&gt;="&amp;$A73),"+","")</f>
        <v/>
      </c>
      <c r="D73" s="2" t="str">
        <f>IF(COUNTIFS('исходные данне'!$A$2:$A$5,D$1,'исходные данне'!$B$2:$B$5,"&lt;="&amp;$A73,'исходные данне'!$C$2:$C$5,"&gt;="&amp;$A73),"+","")</f>
        <v/>
      </c>
    </row>
    <row r="74" spans="1:4">
      <c r="A74" s="3">
        <f t="shared" si="1"/>
        <v>0.25</v>
      </c>
      <c r="B74" s="2" t="str">
        <f>IF(COUNTIFS('исходные данне'!$A$2:$A$5,B$1,'исходные данне'!$B$2:$B$5,"&lt;="&amp;$A74,'исходные данне'!$C$2:$C$5,"&gt;="&amp;$A74),"+","")</f>
        <v/>
      </c>
      <c r="C74" s="2" t="str">
        <f>IF(COUNTIFS('исходные данне'!$A$2:$A$5,C$1,'исходные данне'!$B$2:$B$5,"&lt;="&amp;$A74,'исходные данне'!$C$2:$C$5,"&gt;="&amp;$A74),"+","")</f>
        <v/>
      </c>
      <c r="D74" s="2" t="str">
        <f>IF(COUNTIFS('исходные данне'!$A$2:$A$5,D$1,'исходные данне'!$B$2:$B$5,"&lt;="&amp;$A74,'исходные данне'!$C$2:$C$5,"&gt;="&amp;$A74),"+","")</f>
        <v/>
      </c>
    </row>
    <row r="75" spans="1:4">
      <c r="A75" s="3">
        <f t="shared" si="1"/>
        <v>0.253472222222222</v>
      </c>
      <c r="B75" s="2" t="str">
        <f>IF(COUNTIFS('исходные данне'!$A$2:$A$5,B$1,'исходные данне'!$B$2:$B$5,"&lt;="&amp;$A75,'исходные данне'!$C$2:$C$5,"&gt;="&amp;$A75),"+","")</f>
        <v/>
      </c>
      <c r="C75" s="2" t="str">
        <f>IF(COUNTIFS('исходные данне'!$A$2:$A$5,C$1,'исходные данне'!$B$2:$B$5,"&lt;="&amp;$A75,'исходные данне'!$C$2:$C$5,"&gt;="&amp;$A75),"+","")</f>
        <v/>
      </c>
      <c r="D75" s="2" t="str">
        <f>IF(COUNTIFS('исходные данне'!$A$2:$A$5,D$1,'исходные данне'!$B$2:$B$5,"&lt;="&amp;$A75,'исходные данне'!$C$2:$C$5,"&gt;="&amp;$A75),"+","")</f>
        <v/>
      </c>
    </row>
    <row r="76" spans="1:4">
      <c r="A76" s="3">
        <f t="shared" si="1"/>
        <v>0.256944444444444</v>
      </c>
      <c r="B76" s="2" t="str">
        <f>IF(COUNTIFS('исходные данне'!$A$2:$A$5,B$1,'исходные данне'!$B$2:$B$5,"&lt;="&amp;$A76,'исходные данне'!$C$2:$C$5,"&gt;="&amp;$A76),"+","")</f>
        <v/>
      </c>
      <c r="C76" s="2" t="str">
        <f>IF(COUNTIFS('исходные данне'!$A$2:$A$5,C$1,'исходные данне'!$B$2:$B$5,"&lt;="&amp;$A76,'исходные данне'!$C$2:$C$5,"&gt;="&amp;$A76),"+","")</f>
        <v/>
      </c>
      <c r="D76" s="2" t="str">
        <f>IF(COUNTIFS('исходные данне'!$A$2:$A$5,D$1,'исходные данне'!$B$2:$B$5,"&lt;="&amp;$A76,'исходные данне'!$C$2:$C$5,"&gt;="&amp;$A76),"+","")</f>
        <v/>
      </c>
    </row>
    <row r="77" spans="1:4">
      <c r="A77" s="3">
        <f t="shared" si="1"/>
        <v>0.260416666666666</v>
      </c>
      <c r="B77" s="2" t="str">
        <f>IF(COUNTIFS('исходные данне'!$A$2:$A$5,B$1,'исходные данне'!$B$2:$B$5,"&lt;="&amp;$A77,'исходные данне'!$C$2:$C$5,"&gt;="&amp;$A77),"+","")</f>
        <v/>
      </c>
      <c r="C77" s="2" t="str">
        <f>IF(COUNTIFS('исходные данне'!$A$2:$A$5,C$1,'исходные данне'!$B$2:$B$5,"&lt;="&amp;$A77,'исходные данне'!$C$2:$C$5,"&gt;="&amp;$A77),"+","")</f>
        <v/>
      </c>
      <c r="D77" s="2" t="str">
        <f>IF(COUNTIFS('исходные данне'!$A$2:$A$5,D$1,'исходные данне'!$B$2:$B$5,"&lt;="&amp;$A77,'исходные данне'!$C$2:$C$5,"&gt;="&amp;$A77),"+","")</f>
        <v/>
      </c>
    </row>
    <row r="78" spans="1:4">
      <c r="A78" s="3">
        <f t="shared" si="1"/>
        <v>0.263888888888888</v>
      </c>
      <c r="B78" s="2" t="str">
        <f>IF(COUNTIFS('исходные данне'!$A$2:$A$5,B$1,'исходные данне'!$B$2:$B$5,"&lt;="&amp;$A78,'исходные данне'!$C$2:$C$5,"&gt;="&amp;$A78),"+","")</f>
        <v/>
      </c>
      <c r="C78" s="2" t="str">
        <f>IF(COUNTIFS('исходные данне'!$A$2:$A$5,C$1,'исходные данне'!$B$2:$B$5,"&lt;="&amp;$A78,'исходные данне'!$C$2:$C$5,"&gt;="&amp;$A78),"+","")</f>
        <v/>
      </c>
      <c r="D78" s="2" t="str">
        <f>IF(COUNTIFS('исходные данне'!$A$2:$A$5,D$1,'исходные данне'!$B$2:$B$5,"&lt;="&amp;$A78,'исходные данне'!$C$2:$C$5,"&gt;="&amp;$A78),"+","")</f>
        <v/>
      </c>
    </row>
    <row r="79" spans="1:4">
      <c r="A79" s="3">
        <f t="shared" si="1"/>
        <v>0.267361111111111</v>
      </c>
      <c r="B79" s="2" t="str">
        <f>IF(COUNTIFS('исходные данне'!$A$2:$A$5,B$1,'исходные данне'!$B$2:$B$5,"&lt;="&amp;$A79,'исходные данне'!$C$2:$C$5,"&gt;="&amp;$A79),"+","")</f>
        <v/>
      </c>
      <c r="C79" s="2" t="str">
        <f>IF(COUNTIFS('исходные данне'!$A$2:$A$5,C$1,'исходные данне'!$B$2:$B$5,"&lt;="&amp;$A79,'исходные данне'!$C$2:$C$5,"&gt;="&amp;$A79),"+","")</f>
        <v/>
      </c>
      <c r="D79" s="2" t="str">
        <f>IF(COUNTIFS('исходные данне'!$A$2:$A$5,D$1,'исходные данне'!$B$2:$B$5,"&lt;="&amp;$A79,'исходные данне'!$C$2:$C$5,"&gt;="&amp;$A79),"+","")</f>
        <v/>
      </c>
    </row>
    <row r="80" spans="1:4">
      <c r="A80" s="3">
        <f t="shared" si="1"/>
        <v>0.270833333333333</v>
      </c>
      <c r="B80" s="2" t="str">
        <f>IF(COUNTIFS('исходные данне'!$A$2:$A$5,B$1,'исходные данне'!$B$2:$B$5,"&lt;="&amp;$A80,'исходные данне'!$C$2:$C$5,"&gt;="&amp;$A80),"+","")</f>
        <v/>
      </c>
      <c r="C80" s="2" t="str">
        <f>IF(COUNTIFS('исходные данне'!$A$2:$A$5,C$1,'исходные данне'!$B$2:$B$5,"&lt;="&amp;$A80,'исходные данне'!$C$2:$C$5,"&gt;="&amp;$A80),"+","")</f>
        <v/>
      </c>
      <c r="D80" s="2" t="str">
        <f>IF(COUNTIFS('исходные данне'!$A$2:$A$5,D$1,'исходные данне'!$B$2:$B$5,"&lt;="&amp;$A80,'исходные данне'!$C$2:$C$5,"&gt;="&amp;$A80),"+","")</f>
        <v/>
      </c>
    </row>
    <row r="81" spans="1:4">
      <c r="A81" s="3">
        <f t="shared" si="1"/>
        <v>0.274305555555555</v>
      </c>
      <c r="B81" s="2" t="str">
        <f>IF(COUNTIFS('исходные данне'!$A$2:$A$5,B$1,'исходные данне'!$B$2:$B$5,"&lt;="&amp;$A81,'исходные данне'!$C$2:$C$5,"&gt;="&amp;$A81),"+","")</f>
        <v/>
      </c>
      <c r="C81" s="2" t="str">
        <f>IF(COUNTIFS('исходные данне'!$A$2:$A$5,C$1,'исходные данне'!$B$2:$B$5,"&lt;="&amp;$A81,'исходные данне'!$C$2:$C$5,"&gt;="&amp;$A81),"+","")</f>
        <v/>
      </c>
      <c r="D81" s="2" t="str">
        <f>IF(COUNTIFS('исходные данне'!$A$2:$A$5,D$1,'исходные данне'!$B$2:$B$5,"&lt;="&amp;$A81,'исходные данне'!$C$2:$C$5,"&gt;="&amp;$A81),"+","")</f>
        <v/>
      </c>
    </row>
    <row r="82" spans="1:4">
      <c r="A82" s="3">
        <f t="shared" si="1"/>
        <v>0.277777777777777</v>
      </c>
      <c r="B82" s="2" t="str">
        <f>IF(COUNTIFS('исходные данне'!$A$2:$A$5,B$1,'исходные данне'!$B$2:$B$5,"&lt;="&amp;$A82,'исходные данне'!$C$2:$C$5,"&gt;="&amp;$A82),"+","")</f>
        <v/>
      </c>
      <c r="C82" s="2" t="str">
        <f>IF(COUNTIFS('исходные данне'!$A$2:$A$5,C$1,'исходные данне'!$B$2:$B$5,"&lt;="&amp;$A82,'исходные данне'!$C$2:$C$5,"&gt;="&amp;$A82),"+","")</f>
        <v/>
      </c>
      <c r="D82" s="2" t="str">
        <f>IF(COUNTIFS('исходные данне'!$A$2:$A$5,D$1,'исходные данне'!$B$2:$B$5,"&lt;="&amp;$A82,'исходные данне'!$C$2:$C$5,"&gt;="&amp;$A82),"+","")</f>
        <v/>
      </c>
    </row>
    <row r="83" spans="1:4">
      <c r="A83" s="3">
        <f t="shared" si="1"/>
        <v>0.28125</v>
      </c>
      <c r="B83" s="2" t="str">
        <f>IF(COUNTIFS('исходные данне'!$A$2:$A$5,B$1,'исходные данне'!$B$2:$B$5,"&lt;="&amp;$A83,'исходные данне'!$C$2:$C$5,"&gt;="&amp;$A83),"+","")</f>
        <v/>
      </c>
      <c r="C83" s="2" t="str">
        <f>IF(COUNTIFS('исходные данне'!$A$2:$A$5,C$1,'исходные данне'!$B$2:$B$5,"&lt;="&amp;$A83,'исходные данне'!$C$2:$C$5,"&gt;="&amp;$A83),"+","")</f>
        <v/>
      </c>
      <c r="D83" s="2" t="str">
        <f>IF(COUNTIFS('исходные данне'!$A$2:$A$5,D$1,'исходные данне'!$B$2:$B$5,"&lt;="&amp;$A83,'исходные данне'!$C$2:$C$5,"&gt;="&amp;$A83),"+","")</f>
        <v/>
      </c>
    </row>
    <row r="84" spans="1:4">
      <c r="A84" s="3">
        <f t="shared" si="1"/>
        <v>0.284722222222222</v>
      </c>
      <c r="B84" s="2" t="str">
        <f>IF(COUNTIFS('исходные данне'!$A$2:$A$5,B$1,'исходные данне'!$B$2:$B$5,"&lt;="&amp;$A84,'исходные данне'!$C$2:$C$5,"&gt;="&amp;$A84),"+","")</f>
        <v/>
      </c>
      <c r="C84" s="2" t="str">
        <f>IF(COUNTIFS('исходные данне'!$A$2:$A$5,C$1,'исходные данне'!$B$2:$B$5,"&lt;="&amp;$A84,'исходные данне'!$C$2:$C$5,"&gt;="&amp;$A84),"+","")</f>
        <v/>
      </c>
      <c r="D84" s="2" t="str">
        <f>IF(COUNTIFS('исходные данне'!$A$2:$A$5,D$1,'исходные данне'!$B$2:$B$5,"&lt;="&amp;$A84,'исходные данне'!$C$2:$C$5,"&gt;="&amp;$A84),"+","")</f>
        <v/>
      </c>
    </row>
    <row r="85" spans="1:4">
      <c r="A85" s="3">
        <f t="shared" si="1"/>
        <v>0.288194444444444</v>
      </c>
      <c r="B85" s="2" t="str">
        <f>IF(COUNTIFS('исходные данне'!$A$2:$A$5,B$1,'исходные данне'!$B$2:$B$5,"&lt;="&amp;$A85,'исходные данне'!$C$2:$C$5,"&gt;="&amp;$A85),"+","")</f>
        <v/>
      </c>
      <c r="C85" s="2" t="str">
        <f>IF(COUNTIFS('исходные данне'!$A$2:$A$5,C$1,'исходные данне'!$B$2:$B$5,"&lt;="&amp;$A85,'исходные данне'!$C$2:$C$5,"&gt;="&amp;$A85),"+","")</f>
        <v/>
      </c>
      <c r="D85" s="2" t="str">
        <f>IF(COUNTIFS('исходные данне'!$A$2:$A$5,D$1,'исходные данне'!$B$2:$B$5,"&lt;="&amp;$A85,'исходные данне'!$C$2:$C$5,"&gt;="&amp;$A85),"+","")</f>
        <v/>
      </c>
    </row>
    <row r="86" spans="1:4">
      <c r="A86" s="3">
        <f t="shared" si="1"/>
        <v>0.291666666666666</v>
      </c>
      <c r="B86" s="2" t="str">
        <f>IF(COUNTIFS('исходные данне'!$A$2:$A$5,B$1,'исходные данне'!$B$2:$B$5,"&lt;="&amp;$A86,'исходные данне'!$C$2:$C$5,"&gt;="&amp;$A86),"+","")</f>
        <v/>
      </c>
      <c r="C86" s="2" t="str">
        <f>IF(COUNTIFS('исходные данне'!$A$2:$A$5,C$1,'исходные данне'!$B$2:$B$5,"&lt;="&amp;$A86,'исходные данне'!$C$2:$C$5,"&gt;="&amp;$A86),"+","")</f>
        <v/>
      </c>
      <c r="D86" s="2" t="str">
        <f>IF(COUNTIFS('исходные данне'!$A$2:$A$5,D$1,'исходные данне'!$B$2:$B$5,"&lt;="&amp;$A86,'исходные данне'!$C$2:$C$5,"&gt;="&amp;$A86),"+","")</f>
        <v/>
      </c>
    </row>
    <row r="87" spans="1:4">
      <c r="A87" s="3">
        <f t="shared" si="1"/>
        <v>0.295138888888888</v>
      </c>
      <c r="B87" s="2" t="str">
        <f>IF(COUNTIFS('исходные данне'!$A$2:$A$5,B$1,'исходные данне'!$B$2:$B$5,"&lt;="&amp;$A87,'исходные данне'!$C$2:$C$5,"&gt;="&amp;$A87),"+","")</f>
        <v/>
      </c>
      <c r="C87" s="2" t="str">
        <f>IF(COUNTIFS('исходные данне'!$A$2:$A$5,C$1,'исходные данне'!$B$2:$B$5,"&lt;="&amp;$A87,'исходные данне'!$C$2:$C$5,"&gt;="&amp;$A87),"+","")</f>
        <v/>
      </c>
      <c r="D87" s="2" t="str">
        <f>IF(COUNTIFS('исходные данне'!$A$2:$A$5,D$1,'исходные данне'!$B$2:$B$5,"&lt;="&amp;$A87,'исходные данне'!$C$2:$C$5,"&gt;="&amp;$A87),"+","")</f>
        <v/>
      </c>
    </row>
    <row r="88" spans="1:4">
      <c r="A88" s="3">
        <f t="shared" si="1"/>
        <v>0.298611111111111</v>
      </c>
      <c r="B88" s="2" t="str">
        <f>IF(COUNTIFS('исходные данне'!$A$2:$A$5,B$1,'исходные данне'!$B$2:$B$5,"&lt;="&amp;$A88,'исходные данне'!$C$2:$C$5,"&gt;="&amp;$A88),"+","")</f>
        <v/>
      </c>
      <c r="C88" s="2" t="str">
        <f>IF(COUNTIFS('исходные данне'!$A$2:$A$5,C$1,'исходные данне'!$B$2:$B$5,"&lt;="&amp;$A88,'исходные данне'!$C$2:$C$5,"&gt;="&amp;$A88),"+","")</f>
        <v/>
      </c>
      <c r="D88" s="2" t="str">
        <f>IF(COUNTIFS('исходные данне'!$A$2:$A$5,D$1,'исходные данне'!$B$2:$B$5,"&lt;="&amp;$A88,'исходные данне'!$C$2:$C$5,"&gt;="&amp;$A88),"+","")</f>
        <v/>
      </c>
    </row>
    <row r="89" spans="1:4">
      <c r="A89" s="3">
        <f t="shared" si="1"/>
        <v>0.302083333333333</v>
      </c>
      <c r="B89" s="2" t="str">
        <f>IF(COUNTIFS('исходные данне'!$A$2:$A$5,B$1,'исходные данне'!$B$2:$B$5,"&lt;="&amp;$A89,'исходные данне'!$C$2:$C$5,"&gt;="&amp;$A89),"+","")</f>
        <v/>
      </c>
      <c r="C89" s="2" t="str">
        <f>IF(COUNTIFS('исходные данне'!$A$2:$A$5,C$1,'исходные данне'!$B$2:$B$5,"&lt;="&amp;$A89,'исходные данне'!$C$2:$C$5,"&gt;="&amp;$A89),"+","")</f>
        <v/>
      </c>
      <c r="D89" s="2" t="str">
        <f>IF(COUNTIFS('исходные данне'!$A$2:$A$5,D$1,'исходные данне'!$B$2:$B$5,"&lt;="&amp;$A89,'исходные данне'!$C$2:$C$5,"&gt;="&amp;$A89),"+","")</f>
        <v/>
      </c>
    </row>
    <row r="90" spans="1:4">
      <c r="A90" s="3">
        <f t="shared" si="1"/>
        <v>0.305555555555555</v>
      </c>
      <c r="B90" s="2" t="str">
        <f>IF(COUNTIFS('исходные данне'!$A$2:$A$5,B$1,'исходные данне'!$B$2:$B$5,"&lt;="&amp;$A90,'исходные данне'!$C$2:$C$5,"&gt;="&amp;$A90),"+","")</f>
        <v/>
      </c>
      <c r="C90" s="2" t="str">
        <f>IF(COUNTIFS('исходные данне'!$A$2:$A$5,C$1,'исходные данне'!$B$2:$B$5,"&lt;="&amp;$A90,'исходные данне'!$C$2:$C$5,"&gt;="&amp;$A90),"+","")</f>
        <v/>
      </c>
      <c r="D90" s="2" t="str">
        <f>IF(COUNTIFS('исходные данне'!$A$2:$A$5,D$1,'исходные данне'!$B$2:$B$5,"&lt;="&amp;$A90,'исходные данне'!$C$2:$C$5,"&gt;="&amp;$A90),"+","")</f>
        <v/>
      </c>
    </row>
    <row r="91" spans="1:4">
      <c r="A91" s="3">
        <f t="shared" si="1"/>
        <v>0.309027777777777</v>
      </c>
      <c r="B91" s="2" t="str">
        <f>IF(COUNTIFS('исходные данне'!$A$2:$A$5,B$1,'исходные данне'!$B$2:$B$5,"&lt;="&amp;$A91,'исходные данне'!$C$2:$C$5,"&gt;="&amp;$A91),"+","")</f>
        <v/>
      </c>
      <c r="C91" s="2" t="str">
        <f>IF(COUNTIFS('исходные данне'!$A$2:$A$5,C$1,'исходные данне'!$B$2:$B$5,"&lt;="&amp;$A91,'исходные данне'!$C$2:$C$5,"&gt;="&amp;$A91),"+","")</f>
        <v/>
      </c>
      <c r="D91" s="2" t="str">
        <f>IF(COUNTIFS('исходные данне'!$A$2:$A$5,D$1,'исходные данне'!$B$2:$B$5,"&lt;="&amp;$A91,'исходные данне'!$C$2:$C$5,"&gt;="&amp;$A91),"+","")</f>
        <v/>
      </c>
    </row>
    <row r="92" spans="1:4">
      <c r="A92" s="3">
        <f t="shared" si="1"/>
        <v>0.312499999999999</v>
      </c>
      <c r="B92" s="2" t="str">
        <f>IF(COUNTIFS('исходные данне'!$A$2:$A$5,B$1,'исходные данне'!$B$2:$B$5,"&lt;="&amp;$A92,'исходные данне'!$C$2:$C$5,"&gt;="&amp;$A92),"+","")</f>
        <v/>
      </c>
      <c r="C92" s="2" t="str">
        <f>IF(COUNTIFS('исходные данне'!$A$2:$A$5,C$1,'исходные данне'!$B$2:$B$5,"&lt;="&amp;$A92,'исходные данне'!$C$2:$C$5,"&gt;="&amp;$A92),"+","")</f>
        <v/>
      </c>
      <c r="D92" s="2" t="str">
        <f>IF(COUNTIFS('исходные данне'!$A$2:$A$5,D$1,'исходные данне'!$B$2:$B$5,"&lt;="&amp;$A92,'исходные данне'!$C$2:$C$5,"&gt;="&amp;$A92),"+","")</f>
        <v/>
      </c>
    </row>
    <row r="93" spans="1:4">
      <c r="A93" s="3">
        <f t="shared" si="1"/>
        <v>0.315972222222222</v>
      </c>
      <c r="B93" s="2" t="str">
        <f>IF(COUNTIFS('исходные данне'!$A$2:$A$5,B$1,'исходные данне'!$B$2:$B$5,"&lt;="&amp;$A93,'исходные данне'!$C$2:$C$5,"&gt;="&amp;$A93),"+","")</f>
        <v/>
      </c>
      <c r="C93" s="2" t="str">
        <f>IF(COUNTIFS('исходные данне'!$A$2:$A$5,C$1,'исходные данне'!$B$2:$B$5,"&lt;="&amp;$A93,'исходные данне'!$C$2:$C$5,"&gt;="&amp;$A93),"+","")</f>
        <v/>
      </c>
      <c r="D93" s="2" t="str">
        <f>IF(COUNTIFS('исходные данне'!$A$2:$A$5,D$1,'исходные данне'!$B$2:$B$5,"&lt;="&amp;$A93,'исходные данне'!$C$2:$C$5,"&gt;="&amp;$A93),"+","")</f>
        <v/>
      </c>
    </row>
    <row r="94" spans="1:4">
      <c r="A94" s="3">
        <f t="shared" si="1"/>
        <v>0.319444444444444</v>
      </c>
      <c r="B94" s="2" t="str">
        <f>IF(COUNTIFS('исходные данне'!$A$2:$A$5,B$1,'исходные данне'!$B$2:$B$5,"&lt;="&amp;$A94,'исходные данне'!$C$2:$C$5,"&gt;="&amp;$A94),"+","")</f>
        <v/>
      </c>
      <c r="C94" s="2" t="str">
        <f>IF(COUNTIFS('исходные данне'!$A$2:$A$5,C$1,'исходные данне'!$B$2:$B$5,"&lt;="&amp;$A94,'исходные данне'!$C$2:$C$5,"&gt;="&amp;$A94),"+","")</f>
        <v/>
      </c>
      <c r="D94" s="2" t="str">
        <f>IF(COUNTIFS('исходные данне'!$A$2:$A$5,D$1,'исходные данне'!$B$2:$B$5,"&lt;="&amp;$A94,'исходные данне'!$C$2:$C$5,"&gt;="&amp;$A94),"+","")</f>
        <v/>
      </c>
    </row>
    <row r="95" spans="1:4">
      <c r="A95" s="3">
        <f t="shared" si="1"/>
        <v>0.322916666666666</v>
      </c>
      <c r="B95" s="2" t="str">
        <f>IF(COUNTIFS('исходные данне'!$A$2:$A$5,B$1,'исходные данне'!$B$2:$B$5,"&lt;="&amp;$A95,'исходные данне'!$C$2:$C$5,"&gt;="&amp;$A95),"+","")</f>
        <v/>
      </c>
      <c r="C95" s="2" t="str">
        <f>IF(COUNTIFS('исходные данне'!$A$2:$A$5,C$1,'исходные данне'!$B$2:$B$5,"&lt;="&amp;$A95,'исходные данне'!$C$2:$C$5,"&gt;="&amp;$A95),"+","")</f>
        <v/>
      </c>
      <c r="D95" s="2" t="str">
        <f>IF(COUNTIFS('исходные данне'!$A$2:$A$5,D$1,'исходные данне'!$B$2:$B$5,"&lt;="&amp;$A95,'исходные данне'!$C$2:$C$5,"&gt;="&amp;$A95),"+","")</f>
        <v/>
      </c>
    </row>
    <row r="96" spans="1:4">
      <c r="A96" s="3">
        <f t="shared" si="1"/>
        <v>0.326388888888888</v>
      </c>
      <c r="B96" s="2" t="str">
        <f>IF(COUNTIFS('исходные данне'!$A$2:$A$5,B$1,'исходные данне'!$B$2:$B$5,"&lt;="&amp;$A96,'исходные данне'!$C$2:$C$5,"&gt;="&amp;$A96),"+","")</f>
        <v/>
      </c>
      <c r="C96" s="2" t="str">
        <f>IF(COUNTIFS('исходные данне'!$A$2:$A$5,C$1,'исходные данне'!$B$2:$B$5,"&lt;="&amp;$A96,'исходные данне'!$C$2:$C$5,"&gt;="&amp;$A96),"+","")</f>
        <v/>
      </c>
      <c r="D96" s="2" t="str">
        <f>IF(COUNTIFS('исходные данне'!$A$2:$A$5,D$1,'исходные данне'!$B$2:$B$5,"&lt;="&amp;$A96,'исходные данне'!$C$2:$C$5,"&gt;="&amp;$A96),"+","")</f>
        <v/>
      </c>
    </row>
    <row r="97" spans="1:4">
      <c r="A97" s="3">
        <f t="shared" si="1"/>
        <v>0.32986111111111</v>
      </c>
      <c r="B97" s="2" t="str">
        <f>IF(COUNTIFS('исходные данне'!$A$2:$A$5,B$1,'исходные данне'!$B$2:$B$5,"&lt;="&amp;$A97,'исходные данне'!$C$2:$C$5,"&gt;="&amp;$A97),"+","")</f>
        <v/>
      </c>
      <c r="C97" s="2" t="str">
        <f>IF(COUNTIFS('исходные данне'!$A$2:$A$5,C$1,'исходные данне'!$B$2:$B$5,"&lt;="&amp;$A97,'исходные данне'!$C$2:$C$5,"&gt;="&amp;$A97),"+","")</f>
        <v/>
      </c>
      <c r="D97" s="2" t="str">
        <f>IF(COUNTIFS('исходные данне'!$A$2:$A$5,D$1,'исходные данне'!$B$2:$B$5,"&lt;="&amp;$A97,'исходные данне'!$C$2:$C$5,"&gt;="&amp;$A97),"+","")</f>
        <v/>
      </c>
    </row>
    <row r="98" spans="1:4">
      <c r="A98" s="3">
        <f t="shared" si="1"/>
        <v>0.333333333333333</v>
      </c>
      <c r="B98" s="2" t="str">
        <f>IF(COUNTIFS('исходные данне'!$A$2:$A$5,B$1,'исходные данне'!$B$2:$B$5,"&lt;="&amp;$A98,'исходные данне'!$C$2:$C$5,"&gt;="&amp;$A98),"+","")</f>
        <v/>
      </c>
      <c r="C98" s="2" t="str">
        <f>IF(COUNTIFS('исходные данне'!$A$2:$A$5,C$1,'исходные данне'!$B$2:$B$5,"&lt;="&amp;$A98,'исходные данне'!$C$2:$C$5,"&gt;="&amp;$A98),"+","")</f>
        <v/>
      </c>
      <c r="D98" s="2" t="str">
        <f>IF(COUNTIFS('исходные данне'!$A$2:$A$5,D$1,'исходные данне'!$B$2:$B$5,"&lt;="&amp;$A98,'исходные данне'!$C$2:$C$5,"&gt;="&amp;$A98),"+","")</f>
        <v/>
      </c>
    </row>
    <row r="99" spans="1:4">
      <c r="A99" s="3">
        <f t="shared" si="1"/>
        <v>0.336805555555555</v>
      </c>
      <c r="B99" s="2" t="str">
        <f>IF(COUNTIFS('исходные данне'!$A$2:$A$5,B$1,'исходные данне'!$B$2:$B$5,"&lt;="&amp;$A99,'исходные данне'!$C$2:$C$5,"&gt;="&amp;$A99),"+","")</f>
        <v/>
      </c>
      <c r="C99" s="2" t="str">
        <f>IF(COUNTIFS('исходные данне'!$A$2:$A$5,C$1,'исходные данне'!$B$2:$B$5,"&lt;="&amp;$A99,'исходные данне'!$C$2:$C$5,"&gt;="&amp;$A99),"+","")</f>
        <v/>
      </c>
      <c r="D99" s="2" t="str">
        <f>IF(COUNTIFS('исходные данне'!$A$2:$A$5,D$1,'исходные данне'!$B$2:$B$5,"&lt;="&amp;$A99,'исходные данне'!$C$2:$C$5,"&gt;="&amp;$A99),"+","")</f>
        <v/>
      </c>
    </row>
    <row r="100" spans="1:4">
      <c r="A100" s="3">
        <f t="shared" si="1"/>
        <v>0.340277777777777</v>
      </c>
      <c r="B100" s="2" t="str">
        <f>IF(COUNTIFS('исходные данне'!$A$2:$A$5,B$1,'исходные данне'!$B$2:$B$5,"&lt;="&amp;$A100,'исходные данне'!$C$2:$C$5,"&gt;="&amp;$A100),"+","")</f>
        <v/>
      </c>
      <c r="C100" s="2" t="str">
        <f>IF(COUNTIFS('исходные данне'!$A$2:$A$5,C$1,'исходные данне'!$B$2:$B$5,"&lt;="&amp;$A100,'исходные данне'!$C$2:$C$5,"&gt;="&amp;$A100),"+","")</f>
        <v/>
      </c>
      <c r="D100" s="2" t="str">
        <f>IF(COUNTIFS('исходные данне'!$A$2:$A$5,D$1,'исходные данне'!$B$2:$B$5,"&lt;="&amp;$A100,'исходные данне'!$C$2:$C$5,"&gt;="&amp;$A100),"+","")</f>
        <v/>
      </c>
    </row>
    <row r="101" spans="1:4">
      <c r="A101" s="3">
        <f t="shared" si="1"/>
        <v>0.343749999999999</v>
      </c>
      <c r="B101" s="2" t="str">
        <f>IF(COUNTIFS('исходные данне'!$A$2:$A$5,B$1,'исходные данне'!$B$2:$B$5,"&lt;="&amp;$A101,'исходные данне'!$C$2:$C$5,"&gt;="&amp;$A101),"+","")</f>
        <v/>
      </c>
      <c r="C101" s="2" t="str">
        <f>IF(COUNTIFS('исходные данне'!$A$2:$A$5,C$1,'исходные данне'!$B$2:$B$5,"&lt;="&amp;$A101,'исходные данне'!$C$2:$C$5,"&gt;="&amp;$A101),"+","")</f>
        <v/>
      </c>
      <c r="D101" s="2" t="str">
        <f>IF(COUNTIFS('исходные данне'!$A$2:$A$5,D$1,'исходные данне'!$B$2:$B$5,"&lt;="&amp;$A101,'исходные данне'!$C$2:$C$5,"&gt;="&amp;$A101),"+","")</f>
        <v/>
      </c>
    </row>
    <row r="102" spans="1:4">
      <c r="A102" s="3">
        <f t="shared" si="1"/>
        <v>0.347222222222221</v>
      </c>
      <c r="B102" s="2" t="str">
        <f>IF(COUNTIFS('исходные данне'!$A$2:$A$5,B$1,'исходные данне'!$B$2:$B$5,"&lt;="&amp;$A102,'исходные данне'!$C$2:$C$5,"&gt;="&amp;$A102),"+","")</f>
        <v/>
      </c>
      <c r="C102" s="2" t="str">
        <f>IF(COUNTIFS('исходные данне'!$A$2:$A$5,C$1,'исходные данне'!$B$2:$B$5,"&lt;="&amp;$A102,'исходные данне'!$C$2:$C$5,"&gt;="&amp;$A102),"+","")</f>
        <v/>
      </c>
      <c r="D102" s="2" t="str">
        <f>IF(COUNTIFS('исходные данне'!$A$2:$A$5,D$1,'исходные данне'!$B$2:$B$5,"&lt;="&amp;$A102,'исходные данне'!$C$2:$C$5,"&gt;="&amp;$A102),"+","")</f>
        <v/>
      </c>
    </row>
    <row r="103" spans="1:4">
      <c r="A103" s="3">
        <f t="shared" si="1"/>
        <v>0.350694444444444</v>
      </c>
      <c r="B103" s="2" t="str">
        <f>IF(COUNTIFS('исходные данне'!$A$2:$A$5,B$1,'исходные данне'!$B$2:$B$5,"&lt;="&amp;$A103,'исходные данне'!$C$2:$C$5,"&gt;="&amp;$A103),"+","")</f>
        <v/>
      </c>
      <c r="C103" s="2" t="str">
        <f>IF(COUNTIFS('исходные данне'!$A$2:$A$5,C$1,'исходные данне'!$B$2:$B$5,"&lt;="&amp;$A103,'исходные данне'!$C$2:$C$5,"&gt;="&amp;$A103),"+","")</f>
        <v/>
      </c>
      <c r="D103" s="2" t="str">
        <f>IF(COUNTIFS('исходные данне'!$A$2:$A$5,D$1,'исходные данне'!$B$2:$B$5,"&lt;="&amp;$A103,'исходные данне'!$C$2:$C$5,"&gt;="&amp;$A103),"+","")</f>
        <v/>
      </c>
    </row>
    <row r="104" spans="1:4">
      <c r="A104" s="3">
        <f t="shared" si="1"/>
        <v>0.354166666666666</v>
      </c>
      <c r="B104" s="2" t="str">
        <f>IF(COUNTIFS('исходные данне'!$A$2:$A$5,B$1,'исходные данне'!$B$2:$B$5,"&lt;="&amp;$A104,'исходные данне'!$C$2:$C$5,"&gt;="&amp;$A104),"+","")</f>
        <v/>
      </c>
      <c r="C104" s="2" t="str">
        <f>IF(COUNTIFS('исходные данне'!$A$2:$A$5,C$1,'исходные данне'!$B$2:$B$5,"&lt;="&amp;$A104,'исходные данне'!$C$2:$C$5,"&gt;="&amp;$A104),"+","")</f>
        <v/>
      </c>
      <c r="D104" s="2" t="str">
        <f>IF(COUNTIFS('исходные данне'!$A$2:$A$5,D$1,'исходные данне'!$B$2:$B$5,"&lt;="&amp;$A104,'исходные данне'!$C$2:$C$5,"&gt;="&amp;$A104),"+","")</f>
        <v/>
      </c>
    </row>
    <row r="105" spans="1:4">
      <c r="A105" s="3">
        <f t="shared" si="1"/>
        <v>0.357638888888888</v>
      </c>
      <c r="B105" s="2" t="str">
        <f>IF(COUNTIFS('исходные данне'!$A$2:$A$5,B$1,'исходные данне'!$B$2:$B$5,"&lt;="&amp;$A105,'исходные данне'!$C$2:$C$5,"&gt;="&amp;$A105),"+","")</f>
        <v/>
      </c>
      <c r="C105" s="2" t="str">
        <f>IF(COUNTIFS('исходные данне'!$A$2:$A$5,C$1,'исходные данне'!$B$2:$B$5,"&lt;="&amp;$A105,'исходные данне'!$C$2:$C$5,"&gt;="&amp;$A105),"+","")</f>
        <v/>
      </c>
      <c r="D105" s="2" t="str">
        <f>IF(COUNTIFS('исходные данне'!$A$2:$A$5,D$1,'исходные данне'!$B$2:$B$5,"&lt;="&amp;$A105,'исходные данне'!$C$2:$C$5,"&gt;="&amp;$A105),"+","")</f>
        <v/>
      </c>
    </row>
    <row r="106" spans="1:4">
      <c r="A106" s="3">
        <f t="shared" si="1"/>
        <v>0.36111111111111</v>
      </c>
      <c r="B106" s="2" t="str">
        <f>IF(COUNTIFS('исходные данне'!$A$2:$A$5,B$1,'исходные данне'!$B$2:$B$5,"&lt;="&amp;$A106,'исходные данне'!$C$2:$C$5,"&gt;="&amp;$A106),"+","")</f>
        <v/>
      </c>
      <c r="C106" s="2" t="str">
        <f>IF(COUNTIFS('исходные данне'!$A$2:$A$5,C$1,'исходные данне'!$B$2:$B$5,"&lt;="&amp;$A106,'исходные данне'!$C$2:$C$5,"&gt;="&amp;$A106),"+","")</f>
        <v/>
      </c>
      <c r="D106" s="2" t="str">
        <f>IF(COUNTIFS('исходные данне'!$A$2:$A$5,D$1,'исходные данне'!$B$2:$B$5,"&lt;="&amp;$A106,'исходные данне'!$C$2:$C$5,"&gt;="&amp;$A106),"+","")</f>
        <v/>
      </c>
    </row>
    <row r="107" spans="1:4">
      <c r="A107" s="3">
        <f t="shared" si="1"/>
        <v>0.364583333333333</v>
      </c>
      <c r="B107" s="2" t="str">
        <f>IF(COUNTIFS('исходные данне'!$A$2:$A$5,B$1,'исходные данне'!$B$2:$B$5,"&lt;="&amp;$A107,'исходные данне'!$C$2:$C$5,"&gt;="&amp;$A107),"+","")</f>
        <v/>
      </c>
      <c r="C107" s="2" t="str">
        <f>IF(COUNTIFS('исходные данне'!$A$2:$A$5,C$1,'исходные данне'!$B$2:$B$5,"&lt;="&amp;$A107,'исходные данне'!$C$2:$C$5,"&gt;="&amp;$A107),"+","")</f>
        <v/>
      </c>
      <c r="D107" s="2" t="str">
        <f>IF(COUNTIFS('исходные данне'!$A$2:$A$5,D$1,'исходные данне'!$B$2:$B$5,"&lt;="&amp;$A107,'исходные данне'!$C$2:$C$5,"&gt;="&amp;$A107),"+","")</f>
        <v/>
      </c>
    </row>
    <row r="108" spans="1:4">
      <c r="A108" s="3">
        <f t="shared" si="1"/>
        <v>0.368055555555555</v>
      </c>
      <c r="B108" s="2" t="str">
        <f>IF(COUNTIFS('исходные данне'!$A$2:$A$5,B$1,'исходные данне'!$B$2:$B$5,"&lt;="&amp;$A108,'исходные данне'!$C$2:$C$5,"&gt;="&amp;$A108),"+","")</f>
        <v/>
      </c>
      <c r="C108" s="2" t="str">
        <f>IF(COUNTIFS('исходные данне'!$A$2:$A$5,C$1,'исходные данне'!$B$2:$B$5,"&lt;="&amp;$A108,'исходные данне'!$C$2:$C$5,"&gt;="&amp;$A108),"+","")</f>
        <v/>
      </c>
      <c r="D108" s="2" t="str">
        <f>IF(COUNTIFS('исходные данне'!$A$2:$A$5,D$1,'исходные данне'!$B$2:$B$5,"&lt;="&amp;$A108,'исходные данне'!$C$2:$C$5,"&gt;="&amp;$A108),"+","")</f>
        <v/>
      </c>
    </row>
    <row r="109" spans="1:4">
      <c r="A109" s="3">
        <f t="shared" si="1"/>
        <v>0.371527777777777</v>
      </c>
      <c r="B109" s="2" t="str">
        <f>IF(COUNTIFS('исходные данне'!$A$2:$A$5,B$1,'исходные данне'!$B$2:$B$5,"&lt;="&amp;$A109,'исходные данне'!$C$2:$C$5,"&gt;="&amp;$A109),"+","")</f>
        <v/>
      </c>
      <c r="C109" s="2" t="str">
        <f>IF(COUNTIFS('исходные данне'!$A$2:$A$5,C$1,'исходные данне'!$B$2:$B$5,"&lt;="&amp;$A109,'исходные данне'!$C$2:$C$5,"&gt;="&amp;$A109),"+","")</f>
        <v/>
      </c>
      <c r="D109" s="2" t="str">
        <f>IF(COUNTIFS('исходные данне'!$A$2:$A$5,D$1,'исходные данне'!$B$2:$B$5,"&lt;="&amp;$A109,'исходные данне'!$C$2:$C$5,"&gt;="&amp;$A109),"+","")</f>
        <v/>
      </c>
    </row>
    <row r="110" spans="1:4">
      <c r="A110" s="3">
        <f t="shared" si="1"/>
        <v>0.374999999999999</v>
      </c>
      <c r="B110" s="2" t="str">
        <f>IF(COUNTIFS('исходные данне'!$A$2:$A$5,B$1,'исходные данне'!$B$2:$B$5,"&lt;="&amp;$A110,'исходные данне'!$C$2:$C$5,"&gt;="&amp;$A110),"+","")</f>
        <v/>
      </c>
      <c r="C110" s="2" t="str">
        <f>IF(COUNTIFS('исходные данне'!$A$2:$A$5,C$1,'исходные данне'!$B$2:$B$5,"&lt;="&amp;$A110,'исходные данне'!$C$2:$C$5,"&gt;="&amp;$A110),"+","")</f>
        <v/>
      </c>
      <c r="D110" s="2" t="str">
        <f>IF(COUNTIFS('исходные данне'!$A$2:$A$5,D$1,'исходные данне'!$B$2:$B$5,"&lt;="&amp;$A110,'исходные данне'!$C$2:$C$5,"&gt;="&amp;$A110),"+","")</f>
        <v/>
      </c>
    </row>
    <row r="111" spans="1:4">
      <c r="A111" s="3">
        <f t="shared" si="1"/>
        <v>0.378472222222221</v>
      </c>
      <c r="B111" s="2" t="str">
        <f>IF(COUNTIFS('исходные данне'!$A$2:$A$5,B$1,'исходные данне'!$B$2:$B$5,"&lt;="&amp;$A111,'исходные данне'!$C$2:$C$5,"&gt;="&amp;$A111),"+","")</f>
        <v/>
      </c>
      <c r="C111" s="2" t="str">
        <f>IF(COUNTIFS('исходные данне'!$A$2:$A$5,C$1,'исходные данне'!$B$2:$B$5,"&lt;="&amp;$A111,'исходные данне'!$C$2:$C$5,"&gt;="&amp;$A111),"+","")</f>
        <v/>
      </c>
      <c r="D111" s="2" t="str">
        <f>IF(COUNTIFS('исходные данне'!$A$2:$A$5,D$1,'исходные данне'!$B$2:$B$5,"&lt;="&amp;$A111,'исходные данне'!$C$2:$C$5,"&gt;="&amp;$A111),"+","")</f>
        <v/>
      </c>
    </row>
    <row r="112" spans="1:4">
      <c r="A112" s="3">
        <f t="shared" si="1"/>
        <v>0.381944444444444</v>
      </c>
      <c r="B112" s="2" t="str">
        <f>IF(COUNTIFS('исходные данне'!$A$2:$A$5,B$1,'исходные данне'!$B$2:$B$5,"&lt;="&amp;$A112,'исходные данне'!$C$2:$C$5,"&gt;="&amp;$A112),"+","")</f>
        <v/>
      </c>
      <c r="C112" s="2" t="str">
        <f>IF(COUNTIFS('исходные данне'!$A$2:$A$5,C$1,'исходные данне'!$B$2:$B$5,"&lt;="&amp;$A112,'исходные данне'!$C$2:$C$5,"&gt;="&amp;$A112),"+","")</f>
        <v/>
      </c>
      <c r="D112" s="2" t="str">
        <f>IF(COUNTIFS('исходные данне'!$A$2:$A$5,D$1,'исходные данне'!$B$2:$B$5,"&lt;="&amp;$A112,'исходные данне'!$C$2:$C$5,"&gt;="&amp;$A112),"+","")</f>
        <v/>
      </c>
    </row>
    <row r="113" spans="1:4">
      <c r="A113" s="3">
        <f t="shared" si="1"/>
        <v>0.385416666666666</v>
      </c>
      <c r="B113" s="2" t="str">
        <f>IF(COUNTIFS('исходные данне'!$A$2:$A$5,B$1,'исходные данне'!$B$2:$B$5,"&lt;="&amp;$A113,'исходные данне'!$C$2:$C$5,"&gt;="&amp;$A113),"+","")</f>
        <v/>
      </c>
      <c r="C113" s="2" t="str">
        <f>IF(COUNTIFS('исходные данне'!$A$2:$A$5,C$1,'исходные данне'!$B$2:$B$5,"&lt;="&amp;$A113,'исходные данне'!$C$2:$C$5,"&gt;="&amp;$A113),"+","")</f>
        <v/>
      </c>
      <c r="D113" s="2" t="str">
        <f>IF(COUNTIFS('исходные данне'!$A$2:$A$5,D$1,'исходные данне'!$B$2:$B$5,"&lt;="&amp;$A113,'исходные данне'!$C$2:$C$5,"&gt;="&amp;$A113),"+","")</f>
        <v/>
      </c>
    </row>
    <row r="114" spans="1:4">
      <c r="A114" s="3">
        <f t="shared" si="1"/>
        <v>0.388888888888888</v>
      </c>
      <c r="B114" s="2" t="str">
        <f>IF(COUNTIFS('исходные данне'!$A$2:$A$5,B$1,'исходные данне'!$B$2:$B$5,"&lt;="&amp;$A114,'исходные данне'!$C$2:$C$5,"&gt;="&amp;$A114),"+","")</f>
        <v/>
      </c>
      <c r="C114" s="2" t="str">
        <f>IF(COUNTIFS('исходные данне'!$A$2:$A$5,C$1,'исходные данне'!$B$2:$B$5,"&lt;="&amp;$A114,'исходные данне'!$C$2:$C$5,"&gt;="&amp;$A114),"+","")</f>
        <v/>
      </c>
      <c r="D114" s="2" t="str">
        <f>IF(COUNTIFS('исходные данне'!$A$2:$A$5,D$1,'исходные данне'!$B$2:$B$5,"&lt;="&amp;$A114,'исходные данне'!$C$2:$C$5,"&gt;="&amp;$A114),"+","")</f>
        <v/>
      </c>
    </row>
    <row r="115" spans="1:4">
      <c r="A115" s="3">
        <f t="shared" si="1"/>
        <v>0.39236111111111</v>
      </c>
      <c r="B115" s="2" t="str">
        <f>IF(COUNTIFS('исходные данне'!$A$2:$A$5,B$1,'исходные данне'!$B$2:$B$5,"&lt;="&amp;$A115,'исходные данне'!$C$2:$C$5,"&gt;="&amp;$A115),"+","")</f>
        <v/>
      </c>
      <c r="C115" s="2" t="str">
        <f>IF(COUNTIFS('исходные данне'!$A$2:$A$5,C$1,'исходные данне'!$B$2:$B$5,"&lt;="&amp;$A115,'исходные данне'!$C$2:$C$5,"&gt;="&amp;$A115),"+","")</f>
        <v/>
      </c>
      <c r="D115" s="2" t="str">
        <f>IF(COUNTIFS('исходные данне'!$A$2:$A$5,D$1,'исходные данне'!$B$2:$B$5,"&lt;="&amp;$A115,'исходные данне'!$C$2:$C$5,"&gt;="&amp;$A115),"+","")</f>
        <v/>
      </c>
    </row>
    <row r="116" spans="1:4">
      <c r="A116" s="3">
        <f t="shared" si="1"/>
        <v>0.395833333333332</v>
      </c>
      <c r="B116" s="2" t="str">
        <f>IF(COUNTIFS('исходные данне'!$A$2:$A$5,B$1,'исходные данне'!$B$2:$B$5,"&lt;="&amp;$A116,'исходные данне'!$C$2:$C$5,"&gt;="&amp;$A116),"+","")</f>
        <v/>
      </c>
      <c r="C116" s="2" t="str">
        <f>IF(COUNTIFS('исходные данне'!$A$2:$A$5,C$1,'исходные данне'!$B$2:$B$5,"&lt;="&amp;$A116,'исходные данне'!$C$2:$C$5,"&gt;="&amp;$A116),"+","")</f>
        <v/>
      </c>
      <c r="D116" s="2" t="str">
        <f>IF(COUNTIFS('исходные данне'!$A$2:$A$5,D$1,'исходные данне'!$B$2:$B$5,"&lt;="&amp;$A116,'исходные данне'!$C$2:$C$5,"&gt;="&amp;$A116),"+","")</f>
        <v/>
      </c>
    </row>
    <row r="117" spans="1:4">
      <c r="A117" s="3">
        <f t="shared" si="1"/>
        <v>0.399305555555555</v>
      </c>
      <c r="B117" s="2" t="str">
        <f>IF(COUNTIFS('исходные данне'!$A$2:$A$5,B$1,'исходные данне'!$B$2:$B$5,"&lt;="&amp;$A117,'исходные данне'!$C$2:$C$5,"&gt;="&amp;$A117),"+","")</f>
        <v/>
      </c>
      <c r="C117" s="2" t="str">
        <f>IF(COUNTIFS('исходные данне'!$A$2:$A$5,C$1,'исходные данне'!$B$2:$B$5,"&lt;="&amp;$A117,'исходные данне'!$C$2:$C$5,"&gt;="&amp;$A117),"+","")</f>
        <v/>
      </c>
      <c r="D117" s="2" t="str">
        <f>IF(COUNTIFS('исходные данне'!$A$2:$A$5,D$1,'исходные данне'!$B$2:$B$5,"&lt;="&amp;$A117,'исходные данне'!$C$2:$C$5,"&gt;="&amp;$A117),"+","")</f>
        <v/>
      </c>
    </row>
    <row r="118" spans="1:4">
      <c r="A118" s="3">
        <f t="shared" si="1"/>
        <v>0.402777777777777</v>
      </c>
      <c r="B118" s="2" t="str">
        <f>IF(COUNTIFS('исходные данне'!$A$2:$A$5,B$1,'исходные данне'!$B$2:$B$5,"&lt;="&amp;$A118,'исходные данне'!$C$2:$C$5,"&gt;="&amp;$A118),"+","")</f>
        <v/>
      </c>
      <c r="C118" s="2" t="str">
        <f>IF(COUNTIFS('исходные данне'!$A$2:$A$5,C$1,'исходные данне'!$B$2:$B$5,"&lt;="&amp;$A118,'исходные данне'!$C$2:$C$5,"&gt;="&amp;$A118),"+","")</f>
        <v/>
      </c>
      <c r="D118" s="2" t="str">
        <f>IF(COUNTIFS('исходные данне'!$A$2:$A$5,D$1,'исходные данне'!$B$2:$B$5,"&lt;="&amp;$A118,'исходные данне'!$C$2:$C$5,"&gt;="&amp;$A118),"+","")</f>
        <v/>
      </c>
    </row>
    <row r="119" spans="1:4">
      <c r="A119" s="3">
        <f t="shared" si="1"/>
        <v>0.406249999999999</v>
      </c>
      <c r="B119" s="2" t="str">
        <f>IF(COUNTIFS('исходные данне'!$A$2:$A$5,B$1,'исходные данне'!$B$2:$B$5,"&lt;="&amp;$A119,'исходные данне'!$C$2:$C$5,"&gt;="&amp;$A119),"+","")</f>
        <v/>
      </c>
      <c r="C119" s="2" t="str">
        <f>IF(COUNTIFS('исходные данне'!$A$2:$A$5,C$1,'исходные данне'!$B$2:$B$5,"&lt;="&amp;$A119,'исходные данне'!$C$2:$C$5,"&gt;="&amp;$A119),"+","")</f>
        <v/>
      </c>
      <c r="D119" s="2" t="str">
        <f>IF(COUNTIFS('исходные данне'!$A$2:$A$5,D$1,'исходные данне'!$B$2:$B$5,"&lt;="&amp;$A119,'исходные данне'!$C$2:$C$5,"&gt;="&amp;$A119),"+","")</f>
        <v/>
      </c>
    </row>
    <row r="120" spans="1:4">
      <c r="A120" s="3">
        <f t="shared" si="1"/>
        <v>0.409722222222221</v>
      </c>
      <c r="B120" s="2" t="str">
        <f>IF(COUNTIFS('исходные данне'!$A$2:$A$5,B$1,'исходные данне'!$B$2:$B$5,"&lt;="&amp;$A120,'исходные данне'!$C$2:$C$5,"&gt;="&amp;$A120),"+","")</f>
        <v/>
      </c>
      <c r="C120" s="2" t="str">
        <f>IF(COUNTIFS('исходные данне'!$A$2:$A$5,C$1,'исходные данне'!$B$2:$B$5,"&lt;="&amp;$A120,'исходные данне'!$C$2:$C$5,"&gt;="&amp;$A120),"+","")</f>
        <v/>
      </c>
      <c r="D120" s="2" t="str">
        <f>IF(COUNTIFS('исходные данне'!$A$2:$A$5,D$1,'исходные данне'!$B$2:$B$5,"&lt;="&amp;$A120,'исходные данне'!$C$2:$C$5,"&gt;="&amp;$A120),"+","")</f>
        <v/>
      </c>
    </row>
    <row r="121" spans="1:4">
      <c r="A121" s="3">
        <f t="shared" si="1"/>
        <v>0.413194444444443</v>
      </c>
      <c r="B121" s="2" t="str">
        <f>IF(COUNTIFS('исходные данне'!$A$2:$A$5,B$1,'исходные данне'!$B$2:$B$5,"&lt;="&amp;$A121,'исходные данне'!$C$2:$C$5,"&gt;="&amp;$A121),"+","")</f>
        <v/>
      </c>
      <c r="C121" s="2" t="str">
        <f>IF(COUNTIFS('исходные данне'!$A$2:$A$5,C$1,'исходные данне'!$B$2:$B$5,"&lt;="&amp;$A121,'исходные данне'!$C$2:$C$5,"&gt;="&amp;$A121),"+","")</f>
        <v/>
      </c>
      <c r="D121" s="2" t="str">
        <f>IF(COUNTIFS('исходные данне'!$A$2:$A$5,D$1,'исходные данне'!$B$2:$B$5,"&lt;="&amp;$A121,'исходные данне'!$C$2:$C$5,"&gt;="&amp;$A121),"+","")</f>
        <v/>
      </c>
    </row>
    <row r="122" spans="1:4">
      <c r="A122" s="3">
        <f t="shared" si="1"/>
        <v>0.416666666666666</v>
      </c>
      <c r="B122" s="2" t="str">
        <f>IF(COUNTIFS('исходные данне'!$A$2:$A$5,B$1,'исходные данне'!$B$2:$B$5,"&lt;="&amp;$A122,'исходные данне'!$C$2:$C$5,"&gt;="&amp;$A122),"+","")</f>
        <v/>
      </c>
      <c r="C122" s="2" t="str">
        <f>IF(COUNTIFS('исходные данне'!$A$2:$A$5,C$1,'исходные данне'!$B$2:$B$5,"&lt;="&amp;$A122,'исходные данне'!$C$2:$C$5,"&gt;="&amp;$A122),"+","")</f>
        <v/>
      </c>
      <c r="D122" s="2" t="str">
        <f>IF(COUNTIFS('исходные данне'!$A$2:$A$5,D$1,'исходные данне'!$B$2:$B$5,"&lt;="&amp;$A122,'исходные данне'!$C$2:$C$5,"&gt;="&amp;$A122),"+","")</f>
        <v/>
      </c>
    </row>
    <row r="123" spans="1:4">
      <c r="A123" s="3">
        <f t="shared" si="1"/>
        <v>0.420138888888888</v>
      </c>
      <c r="B123" s="2" t="str">
        <f>IF(COUNTIFS('исходные данне'!$A$2:$A$5,B$1,'исходные данне'!$B$2:$B$5,"&lt;="&amp;$A123,'исходные данне'!$C$2:$C$5,"&gt;="&amp;$A123),"+","")</f>
        <v/>
      </c>
      <c r="C123" s="2" t="str">
        <f>IF(COUNTIFS('исходные данне'!$A$2:$A$5,C$1,'исходные данне'!$B$2:$B$5,"&lt;="&amp;$A123,'исходные данне'!$C$2:$C$5,"&gt;="&amp;$A123),"+","")</f>
        <v/>
      </c>
      <c r="D123" s="2" t="str">
        <f>IF(COUNTIFS('исходные данне'!$A$2:$A$5,D$1,'исходные данне'!$B$2:$B$5,"&lt;="&amp;$A123,'исходные данне'!$C$2:$C$5,"&gt;="&amp;$A123),"+","")</f>
        <v/>
      </c>
    </row>
    <row r="124" spans="1:4">
      <c r="A124" s="3">
        <f t="shared" si="1"/>
        <v>0.42361111111111</v>
      </c>
      <c r="B124" s="2" t="str">
        <f>IF(COUNTIFS('исходные данне'!$A$2:$A$5,B$1,'исходные данне'!$B$2:$B$5,"&lt;="&amp;$A124,'исходные данне'!$C$2:$C$5,"&gt;="&amp;$A124),"+","")</f>
        <v/>
      </c>
      <c r="C124" s="2" t="str">
        <f>IF(COUNTIFS('исходные данне'!$A$2:$A$5,C$1,'исходные данне'!$B$2:$B$5,"&lt;="&amp;$A124,'исходные данне'!$C$2:$C$5,"&gt;="&amp;$A124),"+","")</f>
        <v/>
      </c>
      <c r="D124" s="2" t="str">
        <f>IF(COUNTIFS('исходные данне'!$A$2:$A$5,D$1,'исходные данне'!$B$2:$B$5,"&lt;="&amp;$A124,'исходные данне'!$C$2:$C$5,"&gt;="&amp;$A124),"+","")</f>
        <v/>
      </c>
    </row>
    <row r="125" spans="1:4">
      <c r="A125" s="3">
        <f t="shared" si="1"/>
        <v>0.427083333333332</v>
      </c>
      <c r="B125" s="2" t="str">
        <f>IF(COUNTIFS('исходные данне'!$A$2:$A$5,B$1,'исходные данне'!$B$2:$B$5,"&lt;="&amp;$A125,'исходные данне'!$C$2:$C$5,"&gt;="&amp;$A125),"+","")</f>
        <v/>
      </c>
      <c r="C125" s="2" t="str">
        <f>IF(COUNTIFS('исходные данне'!$A$2:$A$5,C$1,'исходные данне'!$B$2:$B$5,"&lt;="&amp;$A125,'исходные данне'!$C$2:$C$5,"&gt;="&amp;$A125),"+","")</f>
        <v/>
      </c>
      <c r="D125" s="2" t="str">
        <f>IF(COUNTIFS('исходные данне'!$A$2:$A$5,D$1,'исходные данне'!$B$2:$B$5,"&lt;="&amp;$A125,'исходные данне'!$C$2:$C$5,"&gt;="&amp;$A125),"+","")</f>
        <v/>
      </c>
    </row>
    <row r="126" spans="1:4">
      <c r="A126" s="3">
        <f t="shared" si="1"/>
        <v>0.430555555555555</v>
      </c>
      <c r="B126" s="2" t="str">
        <f>IF(COUNTIFS('исходные данне'!$A$2:$A$5,B$1,'исходные данне'!$B$2:$B$5,"&lt;="&amp;$A126,'исходные данне'!$C$2:$C$5,"&gt;="&amp;$A126),"+","")</f>
        <v/>
      </c>
      <c r="C126" s="2" t="str">
        <f>IF(COUNTIFS('исходные данне'!$A$2:$A$5,C$1,'исходные данне'!$B$2:$B$5,"&lt;="&amp;$A126,'исходные данне'!$C$2:$C$5,"&gt;="&amp;$A126),"+","")</f>
        <v/>
      </c>
      <c r="D126" s="2" t="str">
        <f>IF(COUNTIFS('исходные данне'!$A$2:$A$5,D$1,'исходные данне'!$B$2:$B$5,"&lt;="&amp;$A126,'исходные данне'!$C$2:$C$5,"&gt;="&amp;$A126),"+","")</f>
        <v/>
      </c>
    </row>
    <row r="127" spans="1:4">
      <c r="A127" s="3">
        <f t="shared" si="1"/>
        <v>0.434027777777777</v>
      </c>
      <c r="B127" s="2" t="str">
        <f>IF(COUNTIFS('исходные данне'!$A$2:$A$5,B$1,'исходные данне'!$B$2:$B$5,"&lt;="&amp;$A127,'исходные данне'!$C$2:$C$5,"&gt;="&amp;$A127),"+","")</f>
        <v/>
      </c>
      <c r="C127" s="2" t="str">
        <f>IF(COUNTIFS('исходные данне'!$A$2:$A$5,C$1,'исходные данне'!$B$2:$B$5,"&lt;="&amp;$A127,'исходные данне'!$C$2:$C$5,"&gt;="&amp;$A127),"+","")</f>
        <v/>
      </c>
      <c r="D127" s="2" t="str">
        <f>IF(COUNTIFS('исходные данне'!$A$2:$A$5,D$1,'исходные данне'!$B$2:$B$5,"&lt;="&amp;$A127,'исходные данне'!$C$2:$C$5,"&gt;="&amp;$A127),"+","")</f>
        <v/>
      </c>
    </row>
    <row r="128" spans="1:4">
      <c r="A128" s="3">
        <f t="shared" si="1"/>
        <v>0.437499999999999</v>
      </c>
      <c r="B128" s="2" t="str">
        <f>IF(COUNTIFS('исходные данне'!$A$2:$A$5,B$1,'исходные данне'!$B$2:$B$5,"&lt;="&amp;$A128,'исходные данне'!$C$2:$C$5,"&gt;="&amp;$A128),"+","")</f>
        <v/>
      </c>
      <c r="C128" s="2" t="str">
        <f>IF(COUNTIFS('исходные данне'!$A$2:$A$5,C$1,'исходные данне'!$B$2:$B$5,"&lt;="&amp;$A128,'исходные данне'!$C$2:$C$5,"&gt;="&amp;$A128),"+","")</f>
        <v/>
      </c>
      <c r="D128" s="2" t="str">
        <f>IF(COUNTIFS('исходные данне'!$A$2:$A$5,D$1,'исходные данне'!$B$2:$B$5,"&lt;="&amp;$A128,'исходные данне'!$C$2:$C$5,"&gt;="&amp;$A128),"+","")</f>
        <v/>
      </c>
    </row>
    <row r="129" spans="1:4">
      <c r="A129" s="3">
        <f t="shared" si="1"/>
        <v>0.440972222222221</v>
      </c>
      <c r="B129" s="2" t="str">
        <f>IF(COUNTIFS('исходные данне'!$A$2:$A$5,B$1,'исходные данне'!$B$2:$B$5,"&lt;="&amp;$A129,'исходные данне'!$C$2:$C$5,"&gt;="&amp;$A129),"+","")</f>
        <v/>
      </c>
      <c r="C129" s="2" t="str">
        <f>IF(COUNTIFS('исходные данне'!$A$2:$A$5,C$1,'исходные данне'!$B$2:$B$5,"&lt;="&amp;$A129,'исходные данне'!$C$2:$C$5,"&gt;="&amp;$A129),"+","")</f>
        <v/>
      </c>
      <c r="D129" s="2" t="str">
        <f>IF(COUNTIFS('исходные данне'!$A$2:$A$5,D$1,'исходные данне'!$B$2:$B$5,"&lt;="&amp;$A129,'исходные данне'!$C$2:$C$5,"&gt;="&amp;$A129),"+","")</f>
        <v/>
      </c>
    </row>
    <row r="130" spans="1:4">
      <c r="A130" s="3">
        <f t="shared" si="1"/>
        <v>0.444444444444443</v>
      </c>
      <c r="B130" s="2" t="str">
        <f>IF(COUNTIFS('исходные данне'!$A$2:$A$5,B$1,'исходные данне'!$B$2:$B$5,"&lt;="&amp;$A130,'исходные данне'!$C$2:$C$5,"&gt;="&amp;$A130),"+","")</f>
        <v/>
      </c>
      <c r="C130" s="2" t="str">
        <f>IF(COUNTIFS('исходные данне'!$A$2:$A$5,C$1,'исходные данне'!$B$2:$B$5,"&lt;="&amp;$A130,'исходные данне'!$C$2:$C$5,"&gt;="&amp;$A130),"+","")</f>
        <v/>
      </c>
      <c r="D130" s="2" t="str">
        <f>IF(COUNTIFS('исходные данне'!$A$2:$A$5,D$1,'исходные данне'!$B$2:$B$5,"&lt;="&amp;$A130,'исходные данне'!$C$2:$C$5,"&gt;="&amp;$A130),"+","")</f>
        <v/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исходные данне</vt:lpstr>
      <vt:lpstr>график работы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user</cp:lastModifiedBy>
  <dcterms:created xsi:type="dcterms:W3CDTF">2022-08-22T12:51:00Z</dcterms:created>
  <dcterms:modified xsi:type="dcterms:W3CDTF">2022-08-22T13:51:19Z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6B92811B4BAA4803A458867E37D4CE85</vt:lpwstr>
  </property>
  <property fmtid="{D5CDD505-2E9C-101B-9397-08002B2CF9AE}" pid="3" name="KSOProductBuildVer">
    <vt:lpwstr>1049-11.2.0.11254</vt:lpwstr>
  </property>
</Properties>
</file>