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Илья\Desktop\"/>
    </mc:Choice>
  </mc:AlternateContent>
  <bookViews>
    <workbookView xWindow="0" yWindow="0" windowWidth="11484" windowHeight="5448"/>
  </bookViews>
  <sheets>
    <sheet name="Лист1" sheetId="1" r:id="rId1"/>
    <sheet name="Лист2" sheetId="2" r:id="rId2"/>
  </sheets>
  <definedNames>
    <definedName name="праздники">Лист2!$A$2:$A$14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N10" i="1"/>
  <c r="K11" i="1"/>
  <c r="N11" i="1"/>
  <c r="K12" i="1"/>
  <c r="N12" i="1"/>
  <c r="K13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7" i="1"/>
  <c r="N27" i="1"/>
  <c r="K28" i="1"/>
  <c r="N28" i="1"/>
  <c r="K29" i="1"/>
  <c r="N29" i="1"/>
  <c r="K30" i="1"/>
  <c r="N30" i="1"/>
  <c r="K31" i="1"/>
  <c r="N31" i="1"/>
  <c r="K32" i="1"/>
  <c r="N32" i="1"/>
  <c r="K33" i="1"/>
  <c r="N33" i="1"/>
  <c r="K34" i="1"/>
  <c r="N34" i="1"/>
  <c r="K35" i="1"/>
  <c r="N35" i="1"/>
  <c r="K36" i="1"/>
  <c r="N36" i="1"/>
  <c r="K37" i="1"/>
  <c r="N37" i="1"/>
  <c r="K38" i="1"/>
  <c r="N38" i="1"/>
  <c r="K39" i="1"/>
  <c r="N39" i="1"/>
  <c r="K40" i="1"/>
  <c r="N40" i="1"/>
  <c r="K41" i="1"/>
  <c r="N41" i="1"/>
  <c r="K42" i="1"/>
  <c r="N42" i="1"/>
  <c r="K43" i="1"/>
  <c r="N43" i="1"/>
  <c r="K44" i="1"/>
  <c r="N44" i="1"/>
  <c r="K45" i="1"/>
  <c r="N45" i="1"/>
  <c r="K46" i="1"/>
  <c r="N46" i="1"/>
  <c r="K47" i="1"/>
  <c r="N47" i="1"/>
  <c r="K48" i="1"/>
  <c r="N48" i="1"/>
  <c r="K49" i="1"/>
  <c r="N49" i="1"/>
  <c r="K50" i="1"/>
  <c r="N50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K59" i="1"/>
  <c r="N59" i="1"/>
  <c r="B5" i="1"/>
  <c r="H11" i="1" l="1"/>
  <c r="E11" i="1"/>
  <c r="AH5" i="2" l="1"/>
  <c r="AE2" i="1"/>
  <c r="DC5" i="2" l="1"/>
  <c r="F3" i="2"/>
  <c r="F2" i="2"/>
  <c r="F4" i="2"/>
  <c r="F5" i="2"/>
  <c r="AT5" i="2" s="1"/>
  <c r="B4" i="1"/>
  <c r="H13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E14" i="1"/>
  <c r="E13" i="1"/>
  <c r="E15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1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O8" i="1"/>
  <c r="O20" i="1" l="1"/>
  <c r="O28" i="1"/>
  <c r="O35" i="1"/>
  <c r="O43" i="1"/>
  <c r="O51" i="1"/>
  <c r="O59" i="1"/>
  <c r="O41" i="1"/>
  <c r="O29" i="1"/>
  <c r="O36" i="1"/>
  <c r="O44" i="1"/>
  <c r="O52" i="1"/>
  <c r="O23" i="1"/>
  <c r="O38" i="1"/>
  <c r="O54" i="1"/>
  <c r="O40" i="1"/>
  <c r="O26" i="1"/>
  <c r="O57" i="1"/>
  <c r="O13" i="1"/>
  <c r="O22" i="1"/>
  <c r="O30" i="1"/>
  <c r="O37" i="1"/>
  <c r="O45" i="1"/>
  <c r="O53" i="1"/>
  <c r="O15" i="1"/>
  <c r="O10" i="1"/>
  <c r="O46" i="1"/>
  <c r="O25" i="1"/>
  <c r="O56" i="1"/>
  <c r="O33" i="1"/>
  <c r="O24" i="1"/>
  <c r="O31" i="1"/>
  <c r="O39" i="1"/>
  <c r="O47" i="1"/>
  <c r="O55" i="1"/>
  <c r="O18" i="1"/>
  <c r="O49" i="1"/>
  <c r="O32" i="1"/>
  <c r="O48" i="1"/>
  <c r="O19" i="1"/>
  <c r="O27" i="1"/>
  <c r="O34" i="1"/>
  <c r="O42" i="1"/>
  <c r="O50" i="1"/>
  <c r="O58" i="1"/>
  <c r="AP5" i="2"/>
  <c r="BN5" i="2"/>
  <c r="BJ5" i="2"/>
  <c r="MG5" i="2"/>
  <c r="MK5" i="2"/>
  <c r="MO5" i="2"/>
  <c r="MS5" i="2"/>
  <c r="ME5" i="2"/>
  <c r="LE5" i="2"/>
  <c r="LI5" i="2"/>
  <c r="LM5" i="2"/>
  <c r="LQ5" i="2"/>
  <c r="LU5" i="2"/>
  <c r="LY5" i="2"/>
  <c r="MC5" i="2"/>
  <c r="KP5" i="2"/>
  <c r="KT5" i="2"/>
  <c r="KX5" i="2"/>
  <c r="EV5" i="2"/>
  <c r="EZ5" i="2"/>
  <c r="EU5" i="2"/>
  <c r="MH5" i="2"/>
  <c r="ML5" i="2"/>
  <c r="MP5" i="2"/>
  <c r="MT5" i="2"/>
  <c r="LB5" i="2"/>
  <c r="LF5" i="2"/>
  <c r="LJ5" i="2"/>
  <c r="LN5" i="2"/>
  <c r="LR5" i="2"/>
  <c r="LV5" i="2"/>
  <c r="LZ5" i="2"/>
  <c r="MD5" i="2"/>
  <c r="KQ5" i="2"/>
  <c r="KU5" i="2"/>
  <c r="KY5" i="2"/>
  <c r="MI5" i="2"/>
  <c r="MQ5" i="2"/>
  <c r="LC5" i="2"/>
  <c r="LK5" i="2"/>
  <c r="LS5" i="2"/>
  <c r="MA5" i="2"/>
  <c r="KR5" i="2"/>
  <c r="KZ5" i="2"/>
  <c r="EY5" i="2"/>
  <c r="FB5" i="2"/>
  <c r="MN5" i="2"/>
  <c r="LH5" i="2"/>
  <c r="LX5" i="2"/>
  <c r="KW5" i="2"/>
  <c r="MJ5" i="2"/>
  <c r="MR5" i="2"/>
  <c r="LD5" i="2"/>
  <c r="LL5" i="2"/>
  <c r="LT5" i="2"/>
  <c r="MB5" i="2"/>
  <c r="KS5" i="2"/>
  <c r="KN5" i="2"/>
  <c r="FA5" i="2"/>
  <c r="MM5" i="2"/>
  <c r="MU5" i="2"/>
  <c r="LG5" i="2"/>
  <c r="LO5" i="2"/>
  <c r="LW5" i="2"/>
  <c r="LA5" i="2"/>
  <c r="KV5" i="2"/>
  <c r="EW5" i="2"/>
  <c r="MF5" i="2"/>
  <c r="MV5" i="2"/>
  <c r="LP5" i="2"/>
  <c r="KO5" i="2"/>
  <c r="EX5" i="2"/>
  <c r="FC5" i="2"/>
  <c r="AJ5" i="2"/>
  <c r="AF5" i="2"/>
  <c r="AB5" i="2"/>
  <c r="X5" i="2"/>
  <c r="T5" i="2"/>
  <c r="P5" i="2"/>
  <c r="L5" i="2"/>
  <c r="BF5" i="2"/>
  <c r="BB5" i="2"/>
  <c r="AX5" i="2"/>
  <c r="CT5" i="2"/>
  <c r="CP5" i="2"/>
  <c r="CL5" i="2"/>
  <c r="CH5" i="2"/>
  <c r="CD5" i="2"/>
  <c r="BZ5" i="2"/>
  <c r="BV5" i="2"/>
  <c r="BR5" i="2"/>
  <c r="DS5" i="2"/>
  <c r="DO5" i="2"/>
  <c r="DK5" i="2"/>
  <c r="DG5" i="2"/>
  <c r="CY5" i="2"/>
  <c r="JW5" i="2"/>
  <c r="KA5" i="2"/>
  <c r="KE5" i="2"/>
  <c r="KI5" i="2"/>
  <c r="KM5" i="2"/>
  <c r="IY5" i="2"/>
  <c r="JC5" i="2"/>
  <c r="JG5" i="2"/>
  <c r="JK5" i="2"/>
  <c r="JO5" i="2"/>
  <c r="JS5" i="2"/>
  <c r="HN5" i="2"/>
  <c r="HR5" i="2"/>
  <c r="HV5" i="2"/>
  <c r="HZ5" i="2"/>
  <c r="ID5" i="2"/>
  <c r="IH5" i="2"/>
  <c r="IL5" i="2"/>
  <c r="FG5" i="2"/>
  <c r="FK5" i="2"/>
  <c r="FO5" i="2"/>
  <c r="FS5" i="2"/>
  <c r="FW5" i="2"/>
  <c r="GA5" i="2"/>
  <c r="GE5" i="2"/>
  <c r="EL5" i="2"/>
  <c r="EI5" i="2"/>
  <c r="JX5" i="2"/>
  <c r="KB5" i="2"/>
  <c r="KF5" i="2"/>
  <c r="KJ5" i="2"/>
  <c r="JV5" i="2"/>
  <c r="KC5" i="2"/>
  <c r="KK5" i="2"/>
  <c r="IZ5" i="2"/>
  <c r="JE5" i="2"/>
  <c r="JJ5" i="2"/>
  <c r="JP5" i="2"/>
  <c r="JU5" i="2"/>
  <c r="HP5" i="2"/>
  <c r="HU5" i="2"/>
  <c r="IA5" i="2"/>
  <c r="IF5" i="2"/>
  <c r="IK5" i="2"/>
  <c r="FF5" i="2"/>
  <c r="FL5" i="2"/>
  <c r="FQ5" i="2"/>
  <c r="FV5" i="2"/>
  <c r="GB5" i="2"/>
  <c r="GG5" i="2"/>
  <c r="EJ5" i="2"/>
  <c r="EO5" i="2"/>
  <c r="EM5" i="2"/>
  <c r="KH5" i="2"/>
  <c r="JD5" i="2"/>
  <c r="KD5" i="2"/>
  <c r="KL5" i="2"/>
  <c r="JA5" i="2"/>
  <c r="JF5" i="2"/>
  <c r="JL5" i="2"/>
  <c r="JQ5" i="2"/>
  <c r="IV5" i="2"/>
  <c r="HQ5" i="2"/>
  <c r="HW5" i="2"/>
  <c r="IB5" i="2"/>
  <c r="IG5" i="2"/>
  <c r="IM5" i="2"/>
  <c r="FH5" i="2"/>
  <c r="FM5" i="2"/>
  <c r="FR5" i="2"/>
  <c r="FX5" i="2"/>
  <c r="GC5" i="2"/>
  <c r="FD5" i="2"/>
  <c r="EK5" i="2"/>
  <c r="JY5" i="2"/>
  <c r="KG5" i="2"/>
  <c r="IW5" i="2"/>
  <c r="JB5" i="2"/>
  <c r="JH5" i="2"/>
  <c r="JM5" i="2"/>
  <c r="JR5" i="2"/>
  <c r="HS5" i="2"/>
  <c r="HX5" i="2"/>
  <c r="IC5" i="2"/>
  <c r="II5" i="2"/>
  <c r="IN5" i="2"/>
  <c r="FI5" i="2"/>
  <c r="FN5" i="2"/>
  <c r="FT5" i="2"/>
  <c r="FY5" i="2"/>
  <c r="GD5" i="2"/>
  <c r="JZ5" i="2"/>
  <c r="IX5" i="2"/>
  <c r="JN5" i="2"/>
  <c r="HO5" i="2"/>
  <c r="IJ5" i="2"/>
  <c r="FP5" i="2"/>
  <c r="JT5" i="2"/>
  <c r="HT5" i="2"/>
  <c r="HM5" i="2"/>
  <c r="FU5" i="2"/>
  <c r="HY5" i="2"/>
  <c r="FE5" i="2"/>
  <c r="FZ5" i="2"/>
  <c r="JI5" i="2"/>
  <c r="IE5" i="2"/>
  <c r="FJ5" i="2"/>
  <c r="GF5" i="2"/>
  <c r="EN5" i="2"/>
  <c r="AM5" i="2"/>
  <c r="AI5" i="2"/>
  <c r="AE5" i="2"/>
  <c r="AA5" i="2"/>
  <c r="W5" i="2"/>
  <c r="S5" i="2"/>
  <c r="O5" i="2"/>
  <c r="K5" i="2"/>
  <c r="AS5" i="2"/>
  <c r="AO5" i="2"/>
  <c r="BM5" i="2"/>
  <c r="AU5" i="2"/>
  <c r="BE5" i="2"/>
  <c r="BA5" i="2"/>
  <c r="AW5" i="2"/>
  <c r="CS5" i="2"/>
  <c r="CO5" i="2"/>
  <c r="CK5" i="2"/>
  <c r="CG5" i="2"/>
  <c r="CC5" i="2"/>
  <c r="BY5" i="2"/>
  <c r="BU5" i="2"/>
  <c r="BQ5" i="2"/>
  <c r="DR5" i="2"/>
  <c r="DN5" i="2"/>
  <c r="DJ5" i="2"/>
  <c r="DF5" i="2"/>
  <c r="DB5" i="2"/>
  <c r="CX5" i="2"/>
  <c r="MZ5" i="2"/>
  <c r="ND5" i="2"/>
  <c r="NH5" i="2"/>
  <c r="HK5" i="2"/>
  <c r="GK5" i="2"/>
  <c r="ES5" i="2"/>
  <c r="NA5" i="2"/>
  <c r="NE5" i="2"/>
  <c r="NI5" i="2"/>
  <c r="MX5" i="2"/>
  <c r="NF5" i="2"/>
  <c r="HL5" i="2"/>
  <c r="GI5" i="2"/>
  <c r="ET5" i="2"/>
  <c r="NC5" i="2"/>
  <c r="MY5" i="2"/>
  <c r="NG5" i="2"/>
  <c r="HI5" i="2"/>
  <c r="GJ5" i="2"/>
  <c r="EQ5" i="2"/>
  <c r="NB5" i="2"/>
  <c r="MW5" i="2"/>
  <c r="GH5" i="2"/>
  <c r="ER5" i="2"/>
  <c r="DV5" i="2"/>
  <c r="GL5" i="2"/>
  <c r="EP5" i="2"/>
  <c r="DU5" i="2"/>
  <c r="HJ5" i="2"/>
  <c r="IT5" i="2"/>
  <c r="IP5" i="2"/>
  <c r="IR5" i="2"/>
  <c r="IQ5" i="2"/>
  <c r="IU5" i="2"/>
  <c r="IO5" i="2"/>
  <c r="IS5" i="2"/>
  <c r="AL5" i="2"/>
  <c r="AD5" i="2"/>
  <c r="Z5" i="2"/>
  <c r="V5" i="2"/>
  <c r="R5" i="2"/>
  <c r="N5" i="2"/>
  <c r="J5" i="2"/>
  <c r="AR5" i="2"/>
  <c r="BI5" i="2"/>
  <c r="BL5" i="2"/>
  <c r="BH5" i="2"/>
  <c r="BD5" i="2"/>
  <c r="AZ5" i="2"/>
  <c r="AV5" i="2"/>
  <c r="CR5" i="2"/>
  <c r="CN5" i="2"/>
  <c r="CJ5" i="2"/>
  <c r="CF5" i="2"/>
  <c r="CB5" i="2"/>
  <c r="BX5" i="2"/>
  <c r="BT5" i="2"/>
  <c r="CU5" i="2"/>
  <c r="DQ5" i="2"/>
  <c r="DM5" i="2"/>
  <c r="DI5" i="2"/>
  <c r="DE5" i="2"/>
  <c r="DA5" i="2"/>
  <c r="CW5" i="2"/>
  <c r="GN5" i="2"/>
  <c r="GS5" i="2"/>
  <c r="GW5" i="2"/>
  <c r="HA5" i="2"/>
  <c r="HE5" i="2"/>
  <c r="GM5" i="2"/>
  <c r="EC5" i="2"/>
  <c r="EG5" i="2"/>
  <c r="DW5" i="2"/>
  <c r="GO5" i="2"/>
  <c r="GU5" i="2"/>
  <c r="GZ5" i="2"/>
  <c r="HF5" i="2"/>
  <c r="ED5" i="2"/>
  <c r="DY5" i="2"/>
  <c r="EF5" i="2"/>
  <c r="GP5" i="2"/>
  <c r="GV5" i="2"/>
  <c r="HB5" i="2"/>
  <c r="HG5" i="2"/>
  <c r="DZ5" i="2"/>
  <c r="EE5" i="2"/>
  <c r="DX5" i="2"/>
  <c r="GQ5" i="2"/>
  <c r="GR5" i="2"/>
  <c r="GX5" i="2"/>
  <c r="HC5" i="2"/>
  <c r="HH5" i="2"/>
  <c r="EA5" i="2"/>
  <c r="HD5" i="2"/>
  <c r="EB5" i="2"/>
  <c r="EH5" i="2"/>
  <c r="GT5" i="2"/>
  <c r="GY5" i="2"/>
  <c r="I5" i="2"/>
  <c r="AK5" i="2"/>
  <c r="AG5" i="2"/>
  <c r="AC5" i="2"/>
  <c r="Y5" i="2"/>
  <c r="U5" i="2"/>
  <c r="Q5" i="2"/>
  <c r="M5" i="2"/>
  <c r="AN5" i="2"/>
  <c r="AQ5" i="2"/>
  <c r="BO5" i="2"/>
  <c r="BK5" i="2"/>
  <c r="BG5" i="2"/>
  <c r="BC5" i="2"/>
  <c r="AY5" i="2"/>
  <c r="BP5" i="2"/>
  <c r="CQ5" i="2"/>
  <c r="CM5" i="2"/>
  <c r="CI5" i="2"/>
  <c r="CE5" i="2"/>
  <c r="CA5" i="2"/>
  <c r="BW5" i="2"/>
  <c r="BS5" i="2"/>
  <c r="DT5" i="2"/>
  <c r="DP5" i="2"/>
  <c r="DL5" i="2"/>
  <c r="DH5" i="2"/>
  <c r="DD5" i="2"/>
  <c r="CZ5" i="2"/>
  <c r="CV5" i="2"/>
  <c r="E12" i="1" l="1"/>
  <c r="E16" i="1"/>
  <c r="H12" i="1"/>
  <c r="H14" i="1"/>
  <c r="H17" i="1"/>
  <c r="E21" i="1"/>
  <c r="B3" i="1"/>
  <c r="AS7" i="1" s="1"/>
  <c r="AR7" i="1" l="1"/>
  <c r="AG7" i="1"/>
  <c r="O21" i="1"/>
  <c r="O17" i="1"/>
  <c r="O14" i="1"/>
  <c r="O16" i="1"/>
  <c r="O12" i="1"/>
  <c r="O11" i="1"/>
  <c r="O9" i="1" s="1"/>
  <c r="AL7" i="1"/>
  <c r="AO7" i="1"/>
  <c r="AQ7" i="1"/>
  <c r="Z7" i="1"/>
  <c r="O7" i="1"/>
  <c r="T7" i="1"/>
  <c r="AN7" i="1"/>
  <c r="R7" i="1"/>
  <c r="AE7" i="1"/>
  <c r="Y7" i="1"/>
  <c r="AJ7" i="1"/>
  <c r="P7" i="1"/>
  <c r="P8" i="1" s="1"/>
  <c r="W7" i="1"/>
  <c r="AH7" i="1"/>
  <c r="U7" i="1"/>
  <c r="AF7" i="1"/>
  <c r="AM7" i="1"/>
  <c r="S7" i="1"/>
  <c r="AD7" i="1"/>
  <c r="AK7" i="1"/>
  <c r="Q7" i="1"/>
  <c r="X7" i="1"/>
  <c r="AI7" i="1"/>
  <c r="V7" i="1"/>
  <c r="AC7" i="1"/>
  <c r="AP7" i="1"/>
  <c r="AB7" i="1"/>
  <c r="AA7" i="1"/>
  <c r="P14" i="1" l="1"/>
  <c r="P21" i="1"/>
  <c r="P29" i="1"/>
  <c r="P19" i="1"/>
  <c r="P27" i="1"/>
  <c r="P18" i="1"/>
  <c r="P26" i="1"/>
  <c r="P17" i="1"/>
  <c r="P25" i="1"/>
  <c r="P15" i="1"/>
  <c r="P23" i="1"/>
  <c r="P30" i="1"/>
  <c r="P31" i="1"/>
  <c r="P37" i="1"/>
  <c r="P45" i="1"/>
  <c r="P12" i="1"/>
  <c r="P13" i="1"/>
  <c r="P16" i="1"/>
  <c r="P36" i="1"/>
  <c r="P35" i="1"/>
  <c r="P20" i="1"/>
  <c r="P22" i="1"/>
  <c r="P24" i="1"/>
  <c r="P32" i="1"/>
  <c r="P34" i="1"/>
  <c r="P51" i="1"/>
  <c r="P59" i="1"/>
  <c r="P28" i="1"/>
  <c r="P38" i="1"/>
  <c r="P50" i="1"/>
  <c r="P58" i="1"/>
  <c r="P10" i="1"/>
  <c r="P49" i="1"/>
  <c r="P40" i="1"/>
  <c r="P41" i="1"/>
  <c r="P48" i="1"/>
  <c r="P56" i="1"/>
  <c r="P33" i="1"/>
  <c r="P43" i="1"/>
  <c r="P46" i="1"/>
  <c r="P39" i="1"/>
  <c r="P42" i="1"/>
  <c r="P44" i="1"/>
  <c r="P54" i="1"/>
  <c r="P47" i="1"/>
  <c r="P53" i="1"/>
  <c r="P57" i="1"/>
  <c r="P55" i="1"/>
  <c r="P52" i="1"/>
  <c r="P11" i="1"/>
  <c r="P9" i="1" s="1"/>
  <c r="Q8" i="1"/>
  <c r="Q13" i="1" l="1"/>
  <c r="Q22" i="1"/>
  <c r="Q30" i="1"/>
  <c r="Q12" i="1"/>
  <c r="Q20" i="1"/>
  <c r="Q28" i="1"/>
  <c r="Q19" i="1"/>
  <c r="Q18" i="1"/>
  <c r="Q26" i="1"/>
  <c r="Q16" i="1"/>
  <c r="Q24" i="1"/>
  <c r="Q25" i="1"/>
  <c r="Q10" i="1"/>
  <c r="Q38" i="1"/>
  <c r="Q46" i="1"/>
  <c r="Q31" i="1"/>
  <c r="Q37" i="1"/>
  <c r="Q36" i="1"/>
  <c r="Q27" i="1"/>
  <c r="Q29" i="1"/>
  <c r="Q35" i="1"/>
  <c r="Q14" i="1"/>
  <c r="Q15" i="1"/>
  <c r="Q34" i="1"/>
  <c r="Q47" i="1"/>
  <c r="Q52" i="1"/>
  <c r="Q32" i="1"/>
  <c r="Q45" i="1"/>
  <c r="Q51" i="1"/>
  <c r="Q59" i="1"/>
  <c r="Q23" i="1"/>
  <c r="Q50" i="1"/>
  <c r="Q21" i="1"/>
  <c r="Q49" i="1"/>
  <c r="Q57" i="1"/>
  <c r="Q17" i="1"/>
  <c r="Q40" i="1"/>
  <c r="Q41" i="1"/>
  <c r="Q48" i="1"/>
  <c r="Q33" i="1"/>
  <c r="Q43" i="1"/>
  <c r="Q55" i="1"/>
  <c r="Q56" i="1"/>
  <c r="Q44" i="1"/>
  <c r="Q58" i="1"/>
  <c r="Q42" i="1"/>
  <c r="Q39" i="1"/>
  <c r="Q53" i="1"/>
  <c r="Q54" i="1"/>
  <c r="Q11" i="1"/>
  <c r="Q9" i="1" s="1"/>
  <c r="R8" i="1"/>
  <c r="S8" i="1" l="1"/>
  <c r="S11" i="1" s="1"/>
  <c r="R15" i="1"/>
  <c r="R23" i="1"/>
  <c r="R10" i="1"/>
  <c r="R14" i="1"/>
  <c r="R21" i="1"/>
  <c r="R29" i="1"/>
  <c r="R12" i="1"/>
  <c r="R20" i="1"/>
  <c r="R19" i="1"/>
  <c r="R27" i="1"/>
  <c r="R17" i="1"/>
  <c r="R28" i="1"/>
  <c r="R33" i="1"/>
  <c r="R39" i="1"/>
  <c r="R47" i="1"/>
  <c r="R25" i="1"/>
  <c r="R26" i="1"/>
  <c r="R30" i="1"/>
  <c r="R38" i="1"/>
  <c r="R13" i="1"/>
  <c r="R16" i="1"/>
  <c r="R31" i="1"/>
  <c r="R37" i="1"/>
  <c r="R18" i="1"/>
  <c r="R36" i="1"/>
  <c r="R22" i="1"/>
  <c r="R24" i="1"/>
  <c r="R32" i="1"/>
  <c r="R34" i="1"/>
  <c r="R53" i="1"/>
  <c r="R52" i="1"/>
  <c r="R45" i="1"/>
  <c r="R51" i="1"/>
  <c r="R50" i="1"/>
  <c r="R58" i="1"/>
  <c r="R49" i="1"/>
  <c r="R35" i="1"/>
  <c r="R40" i="1"/>
  <c r="R41" i="1"/>
  <c r="R46" i="1"/>
  <c r="R48" i="1"/>
  <c r="R54" i="1"/>
  <c r="R56" i="1"/>
  <c r="R43" i="1"/>
  <c r="R44" i="1"/>
  <c r="R42" i="1"/>
  <c r="R57" i="1"/>
  <c r="R59" i="1"/>
  <c r="R11" i="1"/>
  <c r="R55" i="1"/>
  <c r="R9" i="1"/>
  <c r="S9" i="1" l="1"/>
  <c r="T8" i="1"/>
  <c r="S16" i="1"/>
  <c r="S24" i="1"/>
  <c r="S31" i="1"/>
  <c r="S13" i="1"/>
  <c r="S22" i="1"/>
  <c r="S30" i="1"/>
  <c r="S14" i="1"/>
  <c r="S21" i="1"/>
  <c r="S12" i="1"/>
  <c r="S20" i="1"/>
  <c r="S28" i="1"/>
  <c r="S18" i="1"/>
  <c r="S23" i="1"/>
  <c r="S40" i="1"/>
  <c r="S10" i="1"/>
  <c r="S33" i="1"/>
  <c r="S39" i="1"/>
  <c r="S25" i="1"/>
  <c r="S26" i="1"/>
  <c r="S38" i="1"/>
  <c r="S37" i="1"/>
  <c r="S27" i="1"/>
  <c r="S29" i="1"/>
  <c r="S35" i="1"/>
  <c r="S42" i="1"/>
  <c r="S44" i="1"/>
  <c r="S54" i="1"/>
  <c r="S34" i="1"/>
  <c r="S47" i="1"/>
  <c r="S53" i="1"/>
  <c r="S32" i="1"/>
  <c r="S36" i="1"/>
  <c r="S52" i="1"/>
  <c r="S45" i="1"/>
  <c r="S51" i="1"/>
  <c r="S59" i="1"/>
  <c r="S15" i="1"/>
  <c r="S19" i="1"/>
  <c r="S50" i="1"/>
  <c r="S17" i="1"/>
  <c r="S49" i="1"/>
  <c r="S48" i="1"/>
  <c r="S46" i="1"/>
  <c r="S56" i="1"/>
  <c r="S58" i="1"/>
  <c r="S43" i="1"/>
  <c r="S55" i="1"/>
  <c r="S57" i="1"/>
  <c r="S41" i="1"/>
  <c r="T17" i="1" l="1"/>
  <c r="T25" i="1"/>
  <c r="T32" i="1"/>
  <c r="T15" i="1"/>
  <c r="T23" i="1"/>
  <c r="T10" i="1"/>
  <c r="T13" i="1"/>
  <c r="T22" i="1"/>
  <c r="T14" i="1"/>
  <c r="T21" i="1"/>
  <c r="T29" i="1"/>
  <c r="T19" i="1"/>
  <c r="T41" i="1"/>
  <c r="T28" i="1"/>
  <c r="T40" i="1"/>
  <c r="T12" i="1"/>
  <c r="T30" i="1"/>
  <c r="T33" i="1"/>
  <c r="T39" i="1"/>
  <c r="T16" i="1"/>
  <c r="T26" i="1"/>
  <c r="T31" i="1"/>
  <c r="T38" i="1"/>
  <c r="T18" i="1"/>
  <c r="T20" i="1"/>
  <c r="T24" i="1"/>
  <c r="T27" i="1"/>
  <c r="T36" i="1"/>
  <c r="T43" i="1"/>
  <c r="T55" i="1"/>
  <c r="T42" i="1"/>
  <c r="T44" i="1"/>
  <c r="T54" i="1"/>
  <c r="T34" i="1"/>
  <c r="T47" i="1"/>
  <c r="T53" i="1"/>
  <c r="T52" i="1"/>
  <c r="T45" i="1"/>
  <c r="T50" i="1"/>
  <c r="T48" i="1"/>
  <c r="T49" i="1"/>
  <c r="T46" i="1"/>
  <c r="T56" i="1"/>
  <c r="T58" i="1"/>
  <c r="T35" i="1"/>
  <c r="T37" i="1"/>
  <c r="T51" i="1"/>
  <c r="T57" i="1"/>
  <c r="T59" i="1"/>
  <c r="T11" i="1"/>
  <c r="U8" i="1"/>
  <c r="T9" i="1"/>
  <c r="U18" i="1" l="1"/>
  <c r="U26" i="1"/>
  <c r="U33" i="1"/>
  <c r="U16" i="1"/>
  <c r="U24" i="1"/>
  <c r="U15" i="1"/>
  <c r="U23" i="1"/>
  <c r="U13" i="1"/>
  <c r="U22" i="1"/>
  <c r="U12" i="1"/>
  <c r="U20" i="1"/>
  <c r="U17" i="1"/>
  <c r="U19" i="1"/>
  <c r="U21" i="1"/>
  <c r="U34" i="1"/>
  <c r="U42" i="1"/>
  <c r="U41" i="1"/>
  <c r="U28" i="1"/>
  <c r="U10" i="1"/>
  <c r="U40" i="1"/>
  <c r="U25" i="1"/>
  <c r="U30" i="1"/>
  <c r="U39" i="1"/>
  <c r="U31" i="1"/>
  <c r="U29" i="1"/>
  <c r="U37" i="1"/>
  <c r="U46" i="1"/>
  <c r="U48" i="1"/>
  <c r="U56" i="1"/>
  <c r="U43" i="1"/>
  <c r="U55" i="1"/>
  <c r="U38" i="1"/>
  <c r="U44" i="1"/>
  <c r="U54" i="1"/>
  <c r="U32" i="1"/>
  <c r="U36" i="1"/>
  <c r="U47" i="1"/>
  <c r="U53" i="1"/>
  <c r="U14" i="1"/>
  <c r="U27" i="1"/>
  <c r="U45" i="1"/>
  <c r="U51" i="1"/>
  <c r="U52" i="1"/>
  <c r="U57" i="1"/>
  <c r="U49" i="1"/>
  <c r="U50" i="1"/>
  <c r="U58" i="1"/>
  <c r="U35" i="1"/>
  <c r="U11" i="1"/>
  <c r="U59" i="1"/>
  <c r="U9" i="1"/>
  <c r="V8" i="1"/>
  <c r="V19" i="1" l="1"/>
  <c r="V27" i="1"/>
  <c r="V17" i="1"/>
  <c r="V25" i="1"/>
  <c r="V16" i="1"/>
  <c r="V24" i="1"/>
  <c r="V15" i="1"/>
  <c r="V23" i="1"/>
  <c r="V14" i="1"/>
  <c r="V21" i="1"/>
  <c r="V32" i="1"/>
  <c r="V35" i="1"/>
  <c r="V43" i="1"/>
  <c r="V34" i="1"/>
  <c r="V42" i="1"/>
  <c r="V41" i="1"/>
  <c r="V12" i="1"/>
  <c r="V13" i="1"/>
  <c r="V28" i="1"/>
  <c r="V10" i="1"/>
  <c r="V33" i="1"/>
  <c r="V40" i="1"/>
  <c r="V26" i="1"/>
  <c r="V30" i="1"/>
  <c r="V18" i="1"/>
  <c r="V20" i="1"/>
  <c r="V22" i="1"/>
  <c r="V31" i="1"/>
  <c r="V38" i="1"/>
  <c r="V49" i="1"/>
  <c r="V57" i="1"/>
  <c r="V46" i="1"/>
  <c r="V48" i="1"/>
  <c r="V56" i="1"/>
  <c r="V44" i="1"/>
  <c r="V54" i="1"/>
  <c r="V36" i="1"/>
  <c r="V47" i="1"/>
  <c r="V52" i="1"/>
  <c r="V55" i="1"/>
  <c r="V59" i="1"/>
  <c r="V45" i="1"/>
  <c r="V50" i="1"/>
  <c r="V37" i="1"/>
  <c r="V39" i="1"/>
  <c r="V51" i="1"/>
  <c r="V53" i="1"/>
  <c r="V58" i="1"/>
  <c r="V11" i="1"/>
  <c r="V9" i="1" s="1"/>
  <c r="V29" i="1"/>
  <c r="W8" i="1"/>
  <c r="W12" i="1" l="1"/>
  <c r="W20" i="1"/>
  <c r="W28" i="1"/>
  <c r="W18" i="1"/>
  <c r="W26" i="1"/>
  <c r="W17" i="1"/>
  <c r="W25" i="1"/>
  <c r="W16" i="1"/>
  <c r="W24" i="1"/>
  <c r="W13" i="1"/>
  <c r="W22" i="1"/>
  <c r="W36" i="1"/>
  <c r="W44" i="1"/>
  <c r="W19" i="1"/>
  <c r="W21" i="1"/>
  <c r="W23" i="1"/>
  <c r="W32" i="1"/>
  <c r="W35" i="1"/>
  <c r="W43" i="1"/>
  <c r="W34" i="1"/>
  <c r="W42" i="1"/>
  <c r="W41" i="1"/>
  <c r="W10" i="1"/>
  <c r="W30" i="1"/>
  <c r="W39" i="1"/>
  <c r="W29" i="1"/>
  <c r="W37" i="1"/>
  <c r="W50" i="1"/>
  <c r="W58" i="1"/>
  <c r="W31" i="1"/>
  <c r="W49" i="1"/>
  <c r="W57" i="1"/>
  <c r="W46" i="1"/>
  <c r="W48" i="1"/>
  <c r="W38" i="1"/>
  <c r="W55" i="1"/>
  <c r="W14" i="1"/>
  <c r="W15" i="1"/>
  <c r="W27" i="1"/>
  <c r="W47" i="1"/>
  <c r="W53" i="1"/>
  <c r="W40" i="1"/>
  <c r="W52" i="1"/>
  <c r="W54" i="1"/>
  <c r="W59" i="1"/>
  <c r="W45" i="1"/>
  <c r="W56" i="1"/>
  <c r="W33" i="1"/>
  <c r="W51" i="1"/>
  <c r="W11" i="1"/>
  <c r="X8" i="1"/>
  <c r="W9" i="1"/>
  <c r="X14" i="1" l="1"/>
  <c r="X21" i="1"/>
  <c r="X29" i="1"/>
  <c r="X19" i="1"/>
  <c r="X27" i="1"/>
  <c r="X18" i="1"/>
  <c r="X26" i="1"/>
  <c r="X17" i="1"/>
  <c r="X25" i="1"/>
  <c r="X15" i="1"/>
  <c r="X23" i="1"/>
  <c r="X37" i="1"/>
  <c r="X45" i="1"/>
  <c r="X36" i="1"/>
  <c r="X32" i="1"/>
  <c r="X35" i="1"/>
  <c r="X34" i="1"/>
  <c r="X12" i="1"/>
  <c r="X13" i="1"/>
  <c r="X16" i="1"/>
  <c r="X28" i="1"/>
  <c r="X10" i="1"/>
  <c r="X33" i="1"/>
  <c r="X20" i="1"/>
  <c r="X39" i="1"/>
  <c r="X51" i="1"/>
  <c r="X59" i="1"/>
  <c r="X50" i="1"/>
  <c r="X58" i="1"/>
  <c r="X31" i="1"/>
  <c r="X42" i="1"/>
  <c r="X43" i="1"/>
  <c r="X49" i="1"/>
  <c r="X46" i="1"/>
  <c r="X48" i="1"/>
  <c r="X56" i="1"/>
  <c r="X38" i="1"/>
  <c r="X44" i="1"/>
  <c r="X30" i="1"/>
  <c r="X54" i="1"/>
  <c r="X47" i="1"/>
  <c r="X55" i="1"/>
  <c r="X57" i="1"/>
  <c r="X22" i="1"/>
  <c r="X40" i="1"/>
  <c r="X52" i="1"/>
  <c r="X24" i="1"/>
  <c r="X53" i="1"/>
  <c r="X41" i="1"/>
  <c r="X11" i="1"/>
  <c r="X9" i="1" s="1"/>
  <c r="Y8" i="1"/>
  <c r="Y13" i="1" l="1"/>
  <c r="Y22" i="1"/>
  <c r="Y30" i="1"/>
  <c r="Y12" i="1"/>
  <c r="Y20" i="1"/>
  <c r="Y28" i="1"/>
  <c r="Y19" i="1"/>
  <c r="Y18" i="1"/>
  <c r="Y26" i="1"/>
  <c r="Y16" i="1"/>
  <c r="Y24" i="1"/>
  <c r="Y14" i="1"/>
  <c r="Y15" i="1"/>
  <c r="Y27" i="1"/>
  <c r="Y29" i="1"/>
  <c r="Y31" i="1"/>
  <c r="Y38" i="1"/>
  <c r="Y46" i="1"/>
  <c r="Y17" i="1"/>
  <c r="Y37" i="1"/>
  <c r="Y21" i="1"/>
  <c r="Y23" i="1"/>
  <c r="Y36" i="1"/>
  <c r="Y32" i="1"/>
  <c r="Y35" i="1"/>
  <c r="Y25" i="1"/>
  <c r="Y40" i="1"/>
  <c r="Y41" i="1"/>
  <c r="Y45" i="1"/>
  <c r="Y52" i="1"/>
  <c r="Y39" i="1"/>
  <c r="Y51" i="1"/>
  <c r="Y59" i="1"/>
  <c r="Y50" i="1"/>
  <c r="Y10" i="1"/>
  <c r="Y34" i="1"/>
  <c r="Y42" i="1"/>
  <c r="Y43" i="1"/>
  <c r="Y49" i="1"/>
  <c r="Y57" i="1"/>
  <c r="Y48" i="1"/>
  <c r="Y44" i="1"/>
  <c r="Y47" i="1"/>
  <c r="Y54" i="1"/>
  <c r="Y55" i="1"/>
  <c r="Y56" i="1"/>
  <c r="Y53" i="1"/>
  <c r="Y58" i="1"/>
  <c r="Y33" i="1"/>
  <c r="Y11" i="1"/>
  <c r="Z8" i="1"/>
  <c r="Y9" i="1"/>
  <c r="Z15" i="1" l="1"/>
  <c r="Z23" i="1"/>
  <c r="Z10" i="1"/>
  <c r="Z14" i="1"/>
  <c r="Z21" i="1"/>
  <c r="Z29" i="1"/>
  <c r="Z12" i="1"/>
  <c r="Z20" i="1"/>
  <c r="Z19" i="1"/>
  <c r="Z27" i="1"/>
  <c r="Z17" i="1"/>
  <c r="Z39" i="1"/>
  <c r="Z47" i="1"/>
  <c r="Z31" i="1"/>
  <c r="Z38" i="1"/>
  <c r="Z37" i="1"/>
  <c r="Z36" i="1"/>
  <c r="Z13" i="1"/>
  <c r="Z16" i="1"/>
  <c r="Z25" i="1"/>
  <c r="Z26" i="1"/>
  <c r="Z28" i="1"/>
  <c r="Z34" i="1"/>
  <c r="Z22" i="1"/>
  <c r="Z33" i="1"/>
  <c r="Z35" i="1"/>
  <c r="Z53" i="1"/>
  <c r="Z18" i="1"/>
  <c r="Z40" i="1"/>
  <c r="Z41" i="1"/>
  <c r="Z45" i="1"/>
  <c r="Z52" i="1"/>
  <c r="Z51" i="1"/>
  <c r="Z50" i="1"/>
  <c r="Z58" i="1"/>
  <c r="Z32" i="1"/>
  <c r="Z42" i="1"/>
  <c r="Z43" i="1"/>
  <c r="Z46" i="1"/>
  <c r="Z49" i="1"/>
  <c r="Z48" i="1"/>
  <c r="Z30" i="1"/>
  <c r="Z57" i="1"/>
  <c r="Z59" i="1"/>
  <c r="Z44" i="1"/>
  <c r="Z54" i="1"/>
  <c r="Z55" i="1"/>
  <c r="Z24" i="1"/>
  <c r="Z56" i="1"/>
  <c r="Z11" i="1"/>
  <c r="AA8" i="1"/>
  <c r="Z9" i="1"/>
  <c r="AA16" i="1" l="1"/>
  <c r="AA24" i="1"/>
  <c r="AA31" i="1"/>
  <c r="AA13" i="1"/>
  <c r="AA22" i="1"/>
  <c r="AA30" i="1"/>
  <c r="AA14" i="1"/>
  <c r="AA21" i="1"/>
  <c r="AA12" i="1"/>
  <c r="AA20" i="1"/>
  <c r="AA28" i="1"/>
  <c r="AA18" i="1"/>
  <c r="AA33" i="1"/>
  <c r="AA40" i="1"/>
  <c r="AA15" i="1"/>
  <c r="AA27" i="1"/>
  <c r="AA29" i="1"/>
  <c r="AA39" i="1"/>
  <c r="AA17" i="1"/>
  <c r="AA19" i="1"/>
  <c r="AA38" i="1"/>
  <c r="AA23" i="1"/>
  <c r="AA37" i="1"/>
  <c r="AA32" i="1"/>
  <c r="AA35" i="1"/>
  <c r="AA47" i="1"/>
  <c r="AA54" i="1"/>
  <c r="AA53" i="1"/>
  <c r="AA25" i="1"/>
  <c r="AA41" i="1"/>
  <c r="AA45" i="1"/>
  <c r="AA52" i="1"/>
  <c r="AA51" i="1"/>
  <c r="AA59" i="1"/>
  <c r="AA10" i="1"/>
  <c r="AA34" i="1"/>
  <c r="AA50" i="1"/>
  <c r="AA36" i="1"/>
  <c r="AA42" i="1"/>
  <c r="AA43" i="1"/>
  <c r="AA46" i="1"/>
  <c r="AA49" i="1"/>
  <c r="AA26" i="1"/>
  <c r="AA48" i="1"/>
  <c r="AA57" i="1"/>
  <c r="AA44" i="1"/>
  <c r="AA55" i="1"/>
  <c r="AA58" i="1"/>
  <c r="AA56" i="1"/>
  <c r="AA11" i="1"/>
  <c r="AB8" i="1"/>
  <c r="AA9" i="1"/>
  <c r="AB17" i="1" l="1"/>
  <c r="AB25" i="1"/>
  <c r="AB32" i="1"/>
  <c r="AB15" i="1"/>
  <c r="AB23" i="1"/>
  <c r="AB10" i="1"/>
  <c r="AB13" i="1"/>
  <c r="AB22" i="1"/>
  <c r="AB14" i="1"/>
  <c r="AB21" i="1"/>
  <c r="AB29" i="1"/>
  <c r="AB19" i="1"/>
  <c r="AB24" i="1"/>
  <c r="AB30" i="1"/>
  <c r="AB41" i="1"/>
  <c r="AB33" i="1"/>
  <c r="AB40" i="1"/>
  <c r="AB27" i="1"/>
  <c r="AB31" i="1"/>
  <c r="AB39" i="1"/>
  <c r="AB38" i="1"/>
  <c r="AB12" i="1"/>
  <c r="AB36" i="1"/>
  <c r="AB26" i="1"/>
  <c r="AB44" i="1"/>
  <c r="AB55" i="1"/>
  <c r="AB16" i="1"/>
  <c r="AB20" i="1"/>
  <c r="AB35" i="1"/>
  <c r="AB37" i="1"/>
  <c r="AB47" i="1"/>
  <c r="AB54" i="1"/>
  <c r="AB18" i="1"/>
  <c r="AB28" i="1"/>
  <c r="AB53" i="1"/>
  <c r="AB45" i="1"/>
  <c r="AB52" i="1"/>
  <c r="AB34" i="1"/>
  <c r="AB50" i="1"/>
  <c r="AB56" i="1"/>
  <c r="AB58" i="1"/>
  <c r="AB46" i="1"/>
  <c r="AB48" i="1"/>
  <c r="AB49" i="1"/>
  <c r="AB59" i="1"/>
  <c r="AB43" i="1"/>
  <c r="AB57" i="1"/>
  <c r="AB42" i="1"/>
  <c r="AB51" i="1"/>
  <c r="AB11" i="1"/>
  <c r="AC8" i="1"/>
  <c r="AB9" i="1"/>
  <c r="AC18" i="1" l="1"/>
  <c r="AC26" i="1"/>
  <c r="AC33" i="1"/>
  <c r="AC16" i="1"/>
  <c r="AC24" i="1"/>
  <c r="AC15" i="1"/>
  <c r="AC23" i="1"/>
  <c r="AC13" i="1"/>
  <c r="AC22" i="1"/>
  <c r="AC12" i="1"/>
  <c r="AC20" i="1"/>
  <c r="AC10" i="1"/>
  <c r="AC34" i="1"/>
  <c r="AC42" i="1"/>
  <c r="AC14" i="1"/>
  <c r="AC30" i="1"/>
  <c r="AC41" i="1"/>
  <c r="AC29" i="1"/>
  <c r="AC40" i="1"/>
  <c r="AC17" i="1"/>
  <c r="AC19" i="1"/>
  <c r="AC21" i="1"/>
  <c r="AC27" i="1"/>
  <c r="AC31" i="1"/>
  <c r="AC39" i="1"/>
  <c r="AC37" i="1"/>
  <c r="AC48" i="1"/>
  <c r="AC56" i="1"/>
  <c r="AC44" i="1"/>
  <c r="AC55" i="1"/>
  <c r="AC35" i="1"/>
  <c r="AC47" i="1"/>
  <c r="AC54" i="1"/>
  <c r="AC25" i="1"/>
  <c r="AC28" i="1"/>
  <c r="AC53" i="1"/>
  <c r="AC45" i="1"/>
  <c r="AC32" i="1"/>
  <c r="AC38" i="1"/>
  <c r="AC51" i="1"/>
  <c r="AC36" i="1"/>
  <c r="AC58" i="1"/>
  <c r="AC52" i="1"/>
  <c r="AC46" i="1"/>
  <c r="AC49" i="1"/>
  <c r="AC50" i="1"/>
  <c r="AC59" i="1"/>
  <c r="AC43" i="1"/>
  <c r="AC57" i="1"/>
  <c r="AC11" i="1"/>
  <c r="AC9" i="1" s="1"/>
  <c r="AD8" i="1"/>
  <c r="AE8" i="1" s="1"/>
  <c r="AD19" i="1" l="1"/>
  <c r="AD27" i="1"/>
  <c r="AD17" i="1"/>
  <c r="AD25" i="1"/>
  <c r="AD16" i="1"/>
  <c r="AD24" i="1"/>
  <c r="AD15" i="1"/>
  <c r="AD23" i="1"/>
  <c r="AD14" i="1"/>
  <c r="AD21" i="1"/>
  <c r="AD18" i="1"/>
  <c r="AD20" i="1"/>
  <c r="AD22" i="1"/>
  <c r="AD26" i="1"/>
  <c r="AD28" i="1"/>
  <c r="AD35" i="1"/>
  <c r="AD43" i="1"/>
  <c r="AD10" i="1"/>
  <c r="AD34" i="1"/>
  <c r="AD42" i="1"/>
  <c r="AD30" i="1"/>
  <c r="AD33" i="1"/>
  <c r="AD41" i="1"/>
  <c r="AD29" i="1"/>
  <c r="AD40" i="1"/>
  <c r="AD31" i="1"/>
  <c r="AD38" i="1"/>
  <c r="AD46" i="1"/>
  <c r="AD49" i="1"/>
  <c r="AD57" i="1"/>
  <c r="AD12" i="1"/>
  <c r="AD13" i="1"/>
  <c r="AD48" i="1"/>
  <c r="AD56" i="1"/>
  <c r="AD37" i="1"/>
  <c r="AD39" i="1"/>
  <c r="AD44" i="1"/>
  <c r="AD47" i="1"/>
  <c r="AD54" i="1"/>
  <c r="AD45" i="1"/>
  <c r="AD52" i="1"/>
  <c r="AD51" i="1"/>
  <c r="AD53" i="1"/>
  <c r="AD32" i="1"/>
  <c r="AD36" i="1"/>
  <c r="AD58" i="1"/>
  <c r="AD50" i="1"/>
  <c r="AD55" i="1"/>
  <c r="AD59" i="1"/>
  <c r="AD11" i="1"/>
  <c r="AD9" i="1" s="1"/>
  <c r="AE12" i="1" l="1"/>
  <c r="AE20" i="1"/>
  <c r="AE28" i="1"/>
  <c r="AE18" i="1"/>
  <c r="AE26" i="1"/>
  <c r="AE17" i="1"/>
  <c r="AE25" i="1"/>
  <c r="AE16" i="1"/>
  <c r="AE24" i="1"/>
  <c r="AE13" i="1"/>
  <c r="AE22" i="1"/>
  <c r="AE32" i="1"/>
  <c r="AE36" i="1"/>
  <c r="AE44" i="1"/>
  <c r="AE35" i="1"/>
  <c r="AE43" i="1"/>
  <c r="AE14" i="1"/>
  <c r="AE15" i="1"/>
  <c r="AE10" i="1"/>
  <c r="AE34" i="1"/>
  <c r="AE30" i="1"/>
  <c r="AE33" i="1"/>
  <c r="AE41" i="1"/>
  <c r="AE19" i="1"/>
  <c r="AE21" i="1"/>
  <c r="AE23" i="1"/>
  <c r="AE27" i="1"/>
  <c r="AE29" i="1"/>
  <c r="AE31" i="1"/>
  <c r="AE50" i="1"/>
  <c r="AE58" i="1"/>
  <c r="AE46" i="1"/>
  <c r="AE49" i="1"/>
  <c r="AE57" i="1"/>
  <c r="AE40" i="1"/>
  <c r="AE48" i="1"/>
  <c r="AE37" i="1"/>
  <c r="AE39" i="1"/>
  <c r="AE55" i="1"/>
  <c r="AE47" i="1"/>
  <c r="AE53" i="1"/>
  <c r="AE38" i="1"/>
  <c r="AE51" i="1"/>
  <c r="AE56" i="1"/>
  <c r="AE45" i="1"/>
  <c r="AE52" i="1"/>
  <c r="AE54" i="1"/>
  <c r="AE42" i="1"/>
  <c r="AE59" i="1"/>
  <c r="AE11" i="1"/>
  <c r="AE9" i="1" s="1"/>
  <c r="AF8" i="1"/>
  <c r="AF14" i="1" l="1"/>
  <c r="AF21" i="1"/>
  <c r="AF29" i="1"/>
  <c r="AF19" i="1"/>
  <c r="AF27" i="1"/>
  <c r="AF18" i="1"/>
  <c r="AF17" i="1"/>
  <c r="AF25" i="1"/>
  <c r="AF15" i="1"/>
  <c r="AF23" i="1"/>
  <c r="AF37" i="1"/>
  <c r="AF45" i="1"/>
  <c r="AF20" i="1"/>
  <c r="AF22" i="1"/>
  <c r="AF24" i="1"/>
  <c r="AF26" i="1"/>
  <c r="AF28" i="1"/>
  <c r="AF32" i="1"/>
  <c r="AF36" i="1"/>
  <c r="AF35" i="1"/>
  <c r="AF10" i="1"/>
  <c r="AF34" i="1"/>
  <c r="AF30" i="1"/>
  <c r="AF42" i="1"/>
  <c r="AF43" i="1"/>
  <c r="AF51" i="1"/>
  <c r="AF59" i="1"/>
  <c r="AF33" i="1"/>
  <c r="AF50" i="1"/>
  <c r="AF58" i="1"/>
  <c r="AF12" i="1"/>
  <c r="AF13" i="1"/>
  <c r="AF16" i="1"/>
  <c r="AF46" i="1"/>
  <c r="AF49" i="1"/>
  <c r="AF31" i="1"/>
  <c r="AF40" i="1"/>
  <c r="AF41" i="1"/>
  <c r="AF44" i="1"/>
  <c r="AF48" i="1"/>
  <c r="AF56" i="1"/>
  <c r="AF39" i="1"/>
  <c r="AF47" i="1"/>
  <c r="AF54" i="1"/>
  <c r="AF53" i="1"/>
  <c r="AF38" i="1"/>
  <c r="AF52" i="1"/>
  <c r="AF55" i="1"/>
  <c r="AF57" i="1"/>
  <c r="AF11" i="1"/>
  <c r="AF9" i="1" s="1"/>
  <c r="AG8" i="1"/>
  <c r="AG13" i="1" l="1"/>
  <c r="AG22" i="1"/>
  <c r="AG30" i="1"/>
  <c r="AG12" i="1"/>
  <c r="AG20" i="1"/>
  <c r="AG28" i="1"/>
  <c r="AG19" i="1"/>
  <c r="AG18" i="1"/>
  <c r="AG26" i="1"/>
  <c r="AG16" i="1"/>
  <c r="AG24" i="1"/>
  <c r="AG25" i="1"/>
  <c r="AG38" i="1"/>
  <c r="AG46" i="1"/>
  <c r="AG37" i="1"/>
  <c r="AG32" i="1"/>
  <c r="AG36" i="1"/>
  <c r="AG14" i="1"/>
  <c r="AG15" i="1"/>
  <c r="AG35" i="1"/>
  <c r="AG17" i="1"/>
  <c r="AG10" i="1"/>
  <c r="AG21" i="1"/>
  <c r="AG23" i="1"/>
  <c r="AG27" i="1"/>
  <c r="AG29" i="1"/>
  <c r="AG33" i="1"/>
  <c r="AG52" i="1"/>
  <c r="AG42" i="1"/>
  <c r="AG43" i="1"/>
  <c r="AG51" i="1"/>
  <c r="AG59" i="1"/>
  <c r="AG50" i="1"/>
  <c r="AG49" i="1"/>
  <c r="AG57" i="1"/>
  <c r="AG31" i="1"/>
  <c r="AG40" i="1"/>
  <c r="AG41" i="1"/>
  <c r="AG44" i="1"/>
  <c r="AG48" i="1"/>
  <c r="AG39" i="1"/>
  <c r="AG34" i="1"/>
  <c r="AG53" i="1"/>
  <c r="AG56" i="1"/>
  <c r="AG47" i="1"/>
  <c r="AG58" i="1"/>
  <c r="AG45" i="1"/>
  <c r="AG54" i="1"/>
  <c r="AG55" i="1"/>
  <c r="AG11" i="1"/>
  <c r="AH8" i="1"/>
  <c r="AG9" i="1"/>
  <c r="AH15" i="1" l="1"/>
  <c r="AH23" i="1"/>
  <c r="AH10" i="1"/>
  <c r="AH14" i="1"/>
  <c r="AH21" i="1"/>
  <c r="AH29" i="1"/>
  <c r="AH12" i="1"/>
  <c r="AH20" i="1"/>
  <c r="AH19" i="1"/>
  <c r="AH27" i="1"/>
  <c r="AH17" i="1"/>
  <c r="AH13" i="1"/>
  <c r="AH16" i="1"/>
  <c r="AH31" i="1"/>
  <c r="AH39" i="1"/>
  <c r="AH47" i="1"/>
  <c r="AH18" i="1"/>
  <c r="AH25" i="1"/>
  <c r="AH38" i="1"/>
  <c r="AH22" i="1"/>
  <c r="AH24" i="1"/>
  <c r="AH26" i="1"/>
  <c r="AH28" i="1"/>
  <c r="AH37" i="1"/>
  <c r="AH32" i="1"/>
  <c r="AH36" i="1"/>
  <c r="AH30" i="1"/>
  <c r="AH34" i="1"/>
  <c r="AH45" i="1"/>
  <c r="AH53" i="1"/>
  <c r="AH52" i="1"/>
  <c r="AH33" i="1"/>
  <c r="AH42" i="1"/>
  <c r="AH43" i="1"/>
  <c r="AH51" i="1"/>
  <c r="AH35" i="1"/>
  <c r="AH46" i="1"/>
  <c r="AH50" i="1"/>
  <c r="AH58" i="1"/>
  <c r="AH49" i="1"/>
  <c r="AH40" i="1"/>
  <c r="AH41" i="1"/>
  <c r="AH44" i="1"/>
  <c r="AH48" i="1"/>
  <c r="AH55" i="1"/>
  <c r="AH56" i="1"/>
  <c r="AH59" i="1"/>
  <c r="AH54" i="1"/>
  <c r="AH57" i="1"/>
  <c r="AH11" i="1"/>
  <c r="AH9" i="1"/>
  <c r="AI8" i="1"/>
  <c r="AI16" i="1" l="1"/>
  <c r="AI24" i="1"/>
  <c r="AI31" i="1"/>
  <c r="AI13" i="1"/>
  <c r="AI22" i="1"/>
  <c r="AI30" i="1"/>
  <c r="AI14" i="1"/>
  <c r="AI21" i="1"/>
  <c r="AI12" i="1"/>
  <c r="AI20" i="1"/>
  <c r="AI28" i="1"/>
  <c r="AI18" i="1"/>
  <c r="AI40" i="1"/>
  <c r="AI39" i="1"/>
  <c r="AI25" i="1"/>
  <c r="AI38" i="1"/>
  <c r="AI26" i="1"/>
  <c r="AI37" i="1"/>
  <c r="AI15" i="1"/>
  <c r="AI17" i="1"/>
  <c r="AI19" i="1"/>
  <c r="AI10" i="1"/>
  <c r="AI35" i="1"/>
  <c r="AI36" i="1"/>
  <c r="AI54" i="1"/>
  <c r="AI29" i="1"/>
  <c r="AI45" i="1"/>
  <c r="AI53" i="1"/>
  <c r="AI52" i="1"/>
  <c r="AI23" i="1"/>
  <c r="AI33" i="1"/>
  <c r="AI42" i="1"/>
  <c r="AI43" i="1"/>
  <c r="AI51" i="1"/>
  <c r="AI59" i="1"/>
  <c r="AI46" i="1"/>
  <c r="AI49" i="1"/>
  <c r="AI41" i="1"/>
  <c r="AI57" i="1"/>
  <c r="AI55" i="1"/>
  <c r="AI34" i="1"/>
  <c r="AI27" i="1"/>
  <c r="AI32" i="1"/>
  <c r="AI47" i="1"/>
  <c r="AI48" i="1"/>
  <c r="AI56" i="1"/>
  <c r="AI58" i="1"/>
  <c r="AI44" i="1"/>
  <c r="AI11" i="1"/>
  <c r="AI9" i="1" s="1"/>
  <c r="AI50" i="1"/>
  <c r="AJ8" i="1"/>
  <c r="AJ17" i="1" l="1"/>
  <c r="AJ25" i="1"/>
  <c r="AJ32" i="1"/>
  <c r="AJ15" i="1"/>
  <c r="AJ23" i="1"/>
  <c r="AJ13" i="1"/>
  <c r="AJ22" i="1"/>
  <c r="AJ14" i="1"/>
  <c r="AJ21" i="1"/>
  <c r="AJ19" i="1"/>
  <c r="AJ12" i="1"/>
  <c r="AJ33" i="1"/>
  <c r="AJ41" i="1"/>
  <c r="AJ16" i="1"/>
  <c r="AJ31" i="1"/>
  <c r="AJ40" i="1"/>
  <c r="AJ18" i="1"/>
  <c r="AJ20" i="1"/>
  <c r="AJ39" i="1"/>
  <c r="AJ24" i="1"/>
  <c r="AJ28" i="1"/>
  <c r="AJ38" i="1"/>
  <c r="AJ26" i="1"/>
  <c r="AJ36" i="1"/>
  <c r="AJ34" i="1"/>
  <c r="AJ47" i="1"/>
  <c r="AJ55" i="1"/>
  <c r="AJ54" i="1"/>
  <c r="AJ29" i="1"/>
  <c r="AJ45" i="1"/>
  <c r="AJ53" i="1"/>
  <c r="AJ52" i="1"/>
  <c r="AJ35" i="1"/>
  <c r="AJ37" i="1"/>
  <c r="AJ42" i="1"/>
  <c r="AJ43" i="1"/>
  <c r="AJ10" i="1"/>
  <c r="AJ46" i="1"/>
  <c r="AJ50" i="1"/>
  <c r="AJ59" i="1"/>
  <c r="AJ57" i="1"/>
  <c r="AJ30" i="1"/>
  <c r="AJ51" i="1"/>
  <c r="AJ27" i="1"/>
  <c r="AJ48" i="1"/>
  <c r="AJ49" i="1"/>
  <c r="AJ56" i="1"/>
  <c r="AJ58" i="1"/>
  <c r="AJ44" i="1"/>
  <c r="AJ11" i="1"/>
  <c r="AJ9" i="1"/>
  <c r="AK8" i="1"/>
  <c r="AK18" i="1" l="1"/>
  <c r="AK26" i="1"/>
  <c r="AK16" i="1"/>
  <c r="AK24" i="1"/>
  <c r="AK15" i="1"/>
  <c r="AK23" i="1"/>
  <c r="AK13" i="1"/>
  <c r="AK22" i="1"/>
  <c r="AK12" i="1"/>
  <c r="AK20" i="1"/>
  <c r="AK27" i="1"/>
  <c r="AK29" i="1"/>
  <c r="AK34" i="1"/>
  <c r="AK42" i="1"/>
  <c r="AK33" i="1"/>
  <c r="AK41" i="1"/>
  <c r="AK31" i="1"/>
  <c r="AK40" i="1"/>
  <c r="AK25" i="1"/>
  <c r="AK39" i="1"/>
  <c r="AK14" i="1"/>
  <c r="AK28" i="1"/>
  <c r="AK32" i="1"/>
  <c r="AK37" i="1"/>
  <c r="AK30" i="1"/>
  <c r="AK38" i="1"/>
  <c r="AK44" i="1"/>
  <c r="AK48" i="1"/>
  <c r="AK56" i="1"/>
  <c r="AK36" i="1"/>
  <c r="AK47" i="1"/>
  <c r="AK55" i="1"/>
  <c r="AK45" i="1"/>
  <c r="AK53" i="1"/>
  <c r="AK21" i="1"/>
  <c r="AK19" i="1"/>
  <c r="AK35" i="1"/>
  <c r="AK43" i="1"/>
  <c r="AK51" i="1"/>
  <c r="AK59" i="1"/>
  <c r="AK17" i="1"/>
  <c r="AK57" i="1"/>
  <c r="AK10" i="1"/>
  <c r="AK46" i="1"/>
  <c r="AK49" i="1"/>
  <c r="AK58" i="1"/>
  <c r="AK52" i="1"/>
  <c r="AK54" i="1"/>
  <c r="AK50" i="1"/>
  <c r="AK11" i="1"/>
  <c r="AK9" i="1" s="1"/>
  <c r="AL8" i="1"/>
  <c r="AL19" i="1" l="1"/>
  <c r="AL27" i="1"/>
  <c r="AL17" i="1"/>
  <c r="AL25" i="1"/>
  <c r="AL16" i="1"/>
  <c r="AL24" i="1"/>
  <c r="AL15" i="1"/>
  <c r="AL23" i="1"/>
  <c r="AL14" i="1"/>
  <c r="AL21" i="1"/>
  <c r="AL30" i="1"/>
  <c r="AL10" i="1"/>
  <c r="AL35" i="1"/>
  <c r="AL43" i="1"/>
  <c r="AL12" i="1"/>
  <c r="AL13" i="1"/>
  <c r="AL29" i="1"/>
  <c r="AL34" i="1"/>
  <c r="AL42" i="1"/>
  <c r="AL33" i="1"/>
  <c r="AL41" i="1"/>
  <c r="AL18" i="1"/>
  <c r="AL20" i="1"/>
  <c r="AL22" i="1"/>
  <c r="AL31" i="1"/>
  <c r="AL40" i="1"/>
  <c r="AL26" i="1"/>
  <c r="AL28" i="1"/>
  <c r="AL38" i="1"/>
  <c r="AL32" i="1"/>
  <c r="AL49" i="1"/>
  <c r="AL57" i="1"/>
  <c r="AL44" i="1"/>
  <c r="AL48" i="1"/>
  <c r="AL56" i="1"/>
  <c r="AL36" i="1"/>
  <c r="AL47" i="1"/>
  <c r="AL54" i="1"/>
  <c r="AL45" i="1"/>
  <c r="AL37" i="1"/>
  <c r="AL52" i="1"/>
  <c r="AL50" i="1"/>
  <c r="AL55" i="1"/>
  <c r="AL59" i="1"/>
  <c r="AL51" i="1"/>
  <c r="AL53" i="1"/>
  <c r="AL39" i="1"/>
  <c r="AL46" i="1"/>
  <c r="AL58" i="1"/>
  <c r="AL11" i="1"/>
  <c r="AL9" i="1" s="1"/>
  <c r="AM8" i="1"/>
  <c r="AM12" i="1" l="1"/>
  <c r="AM20" i="1"/>
  <c r="AM28" i="1"/>
  <c r="AM18" i="1"/>
  <c r="AM26" i="1"/>
  <c r="AM17" i="1"/>
  <c r="AM25" i="1"/>
  <c r="AM16" i="1"/>
  <c r="AM24" i="1"/>
  <c r="AM13" i="1"/>
  <c r="AM22" i="1"/>
  <c r="AM36" i="1"/>
  <c r="AM44" i="1"/>
  <c r="AM27" i="1"/>
  <c r="AM30" i="1"/>
  <c r="AM10" i="1"/>
  <c r="AM35" i="1"/>
  <c r="AM43" i="1"/>
  <c r="AM29" i="1"/>
  <c r="AM34" i="1"/>
  <c r="AM33" i="1"/>
  <c r="AM14" i="1"/>
  <c r="AM15" i="1"/>
  <c r="AM46" i="1"/>
  <c r="AM50" i="1"/>
  <c r="AM58" i="1"/>
  <c r="AM32" i="1"/>
  <c r="AM38" i="1"/>
  <c r="AM49" i="1"/>
  <c r="AM57" i="1"/>
  <c r="AM48" i="1"/>
  <c r="AM47" i="1"/>
  <c r="AM55" i="1"/>
  <c r="AM23" i="1"/>
  <c r="AM21" i="1"/>
  <c r="AM31" i="1"/>
  <c r="AM42" i="1"/>
  <c r="AM45" i="1"/>
  <c r="AM53" i="1"/>
  <c r="AM54" i="1"/>
  <c r="AM41" i="1"/>
  <c r="AM40" i="1"/>
  <c r="AM59" i="1"/>
  <c r="AM51" i="1"/>
  <c r="AM19" i="1"/>
  <c r="AM39" i="1"/>
  <c r="AM37" i="1"/>
  <c r="AM56" i="1"/>
  <c r="AM11" i="1"/>
  <c r="AM52" i="1"/>
  <c r="AN8" i="1"/>
  <c r="AO8" i="1" s="1"/>
  <c r="AM9" i="1"/>
  <c r="AP8" i="1" l="1"/>
  <c r="AQ8" i="1" s="1"/>
  <c r="AO13" i="1"/>
  <c r="AO22" i="1"/>
  <c r="AO52" i="1"/>
  <c r="AO20" i="1"/>
  <c r="AO42" i="1"/>
  <c r="AO26" i="1"/>
  <c r="AO15" i="1"/>
  <c r="AO53" i="1"/>
  <c r="AO18" i="1"/>
  <c r="AO45" i="1"/>
  <c r="AO44" i="1"/>
  <c r="AO35" i="1"/>
  <c r="AO43" i="1"/>
  <c r="AO41" i="1"/>
  <c r="AO31" i="1"/>
  <c r="AO56" i="1"/>
  <c r="AO54" i="1"/>
  <c r="AO36" i="1"/>
  <c r="AO46" i="1"/>
  <c r="AO32" i="1"/>
  <c r="AO37" i="1"/>
  <c r="AO19" i="1"/>
  <c r="AO34" i="1"/>
  <c r="AO10" i="1"/>
  <c r="AO23" i="1"/>
  <c r="AO38" i="1"/>
  <c r="AO40" i="1"/>
  <c r="AO58" i="1"/>
  <c r="AO51" i="1"/>
  <c r="AO33" i="1"/>
  <c r="AO25" i="1"/>
  <c r="AO48" i="1"/>
  <c r="AO24" i="1"/>
  <c r="AO29" i="1"/>
  <c r="AO50" i="1"/>
  <c r="AO57" i="1"/>
  <c r="AO55" i="1"/>
  <c r="AO30" i="1"/>
  <c r="AO39" i="1"/>
  <c r="AO59" i="1"/>
  <c r="AO27" i="1"/>
  <c r="AO47" i="1"/>
  <c r="AO28" i="1"/>
  <c r="AO49" i="1"/>
  <c r="AO16" i="1"/>
  <c r="AO12" i="1"/>
  <c r="AO11" i="1"/>
  <c r="AO9" i="1" s="1"/>
  <c r="AO21" i="1"/>
  <c r="AO17" i="1"/>
  <c r="AO14" i="1"/>
  <c r="AN14" i="1"/>
  <c r="AN21" i="1"/>
  <c r="AN29" i="1"/>
  <c r="AN19" i="1"/>
  <c r="AN27" i="1"/>
  <c r="AN18" i="1"/>
  <c r="AN17" i="1"/>
  <c r="AN25" i="1"/>
  <c r="AN15" i="1"/>
  <c r="AN23" i="1"/>
  <c r="AN32" i="1"/>
  <c r="AN37" i="1"/>
  <c r="AN45" i="1"/>
  <c r="AN36" i="1"/>
  <c r="AN12" i="1"/>
  <c r="AN13" i="1"/>
  <c r="AN16" i="1"/>
  <c r="AN30" i="1"/>
  <c r="AN10" i="1"/>
  <c r="AN35" i="1"/>
  <c r="AN34" i="1"/>
  <c r="AN20" i="1"/>
  <c r="AN22" i="1"/>
  <c r="AN24" i="1"/>
  <c r="AN31" i="1"/>
  <c r="AN39" i="1"/>
  <c r="AN41" i="1"/>
  <c r="AN51" i="1"/>
  <c r="AN59" i="1"/>
  <c r="AN26" i="1"/>
  <c r="AN46" i="1"/>
  <c r="AN50" i="1"/>
  <c r="AN58" i="1"/>
  <c r="AN38" i="1"/>
  <c r="AN44" i="1"/>
  <c r="AN49" i="1"/>
  <c r="AN48" i="1"/>
  <c r="AN56" i="1"/>
  <c r="AN28" i="1"/>
  <c r="AN33" i="1"/>
  <c r="AN47" i="1"/>
  <c r="AN54" i="1"/>
  <c r="AN52" i="1"/>
  <c r="AN55" i="1"/>
  <c r="AN57" i="1"/>
  <c r="AN40" i="1"/>
  <c r="AN53" i="1"/>
  <c r="AN42" i="1"/>
  <c r="AN43" i="1"/>
  <c r="AN11" i="1"/>
  <c r="AN9" i="1"/>
  <c r="AQ15" i="1" l="1"/>
  <c r="AQ41" i="1"/>
  <c r="AQ20" i="1"/>
  <c r="AQ33" i="1"/>
  <c r="AQ37" i="1"/>
  <c r="AQ27" i="1"/>
  <c r="AQ42" i="1"/>
  <c r="AQ46" i="1"/>
  <c r="AQ50" i="1"/>
  <c r="AQ54" i="1"/>
  <c r="AQ58" i="1"/>
  <c r="AQ29" i="1"/>
  <c r="AQ49" i="1"/>
  <c r="AQ30" i="1"/>
  <c r="AQ32" i="1"/>
  <c r="AQ17" i="1"/>
  <c r="AQ45" i="1"/>
  <c r="AQ10" i="1"/>
  <c r="AQ34" i="1"/>
  <c r="AQ38" i="1"/>
  <c r="AQ39" i="1"/>
  <c r="AQ43" i="1"/>
  <c r="AQ47" i="1"/>
  <c r="AQ51" i="1"/>
  <c r="AQ55" i="1"/>
  <c r="AQ59" i="1"/>
  <c r="AQ12" i="1"/>
  <c r="AQ28" i="1"/>
  <c r="AQ35" i="1"/>
  <c r="AQ25" i="1"/>
  <c r="AQ40" i="1"/>
  <c r="AQ48" i="1"/>
  <c r="AQ56" i="1"/>
  <c r="AQ36" i="1"/>
  <c r="AQ57" i="1"/>
  <c r="AQ31" i="1"/>
  <c r="AQ44" i="1"/>
  <c r="AQ52" i="1"/>
  <c r="AQ26" i="1"/>
  <c r="AQ53" i="1"/>
  <c r="AQ13" i="1"/>
  <c r="AQ18" i="1"/>
  <c r="AQ14" i="1"/>
  <c r="AQ9" i="1"/>
  <c r="AQ19" i="1"/>
  <c r="AQ24" i="1"/>
  <c r="AQ22" i="1"/>
  <c r="AQ16" i="1"/>
  <c r="AQ23" i="1"/>
  <c r="AQ11" i="1"/>
  <c r="AQ21" i="1"/>
  <c r="AR8" i="1"/>
  <c r="AR29" i="1" s="1"/>
  <c r="AP39" i="1"/>
  <c r="AP59" i="1"/>
  <c r="AP47" i="1"/>
  <c r="AP28" i="1"/>
  <c r="AP49" i="1"/>
  <c r="AP13" i="1"/>
  <c r="AP22" i="1"/>
  <c r="AP44" i="1"/>
  <c r="AP20" i="1"/>
  <c r="AP42" i="1"/>
  <c r="AP41" i="1"/>
  <c r="AP15" i="1"/>
  <c r="AP31" i="1"/>
  <c r="AP56" i="1"/>
  <c r="AP54" i="1"/>
  <c r="AP53" i="1"/>
  <c r="AP18" i="1"/>
  <c r="AP45" i="1"/>
  <c r="AP35" i="1"/>
  <c r="AP43" i="1"/>
  <c r="AP34" i="1"/>
  <c r="AP10" i="1"/>
  <c r="AP23" i="1"/>
  <c r="AP36" i="1"/>
  <c r="AP46" i="1"/>
  <c r="AP58" i="1"/>
  <c r="AP33" i="1"/>
  <c r="AP32" i="1"/>
  <c r="AP48" i="1"/>
  <c r="AP24" i="1"/>
  <c r="AP37" i="1"/>
  <c r="AP29" i="1"/>
  <c r="AP19" i="1"/>
  <c r="AP57" i="1"/>
  <c r="AP55" i="1"/>
  <c r="AP30" i="1"/>
  <c r="AP38" i="1"/>
  <c r="AP40" i="1"/>
  <c r="AP27" i="1"/>
  <c r="AP51" i="1"/>
  <c r="AP25" i="1"/>
  <c r="AP52" i="1"/>
  <c r="AP50" i="1"/>
  <c r="AP26" i="1"/>
  <c r="AP16" i="1"/>
  <c r="AP21" i="1"/>
  <c r="AP12" i="1"/>
  <c r="AP17" i="1"/>
  <c r="AP11" i="1"/>
  <c r="AP9" i="1" s="1"/>
  <c r="AP14" i="1"/>
  <c r="AR12" i="1" l="1"/>
  <c r="AR32" i="1"/>
  <c r="AR36" i="1"/>
  <c r="AR26" i="1"/>
  <c r="AR41" i="1"/>
  <c r="AR45" i="1"/>
  <c r="AR49" i="1"/>
  <c r="AR53" i="1"/>
  <c r="AR57" i="1"/>
  <c r="AR30" i="1"/>
  <c r="AR33" i="1"/>
  <c r="AR37" i="1"/>
  <c r="AR27" i="1"/>
  <c r="AR42" i="1"/>
  <c r="AR50" i="1"/>
  <c r="AR54" i="1"/>
  <c r="AR58" i="1"/>
  <c r="AR46" i="1"/>
  <c r="AR17" i="1"/>
  <c r="AR59" i="1"/>
  <c r="AR28" i="1"/>
  <c r="AR35" i="1"/>
  <c r="AR40" i="1"/>
  <c r="AR48" i="1"/>
  <c r="AR56" i="1"/>
  <c r="AR10" i="1"/>
  <c r="AR34" i="1"/>
  <c r="AR38" i="1"/>
  <c r="AR39" i="1"/>
  <c r="AR43" i="1"/>
  <c r="AR47" i="1"/>
  <c r="AR51" i="1"/>
  <c r="AR55" i="1"/>
  <c r="AR31" i="1"/>
  <c r="AR25" i="1"/>
  <c r="AR44" i="1"/>
  <c r="AR52" i="1"/>
  <c r="AR11" i="1"/>
  <c r="AR15" i="1"/>
  <c r="AR9" i="1"/>
  <c r="AR24" i="1"/>
  <c r="AR23" i="1"/>
  <c r="AR13" i="1"/>
  <c r="AR16" i="1"/>
  <c r="AR20" i="1"/>
  <c r="AR22" i="1"/>
  <c r="AR21" i="1"/>
  <c r="AR19" i="1"/>
  <c r="AR18" i="1"/>
  <c r="AR14" i="1"/>
  <c r="AS8" i="1"/>
  <c r="AS13" i="1" l="1"/>
  <c r="AS22" i="1"/>
  <c r="AS30" i="1"/>
  <c r="AS37" i="1"/>
  <c r="AS45" i="1"/>
  <c r="AS53" i="1"/>
  <c r="AS23" i="1"/>
  <c r="AS10" i="1"/>
  <c r="AS38" i="1"/>
  <c r="AS46" i="1"/>
  <c r="AS54" i="1"/>
  <c r="AS16" i="1"/>
  <c r="AS24" i="1"/>
  <c r="AS31" i="1"/>
  <c r="AS39" i="1"/>
  <c r="AS47" i="1"/>
  <c r="AS55" i="1"/>
  <c r="AS17" i="1"/>
  <c r="AS32" i="1"/>
  <c r="AS40" i="1"/>
  <c r="AS56" i="1"/>
  <c r="AS59" i="1"/>
  <c r="AS29" i="1"/>
  <c r="AS44" i="1"/>
  <c r="AS15" i="1"/>
  <c r="AS25" i="1"/>
  <c r="AS48" i="1"/>
  <c r="AS14" i="1"/>
  <c r="AS52" i="1"/>
  <c r="AS18" i="1"/>
  <c r="AS26" i="1"/>
  <c r="AS33" i="1"/>
  <c r="AS41" i="1"/>
  <c r="AS49" i="1"/>
  <c r="AS57" i="1"/>
  <c r="AS19" i="1"/>
  <c r="AS27" i="1"/>
  <c r="AS34" i="1"/>
  <c r="AS42" i="1"/>
  <c r="AS50" i="1"/>
  <c r="AS58" i="1"/>
  <c r="AS12" i="1"/>
  <c r="AS20" i="1"/>
  <c r="AS28" i="1"/>
  <c r="AS35" i="1"/>
  <c r="AS43" i="1"/>
  <c r="AS51" i="1"/>
  <c r="AS21" i="1"/>
  <c r="AS36" i="1"/>
  <c r="AS9" i="1"/>
  <c r="AS11" i="1"/>
</calcChain>
</file>

<file path=xl/sharedStrings.xml><?xml version="1.0" encoding="utf-8"?>
<sst xmlns="http://schemas.openxmlformats.org/spreadsheetml/2006/main" count="96" uniqueCount="93">
  <si>
    <t>ФИО Сотрудника</t>
  </si>
  <si>
    <t>Кол-во дней в месяце</t>
  </si>
  <si>
    <t>Смещение столбца</t>
  </si>
  <si>
    <t>График отпусков</t>
  </si>
  <si>
    <t>Праздники</t>
  </si>
  <si>
    <t>Новый год</t>
  </si>
  <si>
    <t>День национальной независимости и детей Турции</t>
  </si>
  <si>
    <t>День труда и солидарности</t>
  </si>
  <si>
    <t>День памяти Ататюрка, молодёжи и спорта</t>
  </si>
  <si>
    <t>День Победы</t>
  </si>
  <si>
    <t>День Республики</t>
  </si>
  <si>
    <r>
      <t>Рамазан первый день</t>
    </r>
    <r>
      <rPr>
        <sz val="11"/>
        <color rgb="FFFF0000"/>
        <rFont val="Calibri"/>
        <family val="2"/>
        <charset val="204"/>
        <scheme val="minor"/>
      </rPr>
      <t xml:space="preserve"> (меняется ежегодно)</t>
    </r>
  </si>
  <si>
    <r>
      <t>Рамазан второй день</t>
    </r>
    <r>
      <rPr>
        <sz val="11"/>
        <color rgb="FFFF0000"/>
        <rFont val="Calibri"/>
        <family val="2"/>
        <charset val="204"/>
        <scheme val="minor"/>
      </rPr>
      <t xml:space="preserve"> (меняется ежегодно)</t>
    </r>
  </si>
  <si>
    <r>
      <t xml:space="preserve">Рамазан третий день </t>
    </r>
    <r>
      <rPr>
        <sz val="11"/>
        <color rgb="FFFF0000"/>
        <rFont val="Calibri"/>
        <family val="2"/>
        <charset val="204"/>
        <scheme val="minor"/>
      </rPr>
      <t>(меняется ежегодно)</t>
    </r>
  </si>
  <si>
    <r>
      <t>Курбан-байрам первый день</t>
    </r>
    <r>
      <rPr>
        <sz val="11"/>
        <color rgb="FFFF0000"/>
        <rFont val="Calibri"/>
        <family val="2"/>
        <charset val="204"/>
        <scheme val="minor"/>
      </rPr>
      <t xml:space="preserve"> (меняется ежегодно)</t>
    </r>
  </si>
  <si>
    <r>
      <t xml:space="preserve">Курбан-байрам второй день </t>
    </r>
    <r>
      <rPr>
        <sz val="11"/>
        <color rgb="FFFF0000"/>
        <rFont val="Calibri"/>
        <family val="2"/>
        <charset val="204"/>
        <scheme val="minor"/>
      </rPr>
      <t>(меняется ежегодно)</t>
    </r>
  </si>
  <si>
    <r>
      <t xml:space="preserve">Курбан-байрам третий день </t>
    </r>
    <r>
      <rPr>
        <sz val="11"/>
        <color rgb="FFFF0000"/>
        <rFont val="Calibri"/>
        <family val="2"/>
        <charset val="204"/>
        <scheme val="minor"/>
      </rPr>
      <t>(меняется ежегодно)</t>
    </r>
  </si>
  <si>
    <r>
      <t>Курбан-байрам четвертый день</t>
    </r>
    <r>
      <rPr>
        <sz val="11"/>
        <color rgb="FFFF0000"/>
        <rFont val="Calibri"/>
        <family val="2"/>
        <charset val="204"/>
        <scheme val="minor"/>
      </rPr>
      <t xml:space="preserve"> (меняется ежегодно)</t>
    </r>
  </si>
  <si>
    <t>Даты</t>
  </si>
  <si>
    <t>Отпуск 1</t>
  </si>
  <si>
    <t>Длительность</t>
  </si>
  <si>
    <t>Конец отпуска 1</t>
  </si>
  <si>
    <t>Отпуск 2</t>
  </si>
  <si>
    <t>Конец отпуска 2</t>
  </si>
  <si>
    <t>Год (кликабельно)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</si>
  <si>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</si>
  <si>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</si>
  <si>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</si>
  <si>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</si>
  <si>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</si>
  <si>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</si>
  <si>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</si>
  <si>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</si>
  <si>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</si>
  <si>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</si>
  <si>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</si>
  <si>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</si>
  <si>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Рейтинг</t>
  </si>
  <si>
    <t>Цена месяца</t>
  </si>
  <si>
    <t>Цена дня</t>
  </si>
  <si>
    <t>Стоимость дня</t>
  </si>
  <si>
    <t>Месяц (кликабельно</t>
  </si>
  <si>
    <t>Инструкция:</t>
  </si>
  <si>
    <t>Сотрудник 1</t>
  </si>
  <si>
    <t>Сотрудник 2</t>
  </si>
  <si>
    <t>Сотрудник 3</t>
  </si>
  <si>
    <t>Сотрудник 4</t>
  </si>
  <si>
    <t>Сотрудник 21</t>
  </si>
  <si>
    <t>Сотрудник 32</t>
  </si>
  <si>
    <t>1) поcтавить даты начала отпусков в графах отпуск 1 и отпуск 2</t>
  </si>
  <si>
    <t>2) поставить кол-во дней отпуска в графах "длительность"</t>
  </si>
  <si>
    <t>выходные</t>
  </si>
  <si>
    <t>праздники</t>
  </si>
  <si>
    <t>дни, когда больше 3 работников уходят одновременно</t>
  </si>
  <si>
    <t>3)месяца можно менять нажав на B2</t>
  </si>
  <si>
    <t>4)при возникновении красных клеток, в отпуск уходят первые трое (согласно рейтингу)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</si>
  <si>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</si>
  <si>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</si>
  <si>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</si>
  <si>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</si>
  <si>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</si>
  <si>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</si>
  <si>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</si>
  <si>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</si>
  <si>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</si>
  <si>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</si>
  <si>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</si>
  <si>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</si>
  <si>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</si>
  <si>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</si>
  <si>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 19</t>
  </si>
  <si>
    <t>Сотрудник 20</t>
  </si>
  <si>
    <t>Сотрудник 22</t>
  </si>
  <si>
    <t>Сотрудник 23</t>
  </si>
  <si>
    <t>Сотрудник 24</t>
  </si>
  <si>
    <t>Сотрудник 25</t>
  </si>
  <si>
    <t>Сотрудник 26</t>
  </si>
  <si>
    <t>Сотрудник 27</t>
  </si>
  <si>
    <t>Сотрудник 28</t>
  </si>
  <si>
    <t>Сотрудник 29</t>
  </si>
  <si>
    <t>Сотрудник 30</t>
  </si>
  <si>
    <t>Сотрудник 31</t>
  </si>
  <si>
    <t>Сотрудник 33</t>
  </si>
  <si>
    <t>Сотрудник 34</t>
  </si>
  <si>
    <t>Сотрудник 35</t>
  </si>
  <si>
    <t>Сотрудник 36</t>
  </si>
  <si>
    <t>Сотрудник 37</t>
  </si>
  <si>
    <t>Сотрудник 38</t>
  </si>
  <si>
    <t>Смещение кол-ва перс</t>
  </si>
  <si>
    <t>Отпуск 3</t>
  </si>
  <si>
    <t>Конец отпуска 3</t>
  </si>
  <si>
    <t>Отпуск 4</t>
  </si>
  <si>
    <t>Конец отпуска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</si>
</sst>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"/>
    <numFmt numFmtId="165" formatCode="ddd"/>
    <numFmt numFmtId="166" formatCode=";;"/>
    <numFmt numFmtId="167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2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2" fillId="0" borderId="0" xfId="0" applyFont="1" applyAlignment="1"/>
    <xf numFmtId="14" fontId="0" fillId="0" borderId="1" xfId="0" applyNumberFormat="1" applyBorder="1"/>
    <xf numFmtId="166" fontId="0" fillId="0" borderId="0" xfId="0" applyNumberFormat="1"/>
    <xf numFmtId="0" fontId="3" fillId="0" borderId="4" xfId="0" applyFon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0" fillId="2" borderId="1" xfId="0" applyNumberFormat="1" applyFill="1" applyBorder="1"/>
    <xf numFmtId="0" fontId="3" fillId="10" borderId="5" xfId="0" applyFont="1" applyFill="1" applyBorder="1" applyAlignment="1">
      <alignment horizontal="center"/>
    </xf>
    <xf numFmtId="2" fontId="0" fillId="0" borderId="1" xfId="0" applyNumberFormat="1" applyBorder="1"/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0" borderId="0" xfId="0" applyNumberFormat="1"/>
    <xf numFmtId="2" fontId="0" fillId="2" borderId="0" xfId="0" applyNumberFormat="1" applyFill="1"/>
    <xf numFmtId="0" fontId="4" fillId="0" borderId="0" xfId="0" applyFont="1" applyAlignment="1">
      <alignment vertical="center"/>
    </xf>
    <xf numFmtId="0" fontId="3" fillId="7" borderId="6" xfId="0" applyFont="1" applyFill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Border="1"/>
    <xf numFmtId="14" fontId="0" fillId="0" borderId="1" xfId="0" applyNumberFormat="1" applyBorder="1"/>
    <xf numFmtId="166" fontId="0" fillId="0" borderId="0" xfId="0" applyNumberFormat="1"/>
    <xf numFmtId="0" fontId="0" fillId="0" borderId="3" xfId="0" applyFill="1" applyBorder="1"/>
    <xf numFmtId="0" fontId="0" fillId="5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2" borderId="0" xfId="0" applyFont="1" applyFill="1"/>
    <xf numFmtId="0" fontId="0" fillId="0" borderId="0" xfId="0" applyAlignment="1"/>
    <xf numFmtId="0" fontId="4" fillId="2" borderId="0" xfId="0" applyFont="1" applyFill="1" applyAlignment="1"/>
    <xf numFmtId="0" fontId="0" fillId="2" borderId="0" xfId="0" applyFill="1"/>
    <xf numFmtId="0" fontId="4" fillId="0" borderId="0" xfId="0" applyFont="1" applyFill="1"/>
    <xf numFmtId="0" fontId="0" fillId="11" borderId="0" xfId="0" applyFill="1"/>
    <xf numFmtId="0" fontId="0" fillId="13" borderId="0" xfId="0" applyFill="1"/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14"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7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7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indexed="64"/>
          <bgColor theme="7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</dxfs>
  <tableStyles count="0" defaultTableStyle="TableStyleMedium2" defaultPivotStyle="PivotStyleLight16"/>
  <colors>
    <mruColors>
      <color rgb="FFFFCC66"/>
      <color rgb="FFFFCC00"/>
      <color rgb="FFFFFF99"/>
      <color rgb="FFFF66CC"/>
      <color rgb="FFCC66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Бороздки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/>
          </a:solidFill>
          <a:prstDash val="solid"/>
        </a:ln>
        <a:ln w="58420" cap="flat" cmpd="thickThin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27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31750" h="63500" prst="riblet"/>
          </a:sp3d>
        </a:effectStyle>
        <a:effectStyle>
          <a:effectLst>
            <a:outerShdw blurRad="50800" dist="38100" dir="27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57150" h="114300" prst="ribl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%D0%94%D0%B5%D0%BD%D1%8C_%D0%BF%D0%B0%D0%BC%D1%8F%D1%82%D0%B8_%D0%90%D1%82%D0%B0%D1%82%D1%8E%D1%80%D0%BA%D0%B0,_%D0%BC%D0%BE%D0%BB%D0%BE%D0%B4%D1%91%D0%B6%D0%B8_%D0%B8_%D1%81%D0%BF%D0%BE%D1%80%D1%82%D0%B0" TargetMode="External"/><Relationship Id="rId2" Type="http://schemas.openxmlformats.org/officeDocument/2006/relationships/hyperlink" Target="https://ru.wikipedia.org/wiki/%D0%9F%D0%B5%D1%80%D0%B2%D0%BE%D0%B5_%D0%BC%D0%B0%D1%8F_(%D0%BF%D1%80%D0%B0%D0%B7%D0%B4%D0%BD%D0%B8%D0%BA)" TargetMode="External"/><Relationship Id="rId1" Type="http://schemas.openxmlformats.org/officeDocument/2006/relationships/hyperlink" Target="https://ru.wikipedia.org/wiki/%D0%94%D0%B5%D0%BD%D1%8C_%D0%BD%D0%B0%D1%86%D0%B8%D0%BE%D0%BD%D0%B0%D0%BB%D1%8C%D0%BD%D0%BE%D0%B9_%D0%BD%D0%B5%D0%B7%D0%B0%D0%B2%D0%B8%D1%81%D0%B8%D0%BC%D0%BE%D1%81%D1%82%D0%B8_%D0%B8_%D0%B4%D0%B5%D1%82%D0%B5%D0%B9_%D0%A2%D1%83%D1%80%D1%86%D0%B8%D0%B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.wikipedia.org/wiki/%D0%94%D0%B5%D0%BD%D1%8C_%D0%A0%D0%B5%D1%81%D0%BF%D1%83%D0%B1%D0%BB%D0%B8%D0%BA%D0%B8_(%D0%A2%D1%83%D1%80%D1%86%D0%B8%D1%8F)" TargetMode="External"/><Relationship Id="rId4" Type="http://schemas.openxmlformats.org/officeDocument/2006/relationships/hyperlink" Target="https://ru.wikipedia.org/wiki/%D0%94%D0%B5%D0%BD%D1%8C_%D0%9F%D0%BE%D0%B1%D0%B5%D0%B4%D1%8B_(%D0%A2%D1%83%D1%80%D1%86%D0%B8%D1%8F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Y59"/>
  <sheetViews>
    <sheetView tabSelected="1" zoomScale="70" zoomScaleNormal="70" workbookViewId="0">
      <selection activeCell="D4" sqref="D4"/>
    </sheetView>
  </sheetViews>
  <sheetFormatPr defaultRowHeight="14.4" outlineLevelCol="1" x14ac:dyDescent="0.3"/>
  <cols>
    <col min="1" max="1" width="35" customWidth="1"/>
    <col min="2" max="2" width="13.33203125" customWidth="1"/>
    <col min="3" max="3" width="10.88671875" customWidth="1"/>
    <col min="4" max="4" width="13.33203125" customWidth="1"/>
    <col min="5" max="5" width="15.6640625" customWidth="1" outlineLevel="1"/>
    <col min="6" max="6" width="10.88671875" customWidth="1" outlineLevel="1"/>
    <col min="7" max="7" width="13.33203125" customWidth="1" outlineLevel="1"/>
    <col min="8" max="8" width="15.6640625" customWidth="1" outlineLevel="1"/>
    <col min="9" max="9" width="10.88671875" style="24" bestFit="1" customWidth="1" outlineLevel="1"/>
    <col min="10" max="10" width="13.33203125" style="24" bestFit="1" customWidth="1" outlineLevel="1"/>
    <col min="11" max="11" width="15.6640625" style="24" customWidth="1" outlineLevel="1"/>
    <col min="12" max="12" width="10.88671875" style="24" bestFit="1" customWidth="1" outlineLevel="1"/>
    <col min="13" max="13" width="13.33203125" style="24" bestFit="1" customWidth="1" outlineLevel="1"/>
    <col min="14" max="14" width="15.6640625" style="24" customWidth="1" outlineLevel="1"/>
    <col min="15" max="15" width="3.33203125" customWidth="1" outlineLevel="1" collapsed="1"/>
    <col min="16" max="16" width="3.33203125" customWidth="1" outlineLevel="1"/>
    <col min="17" max="20" width="3.33203125" customWidth="1"/>
    <col min="21" max="21" width="3.44140625" customWidth="1"/>
    <col min="22" max="27" width="3.33203125" customWidth="1"/>
    <col min="28" max="28" width="3.44140625" customWidth="1"/>
    <col min="29" max="34" width="3.33203125" customWidth="1"/>
    <col min="35" max="35" width="3.44140625" customWidth="1"/>
    <col min="36" max="40" width="3.33203125" customWidth="1"/>
    <col min="41" max="42" width="3.44140625" customWidth="1"/>
    <col min="43" max="43" width="3.5546875" customWidth="1"/>
    <col min="44" max="44" width="3.44140625" customWidth="1"/>
    <col min="45" max="45" width="3.5546875" customWidth="1"/>
    <col min="46" max="46" width="3.33203125" customWidth="1"/>
    <col min="49" max="49" width="11.88671875" customWidth="1"/>
    <col min="50" max="50" width="81.5546875" customWidth="1"/>
  </cols>
  <sheetData>
    <row r="1" spans="1:51" ht="28.8" x14ac:dyDescent="0.55000000000000004">
      <c r="A1" s="34" t="s">
        <v>24</v>
      </c>
      <c r="B1" s="36" t="s">
        <v>41</v>
      </c>
      <c r="C1" s="36"/>
      <c r="D1" s="37"/>
    </row>
    <row r="2" spans="1:51" ht="28.8" x14ac:dyDescent="0.55000000000000004">
      <c r="A2" s="38">
        <v>2022</v>
      </c>
      <c r="B2" s="46">
        <v>7</v>
      </c>
      <c r="C2" s="46"/>
      <c r="D2" s="46"/>
      <c r="S2" s="45" t="s">
        <v>3</v>
      </c>
      <c r="T2" s="45"/>
      <c r="U2" s="45"/>
      <c r="V2" s="45"/>
      <c r="W2" s="45"/>
      <c r="X2" s="45"/>
      <c r="Y2" s="45"/>
      <c r="Z2" s="45"/>
      <c r="AA2" s="45"/>
      <c r="AB2" s="45"/>
      <c r="AC2" s="45"/>
      <c r="AD2" s="21"/>
      <c r="AE2" s="45" t="str">
        <f>CONCATENATE(INDEX({"Январь";"Февраль";"Март";"Апрель";"Май";"Июнь";"Июль";"Август";"Сентябрь";"Октябрь";"Ноябрь";"Декабрь"},B2)," ",A2," ","года")</f>
        <v>Июль 2022 года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51" ht="23.4" customHeight="1" x14ac:dyDescent="0.4">
      <c r="A3" t="s">
        <v>1</v>
      </c>
      <c r="B3">
        <f>DAY(EOMONTH(O8,0))</f>
        <v>31</v>
      </c>
      <c r="D3" s="4"/>
      <c r="F3" s="4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21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51" x14ac:dyDescent="0.3">
      <c r="A4" t="s">
        <v>2</v>
      </c>
      <c r="B4">
        <f>COLUMN(O7)</f>
        <v>15</v>
      </c>
    </row>
    <row r="5" spans="1:51" x14ac:dyDescent="0.3">
      <c r="A5" t="s">
        <v>88</v>
      </c>
      <c r="B5">
        <f>60-COUNTBLANK(A10:A59)</f>
        <v>48</v>
      </c>
    </row>
    <row r="6" spans="1:51" x14ac:dyDescent="0.3">
      <c r="AW6" t="s">
        <v>42</v>
      </c>
      <c r="AX6" t="s">
        <v>49</v>
      </c>
    </row>
    <row r="7" spans="1:51" hidden="1" x14ac:dyDescent="0.3">
      <c r="E7" s="1"/>
      <c r="F7" s="1"/>
      <c r="O7">
        <f>IF(COLUMN()-$B$4&lt;=$B$3,1,0)</f>
        <v>1</v>
      </c>
      <c r="P7">
        <f t="shared" ref="P7:AP7" si="0">IF(COLUMN()-$B$4&lt;=$B$3,1,0)</f>
        <v>1</v>
      </c>
      <c r="Q7">
        <f t="shared" si="0"/>
        <v>1</v>
      </c>
      <c r="R7">
        <f t="shared" si="0"/>
        <v>1</v>
      </c>
      <c r="S7">
        <f t="shared" si="0"/>
        <v>1</v>
      </c>
      <c r="T7">
        <f t="shared" si="0"/>
        <v>1</v>
      </c>
      <c r="U7">
        <f t="shared" si="0"/>
        <v>1</v>
      </c>
      <c r="V7">
        <f t="shared" si="0"/>
        <v>1</v>
      </c>
      <c r="W7">
        <f t="shared" si="0"/>
        <v>1</v>
      </c>
      <c r="X7">
        <f t="shared" si="0"/>
        <v>1</v>
      </c>
      <c r="Y7">
        <f t="shared" si="0"/>
        <v>1</v>
      </c>
      <c r="Z7">
        <f t="shared" si="0"/>
        <v>1</v>
      </c>
      <c r="AA7">
        <f t="shared" si="0"/>
        <v>1</v>
      </c>
      <c r="AB7">
        <f t="shared" si="0"/>
        <v>1</v>
      </c>
      <c r="AC7">
        <f t="shared" si="0"/>
        <v>1</v>
      </c>
      <c r="AD7">
        <f t="shared" si="0"/>
        <v>1</v>
      </c>
      <c r="AE7">
        <f t="shared" si="0"/>
        <v>1</v>
      </c>
      <c r="AF7">
        <f t="shared" si="0"/>
        <v>1</v>
      </c>
      <c r="AG7">
        <f t="shared" si="0"/>
        <v>1</v>
      </c>
      <c r="AH7">
        <f t="shared" si="0"/>
        <v>1</v>
      </c>
      <c r="AI7">
        <f t="shared" si="0"/>
        <v>1</v>
      </c>
      <c r="AJ7">
        <f t="shared" si="0"/>
        <v>1</v>
      </c>
      <c r="AK7">
        <f t="shared" si="0"/>
        <v>1</v>
      </c>
      <c r="AL7">
        <f t="shared" si="0"/>
        <v>1</v>
      </c>
      <c r="AM7">
        <f t="shared" si="0"/>
        <v>1</v>
      </c>
      <c r="AN7">
        <f t="shared" si="0"/>
        <v>1</v>
      </c>
      <c r="AO7">
        <f>IF(COLUMN()-$B$4&lt;$B$3,1,0)</f>
        <v>1</v>
      </c>
      <c r="AP7">
        <f t="shared" si="0"/>
        <v>1</v>
      </c>
      <c r="AQ7">
        <f>IF(COLUMN()-$B$4&lt;$B$3,1,0)</f>
        <v>1</v>
      </c>
      <c r="AR7">
        <f>IF(COLUMN()-$B$4&lt;=$B$3,1,0)</f>
        <v>1</v>
      </c>
      <c r="AS7">
        <f>IF(COLUMN()-$B$4&lt;$B$3,1,0)</f>
        <v>1</v>
      </c>
    </row>
    <row r="8" spans="1:51" ht="13.8" customHeight="1" x14ac:dyDescent="0.3">
      <c r="A8" s="16" t="s">
        <v>0</v>
      </c>
      <c r="B8" s="16" t="s">
        <v>37</v>
      </c>
      <c r="C8" s="17" t="s">
        <v>19</v>
      </c>
      <c r="D8" s="17" t="s">
        <v>20</v>
      </c>
      <c r="E8" s="17" t="s">
        <v>21</v>
      </c>
      <c r="F8" s="18" t="s">
        <v>22</v>
      </c>
      <c r="G8" s="18" t="s">
        <v>20</v>
      </c>
      <c r="H8" s="18" t="s">
        <v>23</v>
      </c>
      <c r="I8" s="43" t="s">
        <v>89</v>
      </c>
      <c r="J8" s="43" t="s">
        <v>20</v>
      </c>
      <c r="K8" s="43" t="s">
        <v>90</v>
      </c>
      <c r="L8" s="41" t="s">
        <v>91</v>
      </c>
      <c r="M8" s="41" t="s">
        <v>20</v>
      </c>
      <c r="N8" s="41" t="s">
        <v>92</v>
      </c>
      <c r="O8" s="2">
        <f>DATE(A2,B2,1)</f>
        <v>44743</v>
      </c>
      <c r="P8" s="2">
        <f t="shared" ref="P8:AN8" si="1">IF(P7=1,O8+1,"")</f>
        <v>44744</v>
      </c>
      <c r="Q8" s="2">
        <f t="shared" si="1"/>
        <v>44745</v>
      </c>
      <c r="R8" s="2">
        <f t="shared" si="1"/>
        <v>44746</v>
      </c>
      <c r="S8" s="2">
        <f t="shared" si="1"/>
        <v>44747</v>
      </c>
      <c r="T8" s="2">
        <f t="shared" si="1"/>
        <v>44748</v>
      </c>
      <c r="U8" s="2">
        <f t="shared" si="1"/>
        <v>44749</v>
      </c>
      <c r="V8" s="2">
        <f t="shared" si="1"/>
        <v>44750</v>
      </c>
      <c r="W8" s="2">
        <f t="shared" si="1"/>
        <v>44751</v>
      </c>
      <c r="X8" s="2">
        <f t="shared" si="1"/>
        <v>44752</v>
      </c>
      <c r="Y8" s="2">
        <f t="shared" si="1"/>
        <v>44753</v>
      </c>
      <c r="Z8" s="2">
        <f t="shared" si="1"/>
        <v>44754</v>
      </c>
      <c r="AA8" s="2">
        <f t="shared" si="1"/>
        <v>44755</v>
      </c>
      <c r="AB8" s="2">
        <f t="shared" si="1"/>
        <v>44756</v>
      </c>
      <c r="AC8" s="2">
        <f t="shared" si="1"/>
        <v>44757</v>
      </c>
      <c r="AD8" s="2">
        <f t="shared" si="1"/>
        <v>44758</v>
      </c>
      <c r="AE8" s="2">
        <f t="shared" si="1"/>
        <v>44759</v>
      </c>
      <c r="AF8" s="2">
        <f t="shared" si="1"/>
        <v>44760</v>
      </c>
      <c r="AG8" s="2">
        <f t="shared" si="1"/>
        <v>44761</v>
      </c>
      <c r="AH8" s="2">
        <f t="shared" si="1"/>
        <v>44762</v>
      </c>
      <c r="AI8" s="2">
        <f t="shared" si="1"/>
        <v>44763</v>
      </c>
      <c r="AJ8" s="2">
        <f t="shared" si="1"/>
        <v>44764</v>
      </c>
      <c r="AK8" s="2">
        <f t="shared" si="1"/>
        <v>44765</v>
      </c>
      <c r="AL8" s="2">
        <f t="shared" si="1"/>
        <v>44766</v>
      </c>
      <c r="AM8" s="2">
        <f t="shared" si="1"/>
        <v>44767</v>
      </c>
      <c r="AN8" s="2">
        <f t="shared" si="1"/>
        <v>44768</v>
      </c>
      <c r="AO8" s="2">
        <f t="shared" ref="AO8:AP8" si="2">IF(AO7=1,AN8+1,"")</f>
        <v>44769</v>
      </c>
      <c r="AP8" s="2">
        <f t="shared" si="2"/>
        <v>44770</v>
      </c>
      <c r="AQ8" s="2">
        <f t="shared" ref="AQ8" si="3">IF(AQ7=1,AP8+1,"")</f>
        <v>44771</v>
      </c>
      <c r="AR8" s="2">
        <f t="shared" ref="AR8" si="4">IF(AR7=1,AQ8+1,"")</f>
        <v>44772</v>
      </c>
      <c r="AS8" s="2">
        <f t="shared" ref="AS8" si="5">IF(AS7=1,AR8+1,"")</f>
        <v>44773</v>
      </c>
      <c r="AU8" s="2"/>
      <c r="AV8" s="2"/>
      <c r="AW8" s="2"/>
      <c r="AX8" s="2" t="s">
        <v>50</v>
      </c>
      <c r="AY8" s="2"/>
    </row>
    <row r="9" spans="1:51" x14ac:dyDescent="0.3">
      <c r="A9" s="31"/>
      <c r="B9" s="31"/>
      <c r="C9" s="32"/>
      <c r="D9" s="32"/>
      <c r="E9" s="32"/>
      <c r="F9" s="33"/>
      <c r="G9" s="33"/>
      <c r="H9" s="33"/>
      <c r="I9" s="44"/>
      <c r="J9" s="44"/>
      <c r="K9" s="44"/>
      <c r="L9" s="42"/>
      <c r="M9" s="42"/>
      <c r="N9" s="42"/>
      <c r="O9" s="26">
        <f t="shared" ref="O9:AP9" si="6">O8</f>
        <v>44743</v>
      </c>
      <c r="P9" s="26">
        <f t="shared" si="6"/>
        <v>44744</v>
      </c>
      <c r="Q9" s="26">
        <f t="shared" si="6"/>
        <v>44745</v>
      </c>
      <c r="R9" s="26">
        <f t="shared" si="6"/>
        <v>44746</v>
      </c>
      <c r="S9" s="26">
        <f t="shared" si="6"/>
        <v>44747</v>
      </c>
      <c r="T9" s="26">
        <f t="shared" si="6"/>
        <v>44748</v>
      </c>
      <c r="U9" s="26">
        <f t="shared" si="6"/>
        <v>44749</v>
      </c>
      <c r="V9" s="26">
        <f t="shared" si="6"/>
        <v>44750</v>
      </c>
      <c r="W9" s="26">
        <f t="shared" si="6"/>
        <v>44751</v>
      </c>
      <c r="X9" s="26">
        <f t="shared" si="6"/>
        <v>44752</v>
      </c>
      <c r="Y9" s="26">
        <f t="shared" si="6"/>
        <v>44753</v>
      </c>
      <c r="Z9" s="26">
        <f t="shared" si="6"/>
        <v>44754</v>
      </c>
      <c r="AA9" s="26">
        <f t="shared" si="6"/>
        <v>44755</v>
      </c>
      <c r="AB9" s="26">
        <f t="shared" si="6"/>
        <v>44756</v>
      </c>
      <c r="AC9" s="26">
        <f t="shared" si="6"/>
        <v>44757</v>
      </c>
      <c r="AD9" s="26">
        <f t="shared" si="6"/>
        <v>44758</v>
      </c>
      <c r="AE9" s="26">
        <f t="shared" si="6"/>
        <v>44759</v>
      </c>
      <c r="AF9" s="26">
        <f t="shared" si="6"/>
        <v>44760</v>
      </c>
      <c r="AG9" s="26">
        <f t="shared" si="6"/>
        <v>44761</v>
      </c>
      <c r="AH9" s="26">
        <f t="shared" si="6"/>
        <v>44762</v>
      </c>
      <c r="AI9" s="26">
        <f t="shared" si="6"/>
        <v>44763</v>
      </c>
      <c r="AJ9" s="26">
        <f t="shared" si="6"/>
        <v>44764</v>
      </c>
      <c r="AK9" s="26">
        <f t="shared" si="6"/>
        <v>44765</v>
      </c>
      <c r="AL9" s="26">
        <f t="shared" si="6"/>
        <v>44766</v>
      </c>
      <c r="AM9" s="26">
        <f t="shared" si="6"/>
        <v>44767</v>
      </c>
      <c r="AN9" s="26">
        <f t="shared" si="6"/>
        <v>44768</v>
      </c>
      <c r="AO9" s="26">
        <f t="shared" si="6"/>
        <v>44769</v>
      </c>
      <c r="AP9" s="26">
        <f t="shared" si="6"/>
        <v>44770</v>
      </c>
      <c r="AQ9" s="26">
        <f t="shared" ref="AQ9:AS9" si="7">AQ8</f>
        <v>44771</v>
      </c>
      <c r="AR9" s="26">
        <f t="shared" si="7"/>
        <v>44772</v>
      </c>
      <c r="AS9" s="26">
        <f t="shared" si="7"/>
        <v>44773</v>
      </c>
      <c r="AX9" t="s">
        <v>54</v>
      </c>
    </row>
    <row r="10" spans="1:51" x14ac:dyDescent="0.3">
      <c r="A10" s="30" t="s">
        <v>43</v>
      </c>
      <c r="B10" s="3"/>
      <c r="C10" s="5">
        <v>44645</v>
      </c>
      <c r="D10" s="3">
        <v>7</v>
      </c>
      <c r="E10" s="5">
        <f>IF(ISBLANK(D10),0,WORKDAY(C10,D10,праздники))</f>
        <v>44657</v>
      </c>
      <c r="F10" s="28">
        <v>44813</v>
      </c>
      <c r="G10" s="3">
        <v>7</v>
      </c>
      <c r="H10" s="5">
        <f>IF(ISBLANK(G10),0,WORKDAY(F10,G10,праздники))</f>
        <v>44824</v>
      </c>
      <c r="I10" s="28">
        <v>44813</v>
      </c>
      <c r="J10" s="27">
        <v>7</v>
      </c>
      <c r="K10" s="28">
        <f>IF(ISBLANK(J10),0,WORKDAY(I10,J10,праздники))</f>
        <v>44824</v>
      </c>
      <c r="L10" s="28">
        <v>44813</v>
      </c>
      <c r="M10" s="27">
        <v>7</v>
      </c>
      <c r="N10" s="28">
        <f>IF(ISBLANK(M10),0,WORKDAY(L10,M10,праздники))</f>
        <v>44824</v>
      </c>
      <c r="O10" s="6">
        <f t="shared" ref="O10:X19" si="8">--OR(AND(O$8&gt;=$C10,O$8&lt;=$E10),AND(O$8&gt;=$F10,O$8&lt;=$H10))</f>
        <v>0</v>
      </c>
      <c r="P10" s="6">
        <f t="shared" si="8"/>
        <v>0</v>
      </c>
      <c r="Q10" s="6">
        <f t="shared" si="8"/>
        <v>0</v>
      </c>
      <c r="R10" s="6">
        <f t="shared" si="8"/>
        <v>0</v>
      </c>
      <c r="S10" s="6">
        <f t="shared" si="8"/>
        <v>0</v>
      </c>
      <c r="T10" s="6">
        <f t="shared" si="8"/>
        <v>0</v>
      </c>
      <c r="U10" s="6">
        <f t="shared" si="8"/>
        <v>0</v>
      </c>
      <c r="V10" s="6">
        <f t="shared" si="8"/>
        <v>0</v>
      </c>
      <c r="W10" s="6">
        <f t="shared" si="8"/>
        <v>0</v>
      </c>
      <c r="X10" s="6">
        <f t="shared" si="8"/>
        <v>0</v>
      </c>
      <c r="Y10" s="6">
        <f t="shared" ref="Y10:AH19" si="9">--OR(AND(Y$8&gt;=$C10,Y$8&lt;=$E10),AND(Y$8&gt;=$F10,Y$8&lt;=$H10))</f>
        <v>0</v>
      </c>
      <c r="Z10" s="6">
        <f t="shared" si="9"/>
        <v>0</v>
      </c>
      <c r="AA10" s="6">
        <f t="shared" si="9"/>
        <v>0</v>
      </c>
      <c r="AB10" s="6">
        <f t="shared" si="9"/>
        <v>0</v>
      </c>
      <c r="AC10" s="6">
        <f t="shared" si="9"/>
        <v>0</v>
      </c>
      <c r="AD10" s="6">
        <f t="shared" si="9"/>
        <v>0</v>
      </c>
      <c r="AE10" s="6">
        <f t="shared" si="9"/>
        <v>0</v>
      </c>
      <c r="AF10" s="6">
        <f t="shared" si="9"/>
        <v>0</v>
      </c>
      <c r="AG10" s="6">
        <f t="shared" si="9"/>
        <v>0</v>
      </c>
      <c r="AH10" s="6">
        <f t="shared" si="9"/>
        <v>0</v>
      </c>
      <c r="AI10" s="6">
        <f t="shared" ref="AI10:AS19" si="10">--OR(AND(AI$8&gt;=$C10,AI$8&lt;=$E10),AND(AI$8&gt;=$F10,AI$8&lt;=$H10))</f>
        <v>0</v>
      </c>
      <c r="AJ10" s="6">
        <f t="shared" si="10"/>
        <v>0</v>
      </c>
      <c r="AK10" s="6">
        <f t="shared" si="10"/>
        <v>0</v>
      </c>
      <c r="AL10" s="6">
        <f t="shared" si="10"/>
        <v>0</v>
      </c>
      <c r="AM10" s="6">
        <f t="shared" si="10"/>
        <v>0</v>
      </c>
      <c r="AN10" s="6">
        <f t="shared" si="10"/>
        <v>0</v>
      </c>
      <c r="AO10" s="6">
        <f t="shared" si="10"/>
        <v>0</v>
      </c>
      <c r="AP10" s="6">
        <f t="shared" si="10"/>
        <v>0</v>
      </c>
      <c r="AQ10" s="29">
        <f t="shared" si="10"/>
        <v>0</v>
      </c>
      <c r="AR10" s="29">
        <f t="shared" si="10"/>
        <v>0</v>
      </c>
      <c r="AS10" s="29">
        <f t="shared" si="10"/>
        <v>0</v>
      </c>
      <c r="AX10" t="s">
        <v>55</v>
      </c>
    </row>
    <row r="11" spans="1:51" x14ac:dyDescent="0.3">
      <c r="A11" s="30" t="s">
        <v>44</v>
      </c>
      <c r="B11" s="27"/>
      <c r="C11" s="28">
        <v>44679</v>
      </c>
      <c r="D11" s="27">
        <v>9</v>
      </c>
      <c r="E11" s="28">
        <f>(IF(ISBLANK(D11),0,WORKDAY(C11,D11,праздники)))-1</f>
        <v>44693</v>
      </c>
      <c r="F11" s="28">
        <v>44755</v>
      </c>
      <c r="G11" s="27">
        <v>4</v>
      </c>
      <c r="H11" s="28">
        <f>(IF(ISBLANK(G11),0,WORKDAY(F11,G11,праздники)))-1</f>
        <v>44760</v>
      </c>
      <c r="I11" s="28">
        <v>44755</v>
      </c>
      <c r="J11" s="27">
        <v>4</v>
      </c>
      <c r="K11" s="28">
        <f>(IF(ISBLANK(J11),0,WORKDAY(I11,J11,праздники)))-1</f>
        <v>44760</v>
      </c>
      <c r="L11" s="28">
        <v>44755</v>
      </c>
      <c r="M11" s="27">
        <v>4</v>
      </c>
      <c r="N11" s="28">
        <f>(IF(ISBLANK(M11),0,WORKDAY(L11,M11,праздники)))-1</f>
        <v>44760</v>
      </c>
      <c r="O11" s="6">
        <f t="shared" si="8"/>
        <v>0</v>
      </c>
      <c r="P11" s="6">
        <f t="shared" si="8"/>
        <v>0</v>
      </c>
      <c r="Q11" s="6">
        <f t="shared" si="8"/>
        <v>0</v>
      </c>
      <c r="R11" s="6">
        <f t="shared" si="8"/>
        <v>0</v>
      </c>
      <c r="S11" s="6">
        <f t="shared" si="8"/>
        <v>0</v>
      </c>
      <c r="T11" s="6">
        <f t="shared" si="8"/>
        <v>0</v>
      </c>
      <c r="U11" s="6">
        <f t="shared" si="8"/>
        <v>0</v>
      </c>
      <c r="V11" s="6">
        <f t="shared" si="8"/>
        <v>0</v>
      </c>
      <c r="W11" s="6">
        <f t="shared" si="8"/>
        <v>0</v>
      </c>
      <c r="X11" s="6">
        <f t="shared" si="8"/>
        <v>0</v>
      </c>
      <c r="Y11" s="6">
        <f t="shared" si="9"/>
        <v>0</v>
      </c>
      <c r="Z11" s="6">
        <f t="shared" si="9"/>
        <v>0</v>
      </c>
      <c r="AA11" s="6">
        <f t="shared" si="9"/>
        <v>1</v>
      </c>
      <c r="AB11" s="6">
        <f t="shared" si="9"/>
        <v>1</v>
      </c>
      <c r="AC11" s="6">
        <f t="shared" si="9"/>
        <v>1</v>
      </c>
      <c r="AD11" s="6">
        <f t="shared" si="9"/>
        <v>1</v>
      </c>
      <c r="AE11" s="6">
        <f t="shared" si="9"/>
        <v>1</v>
      </c>
      <c r="AF11" s="6">
        <f t="shared" si="9"/>
        <v>1</v>
      </c>
      <c r="AG11" s="6">
        <f t="shared" si="9"/>
        <v>0</v>
      </c>
      <c r="AH11" s="6">
        <f t="shared" si="9"/>
        <v>0</v>
      </c>
      <c r="AI11" s="6">
        <f t="shared" si="10"/>
        <v>0</v>
      </c>
      <c r="AJ11" s="6">
        <f t="shared" si="10"/>
        <v>0</v>
      </c>
      <c r="AK11" s="6">
        <f t="shared" si="10"/>
        <v>0</v>
      </c>
      <c r="AL11" s="6">
        <f t="shared" si="10"/>
        <v>0</v>
      </c>
      <c r="AM11" s="6">
        <f t="shared" si="10"/>
        <v>0</v>
      </c>
      <c r="AN11" s="6">
        <f t="shared" si="10"/>
        <v>0</v>
      </c>
      <c r="AO11" s="6">
        <f t="shared" si="10"/>
        <v>0</v>
      </c>
      <c r="AP11" s="6">
        <f t="shared" si="10"/>
        <v>0</v>
      </c>
      <c r="AQ11" s="29">
        <f t="shared" si="10"/>
        <v>0</v>
      </c>
      <c r="AR11" s="29">
        <f t="shared" si="10"/>
        <v>0</v>
      </c>
      <c r="AS11" s="29">
        <f t="shared" si="10"/>
        <v>0</v>
      </c>
    </row>
    <row r="12" spans="1:51" x14ac:dyDescent="0.3">
      <c r="A12" s="30" t="s">
        <v>45</v>
      </c>
      <c r="B12" s="3"/>
      <c r="C12" s="28">
        <v>44680</v>
      </c>
      <c r="D12" s="3">
        <v>8</v>
      </c>
      <c r="E12" s="5">
        <f t="shared" ref="E12:E43" si="11">IF(ISBLANK(D12),0,WORKDAY(C12,D12,праздники))</f>
        <v>44694</v>
      </c>
      <c r="F12" s="28">
        <v>44756</v>
      </c>
      <c r="G12" s="3">
        <v>5</v>
      </c>
      <c r="H12" s="5">
        <f t="shared" ref="H12:H43" si="12">IF(ISBLANK(G12),0,WORKDAY(F12,G12,праздники))</f>
        <v>44763</v>
      </c>
      <c r="I12" s="28">
        <v>44756</v>
      </c>
      <c r="J12" s="27">
        <v>5</v>
      </c>
      <c r="K12" s="28">
        <f t="shared" ref="K12:K59" si="13">IF(ISBLANK(J12),0,WORKDAY(I12,J12,праздники))</f>
        <v>44763</v>
      </c>
      <c r="L12" s="28">
        <v>44756</v>
      </c>
      <c r="M12" s="27">
        <v>5</v>
      </c>
      <c r="N12" s="28">
        <f t="shared" ref="N12:N59" si="14">IF(ISBLANK(M12),0,WORKDAY(L12,M12,праздники))</f>
        <v>44763</v>
      </c>
      <c r="O12" s="6">
        <f t="shared" si="8"/>
        <v>0</v>
      </c>
      <c r="P12" s="6">
        <f t="shared" si="8"/>
        <v>0</v>
      </c>
      <c r="Q12" s="6">
        <f t="shared" si="8"/>
        <v>0</v>
      </c>
      <c r="R12" s="6">
        <f t="shared" si="8"/>
        <v>0</v>
      </c>
      <c r="S12" s="6">
        <f t="shared" si="8"/>
        <v>0</v>
      </c>
      <c r="T12" s="6">
        <f t="shared" si="8"/>
        <v>0</v>
      </c>
      <c r="U12" s="6">
        <f t="shared" si="8"/>
        <v>0</v>
      </c>
      <c r="V12" s="6">
        <f t="shared" si="8"/>
        <v>0</v>
      </c>
      <c r="W12" s="6">
        <f t="shared" si="8"/>
        <v>0</v>
      </c>
      <c r="X12" s="6">
        <f t="shared" si="8"/>
        <v>0</v>
      </c>
      <c r="Y12" s="6">
        <f t="shared" si="9"/>
        <v>0</v>
      </c>
      <c r="Z12" s="6">
        <f t="shared" si="9"/>
        <v>0</v>
      </c>
      <c r="AA12" s="6">
        <f t="shared" si="9"/>
        <v>0</v>
      </c>
      <c r="AB12" s="6">
        <f t="shared" si="9"/>
        <v>1</v>
      </c>
      <c r="AC12" s="6">
        <f t="shared" si="9"/>
        <v>1</v>
      </c>
      <c r="AD12" s="6">
        <f t="shared" si="9"/>
        <v>1</v>
      </c>
      <c r="AE12" s="6">
        <f t="shared" si="9"/>
        <v>1</v>
      </c>
      <c r="AF12" s="6">
        <f t="shared" si="9"/>
        <v>1</v>
      </c>
      <c r="AG12" s="6">
        <f t="shared" si="9"/>
        <v>1</v>
      </c>
      <c r="AH12" s="6">
        <f t="shared" si="9"/>
        <v>1</v>
      </c>
      <c r="AI12" s="6">
        <f t="shared" si="10"/>
        <v>1</v>
      </c>
      <c r="AJ12" s="6">
        <f t="shared" si="10"/>
        <v>0</v>
      </c>
      <c r="AK12" s="6">
        <f t="shared" si="10"/>
        <v>0</v>
      </c>
      <c r="AL12" s="6">
        <f t="shared" si="10"/>
        <v>0</v>
      </c>
      <c r="AM12" s="6">
        <f t="shared" si="10"/>
        <v>0</v>
      </c>
      <c r="AN12" s="6">
        <f t="shared" si="10"/>
        <v>0</v>
      </c>
      <c r="AO12" s="6">
        <f t="shared" si="10"/>
        <v>0</v>
      </c>
      <c r="AP12" s="6">
        <f t="shared" si="10"/>
        <v>0</v>
      </c>
      <c r="AQ12" s="29">
        <f t="shared" si="10"/>
        <v>0</v>
      </c>
      <c r="AR12" s="29">
        <f t="shared" si="10"/>
        <v>0</v>
      </c>
      <c r="AS12" s="29">
        <f t="shared" si="10"/>
        <v>0</v>
      </c>
      <c r="AW12" s="29"/>
      <c r="AX12" t="s">
        <v>51</v>
      </c>
    </row>
    <row r="13" spans="1:51" x14ac:dyDescent="0.3">
      <c r="A13" s="30" t="s">
        <v>46</v>
      </c>
      <c r="B13" s="3"/>
      <c r="C13" s="28">
        <v>44682</v>
      </c>
      <c r="D13" s="27">
        <v>6</v>
      </c>
      <c r="E13" s="5">
        <f t="shared" si="11"/>
        <v>44692</v>
      </c>
      <c r="F13" s="28">
        <v>44758</v>
      </c>
      <c r="G13" s="27">
        <v>7</v>
      </c>
      <c r="H13" s="5">
        <f t="shared" si="12"/>
        <v>44768</v>
      </c>
      <c r="I13" s="28">
        <v>44758</v>
      </c>
      <c r="J13" s="27">
        <v>7</v>
      </c>
      <c r="K13" s="28">
        <f t="shared" si="13"/>
        <v>44768</v>
      </c>
      <c r="L13" s="28">
        <v>44758</v>
      </c>
      <c r="M13" s="27">
        <v>7</v>
      </c>
      <c r="N13" s="28">
        <f t="shared" si="14"/>
        <v>44768</v>
      </c>
      <c r="O13" s="6">
        <f t="shared" si="8"/>
        <v>0</v>
      </c>
      <c r="P13" s="6">
        <f t="shared" si="8"/>
        <v>0</v>
      </c>
      <c r="Q13" s="6">
        <f t="shared" si="8"/>
        <v>0</v>
      </c>
      <c r="R13" s="6">
        <f t="shared" si="8"/>
        <v>0</v>
      </c>
      <c r="S13" s="6">
        <f t="shared" si="8"/>
        <v>0</v>
      </c>
      <c r="T13" s="6">
        <f t="shared" si="8"/>
        <v>0</v>
      </c>
      <c r="U13" s="6">
        <f t="shared" si="8"/>
        <v>0</v>
      </c>
      <c r="V13" s="6">
        <f t="shared" si="8"/>
        <v>0</v>
      </c>
      <c r="W13" s="6">
        <f t="shared" si="8"/>
        <v>0</v>
      </c>
      <c r="X13" s="6">
        <f t="shared" si="8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">
        <f t="shared" si="9"/>
        <v>0</v>
      </c>
      <c r="AD13" s="6">
        <f t="shared" si="9"/>
        <v>1</v>
      </c>
      <c r="AE13" s="6">
        <f t="shared" si="9"/>
        <v>1</v>
      </c>
      <c r="AF13" s="6">
        <f t="shared" si="9"/>
        <v>1</v>
      </c>
      <c r="AG13" s="6">
        <f t="shared" si="9"/>
        <v>1</v>
      </c>
      <c r="AH13" s="6">
        <f t="shared" si="9"/>
        <v>1</v>
      </c>
      <c r="AI13" s="6">
        <f t="shared" si="10"/>
        <v>1</v>
      </c>
      <c r="AJ13" s="6">
        <f t="shared" si="10"/>
        <v>1</v>
      </c>
      <c r="AK13" s="6">
        <f t="shared" si="10"/>
        <v>1</v>
      </c>
      <c r="AL13" s="6">
        <f t="shared" si="10"/>
        <v>1</v>
      </c>
      <c r="AM13" s="6">
        <f t="shared" si="10"/>
        <v>1</v>
      </c>
      <c r="AN13" s="6">
        <f t="shared" si="10"/>
        <v>1</v>
      </c>
      <c r="AO13" s="6">
        <f t="shared" si="10"/>
        <v>0</v>
      </c>
      <c r="AP13" s="6">
        <f t="shared" si="10"/>
        <v>0</v>
      </c>
      <c r="AQ13" s="29">
        <f t="shared" si="10"/>
        <v>0</v>
      </c>
      <c r="AR13" s="29">
        <f t="shared" si="10"/>
        <v>0</v>
      </c>
      <c r="AS13" s="29">
        <f t="shared" si="10"/>
        <v>0</v>
      </c>
      <c r="AW13" s="40"/>
      <c r="AX13" t="s">
        <v>52</v>
      </c>
    </row>
    <row r="14" spans="1:51" x14ac:dyDescent="0.3">
      <c r="A14" s="30" t="s">
        <v>56</v>
      </c>
      <c r="B14" s="3"/>
      <c r="C14" s="5">
        <v>44681</v>
      </c>
      <c r="D14" s="3">
        <v>7</v>
      </c>
      <c r="E14" s="5">
        <f t="shared" si="11"/>
        <v>44693</v>
      </c>
      <c r="F14" s="5">
        <v>44757</v>
      </c>
      <c r="G14" s="3">
        <v>6</v>
      </c>
      <c r="H14" s="5">
        <f t="shared" si="12"/>
        <v>44767</v>
      </c>
      <c r="I14" s="28">
        <v>44757</v>
      </c>
      <c r="J14" s="27">
        <v>6</v>
      </c>
      <c r="K14" s="28">
        <f t="shared" si="13"/>
        <v>44767</v>
      </c>
      <c r="L14" s="28">
        <v>44757</v>
      </c>
      <c r="M14" s="27">
        <v>6</v>
      </c>
      <c r="N14" s="28">
        <f t="shared" si="14"/>
        <v>44767</v>
      </c>
      <c r="O14" s="6">
        <f t="shared" si="8"/>
        <v>0</v>
      </c>
      <c r="P14" s="6">
        <f t="shared" si="8"/>
        <v>0</v>
      </c>
      <c r="Q14" s="6">
        <f t="shared" si="8"/>
        <v>0</v>
      </c>
      <c r="R14" s="6">
        <f t="shared" si="8"/>
        <v>0</v>
      </c>
      <c r="S14" s="6">
        <f t="shared" si="8"/>
        <v>0</v>
      </c>
      <c r="T14" s="6">
        <f t="shared" si="8"/>
        <v>0</v>
      </c>
      <c r="U14" s="6">
        <f t="shared" si="8"/>
        <v>0</v>
      </c>
      <c r="V14" s="6">
        <f t="shared" si="8"/>
        <v>0</v>
      </c>
      <c r="W14" s="6">
        <f t="shared" si="8"/>
        <v>0</v>
      </c>
      <c r="X14" s="6">
        <f t="shared" si="8"/>
        <v>0</v>
      </c>
      <c r="Y14" s="6">
        <f t="shared" si="9"/>
        <v>0</v>
      </c>
      <c r="Z14" s="6">
        <f t="shared" si="9"/>
        <v>0</v>
      </c>
      <c r="AA14" s="6">
        <f t="shared" si="9"/>
        <v>0</v>
      </c>
      <c r="AB14" s="6">
        <f t="shared" si="9"/>
        <v>0</v>
      </c>
      <c r="AC14" s="6">
        <f t="shared" si="9"/>
        <v>1</v>
      </c>
      <c r="AD14" s="6">
        <f t="shared" si="9"/>
        <v>1</v>
      </c>
      <c r="AE14" s="6">
        <f t="shared" si="9"/>
        <v>1</v>
      </c>
      <c r="AF14" s="6">
        <f t="shared" si="9"/>
        <v>1</v>
      </c>
      <c r="AG14" s="6">
        <f t="shared" si="9"/>
        <v>1</v>
      </c>
      <c r="AH14" s="6">
        <f t="shared" si="9"/>
        <v>1</v>
      </c>
      <c r="AI14" s="6">
        <f t="shared" si="10"/>
        <v>1</v>
      </c>
      <c r="AJ14" s="6">
        <f t="shared" si="10"/>
        <v>1</v>
      </c>
      <c r="AK14" s="6">
        <f t="shared" si="10"/>
        <v>1</v>
      </c>
      <c r="AL14" s="6">
        <f t="shared" si="10"/>
        <v>1</v>
      </c>
      <c r="AM14" s="6">
        <f t="shared" si="10"/>
        <v>1</v>
      </c>
      <c r="AN14" s="6">
        <f t="shared" si="10"/>
        <v>0</v>
      </c>
      <c r="AO14" s="6">
        <f t="shared" si="10"/>
        <v>0</v>
      </c>
      <c r="AP14" s="6">
        <f t="shared" si="10"/>
        <v>0</v>
      </c>
      <c r="AQ14" s="29">
        <f t="shared" si="10"/>
        <v>0</v>
      </c>
      <c r="AR14" s="29">
        <f t="shared" si="10"/>
        <v>0</v>
      </c>
      <c r="AS14" s="29">
        <f t="shared" si="10"/>
        <v>0</v>
      </c>
      <c r="AW14" s="39"/>
      <c r="AX14" t="s">
        <v>53</v>
      </c>
    </row>
    <row r="15" spans="1:51" x14ac:dyDescent="0.3">
      <c r="A15" s="30" t="s">
        <v>57</v>
      </c>
      <c r="B15" s="3"/>
      <c r="C15" s="5"/>
      <c r="D15" s="3"/>
      <c r="E15" s="5">
        <f t="shared" si="11"/>
        <v>0</v>
      </c>
      <c r="F15" s="5"/>
      <c r="G15" s="3"/>
      <c r="H15" s="5">
        <f t="shared" si="12"/>
        <v>0</v>
      </c>
      <c r="I15" s="28"/>
      <c r="J15" s="27"/>
      <c r="K15" s="28">
        <f t="shared" si="13"/>
        <v>0</v>
      </c>
      <c r="L15" s="28"/>
      <c r="M15" s="27"/>
      <c r="N15" s="28">
        <f t="shared" si="14"/>
        <v>0</v>
      </c>
      <c r="O15" s="6">
        <f t="shared" si="8"/>
        <v>0</v>
      </c>
      <c r="P15" s="6">
        <f t="shared" si="8"/>
        <v>0</v>
      </c>
      <c r="Q15" s="6">
        <f t="shared" si="8"/>
        <v>0</v>
      </c>
      <c r="R15" s="6">
        <f t="shared" si="8"/>
        <v>0</v>
      </c>
      <c r="S15" s="6">
        <f t="shared" si="8"/>
        <v>0</v>
      </c>
      <c r="T15" s="6">
        <f t="shared" si="8"/>
        <v>0</v>
      </c>
      <c r="U15" s="6">
        <f t="shared" si="8"/>
        <v>0</v>
      </c>
      <c r="V15" s="6">
        <f t="shared" si="8"/>
        <v>0</v>
      </c>
      <c r="W15" s="6">
        <f t="shared" si="8"/>
        <v>0</v>
      </c>
      <c r="X15" s="6">
        <f t="shared" si="8"/>
        <v>0</v>
      </c>
      <c r="Y15" s="6">
        <f t="shared" si="9"/>
        <v>0</v>
      </c>
      <c r="Z15" s="6">
        <f t="shared" si="9"/>
        <v>0</v>
      </c>
      <c r="AA15" s="6">
        <f t="shared" si="9"/>
        <v>0</v>
      </c>
      <c r="AB15" s="6">
        <f t="shared" si="9"/>
        <v>0</v>
      </c>
      <c r="AC15" s="6">
        <f t="shared" si="9"/>
        <v>0</v>
      </c>
      <c r="AD15" s="6">
        <f t="shared" si="9"/>
        <v>0</v>
      </c>
      <c r="AE15" s="6">
        <f t="shared" si="9"/>
        <v>0</v>
      </c>
      <c r="AF15" s="6">
        <f t="shared" si="9"/>
        <v>0</v>
      </c>
      <c r="AG15" s="6">
        <f t="shared" si="9"/>
        <v>0</v>
      </c>
      <c r="AH15" s="6">
        <f t="shared" si="9"/>
        <v>0</v>
      </c>
      <c r="AI15" s="6">
        <f t="shared" si="10"/>
        <v>0</v>
      </c>
      <c r="AJ15" s="6">
        <f t="shared" si="10"/>
        <v>0</v>
      </c>
      <c r="AK15" s="6">
        <f t="shared" si="10"/>
        <v>0</v>
      </c>
      <c r="AL15" s="6">
        <f t="shared" si="10"/>
        <v>0</v>
      </c>
      <c r="AM15" s="6">
        <f t="shared" si="10"/>
        <v>0</v>
      </c>
      <c r="AN15" s="6">
        <f t="shared" si="10"/>
        <v>0</v>
      </c>
      <c r="AO15" s="6">
        <f t="shared" si="10"/>
        <v>0</v>
      </c>
      <c r="AP15" s="6">
        <f t="shared" si="10"/>
        <v>0</v>
      </c>
      <c r="AQ15" s="29">
        <f t="shared" si="10"/>
        <v>0</v>
      </c>
      <c r="AR15" s="29">
        <f t="shared" si="10"/>
        <v>0</v>
      </c>
      <c r="AS15" s="29">
        <f t="shared" si="10"/>
        <v>0</v>
      </c>
    </row>
    <row r="16" spans="1:51" x14ac:dyDescent="0.3">
      <c r="A16" s="30" t="s">
        <v>58</v>
      </c>
      <c r="B16" s="3"/>
      <c r="C16" s="5"/>
      <c r="D16" s="3"/>
      <c r="E16" s="5">
        <f t="shared" si="11"/>
        <v>0</v>
      </c>
      <c r="F16" s="5"/>
      <c r="G16" s="3"/>
      <c r="H16" s="5">
        <f t="shared" si="12"/>
        <v>0</v>
      </c>
      <c r="I16" s="28"/>
      <c r="J16" s="27"/>
      <c r="K16" s="28">
        <f t="shared" si="13"/>
        <v>0</v>
      </c>
      <c r="L16" s="28"/>
      <c r="M16" s="27"/>
      <c r="N16" s="28">
        <f t="shared" si="14"/>
        <v>0</v>
      </c>
      <c r="O16" s="6">
        <f t="shared" si="8"/>
        <v>0</v>
      </c>
      <c r="P16" s="6">
        <f t="shared" si="8"/>
        <v>0</v>
      </c>
      <c r="Q16" s="6">
        <f t="shared" si="8"/>
        <v>0</v>
      </c>
      <c r="R16" s="6">
        <f t="shared" si="8"/>
        <v>0</v>
      </c>
      <c r="S16" s="6">
        <f t="shared" si="8"/>
        <v>0</v>
      </c>
      <c r="T16" s="6">
        <f t="shared" si="8"/>
        <v>0</v>
      </c>
      <c r="U16" s="6">
        <f t="shared" si="8"/>
        <v>0</v>
      </c>
      <c r="V16" s="6">
        <f t="shared" si="8"/>
        <v>0</v>
      </c>
      <c r="W16" s="6">
        <f t="shared" si="8"/>
        <v>0</v>
      </c>
      <c r="X16" s="6">
        <f t="shared" si="8"/>
        <v>0</v>
      </c>
      <c r="Y16" s="6">
        <f t="shared" si="9"/>
        <v>0</v>
      </c>
      <c r="Z16" s="6">
        <f t="shared" si="9"/>
        <v>0</v>
      </c>
      <c r="AA16" s="6">
        <f t="shared" si="9"/>
        <v>0</v>
      </c>
      <c r="AB16" s="6">
        <f t="shared" si="9"/>
        <v>0</v>
      </c>
      <c r="AC16" s="6">
        <f t="shared" si="9"/>
        <v>0</v>
      </c>
      <c r="AD16" s="6">
        <f t="shared" si="9"/>
        <v>0</v>
      </c>
      <c r="AE16" s="6">
        <f t="shared" si="9"/>
        <v>0</v>
      </c>
      <c r="AF16" s="6">
        <f t="shared" si="9"/>
        <v>0</v>
      </c>
      <c r="AG16" s="6">
        <f t="shared" si="9"/>
        <v>0</v>
      </c>
      <c r="AH16" s="6">
        <f t="shared" si="9"/>
        <v>0</v>
      </c>
      <c r="AI16" s="6">
        <f t="shared" si="10"/>
        <v>0</v>
      </c>
      <c r="AJ16" s="6">
        <f t="shared" si="10"/>
        <v>0</v>
      </c>
      <c r="AK16" s="6">
        <f t="shared" si="10"/>
        <v>0</v>
      </c>
      <c r="AL16" s="6">
        <f t="shared" si="10"/>
        <v>0</v>
      </c>
      <c r="AM16" s="6">
        <f t="shared" si="10"/>
        <v>0</v>
      </c>
      <c r="AN16" s="6">
        <f t="shared" si="10"/>
        <v>0</v>
      </c>
      <c r="AO16" s="6">
        <f t="shared" si="10"/>
        <v>0</v>
      </c>
      <c r="AP16" s="6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</row>
    <row r="17" spans="1:45" x14ac:dyDescent="0.3">
      <c r="A17" s="30" t="s">
        <v>59</v>
      </c>
      <c r="B17" s="3"/>
      <c r="C17" s="5"/>
      <c r="D17" s="3"/>
      <c r="E17" s="5">
        <f t="shared" si="11"/>
        <v>0</v>
      </c>
      <c r="F17" s="5"/>
      <c r="G17" s="3"/>
      <c r="H17" s="5">
        <f t="shared" si="12"/>
        <v>0</v>
      </c>
      <c r="I17" s="28"/>
      <c r="J17" s="27"/>
      <c r="K17" s="28">
        <f t="shared" si="13"/>
        <v>0</v>
      </c>
      <c r="L17" s="28"/>
      <c r="M17" s="27"/>
      <c r="N17" s="28">
        <f t="shared" si="14"/>
        <v>0</v>
      </c>
      <c r="O17" s="6">
        <f t="shared" si="8"/>
        <v>0</v>
      </c>
      <c r="P17" s="6">
        <f t="shared" si="8"/>
        <v>0</v>
      </c>
      <c r="Q17" s="6">
        <f t="shared" si="8"/>
        <v>0</v>
      </c>
      <c r="R17" s="6">
        <f t="shared" si="8"/>
        <v>0</v>
      </c>
      <c r="S17" s="6">
        <f t="shared" si="8"/>
        <v>0</v>
      </c>
      <c r="T17" s="6">
        <f t="shared" si="8"/>
        <v>0</v>
      </c>
      <c r="U17" s="6">
        <f t="shared" si="8"/>
        <v>0</v>
      </c>
      <c r="V17" s="6">
        <f t="shared" si="8"/>
        <v>0</v>
      </c>
      <c r="W17" s="6">
        <f t="shared" si="8"/>
        <v>0</v>
      </c>
      <c r="X17" s="6">
        <f t="shared" si="8"/>
        <v>0</v>
      </c>
      <c r="Y17" s="6">
        <f t="shared" si="9"/>
        <v>0</v>
      </c>
      <c r="Z17" s="6">
        <f t="shared" si="9"/>
        <v>0</v>
      </c>
      <c r="AA17" s="6">
        <f t="shared" si="9"/>
        <v>0</v>
      </c>
      <c r="AB17" s="6">
        <f t="shared" si="9"/>
        <v>0</v>
      </c>
      <c r="AC17" s="6">
        <f t="shared" si="9"/>
        <v>0</v>
      </c>
      <c r="AD17" s="6">
        <f t="shared" si="9"/>
        <v>0</v>
      </c>
      <c r="AE17" s="6">
        <f t="shared" si="9"/>
        <v>0</v>
      </c>
      <c r="AF17" s="6">
        <f t="shared" si="9"/>
        <v>0</v>
      </c>
      <c r="AG17" s="6">
        <f t="shared" si="9"/>
        <v>0</v>
      </c>
      <c r="AH17" s="6">
        <f t="shared" si="9"/>
        <v>0</v>
      </c>
      <c r="AI17" s="6">
        <f t="shared" si="10"/>
        <v>0</v>
      </c>
      <c r="AJ17" s="6">
        <f t="shared" si="10"/>
        <v>0</v>
      </c>
      <c r="AK17" s="6">
        <f t="shared" si="10"/>
        <v>0</v>
      </c>
      <c r="AL17" s="6">
        <f t="shared" si="10"/>
        <v>0</v>
      </c>
      <c r="AM17" s="6">
        <f t="shared" si="10"/>
        <v>0</v>
      </c>
      <c r="AN17" s="6">
        <f t="shared" si="10"/>
        <v>0</v>
      </c>
      <c r="AO17" s="6">
        <f t="shared" si="10"/>
        <v>0</v>
      </c>
      <c r="AP17" s="6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</row>
    <row r="18" spans="1:45" x14ac:dyDescent="0.3">
      <c r="A18" s="30" t="s">
        <v>60</v>
      </c>
      <c r="B18" s="3"/>
      <c r="C18" s="5"/>
      <c r="D18" s="3"/>
      <c r="E18" s="5">
        <f t="shared" si="11"/>
        <v>0</v>
      </c>
      <c r="F18" s="5"/>
      <c r="G18" s="3"/>
      <c r="H18" s="5">
        <f t="shared" si="12"/>
        <v>0</v>
      </c>
      <c r="I18" s="28"/>
      <c r="J18" s="27"/>
      <c r="K18" s="28">
        <f t="shared" si="13"/>
        <v>0</v>
      </c>
      <c r="L18" s="28"/>
      <c r="M18" s="27"/>
      <c r="N18" s="28">
        <f t="shared" si="14"/>
        <v>0</v>
      </c>
      <c r="O18" s="6">
        <f t="shared" si="8"/>
        <v>0</v>
      </c>
      <c r="P18" s="6">
        <f t="shared" si="8"/>
        <v>0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0</v>
      </c>
      <c r="W18" s="6">
        <f t="shared" si="8"/>
        <v>0</v>
      </c>
      <c r="X18" s="6">
        <f t="shared" si="8"/>
        <v>0</v>
      </c>
      <c r="Y18" s="6">
        <f t="shared" si="9"/>
        <v>0</v>
      </c>
      <c r="Z18" s="6">
        <f t="shared" si="9"/>
        <v>0</v>
      </c>
      <c r="AA18" s="6">
        <f t="shared" si="9"/>
        <v>0</v>
      </c>
      <c r="AB18" s="6">
        <f t="shared" si="9"/>
        <v>0</v>
      </c>
      <c r="AC18" s="6">
        <f t="shared" si="9"/>
        <v>0</v>
      </c>
      <c r="AD18" s="6">
        <f t="shared" si="9"/>
        <v>0</v>
      </c>
      <c r="AE18" s="6">
        <f t="shared" si="9"/>
        <v>0</v>
      </c>
      <c r="AF18" s="6">
        <f t="shared" si="9"/>
        <v>0</v>
      </c>
      <c r="AG18" s="6">
        <f t="shared" si="9"/>
        <v>0</v>
      </c>
      <c r="AH18" s="6">
        <f t="shared" si="9"/>
        <v>0</v>
      </c>
      <c r="AI18" s="6">
        <f t="shared" si="10"/>
        <v>0</v>
      </c>
      <c r="AJ18" s="6">
        <f t="shared" si="10"/>
        <v>0</v>
      </c>
      <c r="AK18" s="6">
        <f t="shared" si="10"/>
        <v>0</v>
      </c>
      <c r="AL18" s="6">
        <f t="shared" si="10"/>
        <v>0</v>
      </c>
      <c r="AM18" s="6">
        <f t="shared" si="10"/>
        <v>0</v>
      </c>
      <c r="AN18" s="6">
        <f t="shared" si="10"/>
        <v>0</v>
      </c>
      <c r="AO18" s="6">
        <f t="shared" si="10"/>
        <v>0</v>
      </c>
      <c r="AP18" s="6">
        <f t="shared" si="10"/>
        <v>0</v>
      </c>
      <c r="AQ18" s="29">
        <f t="shared" si="10"/>
        <v>0</v>
      </c>
      <c r="AR18" s="29">
        <f t="shared" si="10"/>
        <v>0</v>
      </c>
      <c r="AS18" s="29">
        <f t="shared" si="10"/>
        <v>0</v>
      </c>
    </row>
    <row r="19" spans="1:45" x14ac:dyDescent="0.3">
      <c r="A19" s="30" t="s">
        <v>61</v>
      </c>
      <c r="B19" s="3"/>
      <c r="C19" s="5"/>
      <c r="D19" s="3"/>
      <c r="E19" s="5">
        <f t="shared" si="11"/>
        <v>0</v>
      </c>
      <c r="F19" s="5"/>
      <c r="G19" s="3"/>
      <c r="H19" s="5">
        <f t="shared" si="12"/>
        <v>0</v>
      </c>
      <c r="I19" s="28"/>
      <c r="J19" s="27"/>
      <c r="K19" s="28">
        <f t="shared" si="13"/>
        <v>0</v>
      </c>
      <c r="L19" s="28"/>
      <c r="M19" s="27"/>
      <c r="N19" s="28">
        <f t="shared" si="14"/>
        <v>0</v>
      </c>
      <c r="O19" s="6">
        <f t="shared" si="8"/>
        <v>0</v>
      </c>
      <c r="P19" s="6">
        <f t="shared" si="8"/>
        <v>0</v>
      </c>
      <c r="Q19" s="6">
        <f t="shared" si="8"/>
        <v>0</v>
      </c>
      <c r="R19" s="6">
        <f t="shared" si="8"/>
        <v>0</v>
      </c>
      <c r="S19" s="6">
        <f t="shared" si="8"/>
        <v>0</v>
      </c>
      <c r="T19" s="6">
        <f t="shared" si="8"/>
        <v>0</v>
      </c>
      <c r="U19" s="6">
        <f t="shared" si="8"/>
        <v>0</v>
      </c>
      <c r="V19" s="6">
        <f t="shared" si="8"/>
        <v>0</v>
      </c>
      <c r="W19" s="6">
        <f t="shared" si="8"/>
        <v>0</v>
      </c>
      <c r="X19" s="6">
        <f t="shared" si="8"/>
        <v>0</v>
      </c>
      <c r="Y19" s="6">
        <f t="shared" si="9"/>
        <v>0</v>
      </c>
      <c r="Z19" s="6">
        <f t="shared" si="9"/>
        <v>0</v>
      </c>
      <c r="AA19" s="6">
        <f t="shared" si="9"/>
        <v>0</v>
      </c>
      <c r="AB19" s="6">
        <f t="shared" si="9"/>
        <v>0</v>
      </c>
      <c r="AC19" s="6">
        <f t="shared" si="9"/>
        <v>0</v>
      </c>
      <c r="AD19" s="6">
        <f t="shared" si="9"/>
        <v>0</v>
      </c>
      <c r="AE19" s="6">
        <f t="shared" si="9"/>
        <v>0</v>
      </c>
      <c r="AF19" s="6">
        <f t="shared" si="9"/>
        <v>0</v>
      </c>
      <c r="AG19" s="6">
        <f t="shared" si="9"/>
        <v>0</v>
      </c>
      <c r="AH19" s="6">
        <f t="shared" si="9"/>
        <v>0</v>
      </c>
      <c r="AI19" s="6">
        <f t="shared" si="10"/>
        <v>0</v>
      </c>
      <c r="AJ19" s="6">
        <f t="shared" si="10"/>
        <v>0</v>
      </c>
      <c r="AK19" s="6">
        <f t="shared" si="10"/>
        <v>0</v>
      </c>
      <c r="AL19" s="6">
        <f t="shared" si="10"/>
        <v>0</v>
      </c>
      <c r="AM19" s="6">
        <f t="shared" si="10"/>
        <v>0</v>
      </c>
      <c r="AN19" s="6">
        <f t="shared" si="10"/>
        <v>0</v>
      </c>
      <c r="AO19" s="6">
        <f t="shared" si="10"/>
        <v>0</v>
      </c>
      <c r="AP19" s="6">
        <f t="shared" si="10"/>
        <v>0</v>
      </c>
      <c r="AQ19" s="29">
        <f t="shared" si="10"/>
        <v>0</v>
      </c>
      <c r="AR19" s="29">
        <f t="shared" si="10"/>
        <v>0</v>
      </c>
      <c r="AS19" s="29">
        <f t="shared" si="10"/>
        <v>0</v>
      </c>
    </row>
    <row r="20" spans="1:45" x14ac:dyDescent="0.3">
      <c r="A20" s="30" t="s">
        <v>62</v>
      </c>
      <c r="B20" s="3"/>
      <c r="C20" s="5"/>
      <c r="D20" s="3"/>
      <c r="E20" s="5">
        <f t="shared" si="11"/>
        <v>0</v>
      </c>
      <c r="F20" s="5"/>
      <c r="G20" s="3"/>
      <c r="H20" s="5">
        <f t="shared" si="12"/>
        <v>0</v>
      </c>
      <c r="I20" s="28"/>
      <c r="J20" s="27"/>
      <c r="K20" s="28">
        <f t="shared" si="13"/>
        <v>0</v>
      </c>
      <c r="L20" s="28"/>
      <c r="M20" s="27"/>
      <c r="N20" s="28">
        <f t="shared" si="14"/>
        <v>0</v>
      </c>
      <c r="O20" s="6">
        <f t="shared" ref="O20:X29" si="15">--OR(AND(O$8&gt;=$C20,O$8&lt;=$E20),AND(O$8&gt;=$F20,O$8&lt;=$H20))</f>
        <v>0</v>
      </c>
      <c r="P20" s="6">
        <f t="shared" si="15"/>
        <v>0</v>
      </c>
      <c r="Q20" s="6">
        <f t="shared" si="15"/>
        <v>0</v>
      </c>
      <c r="R20" s="6">
        <f t="shared" si="15"/>
        <v>0</v>
      </c>
      <c r="S20" s="6">
        <f t="shared" si="15"/>
        <v>0</v>
      </c>
      <c r="T20" s="6">
        <f t="shared" si="15"/>
        <v>0</v>
      </c>
      <c r="U20" s="6">
        <f t="shared" si="15"/>
        <v>0</v>
      </c>
      <c r="V20" s="6">
        <f t="shared" si="15"/>
        <v>0</v>
      </c>
      <c r="W20" s="6">
        <f t="shared" si="15"/>
        <v>0</v>
      </c>
      <c r="X20" s="6">
        <f t="shared" si="15"/>
        <v>0</v>
      </c>
      <c r="Y20" s="6">
        <f t="shared" ref="Y20:AH29" si="16">--OR(AND(Y$8&gt;=$C20,Y$8&lt;=$E20),AND(Y$8&gt;=$F20,Y$8&lt;=$H20))</f>
        <v>0</v>
      </c>
      <c r="Z20" s="6">
        <f t="shared" si="16"/>
        <v>0</v>
      </c>
      <c r="AA20" s="6">
        <f t="shared" si="16"/>
        <v>0</v>
      </c>
      <c r="AB20" s="6">
        <f t="shared" si="16"/>
        <v>0</v>
      </c>
      <c r="AC20" s="6">
        <f t="shared" si="16"/>
        <v>0</v>
      </c>
      <c r="AD20" s="6">
        <f t="shared" si="16"/>
        <v>0</v>
      </c>
      <c r="AE20" s="6">
        <f t="shared" si="16"/>
        <v>0</v>
      </c>
      <c r="AF20" s="6">
        <f t="shared" si="16"/>
        <v>0</v>
      </c>
      <c r="AG20" s="6">
        <f t="shared" si="16"/>
        <v>0</v>
      </c>
      <c r="AH20" s="6">
        <f t="shared" si="16"/>
        <v>0</v>
      </c>
      <c r="AI20" s="6">
        <f t="shared" ref="AI20:AS29" si="17">--OR(AND(AI$8&gt;=$C20,AI$8&lt;=$E20),AND(AI$8&gt;=$F20,AI$8&lt;=$H20))</f>
        <v>0</v>
      </c>
      <c r="AJ20" s="6">
        <f t="shared" si="17"/>
        <v>0</v>
      </c>
      <c r="AK20" s="6">
        <f t="shared" si="17"/>
        <v>0</v>
      </c>
      <c r="AL20" s="6">
        <f t="shared" si="17"/>
        <v>0</v>
      </c>
      <c r="AM20" s="6">
        <f t="shared" si="17"/>
        <v>0</v>
      </c>
      <c r="AN20" s="6">
        <f t="shared" si="17"/>
        <v>0</v>
      </c>
      <c r="AO20" s="6">
        <f t="shared" si="17"/>
        <v>0</v>
      </c>
      <c r="AP20" s="6">
        <f t="shared" si="17"/>
        <v>0</v>
      </c>
      <c r="AQ20" s="29">
        <f t="shared" si="17"/>
        <v>0</v>
      </c>
      <c r="AR20" s="29">
        <f t="shared" si="17"/>
        <v>0</v>
      </c>
      <c r="AS20" s="29">
        <f t="shared" si="17"/>
        <v>0</v>
      </c>
    </row>
    <row r="21" spans="1:45" x14ac:dyDescent="0.3">
      <c r="A21" s="30" t="s">
        <v>63</v>
      </c>
      <c r="B21" s="3"/>
      <c r="C21" s="5"/>
      <c r="D21" s="3"/>
      <c r="E21" s="5">
        <f t="shared" si="11"/>
        <v>0</v>
      </c>
      <c r="F21" s="5"/>
      <c r="G21" s="3"/>
      <c r="H21" s="5">
        <f t="shared" si="12"/>
        <v>0</v>
      </c>
      <c r="I21" s="28"/>
      <c r="J21" s="27"/>
      <c r="K21" s="28">
        <f t="shared" si="13"/>
        <v>0</v>
      </c>
      <c r="L21" s="28"/>
      <c r="M21" s="27"/>
      <c r="N21" s="28">
        <f t="shared" si="14"/>
        <v>0</v>
      </c>
      <c r="O21" s="6">
        <f t="shared" si="15"/>
        <v>0</v>
      </c>
      <c r="P21" s="6">
        <f t="shared" si="15"/>
        <v>0</v>
      </c>
      <c r="Q21" s="6">
        <f t="shared" si="15"/>
        <v>0</v>
      </c>
      <c r="R21" s="6">
        <f t="shared" si="15"/>
        <v>0</v>
      </c>
      <c r="S21" s="6">
        <f t="shared" si="15"/>
        <v>0</v>
      </c>
      <c r="T21" s="6">
        <f t="shared" si="15"/>
        <v>0</v>
      </c>
      <c r="U21" s="6">
        <f t="shared" si="15"/>
        <v>0</v>
      </c>
      <c r="V21" s="6">
        <f t="shared" si="15"/>
        <v>0</v>
      </c>
      <c r="W21" s="6">
        <f t="shared" si="15"/>
        <v>0</v>
      </c>
      <c r="X21" s="6">
        <f t="shared" si="15"/>
        <v>0</v>
      </c>
      <c r="Y21" s="6">
        <f t="shared" si="16"/>
        <v>0</v>
      </c>
      <c r="Z21" s="6">
        <f t="shared" si="16"/>
        <v>0</v>
      </c>
      <c r="AA21" s="6">
        <f t="shared" si="16"/>
        <v>0</v>
      </c>
      <c r="AB21" s="6">
        <f t="shared" si="16"/>
        <v>0</v>
      </c>
      <c r="AC21" s="6">
        <f t="shared" si="16"/>
        <v>0</v>
      </c>
      <c r="AD21" s="6">
        <f t="shared" si="16"/>
        <v>0</v>
      </c>
      <c r="AE21" s="6">
        <f t="shared" si="16"/>
        <v>0</v>
      </c>
      <c r="AF21" s="6">
        <f t="shared" si="16"/>
        <v>0</v>
      </c>
      <c r="AG21" s="6">
        <f t="shared" si="16"/>
        <v>0</v>
      </c>
      <c r="AH21" s="6">
        <f t="shared" si="16"/>
        <v>0</v>
      </c>
      <c r="AI21" s="6">
        <f t="shared" si="17"/>
        <v>0</v>
      </c>
      <c r="AJ21" s="6">
        <f t="shared" si="17"/>
        <v>0</v>
      </c>
      <c r="AK21" s="6">
        <f t="shared" si="17"/>
        <v>0</v>
      </c>
      <c r="AL21" s="6">
        <f t="shared" si="17"/>
        <v>0</v>
      </c>
      <c r="AM21" s="6">
        <f t="shared" si="17"/>
        <v>0</v>
      </c>
      <c r="AN21" s="6">
        <f t="shared" si="17"/>
        <v>0</v>
      </c>
      <c r="AO21" s="6">
        <f t="shared" si="17"/>
        <v>0</v>
      </c>
      <c r="AP21" s="6">
        <f t="shared" si="17"/>
        <v>0</v>
      </c>
      <c r="AQ21" s="29">
        <f t="shared" si="17"/>
        <v>0</v>
      </c>
      <c r="AR21" s="29">
        <f t="shared" si="17"/>
        <v>0</v>
      </c>
      <c r="AS21" s="29">
        <f t="shared" si="17"/>
        <v>0</v>
      </c>
    </row>
    <row r="22" spans="1:45" x14ac:dyDescent="0.3">
      <c r="A22" s="30" t="s">
        <v>64</v>
      </c>
      <c r="B22" s="3"/>
      <c r="C22" s="5"/>
      <c r="D22" s="3"/>
      <c r="E22" s="5">
        <f t="shared" si="11"/>
        <v>0</v>
      </c>
      <c r="F22" s="5"/>
      <c r="G22" s="3"/>
      <c r="H22" s="5">
        <f t="shared" si="12"/>
        <v>0</v>
      </c>
      <c r="I22" s="28"/>
      <c r="J22" s="27"/>
      <c r="K22" s="28">
        <f t="shared" si="13"/>
        <v>0</v>
      </c>
      <c r="L22" s="28"/>
      <c r="M22" s="27"/>
      <c r="N22" s="28">
        <f t="shared" si="14"/>
        <v>0</v>
      </c>
      <c r="O22" s="6">
        <f t="shared" si="15"/>
        <v>0</v>
      </c>
      <c r="P22" s="6">
        <f t="shared" si="15"/>
        <v>0</v>
      </c>
      <c r="Q22" s="6">
        <f t="shared" si="15"/>
        <v>0</v>
      </c>
      <c r="R22" s="6">
        <f t="shared" si="15"/>
        <v>0</v>
      </c>
      <c r="S22" s="6">
        <f t="shared" si="15"/>
        <v>0</v>
      </c>
      <c r="T22" s="6">
        <f t="shared" si="15"/>
        <v>0</v>
      </c>
      <c r="U22" s="6">
        <f t="shared" si="15"/>
        <v>0</v>
      </c>
      <c r="V22" s="6">
        <f t="shared" si="15"/>
        <v>0</v>
      </c>
      <c r="W22" s="6">
        <f t="shared" si="15"/>
        <v>0</v>
      </c>
      <c r="X22" s="6">
        <f t="shared" si="15"/>
        <v>0</v>
      </c>
      <c r="Y22" s="6">
        <f t="shared" si="16"/>
        <v>0</v>
      </c>
      <c r="Z22" s="6">
        <f t="shared" si="16"/>
        <v>0</v>
      </c>
      <c r="AA22" s="6">
        <f t="shared" si="16"/>
        <v>0</v>
      </c>
      <c r="AB22" s="6">
        <f t="shared" si="16"/>
        <v>0</v>
      </c>
      <c r="AC22" s="6">
        <f t="shared" si="16"/>
        <v>0</v>
      </c>
      <c r="AD22" s="6">
        <f t="shared" si="16"/>
        <v>0</v>
      </c>
      <c r="AE22" s="6">
        <f t="shared" si="16"/>
        <v>0</v>
      </c>
      <c r="AF22" s="6">
        <f t="shared" si="16"/>
        <v>0</v>
      </c>
      <c r="AG22" s="6">
        <f t="shared" si="16"/>
        <v>0</v>
      </c>
      <c r="AH22" s="6">
        <f t="shared" si="16"/>
        <v>0</v>
      </c>
      <c r="AI22" s="6">
        <f t="shared" si="17"/>
        <v>0</v>
      </c>
      <c r="AJ22" s="6">
        <f t="shared" si="17"/>
        <v>0</v>
      </c>
      <c r="AK22" s="6">
        <f t="shared" si="17"/>
        <v>0</v>
      </c>
      <c r="AL22" s="6">
        <f t="shared" si="17"/>
        <v>0</v>
      </c>
      <c r="AM22" s="6">
        <f t="shared" si="17"/>
        <v>0</v>
      </c>
      <c r="AN22" s="6">
        <f t="shared" si="17"/>
        <v>0</v>
      </c>
      <c r="AO22" s="6">
        <f t="shared" si="17"/>
        <v>0</v>
      </c>
      <c r="AP22" s="6">
        <f t="shared" si="17"/>
        <v>0</v>
      </c>
      <c r="AQ22" s="29">
        <f t="shared" si="17"/>
        <v>0</v>
      </c>
      <c r="AR22" s="29">
        <f t="shared" si="17"/>
        <v>0</v>
      </c>
      <c r="AS22" s="29">
        <f t="shared" si="17"/>
        <v>0</v>
      </c>
    </row>
    <row r="23" spans="1:45" x14ac:dyDescent="0.3">
      <c r="A23" s="30" t="s">
        <v>65</v>
      </c>
      <c r="B23" s="3"/>
      <c r="C23" s="5"/>
      <c r="D23" s="3"/>
      <c r="E23" s="5">
        <f t="shared" si="11"/>
        <v>0</v>
      </c>
      <c r="F23" s="5"/>
      <c r="G23" s="3"/>
      <c r="H23" s="5">
        <f t="shared" si="12"/>
        <v>0</v>
      </c>
      <c r="I23" s="28"/>
      <c r="J23" s="27"/>
      <c r="K23" s="28">
        <f t="shared" si="13"/>
        <v>0</v>
      </c>
      <c r="L23" s="28"/>
      <c r="M23" s="27"/>
      <c r="N23" s="28">
        <f t="shared" si="14"/>
        <v>0</v>
      </c>
      <c r="O23" s="6">
        <f t="shared" si="15"/>
        <v>0</v>
      </c>
      <c r="P23" s="6">
        <f t="shared" si="15"/>
        <v>0</v>
      </c>
      <c r="Q23" s="6">
        <f t="shared" si="15"/>
        <v>0</v>
      </c>
      <c r="R23" s="6">
        <f t="shared" si="15"/>
        <v>0</v>
      </c>
      <c r="S23" s="6">
        <f t="shared" si="15"/>
        <v>0</v>
      </c>
      <c r="T23" s="6">
        <f t="shared" si="15"/>
        <v>0</v>
      </c>
      <c r="U23" s="6">
        <f t="shared" si="15"/>
        <v>0</v>
      </c>
      <c r="V23" s="6">
        <f t="shared" si="15"/>
        <v>0</v>
      </c>
      <c r="W23" s="6">
        <f t="shared" si="15"/>
        <v>0</v>
      </c>
      <c r="X23" s="6">
        <f t="shared" si="15"/>
        <v>0</v>
      </c>
      <c r="Y23" s="6">
        <f t="shared" si="16"/>
        <v>0</v>
      </c>
      <c r="Z23" s="6">
        <f t="shared" si="16"/>
        <v>0</v>
      </c>
      <c r="AA23" s="6">
        <f t="shared" si="16"/>
        <v>0</v>
      </c>
      <c r="AB23" s="6">
        <f t="shared" si="16"/>
        <v>0</v>
      </c>
      <c r="AC23" s="6">
        <f t="shared" si="16"/>
        <v>0</v>
      </c>
      <c r="AD23" s="6">
        <f t="shared" si="16"/>
        <v>0</v>
      </c>
      <c r="AE23" s="6">
        <f t="shared" si="16"/>
        <v>0</v>
      </c>
      <c r="AF23" s="6">
        <f t="shared" si="16"/>
        <v>0</v>
      </c>
      <c r="AG23" s="6">
        <f t="shared" si="16"/>
        <v>0</v>
      </c>
      <c r="AH23" s="6">
        <f t="shared" si="16"/>
        <v>0</v>
      </c>
      <c r="AI23" s="6">
        <f t="shared" si="17"/>
        <v>0</v>
      </c>
      <c r="AJ23" s="6">
        <f t="shared" si="17"/>
        <v>0</v>
      </c>
      <c r="AK23" s="6">
        <f t="shared" si="17"/>
        <v>0</v>
      </c>
      <c r="AL23" s="6">
        <f t="shared" si="17"/>
        <v>0</v>
      </c>
      <c r="AM23" s="6">
        <f t="shared" si="17"/>
        <v>0</v>
      </c>
      <c r="AN23" s="6">
        <f t="shared" si="17"/>
        <v>0</v>
      </c>
      <c r="AO23" s="6">
        <f t="shared" si="17"/>
        <v>0</v>
      </c>
      <c r="AP23" s="6">
        <f t="shared" si="17"/>
        <v>0</v>
      </c>
      <c r="AQ23" s="29">
        <f t="shared" si="17"/>
        <v>0</v>
      </c>
      <c r="AR23" s="29">
        <f t="shared" si="17"/>
        <v>0</v>
      </c>
      <c r="AS23" s="29">
        <f t="shared" si="17"/>
        <v>0</v>
      </c>
    </row>
    <row r="24" spans="1:45" x14ac:dyDescent="0.3">
      <c r="A24" s="30" t="s">
        <v>66</v>
      </c>
      <c r="B24" s="3"/>
      <c r="C24" s="5"/>
      <c r="D24" s="3"/>
      <c r="E24" s="5">
        <f t="shared" si="11"/>
        <v>0</v>
      </c>
      <c r="F24" s="5"/>
      <c r="G24" s="3"/>
      <c r="H24" s="5">
        <f t="shared" si="12"/>
        <v>0</v>
      </c>
      <c r="I24" s="28"/>
      <c r="J24" s="27"/>
      <c r="K24" s="28">
        <f t="shared" si="13"/>
        <v>0</v>
      </c>
      <c r="L24" s="28"/>
      <c r="M24" s="27"/>
      <c r="N24" s="28">
        <f t="shared" si="14"/>
        <v>0</v>
      </c>
      <c r="O24" s="6">
        <f t="shared" si="15"/>
        <v>0</v>
      </c>
      <c r="P24" s="6">
        <f t="shared" si="15"/>
        <v>0</v>
      </c>
      <c r="Q24" s="6">
        <f t="shared" si="15"/>
        <v>0</v>
      </c>
      <c r="R24" s="6">
        <f t="shared" si="15"/>
        <v>0</v>
      </c>
      <c r="S24" s="6">
        <f t="shared" si="15"/>
        <v>0</v>
      </c>
      <c r="T24" s="6">
        <f t="shared" si="15"/>
        <v>0</v>
      </c>
      <c r="U24" s="6">
        <f t="shared" si="15"/>
        <v>0</v>
      </c>
      <c r="V24" s="6">
        <f t="shared" si="15"/>
        <v>0</v>
      </c>
      <c r="W24" s="6">
        <f t="shared" si="15"/>
        <v>0</v>
      </c>
      <c r="X24" s="6">
        <f t="shared" si="15"/>
        <v>0</v>
      </c>
      <c r="Y24" s="6">
        <f t="shared" si="16"/>
        <v>0</v>
      </c>
      <c r="Z24" s="6">
        <f t="shared" si="16"/>
        <v>0</v>
      </c>
      <c r="AA24" s="6">
        <f t="shared" si="16"/>
        <v>0</v>
      </c>
      <c r="AB24" s="6">
        <f t="shared" si="16"/>
        <v>0</v>
      </c>
      <c r="AC24" s="6">
        <f t="shared" si="16"/>
        <v>0</v>
      </c>
      <c r="AD24" s="6">
        <f t="shared" si="16"/>
        <v>0</v>
      </c>
      <c r="AE24" s="6">
        <f t="shared" si="16"/>
        <v>0</v>
      </c>
      <c r="AF24" s="6">
        <f t="shared" si="16"/>
        <v>0</v>
      </c>
      <c r="AG24" s="6">
        <f t="shared" si="16"/>
        <v>0</v>
      </c>
      <c r="AH24" s="6">
        <f t="shared" si="16"/>
        <v>0</v>
      </c>
      <c r="AI24" s="6">
        <f t="shared" si="17"/>
        <v>0</v>
      </c>
      <c r="AJ24" s="6">
        <f t="shared" si="17"/>
        <v>0</v>
      </c>
      <c r="AK24" s="6">
        <f t="shared" si="17"/>
        <v>0</v>
      </c>
      <c r="AL24" s="6">
        <f t="shared" si="17"/>
        <v>0</v>
      </c>
      <c r="AM24" s="6">
        <f t="shared" si="17"/>
        <v>0</v>
      </c>
      <c r="AN24" s="6">
        <f t="shared" si="17"/>
        <v>0</v>
      </c>
      <c r="AO24" s="6">
        <f t="shared" si="17"/>
        <v>0</v>
      </c>
      <c r="AP24" s="6">
        <f t="shared" si="17"/>
        <v>0</v>
      </c>
      <c r="AQ24" s="29">
        <f t="shared" si="17"/>
        <v>0</v>
      </c>
      <c r="AR24" s="29">
        <f t="shared" si="17"/>
        <v>0</v>
      </c>
      <c r="AS24" s="29">
        <f t="shared" si="17"/>
        <v>0</v>
      </c>
    </row>
    <row r="25" spans="1:45" x14ac:dyDescent="0.3">
      <c r="A25" s="30" t="s">
        <v>67</v>
      </c>
      <c r="B25" s="3"/>
      <c r="C25" s="5"/>
      <c r="D25" s="3"/>
      <c r="E25" s="5">
        <f t="shared" si="11"/>
        <v>0</v>
      </c>
      <c r="F25" s="5"/>
      <c r="G25" s="3"/>
      <c r="H25" s="5">
        <f t="shared" si="12"/>
        <v>0</v>
      </c>
      <c r="I25" s="28"/>
      <c r="J25" s="27"/>
      <c r="K25" s="28">
        <f t="shared" si="13"/>
        <v>0</v>
      </c>
      <c r="L25" s="28"/>
      <c r="M25" s="27"/>
      <c r="N25" s="28">
        <f t="shared" si="14"/>
        <v>0</v>
      </c>
      <c r="O25" s="6">
        <f t="shared" si="15"/>
        <v>0</v>
      </c>
      <c r="P25" s="6">
        <f t="shared" si="15"/>
        <v>0</v>
      </c>
      <c r="Q25" s="6">
        <f t="shared" si="15"/>
        <v>0</v>
      </c>
      <c r="R25" s="6">
        <f t="shared" si="15"/>
        <v>0</v>
      </c>
      <c r="S25" s="6">
        <f t="shared" si="15"/>
        <v>0</v>
      </c>
      <c r="T25" s="6">
        <f t="shared" si="15"/>
        <v>0</v>
      </c>
      <c r="U25" s="6">
        <f t="shared" si="15"/>
        <v>0</v>
      </c>
      <c r="V25" s="6">
        <f t="shared" si="15"/>
        <v>0</v>
      </c>
      <c r="W25" s="6">
        <f t="shared" si="15"/>
        <v>0</v>
      </c>
      <c r="X25" s="6">
        <f t="shared" si="15"/>
        <v>0</v>
      </c>
      <c r="Y25" s="6">
        <f t="shared" si="16"/>
        <v>0</v>
      </c>
      <c r="Z25" s="6">
        <f t="shared" si="16"/>
        <v>0</v>
      </c>
      <c r="AA25" s="6">
        <f t="shared" si="16"/>
        <v>0</v>
      </c>
      <c r="AB25" s="6">
        <f t="shared" si="16"/>
        <v>0</v>
      </c>
      <c r="AC25" s="6">
        <f t="shared" si="16"/>
        <v>0</v>
      </c>
      <c r="AD25" s="6">
        <f t="shared" si="16"/>
        <v>0</v>
      </c>
      <c r="AE25" s="6">
        <f t="shared" si="16"/>
        <v>0</v>
      </c>
      <c r="AF25" s="6">
        <f t="shared" si="16"/>
        <v>0</v>
      </c>
      <c r="AG25" s="6">
        <f t="shared" si="16"/>
        <v>0</v>
      </c>
      <c r="AH25" s="6">
        <f t="shared" si="16"/>
        <v>0</v>
      </c>
      <c r="AI25" s="6">
        <f t="shared" si="17"/>
        <v>0</v>
      </c>
      <c r="AJ25" s="6">
        <f t="shared" si="17"/>
        <v>0</v>
      </c>
      <c r="AK25" s="6">
        <f t="shared" si="17"/>
        <v>0</v>
      </c>
      <c r="AL25" s="6">
        <f t="shared" si="17"/>
        <v>0</v>
      </c>
      <c r="AM25" s="6">
        <f t="shared" si="17"/>
        <v>0</v>
      </c>
      <c r="AN25" s="6">
        <f t="shared" si="17"/>
        <v>0</v>
      </c>
      <c r="AO25" s="6">
        <f t="shared" si="17"/>
        <v>0</v>
      </c>
      <c r="AP25" s="6">
        <f t="shared" si="17"/>
        <v>0</v>
      </c>
      <c r="AQ25" s="29">
        <f t="shared" si="17"/>
        <v>0</v>
      </c>
      <c r="AR25" s="29">
        <f t="shared" si="17"/>
        <v>0</v>
      </c>
      <c r="AS25" s="29">
        <f t="shared" si="17"/>
        <v>0</v>
      </c>
    </row>
    <row r="26" spans="1:45" x14ac:dyDescent="0.3">
      <c r="A26" s="30" t="s">
        <v>68</v>
      </c>
      <c r="B26" s="3"/>
      <c r="C26" s="5"/>
      <c r="D26" s="3"/>
      <c r="E26" s="5">
        <f t="shared" si="11"/>
        <v>0</v>
      </c>
      <c r="F26" s="5"/>
      <c r="G26" s="3"/>
      <c r="H26" s="5">
        <f t="shared" si="12"/>
        <v>0</v>
      </c>
      <c r="I26" s="28"/>
      <c r="J26" s="27"/>
      <c r="K26" s="28">
        <f t="shared" si="13"/>
        <v>0</v>
      </c>
      <c r="L26" s="28"/>
      <c r="M26" s="27"/>
      <c r="N26" s="28">
        <f t="shared" si="14"/>
        <v>0</v>
      </c>
      <c r="O26" s="6">
        <f t="shared" si="15"/>
        <v>0</v>
      </c>
      <c r="P26" s="6">
        <f t="shared" si="15"/>
        <v>0</v>
      </c>
      <c r="Q26" s="6">
        <f t="shared" si="15"/>
        <v>0</v>
      </c>
      <c r="R26" s="6">
        <f t="shared" si="15"/>
        <v>0</v>
      </c>
      <c r="S26" s="6">
        <f t="shared" si="15"/>
        <v>0</v>
      </c>
      <c r="T26" s="6">
        <f t="shared" si="15"/>
        <v>0</v>
      </c>
      <c r="U26" s="6">
        <f t="shared" si="15"/>
        <v>0</v>
      </c>
      <c r="V26" s="6">
        <f t="shared" si="15"/>
        <v>0</v>
      </c>
      <c r="W26" s="6">
        <f t="shared" si="15"/>
        <v>0</v>
      </c>
      <c r="X26" s="6">
        <f t="shared" si="15"/>
        <v>0</v>
      </c>
      <c r="Y26" s="6">
        <f t="shared" si="16"/>
        <v>0</v>
      </c>
      <c r="Z26" s="6">
        <f t="shared" si="16"/>
        <v>0</v>
      </c>
      <c r="AA26" s="6">
        <f t="shared" si="16"/>
        <v>0</v>
      </c>
      <c r="AB26" s="6">
        <f t="shared" si="16"/>
        <v>0</v>
      </c>
      <c r="AC26" s="6">
        <f t="shared" si="16"/>
        <v>0</v>
      </c>
      <c r="AD26" s="6">
        <f t="shared" si="16"/>
        <v>0</v>
      </c>
      <c r="AE26" s="6">
        <f t="shared" si="16"/>
        <v>0</v>
      </c>
      <c r="AF26" s="6">
        <f t="shared" si="16"/>
        <v>0</v>
      </c>
      <c r="AG26" s="6">
        <f t="shared" si="16"/>
        <v>0</v>
      </c>
      <c r="AH26" s="6">
        <f t="shared" si="16"/>
        <v>0</v>
      </c>
      <c r="AI26" s="6">
        <f t="shared" si="17"/>
        <v>0</v>
      </c>
      <c r="AJ26" s="6">
        <f t="shared" si="17"/>
        <v>0</v>
      </c>
      <c r="AK26" s="6">
        <f t="shared" si="17"/>
        <v>0</v>
      </c>
      <c r="AL26" s="6">
        <f t="shared" si="17"/>
        <v>0</v>
      </c>
      <c r="AM26" s="6">
        <f t="shared" si="17"/>
        <v>0</v>
      </c>
      <c r="AN26" s="6">
        <f t="shared" si="17"/>
        <v>0</v>
      </c>
      <c r="AO26" s="6">
        <f t="shared" si="17"/>
        <v>0</v>
      </c>
      <c r="AP26" s="6">
        <f t="shared" si="17"/>
        <v>0</v>
      </c>
      <c r="AQ26" s="29">
        <f t="shared" si="17"/>
        <v>0</v>
      </c>
      <c r="AR26" s="29">
        <f t="shared" si="17"/>
        <v>0</v>
      </c>
      <c r="AS26" s="29">
        <f t="shared" si="17"/>
        <v>0</v>
      </c>
    </row>
    <row r="27" spans="1:45" x14ac:dyDescent="0.3">
      <c r="A27" s="30" t="s">
        <v>69</v>
      </c>
      <c r="B27" s="3"/>
      <c r="C27" s="5"/>
      <c r="D27" s="3"/>
      <c r="E27" s="5">
        <f t="shared" si="11"/>
        <v>0</v>
      </c>
      <c r="F27" s="5"/>
      <c r="G27" s="3"/>
      <c r="H27" s="5">
        <f t="shared" si="12"/>
        <v>0</v>
      </c>
      <c r="I27" s="28"/>
      <c r="J27" s="27"/>
      <c r="K27" s="28">
        <f t="shared" si="13"/>
        <v>0</v>
      </c>
      <c r="L27" s="28"/>
      <c r="M27" s="27"/>
      <c r="N27" s="28">
        <f t="shared" si="14"/>
        <v>0</v>
      </c>
      <c r="O27" s="6">
        <f t="shared" si="15"/>
        <v>0</v>
      </c>
      <c r="P27" s="6">
        <f t="shared" si="15"/>
        <v>0</v>
      </c>
      <c r="Q27" s="6">
        <f t="shared" si="15"/>
        <v>0</v>
      </c>
      <c r="R27" s="6">
        <f t="shared" si="15"/>
        <v>0</v>
      </c>
      <c r="S27" s="6">
        <f t="shared" si="15"/>
        <v>0</v>
      </c>
      <c r="T27" s="6">
        <f t="shared" si="15"/>
        <v>0</v>
      </c>
      <c r="U27" s="6">
        <f t="shared" si="15"/>
        <v>0</v>
      </c>
      <c r="V27" s="6">
        <f t="shared" si="15"/>
        <v>0</v>
      </c>
      <c r="W27" s="6">
        <f t="shared" si="15"/>
        <v>0</v>
      </c>
      <c r="X27" s="6">
        <f t="shared" si="15"/>
        <v>0</v>
      </c>
      <c r="Y27" s="6">
        <f t="shared" si="16"/>
        <v>0</v>
      </c>
      <c r="Z27" s="6">
        <f t="shared" si="16"/>
        <v>0</v>
      </c>
      <c r="AA27" s="6">
        <f t="shared" si="16"/>
        <v>0</v>
      </c>
      <c r="AB27" s="6">
        <f t="shared" si="16"/>
        <v>0</v>
      </c>
      <c r="AC27" s="6">
        <f t="shared" si="16"/>
        <v>0</v>
      </c>
      <c r="AD27" s="6">
        <f t="shared" si="16"/>
        <v>0</v>
      </c>
      <c r="AE27" s="6">
        <f t="shared" si="16"/>
        <v>0</v>
      </c>
      <c r="AF27" s="6">
        <f t="shared" si="16"/>
        <v>0</v>
      </c>
      <c r="AG27" s="6">
        <f t="shared" si="16"/>
        <v>0</v>
      </c>
      <c r="AH27" s="6">
        <f t="shared" si="16"/>
        <v>0</v>
      </c>
      <c r="AI27" s="6">
        <f t="shared" si="17"/>
        <v>0</v>
      </c>
      <c r="AJ27" s="6">
        <f t="shared" si="17"/>
        <v>0</v>
      </c>
      <c r="AK27" s="6">
        <f t="shared" si="17"/>
        <v>0</v>
      </c>
      <c r="AL27" s="6">
        <f t="shared" si="17"/>
        <v>0</v>
      </c>
      <c r="AM27" s="6">
        <f t="shared" si="17"/>
        <v>0</v>
      </c>
      <c r="AN27" s="6">
        <f t="shared" si="17"/>
        <v>0</v>
      </c>
      <c r="AO27" s="6">
        <f t="shared" si="17"/>
        <v>0</v>
      </c>
      <c r="AP27" s="6">
        <f t="shared" si="17"/>
        <v>0</v>
      </c>
      <c r="AQ27" s="29">
        <f t="shared" si="17"/>
        <v>0</v>
      </c>
      <c r="AR27" s="29">
        <f t="shared" si="17"/>
        <v>0</v>
      </c>
      <c r="AS27" s="29">
        <f t="shared" si="17"/>
        <v>0</v>
      </c>
    </row>
    <row r="28" spans="1:45" x14ac:dyDescent="0.3">
      <c r="A28" s="30" t="s">
        <v>70</v>
      </c>
      <c r="B28" s="3"/>
      <c r="C28" s="5"/>
      <c r="D28" s="3"/>
      <c r="E28" s="5">
        <f t="shared" si="11"/>
        <v>0</v>
      </c>
      <c r="F28" s="5"/>
      <c r="G28" s="3"/>
      <c r="H28" s="5">
        <f t="shared" si="12"/>
        <v>0</v>
      </c>
      <c r="I28" s="28"/>
      <c r="J28" s="27"/>
      <c r="K28" s="28">
        <f t="shared" si="13"/>
        <v>0</v>
      </c>
      <c r="L28" s="28"/>
      <c r="M28" s="27"/>
      <c r="N28" s="28">
        <f t="shared" si="14"/>
        <v>0</v>
      </c>
      <c r="O28" s="6">
        <f t="shared" si="15"/>
        <v>0</v>
      </c>
      <c r="P28" s="6">
        <f t="shared" si="15"/>
        <v>0</v>
      </c>
      <c r="Q28" s="6">
        <f t="shared" si="15"/>
        <v>0</v>
      </c>
      <c r="R28" s="6">
        <f t="shared" si="15"/>
        <v>0</v>
      </c>
      <c r="S28" s="6">
        <f t="shared" si="15"/>
        <v>0</v>
      </c>
      <c r="T28" s="6">
        <f t="shared" si="15"/>
        <v>0</v>
      </c>
      <c r="U28" s="6">
        <f t="shared" si="15"/>
        <v>0</v>
      </c>
      <c r="V28" s="6">
        <f t="shared" si="15"/>
        <v>0</v>
      </c>
      <c r="W28" s="6">
        <f t="shared" si="15"/>
        <v>0</v>
      </c>
      <c r="X28" s="6">
        <f t="shared" si="15"/>
        <v>0</v>
      </c>
      <c r="Y28" s="6">
        <f t="shared" si="16"/>
        <v>0</v>
      </c>
      <c r="Z28" s="6">
        <f t="shared" si="16"/>
        <v>0</v>
      </c>
      <c r="AA28" s="6">
        <f t="shared" si="16"/>
        <v>0</v>
      </c>
      <c r="AB28" s="6">
        <f t="shared" si="16"/>
        <v>0</v>
      </c>
      <c r="AC28" s="6">
        <f t="shared" si="16"/>
        <v>0</v>
      </c>
      <c r="AD28" s="6">
        <f t="shared" si="16"/>
        <v>0</v>
      </c>
      <c r="AE28" s="6">
        <f t="shared" si="16"/>
        <v>0</v>
      </c>
      <c r="AF28" s="6">
        <f t="shared" si="16"/>
        <v>0</v>
      </c>
      <c r="AG28" s="6">
        <f t="shared" si="16"/>
        <v>0</v>
      </c>
      <c r="AH28" s="6">
        <f t="shared" si="16"/>
        <v>0</v>
      </c>
      <c r="AI28" s="6">
        <f t="shared" si="17"/>
        <v>0</v>
      </c>
      <c r="AJ28" s="6">
        <f t="shared" si="17"/>
        <v>0</v>
      </c>
      <c r="AK28" s="6">
        <f t="shared" si="17"/>
        <v>0</v>
      </c>
      <c r="AL28" s="6">
        <f t="shared" si="17"/>
        <v>0</v>
      </c>
      <c r="AM28" s="6">
        <f t="shared" si="17"/>
        <v>0</v>
      </c>
      <c r="AN28" s="6">
        <f t="shared" si="17"/>
        <v>0</v>
      </c>
      <c r="AO28" s="6">
        <f t="shared" si="17"/>
        <v>0</v>
      </c>
      <c r="AP28" s="6">
        <f t="shared" si="17"/>
        <v>0</v>
      </c>
      <c r="AQ28" s="29">
        <f t="shared" si="17"/>
        <v>0</v>
      </c>
      <c r="AR28" s="29">
        <f t="shared" si="17"/>
        <v>0</v>
      </c>
      <c r="AS28" s="29">
        <f t="shared" si="17"/>
        <v>0</v>
      </c>
    </row>
    <row r="29" spans="1:45" x14ac:dyDescent="0.3">
      <c r="A29" s="30" t="s">
        <v>71</v>
      </c>
      <c r="B29" s="3"/>
      <c r="C29" s="5"/>
      <c r="D29" s="3"/>
      <c r="E29" s="5">
        <f t="shared" si="11"/>
        <v>0</v>
      </c>
      <c r="F29" s="5"/>
      <c r="G29" s="3"/>
      <c r="H29" s="5">
        <f t="shared" si="12"/>
        <v>0</v>
      </c>
      <c r="I29" s="28"/>
      <c r="J29" s="27"/>
      <c r="K29" s="28">
        <f t="shared" si="13"/>
        <v>0</v>
      </c>
      <c r="L29" s="28"/>
      <c r="M29" s="27"/>
      <c r="N29" s="28">
        <f t="shared" si="14"/>
        <v>0</v>
      </c>
      <c r="O29" s="6">
        <f t="shared" si="15"/>
        <v>0</v>
      </c>
      <c r="P29" s="6">
        <f t="shared" si="15"/>
        <v>0</v>
      </c>
      <c r="Q29" s="6">
        <f t="shared" si="15"/>
        <v>0</v>
      </c>
      <c r="R29" s="6">
        <f t="shared" si="15"/>
        <v>0</v>
      </c>
      <c r="S29" s="6">
        <f t="shared" si="15"/>
        <v>0</v>
      </c>
      <c r="T29" s="6">
        <f t="shared" si="15"/>
        <v>0</v>
      </c>
      <c r="U29" s="6">
        <f t="shared" si="15"/>
        <v>0</v>
      </c>
      <c r="V29" s="6">
        <f t="shared" si="15"/>
        <v>0</v>
      </c>
      <c r="W29" s="6">
        <f t="shared" si="15"/>
        <v>0</v>
      </c>
      <c r="X29" s="6">
        <f t="shared" si="15"/>
        <v>0</v>
      </c>
      <c r="Y29" s="6">
        <f t="shared" si="16"/>
        <v>0</v>
      </c>
      <c r="Z29" s="6">
        <f t="shared" si="16"/>
        <v>0</v>
      </c>
      <c r="AA29" s="6">
        <f t="shared" si="16"/>
        <v>0</v>
      </c>
      <c r="AB29" s="6">
        <f t="shared" si="16"/>
        <v>0</v>
      </c>
      <c r="AC29" s="6">
        <f t="shared" si="16"/>
        <v>0</v>
      </c>
      <c r="AD29" s="6">
        <f t="shared" si="16"/>
        <v>0</v>
      </c>
      <c r="AE29" s="6">
        <f t="shared" si="16"/>
        <v>0</v>
      </c>
      <c r="AF29" s="6">
        <f t="shared" si="16"/>
        <v>0</v>
      </c>
      <c r="AG29" s="6">
        <f t="shared" si="16"/>
        <v>0</v>
      </c>
      <c r="AH29" s="6">
        <f t="shared" si="16"/>
        <v>0</v>
      </c>
      <c r="AI29" s="6">
        <f t="shared" si="17"/>
        <v>0</v>
      </c>
      <c r="AJ29" s="6">
        <f t="shared" si="17"/>
        <v>0</v>
      </c>
      <c r="AK29" s="6">
        <f t="shared" si="17"/>
        <v>0</v>
      </c>
      <c r="AL29" s="6">
        <f t="shared" si="17"/>
        <v>0</v>
      </c>
      <c r="AM29" s="6">
        <f t="shared" si="17"/>
        <v>0</v>
      </c>
      <c r="AN29" s="6">
        <f t="shared" si="17"/>
        <v>0</v>
      </c>
      <c r="AO29" s="6">
        <f t="shared" si="17"/>
        <v>0</v>
      </c>
      <c r="AP29" s="6">
        <f t="shared" si="17"/>
        <v>0</v>
      </c>
      <c r="AQ29" s="29">
        <f t="shared" si="17"/>
        <v>0</v>
      </c>
      <c r="AR29" s="29">
        <f t="shared" si="17"/>
        <v>0</v>
      </c>
      <c r="AS29" s="29">
        <f t="shared" si="17"/>
        <v>0</v>
      </c>
    </row>
    <row r="30" spans="1:45" x14ac:dyDescent="0.3">
      <c r="A30" s="30" t="s">
        <v>47</v>
      </c>
      <c r="B30" s="3"/>
      <c r="C30" s="5"/>
      <c r="D30" s="3"/>
      <c r="E30" s="5">
        <f t="shared" si="11"/>
        <v>0</v>
      </c>
      <c r="F30" s="5"/>
      <c r="G30" s="3"/>
      <c r="H30" s="5">
        <f t="shared" si="12"/>
        <v>0</v>
      </c>
      <c r="I30" s="28"/>
      <c r="J30" s="27"/>
      <c r="K30" s="28">
        <f t="shared" si="13"/>
        <v>0</v>
      </c>
      <c r="L30" s="28"/>
      <c r="M30" s="27"/>
      <c r="N30" s="28">
        <f t="shared" si="14"/>
        <v>0</v>
      </c>
      <c r="O30" s="6">
        <f t="shared" ref="O30:X39" si="18">--OR(AND(O$8&gt;=$C30,O$8&lt;=$E30),AND(O$8&gt;=$F30,O$8&lt;=$H30))</f>
        <v>0</v>
      </c>
      <c r="P30" s="6">
        <f t="shared" si="18"/>
        <v>0</v>
      </c>
      <c r="Q30" s="6">
        <f t="shared" si="18"/>
        <v>0</v>
      </c>
      <c r="R30" s="6">
        <f t="shared" si="18"/>
        <v>0</v>
      </c>
      <c r="S30" s="6">
        <f t="shared" si="18"/>
        <v>0</v>
      </c>
      <c r="T30" s="6">
        <f t="shared" si="18"/>
        <v>0</v>
      </c>
      <c r="U30" s="6">
        <f t="shared" si="18"/>
        <v>0</v>
      </c>
      <c r="V30" s="6">
        <f t="shared" si="18"/>
        <v>0</v>
      </c>
      <c r="W30" s="6">
        <f t="shared" si="18"/>
        <v>0</v>
      </c>
      <c r="X30" s="6">
        <f t="shared" si="18"/>
        <v>0</v>
      </c>
      <c r="Y30" s="6">
        <f t="shared" ref="Y30:AH39" si="19">--OR(AND(Y$8&gt;=$C30,Y$8&lt;=$E30),AND(Y$8&gt;=$F30,Y$8&lt;=$H30))</f>
        <v>0</v>
      </c>
      <c r="Z30" s="6">
        <f t="shared" si="19"/>
        <v>0</v>
      </c>
      <c r="AA30" s="6">
        <f t="shared" si="19"/>
        <v>0</v>
      </c>
      <c r="AB30" s="6">
        <f t="shared" si="19"/>
        <v>0</v>
      </c>
      <c r="AC30" s="6">
        <f t="shared" si="19"/>
        <v>0</v>
      </c>
      <c r="AD30" s="6">
        <f t="shared" si="19"/>
        <v>0</v>
      </c>
      <c r="AE30" s="6">
        <f t="shared" si="19"/>
        <v>0</v>
      </c>
      <c r="AF30" s="6">
        <f t="shared" si="19"/>
        <v>0</v>
      </c>
      <c r="AG30" s="6">
        <f t="shared" si="19"/>
        <v>0</v>
      </c>
      <c r="AH30" s="6">
        <f t="shared" si="19"/>
        <v>0</v>
      </c>
      <c r="AI30" s="6">
        <f t="shared" ref="AI30:AS39" si="20">--OR(AND(AI$8&gt;=$C30,AI$8&lt;=$E30),AND(AI$8&gt;=$F30,AI$8&lt;=$H30))</f>
        <v>0</v>
      </c>
      <c r="AJ30" s="6">
        <f t="shared" si="20"/>
        <v>0</v>
      </c>
      <c r="AK30" s="6">
        <f t="shared" si="20"/>
        <v>0</v>
      </c>
      <c r="AL30" s="6">
        <f t="shared" si="20"/>
        <v>0</v>
      </c>
      <c r="AM30" s="6">
        <f t="shared" si="20"/>
        <v>0</v>
      </c>
      <c r="AN30" s="6">
        <f t="shared" si="20"/>
        <v>0</v>
      </c>
      <c r="AO30" s="6">
        <f t="shared" si="20"/>
        <v>0</v>
      </c>
      <c r="AP30" s="6">
        <f t="shared" si="20"/>
        <v>0</v>
      </c>
      <c r="AQ30" s="29">
        <f t="shared" si="20"/>
        <v>0</v>
      </c>
      <c r="AR30" s="29">
        <f t="shared" si="20"/>
        <v>0</v>
      </c>
      <c r="AS30" s="29">
        <f t="shared" si="20"/>
        <v>0</v>
      </c>
    </row>
    <row r="31" spans="1:45" x14ac:dyDescent="0.3">
      <c r="A31" s="30" t="s">
        <v>72</v>
      </c>
      <c r="B31" s="3"/>
      <c r="C31" s="5"/>
      <c r="D31" s="3"/>
      <c r="E31" s="5">
        <f t="shared" si="11"/>
        <v>0</v>
      </c>
      <c r="F31" s="5"/>
      <c r="G31" s="3"/>
      <c r="H31" s="5">
        <f t="shared" si="12"/>
        <v>0</v>
      </c>
      <c r="I31" s="28"/>
      <c r="J31" s="27"/>
      <c r="K31" s="28">
        <f t="shared" si="13"/>
        <v>0</v>
      </c>
      <c r="L31" s="28"/>
      <c r="M31" s="27"/>
      <c r="N31" s="28">
        <f t="shared" si="14"/>
        <v>0</v>
      </c>
      <c r="O31" s="6">
        <f t="shared" si="18"/>
        <v>0</v>
      </c>
      <c r="P31" s="6">
        <f t="shared" si="18"/>
        <v>0</v>
      </c>
      <c r="Q31" s="6">
        <f t="shared" si="18"/>
        <v>0</v>
      </c>
      <c r="R31" s="6">
        <f t="shared" si="18"/>
        <v>0</v>
      </c>
      <c r="S31" s="6">
        <f t="shared" si="18"/>
        <v>0</v>
      </c>
      <c r="T31" s="6">
        <f t="shared" si="18"/>
        <v>0</v>
      </c>
      <c r="U31" s="6">
        <f t="shared" si="18"/>
        <v>0</v>
      </c>
      <c r="V31" s="6">
        <f t="shared" si="18"/>
        <v>0</v>
      </c>
      <c r="W31" s="6">
        <f t="shared" si="18"/>
        <v>0</v>
      </c>
      <c r="X31" s="6">
        <f t="shared" si="18"/>
        <v>0</v>
      </c>
      <c r="Y31" s="6">
        <f t="shared" si="19"/>
        <v>0</v>
      </c>
      <c r="Z31" s="6">
        <f t="shared" si="19"/>
        <v>0</v>
      </c>
      <c r="AA31" s="6">
        <f t="shared" si="19"/>
        <v>0</v>
      </c>
      <c r="AB31" s="6">
        <f t="shared" si="19"/>
        <v>0</v>
      </c>
      <c r="AC31" s="6">
        <f t="shared" si="19"/>
        <v>0</v>
      </c>
      <c r="AD31" s="6">
        <f t="shared" si="19"/>
        <v>0</v>
      </c>
      <c r="AE31" s="6">
        <f t="shared" si="19"/>
        <v>0</v>
      </c>
      <c r="AF31" s="6">
        <f t="shared" si="19"/>
        <v>0</v>
      </c>
      <c r="AG31" s="6">
        <f t="shared" si="19"/>
        <v>0</v>
      </c>
      <c r="AH31" s="6">
        <f t="shared" si="19"/>
        <v>0</v>
      </c>
      <c r="AI31" s="6">
        <f t="shared" si="20"/>
        <v>0</v>
      </c>
      <c r="AJ31" s="6">
        <f t="shared" si="20"/>
        <v>0</v>
      </c>
      <c r="AK31" s="6">
        <f t="shared" si="20"/>
        <v>0</v>
      </c>
      <c r="AL31" s="6">
        <f t="shared" si="20"/>
        <v>0</v>
      </c>
      <c r="AM31" s="6">
        <f t="shared" si="20"/>
        <v>0</v>
      </c>
      <c r="AN31" s="6">
        <f t="shared" si="20"/>
        <v>0</v>
      </c>
      <c r="AO31" s="6">
        <f t="shared" si="20"/>
        <v>0</v>
      </c>
      <c r="AP31" s="6">
        <f t="shared" si="20"/>
        <v>0</v>
      </c>
      <c r="AQ31" s="29">
        <f t="shared" si="20"/>
        <v>0</v>
      </c>
      <c r="AR31" s="29">
        <f t="shared" si="20"/>
        <v>0</v>
      </c>
      <c r="AS31" s="29">
        <f t="shared" si="20"/>
        <v>0</v>
      </c>
    </row>
    <row r="32" spans="1:45" x14ac:dyDescent="0.3">
      <c r="A32" s="30" t="s">
        <v>73</v>
      </c>
      <c r="B32" s="3"/>
      <c r="C32" s="5"/>
      <c r="D32" s="3"/>
      <c r="E32" s="5">
        <f t="shared" si="11"/>
        <v>0</v>
      </c>
      <c r="F32" s="5"/>
      <c r="G32" s="3"/>
      <c r="H32" s="5">
        <f t="shared" si="12"/>
        <v>0</v>
      </c>
      <c r="I32" s="28"/>
      <c r="J32" s="27"/>
      <c r="K32" s="28">
        <f t="shared" si="13"/>
        <v>0</v>
      </c>
      <c r="L32" s="28"/>
      <c r="M32" s="27"/>
      <c r="N32" s="28">
        <f t="shared" si="14"/>
        <v>0</v>
      </c>
      <c r="O32" s="6">
        <f t="shared" si="18"/>
        <v>0</v>
      </c>
      <c r="P32" s="6">
        <f t="shared" si="18"/>
        <v>0</v>
      </c>
      <c r="Q32" s="6">
        <f t="shared" si="18"/>
        <v>0</v>
      </c>
      <c r="R32" s="6">
        <f t="shared" si="18"/>
        <v>0</v>
      </c>
      <c r="S32" s="6">
        <f t="shared" si="18"/>
        <v>0</v>
      </c>
      <c r="T32" s="6">
        <f t="shared" si="18"/>
        <v>0</v>
      </c>
      <c r="U32" s="6">
        <f t="shared" si="18"/>
        <v>0</v>
      </c>
      <c r="V32" s="6">
        <f t="shared" si="18"/>
        <v>0</v>
      </c>
      <c r="W32" s="6">
        <f t="shared" si="18"/>
        <v>0</v>
      </c>
      <c r="X32" s="6">
        <f t="shared" si="18"/>
        <v>0</v>
      </c>
      <c r="Y32" s="6">
        <f t="shared" si="19"/>
        <v>0</v>
      </c>
      <c r="Z32" s="6">
        <f t="shared" si="19"/>
        <v>0</v>
      </c>
      <c r="AA32" s="6">
        <f t="shared" si="19"/>
        <v>0</v>
      </c>
      <c r="AB32" s="6">
        <f t="shared" si="19"/>
        <v>0</v>
      </c>
      <c r="AC32" s="6">
        <f t="shared" si="19"/>
        <v>0</v>
      </c>
      <c r="AD32" s="6">
        <f t="shared" si="19"/>
        <v>0</v>
      </c>
      <c r="AE32" s="6">
        <f t="shared" si="19"/>
        <v>0</v>
      </c>
      <c r="AF32" s="6">
        <f t="shared" si="19"/>
        <v>0</v>
      </c>
      <c r="AG32" s="6">
        <f t="shared" si="19"/>
        <v>0</v>
      </c>
      <c r="AH32" s="6">
        <f t="shared" si="19"/>
        <v>0</v>
      </c>
      <c r="AI32" s="6">
        <f t="shared" si="20"/>
        <v>0</v>
      </c>
      <c r="AJ32" s="6">
        <f t="shared" si="20"/>
        <v>0</v>
      </c>
      <c r="AK32" s="6">
        <f t="shared" si="20"/>
        <v>0</v>
      </c>
      <c r="AL32" s="6">
        <f t="shared" si="20"/>
        <v>0</v>
      </c>
      <c r="AM32" s="6">
        <f t="shared" si="20"/>
        <v>0</v>
      </c>
      <c r="AN32" s="6">
        <f t="shared" si="20"/>
        <v>0</v>
      </c>
      <c r="AO32" s="6">
        <f t="shared" si="20"/>
        <v>0</v>
      </c>
      <c r="AP32" s="6">
        <f t="shared" si="20"/>
        <v>0</v>
      </c>
      <c r="AQ32" s="29">
        <f t="shared" si="20"/>
        <v>0</v>
      </c>
      <c r="AR32" s="29">
        <f t="shared" si="20"/>
        <v>0</v>
      </c>
      <c r="AS32" s="29">
        <f t="shared" si="20"/>
        <v>0</v>
      </c>
    </row>
    <row r="33" spans="1:45" x14ac:dyDescent="0.3">
      <c r="A33" s="30" t="s">
        <v>74</v>
      </c>
      <c r="B33" s="3"/>
      <c r="C33" s="5"/>
      <c r="D33" s="3"/>
      <c r="E33" s="5">
        <f t="shared" si="11"/>
        <v>0</v>
      </c>
      <c r="F33" s="5"/>
      <c r="G33" s="3"/>
      <c r="H33" s="5">
        <f t="shared" si="12"/>
        <v>0</v>
      </c>
      <c r="I33" s="28"/>
      <c r="J33" s="27"/>
      <c r="K33" s="28">
        <f t="shared" si="13"/>
        <v>0</v>
      </c>
      <c r="L33" s="28"/>
      <c r="M33" s="27"/>
      <c r="N33" s="28">
        <f t="shared" si="14"/>
        <v>0</v>
      </c>
      <c r="O33" s="6">
        <f t="shared" si="18"/>
        <v>0</v>
      </c>
      <c r="P33" s="6">
        <f t="shared" si="18"/>
        <v>0</v>
      </c>
      <c r="Q33" s="6">
        <f t="shared" si="18"/>
        <v>0</v>
      </c>
      <c r="R33" s="6">
        <f t="shared" si="18"/>
        <v>0</v>
      </c>
      <c r="S33" s="6">
        <f t="shared" si="18"/>
        <v>0</v>
      </c>
      <c r="T33" s="6">
        <f t="shared" si="18"/>
        <v>0</v>
      </c>
      <c r="U33" s="6">
        <f t="shared" si="18"/>
        <v>0</v>
      </c>
      <c r="V33" s="6">
        <f t="shared" si="18"/>
        <v>0</v>
      </c>
      <c r="W33" s="6">
        <f t="shared" si="18"/>
        <v>0</v>
      </c>
      <c r="X33" s="6">
        <f t="shared" si="18"/>
        <v>0</v>
      </c>
      <c r="Y33" s="6">
        <f t="shared" si="19"/>
        <v>0</v>
      </c>
      <c r="Z33" s="6">
        <f t="shared" si="19"/>
        <v>0</v>
      </c>
      <c r="AA33" s="6">
        <f t="shared" si="19"/>
        <v>0</v>
      </c>
      <c r="AB33" s="6">
        <f t="shared" si="19"/>
        <v>0</v>
      </c>
      <c r="AC33" s="6">
        <f t="shared" si="19"/>
        <v>0</v>
      </c>
      <c r="AD33" s="6">
        <f t="shared" si="19"/>
        <v>0</v>
      </c>
      <c r="AE33" s="6">
        <f t="shared" si="19"/>
        <v>0</v>
      </c>
      <c r="AF33" s="6">
        <f t="shared" si="19"/>
        <v>0</v>
      </c>
      <c r="AG33" s="6">
        <f t="shared" si="19"/>
        <v>0</v>
      </c>
      <c r="AH33" s="6">
        <f t="shared" si="19"/>
        <v>0</v>
      </c>
      <c r="AI33" s="6">
        <f t="shared" si="20"/>
        <v>0</v>
      </c>
      <c r="AJ33" s="6">
        <f t="shared" si="20"/>
        <v>0</v>
      </c>
      <c r="AK33" s="6">
        <f t="shared" si="20"/>
        <v>0</v>
      </c>
      <c r="AL33" s="6">
        <f t="shared" si="20"/>
        <v>0</v>
      </c>
      <c r="AM33" s="6">
        <f t="shared" si="20"/>
        <v>0</v>
      </c>
      <c r="AN33" s="6">
        <f t="shared" si="20"/>
        <v>0</v>
      </c>
      <c r="AO33" s="6">
        <f t="shared" si="20"/>
        <v>0</v>
      </c>
      <c r="AP33" s="6">
        <f t="shared" si="20"/>
        <v>0</v>
      </c>
      <c r="AQ33" s="29">
        <f t="shared" si="20"/>
        <v>0</v>
      </c>
      <c r="AR33" s="29">
        <f t="shared" si="20"/>
        <v>0</v>
      </c>
      <c r="AS33" s="29">
        <f t="shared" si="20"/>
        <v>0</v>
      </c>
    </row>
    <row r="34" spans="1:45" x14ac:dyDescent="0.3">
      <c r="A34" s="30" t="s">
        <v>75</v>
      </c>
      <c r="B34" s="3"/>
      <c r="C34" s="5"/>
      <c r="D34" s="3"/>
      <c r="E34" s="5">
        <f t="shared" si="11"/>
        <v>0</v>
      </c>
      <c r="F34" s="5"/>
      <c r="G34" s="3"/>
      <c r="H34" s="5">
        <f t="shared" si="12"/>
        <v>0</v>
      </c>
      <c r="I34" s="28"/>
      <c r="J34" s="27"/>
      <c r="K34" s="28">
        <f t="shared" si="13"/>
        <v>0</v>
      </c>
      <c r="L34" s="28"/>
      <c r="M34" s="27"/>
      <c r="N34" s="28">
        <f t="shared" si="14"/>
        <v>0</v>
      </c>
      <c r="O34" s="6">
        <f t="shared" si="18"/>
        <v>0</v>
      </c>
      <c r="P34" s="6">
        <f t="shared" si="18"/>
        <v>0</v>
      </c>
      <c r="Q34" s="6">
        <f t="shared" si="18"/>
        <v>0</v>
      </c>
      <c r="R34" s="6">
        <f t="shared" si="18"/>
        <v>0</v>
      </c>
      <c r="S34" s="6">
        <f t="shared" si="18"/>
        <v>0</v>
      </c>
      <c r="T34" s="6">
        <f t="shared" si="18"/>
        <v>0</v>
      </c>
      <c r="U34" s="6">
        <f t="shared" si="18"/>
        <v>0</v>
      </c>
      <c r="V34" s="6">
        <f t="shared" si="18"/>
        <v>0</v>
      </c>
      <c r="W34" s="6">
        <f t="shared" si="18"/>
        <v>0</v>
      </c>
      <c r="X34" s="6">
        <f t="shared" si="18"/>
        <v>0</v>
      </c>
      <c r="Y34" s="6">
        <f t="shared" si="19"/>
        <v>0</v>
      </c>
      <c r="Z34" s="6">
        <f t="shared" si="19"/>
        <v>0</v>
      </c>
      <c r="AA34" s="6">
        <f t="shared" si="19"/>
        <v>0</v>
      </c>
      <c r="AB34" s="6">
        <f t="shared" si="19"/>
        <v>0</v>
      </c>
      <c r="AC34" s="6">
        <f t="shared" si="19"/>
        <v>0</v>
      </c>
      <c r="AD34" s="6">
        <f t="shared" si="19"/>
        <v>0</v>
      </c>
      <c r="AE34" s="6">
        <f t="shared" si="19"/>
        <v>0</v>
      </c>
      <c r="AF34" s="6">
        <f t="shared" si="19"/>
        <v>0</v>
      </c>
      <c r="AG34" s="6">
        <f t="shared" si="19"/>
        <v>0</v>
      </c>
      <c r="AH34" s="6">
        <f t="shared" si="19"/>
        <v>0</v>
      </c>
      <c r="AI34" s="6">
        <f t="shared" si="20"/>
        <v>0</v>
      </c>
      <c r="AJ34" s="6">
        <f t="shared" si="20"/>
        <v>0</v>
      </c>
      <c r="AK34" s="6">
        <f t="shared" si="20"/>
        <v>0</v>
      </c>
      <c r="AL34" s="6">
        <f t="shared" si="20"/>
        <v>0</v>
      </c>
      <c r="AM34" s="6">
        <f t="shared" si="20"/>
        <v>0</v>
      </c>
      <c r="AN34" s="6">
        <f t="shared" si="20"/>
        <v>0</v>
      </c>
      <c r="AO34" s="6">
        <f t="shared" si="20"/>
        <v>0</v>
      </c>
      <c r="AP34" s="6">
        <f t="shared" si="20"/>
        <v>0</v>
      </c>
      <c r="AQ34" s="29">
        <f t="shared" si="20"/>
        <v>0</v>
      </c>
      <c r="AR34" s="29">
        <f t="shared" si="20"/>
        <v>0</v>
      </c>
      <c r="AS34" s="29">
        <f t="shared" si="20"/>
        <v>0</v>
      </c>
    </row>
    <row r="35" spans="1:45" x14ac:dyDescent="0.3">
      <c r="A35" s="30" t="s">
        <v>76</v>
      </c>
      <c r="B35" s="3"/>
      <c r="C35" s="5"/>
      <c r="D35" s="3"/>
      <c r="E35" s="5">
        <f t="shared" si="11"/>
        <v>0</v>
      </c>
      <c r="F35" s="5"/>
      <c r="G35" s="3"/>
      <c r="H35" s="5">
        <f t="shared" si="12"/>
        <v>0</v>
      </c>
      <c r="I35" s="28"/>
      <c r="J35" s="27"/>
      <c r="K35" s="28">
        <f t="shared" si="13"/>
        <v>0</v>
      </c>
      <c r="L35" s="28"/>
      <c r="M35" s="27"/>
      <c r="N35" s="28">
        <f t="shared" si="14"/>
        <v>0</v>
      </c>
      <c r="O35" s="6">
        <f t="shared" si="18"/>
        <v>0</v>
      </c>
      <c r="P35" s="6">
        <f t="shared" si="18"/>
        <v>0</v>
      </c>
      <c r="Q35" s="6">
        <f t="shared" si="18"/>
        <v>0</v>
      </c>
      <c r="R35" s="6">
        <f t="shared" si="18"/>
        <v>0</v>
      </c>
      <c r="S35" s="6">
        <f t="shared" si="18"/>
        <v>0</v>
      </c>
      <c r="T35" s="6">
        <f t="shared" si="18"/>
        <v>0</v>
      </c>
      <c r="U35" s="6">
        <f t="shared" si="18"/>
        <v>0</v>
      </c>
      <c r="V35" s="6">
        <f t="shared" si="18"/>
        <v>0</v>
      </c>
      <c r="W35" s="6">
        <f t="shared" si="18"/>
        <v>0</v>
      </c>
      <c r="X35" s="6">
        <f t="shared" si="18"/>
        <v>0</v>
      </c>
      <c r="Y35" s="6">
        <f t="shared" si="19"/>
        <v>0</v>
      </c>
      <c r="Z35" s="6">
        <f t="shared" si="19"/>
        <v>0</v>
      </c>
      <c r="AA35" s="6">
        <f t="shared" si="19"/>
        <v>0</v>
      </c>
      <c r="AB35" s="6">
        <f t="shared" si="19"/>
        <v>0</v>
      </c>
      <c r="AC35" s="6">
        <f t="shared" si="19"/>
        <v>0</v>
      </c>
      <c r="AD35" s="6">
        <f t="shared" si="19"/>
        <v>0</v>
      </c>
      <c r="AE35" s="6">
        <f t="shared" si="19"/>
        <v>0</v>
      </c>
      <c r="AF35" s="6">
        <f t="shared" si="19"/>
        <v>0</v>
      </c>
      <c r="AG35" s="6">
        <f t="shared" si="19"/>
        <v>0</v>
      </c>
      <c r="AH35" s="6">
        <f t="shared" si="19"/>
        <v>0</v>
      </c>
      <c r="AI35" s="6">
        <f t="shared" si="20"/>
        <v>0</v>
      </c>
      <c r="AJ35" s="6">
        <f t="shared" si="20"/>
        <v>0</v>
      </c>
      <c r="AK35" s="6">
        <f t="shared" si="20"/>
        <v>0</v>
      </c>
      <c r="AL35" s="6">
        <f t="shared" si="20"/>
        <v>0</v>
      </c>
      <c r="AM35" s="6">
        <f t="shared" si="20"/>
        <v>0</v>
      </c>
      <c r="AN35" s="6">
        <f t="shared" si="20"/>
        <v>0</v>
      </c>
      <c r="AO35" s="6">
        <f t="shared" si="20"/>
        <v>0</v>
      </c>
      <c r="AP35" s="6">
        <f t="shared" si="20"/>
        <v>0</v>
      </c>
      <c r="AQ35" s="29">
        <f t="shared" si="20"/>
        <v>0</v>
      </c>
      <c r="AR35" s="29">
        <f t="shared" si="20"/>
        <v>0</v>
      </c>
      <c r="AS35" s="29">
        <f t="shared" si="20"/>
        <v>0</v>
      </c>
    </row>
    <row r="36" spans="1:45" x14ac:dyDescent="0.3">
      <c r="A36" s="30" t="s">
        <v>77</v>
      </c>
      <c r="B36" s="3"/>
      <c r="C36" s="5"/>
      <c r="D36" s="3"/>
      <c r="E36" s="5">
        <f t="shared" si="11"/>
        <v>0</v>
      </c>
      <c r="F36" s="5"/>
      <c r="G36" s="3"/>
      <c r="H36" s="5">
        <f t="shared" si="12"/>
        <v>0</v>
      </c>
      <c r="I36" s="28"/>
      <c r="J36" s="27"/>
      <c r="K36" s="28">
        <f t="shared" si="13"/>
        <v>0</v>
      </c>
      <c r="L36" s="28"/>
      <c r="M36" s="27"/>
      <c r="N36" s="28">
        <f t="shared" si="14"/>
        <v>0</v>
      </c>
      <c r="O36" s="6">
        <f t="shared" si="18"/>
        <v>0</v>
      </c>
      <c r="P36" s="6">
        <f t="shared" si="18"/>
        <v>0</v>
      </c>
      <c r="Q36" s="6">
        <f t="shared" si="18"/>
        <v>0</v>
      </c>
      <c r="R36" s="6">
        <f t="shared" si="18"/>
        <v>0</v>
      </c>
      <c r="S36" s="6">
        <f t="shared" si="18"/>
        <v>0</v>
      </c>
      <c r="T36" s="6">
        <f t="shared" si="18"/>
        <v>0</v>
      </c>
      <c r="U36" s="6">
        <f t="shared" si="18"/>
        <v>0</v>
      </c>
      <c r="V36" s="6">
        <f t="shared" si="18"/>
        <v>0</v>
      </c>
      <c r="W36" s="6">
        <f t="shared" si="18"/>
        <v>0</v>
      </c>
      <c r="X36" s="6">
        <f t="shared" si="18"/>
        <v>0</v>
      </c>
      <c r="Y36" s="6">
        <f t="shared" si="19"/>
        <v>0</v>
      </c>
      <c r="Z36" s="6">
        <f t="shared" si="19"/>
        <v>0</v>
      </c>
      <c r="AA36" s="6">
        <f t="shared" si="19"/>
        <v>0</v>
      </c>
      <c r="AB36" s="6">
        <f t="shared" si="19"/>
        <v>0</v>
      </c>
      <c r="AC36" s="6">
        <f t="shared" si="19"/>
        <v>0</v>
      </c>
      <c r="AD36" s="6">
        <f t="shared" si="19"/>
        <v>0</v>
      </c>
      <c r="AE36" s="6">
        <f t="shared" si="19"/>
        <v>0</v>
      </c>
      <c r="AF36" s="6">
        <f t="shared" si="19"/>
        <v>0</v>
      </c>
      <c r="AG36" s="6">
        <f t="shared" si="19"/>
        <v>0</v>
      </c>
      <c r="AH36" s="6">
        <f t="shared" si="19"/>
        <v>0</v>
      </c>
      <c r="AI36" s="6">
        <f t="shared" si="20"/>
        <v>0</v>
      </c>
      <c r="AJ36" s="6">
        <f t="shared" si="20"/>
        <v>0</v>
      </c>
      <c r="AK36" s="6">
        <f t="shared" si="20"/>
        <v>0</v>
      </c>
      <c r="AL36" s="6">
        <f t="shared" si="20"/>
        <v>0</v>
      </c>
      <c r="AM36" s="6">
        <f t="shared" si="20"/>
        <v>0</v>
      </c>
      <c r="AN36" s="6">
        <f t="shared" si="20"/>
        <v>0</v>
      </c>
      <c r="AO36" s="6">
        <f t="shared" si="20"/>
        <v>0</v>
      </c>
      <c r="AP36" s="6">
        <f t="shared" si="20"/>
        <v>0</v>
      </c>
      <c r="AQ36" s="29">
        <f t="shared" si="20"/>
        <v>0</v>
      </c>
      <c r="AR36" s="29">
        <f t="shared" si="20"/>
        <v>0</v>
      </c>
      <c r="AS36" s="29">
        <f t="shared" si="20"/>
        <v>0</v>
      </c>
    </row>
    <row r="37" spans="1:45" x14ac:dyDescent="0.3">
      <c r="A37" s="30" t="s">
        <v>78</v>
      </c>
      <c r="B37" s="3"/>
      <c r="C37" s="5"/>
      <c r="D37" s="3"/>
      <c r="E37" s="5">
        <f t="shared" si="11"/>
        <v>0</v>
      </c>
      <c r="F37" s="5"/>
      <c r="G37" s="3"/>
      <c r="H37" s="5">
        <f t="shared" si="12"/>
        <v>0</v>
      </c>
      <c r="I37" s="28"/>
      <c r="J37" s="27"/>
      <c r="K37" s="28">
        <f t="shared" si="13"/>
        <v>0</v>
      </c>
      <c r="L37" s="28"/>
      <c r="M37" s="27"/>
      <c r="N37" s="28">
        <f t="shared" si="14"/>
        <v>0</v>
      </c>
      <c r="O37" s="6">
        <f t="shared" si="18"/>
        <v>0</v>
      </c>
      <c r="P37" s="6">
        <f t="shared" si="18"/>
        <v>0</v>
      </c>
      <c r="Q37" s="6">
        <f t="shared" si="18"/>
        <v>0</v>
      </c>
      <c r="R37" s="6">
        <f t="shared" si="18"/>
        <v>0</v>
      </c>
      <c r="S37" s="6">
        <f t="shared" si="18"/>
        <v>0</v>
      </c>
      <c r="T37" s="6">
        <f t="shared" si="18"/>
        <v>0</v>
      </c>
      <c r="U37" s="6">
        <f t="shared" si="18"/>
        <v>0</v>
      </c>
      <c r="V37" s="6">
        <f t="shared" si="18"/>
        <v>0</v>
      </c>
      <c r="W37" s="6">
        <f t="shared" si="18"/>
        <v>0</v>
      </c>
      <c r="X37" s="6">
        <f t="shared" si="18"/>
        <v>0</v>
      </c>
      <c r="Y37" s="6">
        <f t="shared" si="19"/>
        <v>0</v>
      </c>
      <c r="Z37" s="6">
        <f t="shared" si="19"/>
        <v>0</v>
      </c>
      <c r="AA37" s="6">
        <f t="shared" si="19"/>
        <v>0</v>
      </c>
      <c r="AB37" s="6">
        <f t="shared" si="19"/>
        <v>0</v>
      </c>
      <c r="AC37" s="6">
        <f t="shared" si="19"/>
        <v>0</v>
      </c>
      <c r="AD37" s="6">
        <f t="shared" si="19"/>
        <v>0</v>
      </c>
      <c r="AE37" s="6">
        <f t="shared" si="19"/>
        <v>0</v>
      </c>
      <c r="AF37" s="6">
        <f t="shared" si="19"/>
        <v>0</v>
      </c>
      <c r="AG37" s="6">
        <f t="shared" si="19"/>
        <v>0</v>
      </c>
      <c r="AH37" s="6">
        <f t="shared" si="19"/>
        <v>0</v>
      </c>
      <c r="AI37" s="6">
        <f t="shared" si="20"/>
        <v>0</v>
      </c>
      <c r="AJ37" s="6">
        <f t="shared" si="20"/>
        <v>0</v>
      </c>
      <c r="AK37" s="6">
        <f t="shared" si="20"/>
        <v>0</v>
      </c>
      <c r="AL37" s="6">
        <f t="shared" si="20"/>
        <v>0</v>
      </c>
      <c r="AM37" s="6">
        <f t="shared" si="20"/>
        <v>0</v>
      </c>
      <c r="AN37" s="6">
        <f t="shared" si="20"/>
        <v>0</v>
      </c>
      <c r="AO37" s="6">
        <f t="shared" si="20"/>
        <v>0</v>
      </c>
      <c r="AP37" s="6">
        <f t="shared" si="20"/>
        <v>0</v>
      </c>
      <c r="AQ37" s="29">
        <f t="shared" si="20"/>
        <v>0</v>
      </c>
      <c r="AR37" s="29">
        <f t="shared" si="20"/>
        <v>0</v>
      </c>
      <c r="AS37" s="29">
        <f t="shared" si="20"/>
        <v>0</v>
      </c>
    </row>
    <row r="38" spans="1:45" x14ac:dyDescent="0.3">
      <c r="A38" s="30" t="s">
        <v>79</v>
      </c>
      <c r="B38" s="3"/>
      <c r="C38" s="5"/>
      <c r="D38" s="3"/>
      <c r="E38" s="5">
        <f t="shared" si="11"/>
        <v>0</v>
      </c>
      <c r="F38" s="5"/>
      <c r="G38" s="3"/>
      <c r="H38" s="5">
        <f t="shared" si="12"/>
        <v>0</v>
      </c>
      <c r="I38" s="28"/>
      <c r="J38" s="27"/>
      <c r="K38" s="28">
        <f t="shared" si="13"/>
        <v>0</v>
      </c>
      <c r="L38" s="28"/>
      <c r="M38" s="27"/>
      <c r="N38" s="28">
        <f t="shared" si="14"/>
        <v>0</v>
      </c>
      <c r="O38" s="6">
        <f t="shared" si="18"/>
        <v>0</v>
      </c>
      <c r="P38" s="6">
        <f t="shared" si="18"/>
        <v>0</v>
      </c>
      <c r="Q38" s="6">
        <f t="shared" si="18"/>
        <v>0</v>
      </c>
      <c r="R38" s="6">
        <f t="shared" si="18"/>
        <v>0</v>
      </c>
      <c r="S38" s="6">
        <f t="shared" si="18"/>
        <v>0</v>
      </c>
      <c r="T38" s="6">
        <f t="shared" si="18"/>
        <v>0</v>
      </c>
      <c r="U38" s="6">
        <f t="shared" si="18"/>
        <v>0</v>
      </c>
      <c r="V38" s="6">
        <f t="shared" si="18"/>
        <v>0</v>
      </c>
      <c r="W38" s="6">
        <f t="shared" si="18"/>
        <v>0</v>
      </c>
      <c r="X38" s="6">
        <f t="shared" si="18"/>
        <v>0</v>
      </c>
      <c r="Y38" s="6">
        <f t="shared" si="19"/>
        <v>0</v>
      </c>
      <c r="Z38" s="6">
        <f t="shared" si="19"/>
        <v>0</v>
      </c>
      <c r="AA38" s="6">
        <f t="shared" si="19"/>
        <v>0</v>
      </c>
      <c r="AB38" s="6">
        <f t="shared" si="19"/>
        <v>0</v>
      </c>
      <c r="AC38" s="6">
        <f t="shared" si="19"/>
        <v>0</v>
      </c>
      <c r="AD38" s="6">
        <f t="shared" si="19"/>
        <v>0</v>
      </c>
      <c r="AE38" s="6">
        <f t="shared" si="19"/>
        <v>0</v>
      </c>
      <c r="AF38" s="6">
        <f t="shared" si="19"/>
        <v>0</v>
      </c>
      <c r="AG38" s="6">
        <f t="shared" si="19"/>
        <v>0</v>
      </c>
      <c r="AH38" s="6">
        <f t="shared" si="19"/>
        <v>0</v>
      </c>
      <c r="AI38" s="6">
        <f t="shared" si="20"/>
        <v>0</v>
      </c>
      <c r="AJ38" s="6">
        <f t="shared" si="20"/>
        <v>0</v>
      </c>
      <c r="AK38" s="6">
        <f t="shared" si="20"/>
        <v>0</v>
      </c>
      <c r="AL38" s="6">
        <f t="shared" si="20"/>
        <v>0</v>
      </c>
      <c r="AM38" s="6">
        <f t="shared" si="20"/>
        <v>0</v>
      </c>
      <c r="AN38" s="6">
        <f t="shared" si="20"/>
        <v>0</v>
      </c>
      <c r="AO38" s="6">
        <f t="shared" si="20"/>
        <v>0</v>
      </c>
      <c r="AP38" s="6">
        <f t="shared" si="20"/>
        <v>0</v>
      </c>
      <c r="AQ38" s="29">
        <f t="shared" si="20"/>
        <v>0</v>
      </c>
      <c r="AR38" s="29">
        <f t="shared" si="20"/>
        <v>0</v>
      </c>
      <c r="AS38" s="29">
        <f t="shared" si="20"/>
        <v>0</v>
      </c>
    </row>
    <row r="39" spans="1:45" x14ac:dyDescent="0.3">
      <c r="A39" s="30" t="s">
        <v>80</v>
      </c>
      <c r="B39" s="3"/>
      <c r="C39" s="5"/>
      <c r="D39" s="3"/>
      <c r="E39" s="5">
        <f t="shared" si="11"/>
        <v>0</v>
      </c>
      <c r="F39" s="5"/>
      <c r="G39" s="3"/>
      <c r="H39" s="5">
        <f t="shared" si="12"/>
        <v>0</v>
      </c>
      <c r="I39" s="28"/>
      <c r="J39" s="27"/>
      <c r="K39" s="28">
        <f t="shared" si="13"/>
        <v>0</v>
      </c>
      <c r="L39" s="28"/>
      <c r="M39" s="27"/>
      <c r="N39" s="28">
        <f t="shared" si="14"/>
        <v>0</v>
      </c>
      <c r="O39" s="6">
        <f t="shared" si="18"/>
        <v>0</v>
      </c>
      <c r="P39" s="6">
        <f t="shared" si="18"/>
        <v>0</v>
      </c>
      <c r="Q39" s="6">
        <f t="shared" si="18"/>
        <v>0</v>
      </c>
      <c r="R39" s="6">
        <f t="shared" si="18"/>
        <v>0</v>
      </c>
      <c r="S39" s="6">
        <f t="shared" si="18"/>
        <v>0</v>
      </c>
      <c r="T39" s="6">
        <f t="shared" si="18"/>
        <v>0</v>
      </c>
      <c r="U39" s="6">
        <f t="shared" si="18"/>
        <v>0</v>
      </c>
      <c r="V39" s="6">
        <f t="shared" si="18"/>
        <v>0</v>
      </c>
      <c r="W39" s="6">
        <f t="shared" si="18"/>
        <v>0</v>
      </c>
      <c r="X39" s="6">
        <f t="shared" si="18"/>
        <v>0</v>
      </c>
      <c r="Y39" s="6">
        <f t="shared" si="19"/>
        <v>0</v>
      </c>
      <c r="Z39" s="6">
        <f t="shared" si="19"/>
        <v>0</v>
      </c>
      <c r="AA39" s="6">
        <f t="shared" si="19"/>
        <v>0</v>
      </c>
      <c r="AB39" s="6">
        <f t="shared" si="19"/>
        <v>0</v>
      </c>
      <c r="AC39" s="6">
        <f t="shared" si="19"/>
        <v>0</v>
      </c>
      <c r="AD39" s="6">
        <f t="shared" si="19"/>
        <v>0</v>
      </c>
      <c r="AE39" s="6">
        <f t="shared" si="19"/>
        <v>0</v>
      </c>
      <c r="AF39" s="6">
        <f t="shared" si="19"/>
        <v>0</v>
      </c>
      <c r="AG39" s="6">
        <f t="shared" si="19"/>
        <v>0</v>
      </c>
      <c r="AH39" s="6">
        <f t="shared" si="19"/>
        <v>0</v>
      </c>
      <c r="AI39" s="6">
        <f t="shared" si="20"/>
        <v>0</v>
      </c>
      <c r="AJ39" s="6">
        <f t="shared" si="20"/>
        <v>0</v>
      </c>
      <c r="AK39" s="6">
        <f t="shared" si="20"/>
        <v>0</v>
      </c>
      <c r="AL39" s="6">
        <f t="shared" si="20"/>
        <v>0</v>
      </c>
      <c r="AM39" s="6">
        <f t="shared" si="20"/>
        <v>0</v>
      </c>
      <c r="AN39" s="6">
        <f t="shared" si="20"/>
        <v>0</v>
      </c>
      <c r="AO39" s="6">
        <f t="shared" si="20"/>
        <v>0</v>
      </c>
      <c r="AP39" s="6">
        <f t="shared" si="20"/>
        <v>0</v>
      </c>
      <c r="AQ39" s="29">
        <f t="shared" si="20"/>
        <v>0</v>
      </c>
      <c r="AR39" s="29">
        <f t="shared" si="20"/>
        <v>0</v>
      </c>
      <c r="AS39" s="29">
        <f t="shared" si="20"/>
        <v>0</v>
      </c>
    </row>
    <row r="40" spans="1:45" x14ac:dyDescent="0.3">
      <c r="A40" s="30" t="s">
        <v>81</v>
      </c>
      <c r="B40" s="27"/>
      <c r="C40" s="28"/>
      <c r="D40" s="27"/>
      <c r="E40" s="28">
        <f t="shared" si="11"/>
        <v>0</v>
      </c>
      <c r="F40" s="28"/>
      <c r="G40" s="27"/>
      <c r="H40" s="28">
        <f t="shared" si="12"/>
        <v>0</v>
      </c>
      <c r="I40" s="28"/>
      <c r="J40" s="27"/>
      <c r="K40" s="28">
        <f t="shared" si="13"/>
        <v>0</v>
      </c>
      <c r="L40" s="28"/>
      <c r="M40" s="27"/>
      <c r="N40" s="28">
        <f t="shared" si="14"/>
        <v>0</v>
      </c>
      <c r="O40" s="29">
        <f t="shared" ref="O40:X49" si="21">--OR(AND(O$8&gt;=$C40,O$8&lt;=$E40),AND(O$8&gt;=$F40,O$8&lt;=$H40))</f>
        <v>0</v>
      </c>
      <c r="P40" s="29">
        <f t="shared" si="21"/>
        <v>0</v>
      </c>
      <c r="Q40" s="29">
        <f t="shared" si="21"/>
        <v>0</v>
      </c>
      <c r="R40" s="29">
        <f t="shared" si="21"/>
        <v>0</v>
      </c>
      <c r="S40" s="29">
        <f t="shared" si="21"/>
        <v>0</v>
      </c>
      <c r="T40" s="29">
        <f t="shared" si="21"/>
        <v>0</v>
      </c>
      <c r="U40" s="29">
        <f t="shared" si="21"/>
        <v>0</v>
      </c>
      <c r="V40" s="29">
        <f t="shared" si="21"/>
        <v>0</v>
      </c>
      <c r="W40" s="29">
        <f t="shared" si="21"/>
        <v>0</v>
      </c>
      <c r="X40" s="29">
        <f t="shared" si="21"/>
        <v>0</v>
      </c>
      <c r="Y40" s="29">
        <f t="shared" ref="Y40:AH49" si="22">--OR(AND(Y$8&gt;=$C40,Y$8&lt;=$E40),AND(Y$8&gt;=$F40,Y$8&lt;=$H40))</f>
        <v>0</v>
      </c>
      <c r="Z40" s="29">
        <f t="shared" si="22"/>
        <v>0</v>
      </c>
      <c r="AA40" s="29">
        <f t="shared" si="22"/>
        <v>0</v>
      </c>
      <c r="AB40" s="29">
        <f t="shared" si="22"/>
        <v>0</v>
      </c>
      <c r="AC40" s="29">
        <f t="shared" si="22"/>
        <v>0</v>
      </c>
      <c r="AD40" s="29">
        <f t="shared" si="22"/>
        <v>0</v>
      </c>
      <c r="AE40" s="29">
        <f t="shared" si="22"/>
        <v>0</v>
      </c>
      <c r="AF40" s="29">
        <f t="shared" si="22"/>
        <v>0</v>
      </c>
      <c r="AG40" s="29">
        <f t="shared" si="22"/>
        <v>0</v>
      </c>
      <c r="AH40" s="29">
        <f t="shared" si="22"/>
        <v>0</v>
      </c>
      <c r="AI40" s="29">
        <f t="shared" ref="AI40:AS49" si="23">--OR(AND(AI$8&gt;=$C40,AI$8&lt;=$E40),AND(AI$8&gt;=$F40,AI$8&lt;=$H40))</f>
        <v>0</v>
      </c>
      <c r="AJ40" s="29">
        <f t="shared" si="23"/>
        <v>0</v>
      </c>
      <c r="AK40" s="29">
        <f t="shared" si="23"/>
        <v>0</v>
      </c>
      <c r="AL40" s="29">
        <f t="shared" si="23"/>
        <v>0</v>
      </c>
      <c r="AM40" s="29">
        <f t="shared" si="23"/>
        <v>0</v>
      </c>
      <c r="AN40" s="29">
        <f t="shared" si="23"/>
        <v>0</v>
      </c>
      <c r="AO40" s="29">
        <f t="shared" si="23"/>
        <v>0</v>
      </c>
      <c r="AP40" s="29">
        <f t="shared" si="23"/>
        <v>0</v>
      </c>
      <c r="AQ40" s="29">
        <f t="shared" si="23"/>
        <v>0</v>
      </c>
      <c r="AR40" s="29">
        <f t="shared" si="23"/>
        <v>0</v>
      </c>
      <c r="AS40" s="29">
        <f t="shared" si="23"/>
        <v>0</v>
      </c>
    </row>
    <row r="41" spans="1:45" x14ac:dyDescent="0.3">
      <c r="A41" s="30" t="s">
        <v>48</v>
      </c>
      <c r="B41" s="3"/>
      <c r="C41" s="5"/>
      <c r="D41" s="3"/>
      <c r="E41" s="5">
        <f t="shared" si="11"/>
        <v>0</v>
      </c>
      <c r="F41" s="5"/>
      <c r="G41" s="3"/>
      <c r="H41" s="5">
        <f t="shared" si="12"/>
        <v>0</v>
      </c>
      <c r="I41" s="28"/>
      <c r="J41" s="27"/>
      <c r="K41" s="28">
        <f t="shared" si="13"/>
        <v>0</v>
      </c>
      <c r="L41" s="28"/>
      <c r="M41" s="27"/>
      <c r="N41" s="28">
        <f t="shared" si="14"/>
        <v>0</v>
      </c>
      <c r="O41" s="6">
        <f t="shared" si="21"/>
        <v>0</v>
      </c>
      <c r="P41" s="6">
        <f t="shared" si="21"/>
        <v>0</v>
      </c>
      <c r="Q41" s="6">
        <f t="shared" si="21"/>
        <v>0</v>
      </c>
      <c r="R41" s="6">
        <f t="shared" si="21"/>
        <v>0</v>
      </c>
      <c r="S41" s="6">
        <f t="shared" si="21"/>
        <v>0</v>
      </c>
      <c r="T41" s="6">
        <f t="shared" si="21"/>
        <v>0</v>
      </c>
      <c r="U41" s="6">
        <f t="shared" si="21"/>
        <v>0</v>
      </c>
      <c r="V41" s="6">
        <f t="shared" si="21"/>
        <v>0</v>
      </c>
      <c r="W41" s="6">
        <f t="shared" si="21"/>
        <v>0</v>
      </c>
      <c r="X41" s="6">
        <f t="shared" si="21"/>
        <v>0</v>
      </c>
      <c r="Y41" s="6">
        <f t="shared" si="22"/>
        <v>0</v>
      </c>
      <c r="Z41" s="6">
        <f t="shared" si="22"/>
        <v>0</v>
      </c>
      <c r="AA41" s="6">
        <f t="shared" si="22"/>
        <v>0</v>
      </c>
      <c r="AB41" s="6">
        <f t="shared" si="22"/>
        <v>0</v>
      </c>
      <c r="AC41" s="6">
        <f t="shared" si="22"/>
        <v>0</v>
      </c>
      <c r="AD41" s="6">
        <f t="shared" si="22"/>
        <v>0</v>
      </c>
      <c r="AE41" s="6">
        <f t="shared" si="22"/>
        <v>0</v>
      </c>
      <c r="AF41" s="6">
        <f t="shared" si="22"/>
        <v>0</v>
      </c>
      <c r="AG41" s="6">
        <f t="shared" si="22"/>
        <v>0</v>
      </c>
      <c r="AH41" s="6">
        <f t="shared" si="22"/>
        <v>0</v>
      </c>
      <c r="AI41" s="6">
        <f t="shared" si="23"/>
        <v>0</v>
      </c>
      <c r="AJ41" s="6">
        <f t="shared" si="23"/>
        <v>0</v>
      </c>
      <c r="AK41" s="6">
        <f t="shared" si="23"/>
        <v>0</v>
      </c>
      <c r="AL41" s="6">
        <f t="shared" si="23"/>
        <v>0</v>
      </c>
      <c r="AM41" s="6">
        <f t="shared" si="23"/>
        <v>0</v>
      </c>
      <c r="AN41" s="6">
        <f t="shared" si="23"/>
        <v>0</v>
      </c>
      <c r="AO41" s="6">
        <f t="shared" si="23"/>
        <v>0</v>
      </c>
      <c r="AP41" s="6">
        <f t="shared" si="23"/>
        <v>0</v>
      </c>
      <c r="AQ41" s="29">
        <f t="shared" si="23"/>
        <v>0</v>
      </c>
      <c r="AR41" s="29">
        <f t="shared" si="23"/>
        <v>0</v>
      </c>
      <c r="AS41" s="29">
        <f t="shared" si="23"/>
        <v>0</v>
      </c>
    </row>
    <row r="42" spans="1:45" x14ac:dyDescent="0.3">
      <c r="A42" s="30" t="s">
        <v>82</v>
      </c>
      <c r="B42" s="3"/>
      <c r="C42" s="5"/>
      <c r="D42" s="3"/>
      <c r="E42" s="5">
        <f t="shared" si="11"/>
        <v>0</v>
      </c>
      <c r="F42" s="5"/>
      <c r="G42" s="3"/>
      <c r="H42" s="5">
        <f t="shared" si="12"/>
        <v>0</v>
      </c>
      <c r="I42" s="28"/>
      <c r="J42" s="27"/>
      <c r="K42" s="28">
        <f t="shared" si="13"/>
        <v>0</v>
      </c>
      <c r="L42" s="28"/>
      <c r="M42" s="27"/>
      <c r="N42" s="28">
        <f t="shared" si="14"/>
        <v>0</v>
      </c>
      <c r="O42" s="6">
        <f t="shared" si="21"/>
        <v>0</v>
      </c>
      <c r="P42" s="6">
        <f t="shared" si="21"/>
        <v>0</v>
      </c>
      <c r="Q42" s="6">
        <f t="shared" si="21"/>
        <v>0</v>
      </c>
      <c r="R42" s="6">
        <f t="shared" si="21"/>
        <v>0</v>
      </c>
      <c r="S42" s="6">
        <f t="shared" si="21"/>
        <v>0</v>
      </c>
      <c r="T42" s="6">
        <f t="shared" si="21"/>
        <v>0</v>
      </c>
      <c r="U42" s="6">
        <f t="shared" si="21"/>
        <v>0</v>
      </c>
      <c r="V42" s="6">
        <f t="shared" si="21"/>
        <v>0</v>
      </c>
      <c r="W42" s="6">
        <f t="shared" si="21"/>
        <v>0</v>
      </c>
      <c r="X42" s="6">
        <f t="shared" si="21"/>
        <v>0</v>
      </c>
      <c r="Y42" s="6">
        <f t="shared" si="22"/>
        <v>0</v>
      </c>
      <c r="Z42" s="6">
        <f t="shared" si="22"/>
        <v>0</v>
      </c>
      <c r="AA42" s="6">
        <f t="shared" si="22"/>
        <v>0</v>
      </c>
      <c r="AB42" s="6">
        <f t="shared" si="22"/>
        <v>0</v>
      </c>
      <c r="AC42" s="6">
        <f t="shared" si="22"/>
        <v>0</v>
      </c>
      <c r="AD42" s="6">
        <f t="shared" si="22"/>
        <v>0</v>
      </c>
      <c r="AE42" s="6">
        <f t="shared" si="22"/>
        <v>0</v>
      </c>
      <c r="AF42" s="6">
        <f t="shared" si="22"/>
        <v>0</v>
      </c>
      <c r="AG42" s="6">
        <f t="shared" si="22"/>
        <v>0</v>
      </c>
      <c r="AH42" s="6">
        <f t="shared" si="22"/>
        <v>0</v>
      </c>
      <c r="AI42" s="6">
        <f t="shared" si="23"/>
        <v>0</v>
      </c>
      <c r="AJ42" s="6">
        <f t="shared" si="23"/>
        <v>0</v>
      </c>
      <c r="AK42" s="6">
        <f t="shared" si="23"/>
        <v>0</v>
      </c>
      <c r="AL42" s="6">
        <f t="shared" si="23"/>
        <v>0</v>
      </c>
      <c r="AM42" s="6">
        <f t="shared" si="23"/>
        <v>0</v>
      </c>
      <c r="AN42" s="6">
        <f t="shared" si="23"/>
        <v>0</v>
      </c>
      <c r="AO42" s="6">
        <f t="shared" si="23"/>
        <v>0</v>
      </c>
      <c r="AP42" s="6">
        <f t="shared" si="23"/>
        <v>0</v>
      </c>
      <c r="AQ42" s="29">
        <f t="shared" si="23"/>
        <v>0</v>
      </c>
      <c r="AR42" s="29">
        <f t="shared" si="23"/>
        <v>0</v>
      </c>
      <c r="AS42" s="29">
        <f t="shared" si="23"/>
        <v>0</v>
      </c>
    </row>
    <row r="43" spans="1:45" x14ac:dyDescent="0.3">
      <c r="A43" s="30" t="s">
        <v>83</v>
      </c>
      <c r="B43" s="3"/>
      <c r="C43" s="5"/>
      <c r="D43" s="3"/>
      <c r="E43" s="5">
        <f t="shared" si="11"/>
        <v>0</v>
      </c>
      <c r="F43" s="5"/>
      <c r="G43" s="3"/>
      <c r="H43" s="5">
        <f t="shared" si="12"/>
        <v>0</v>
      </c>
      <c r="I43" s="28"/>
      <c r="J43" s="27"/>
      <c r="K43" s="28">
        <f t="shared" si="13"/>
        <v>0</v>
      </c>
      <c r="L43" s="28"/>
      <c r="M43" s="27"/>
      <c r="N43" s="28">
        <f t="shared" si="14"/>
        <v>0</v>
      </c>
      <c r="O43" s="6">
        <f t="shared" si="21"/>
        <v>0</v>
      </c>
      <c r="P43" s="6">
        <f t="shared" si="21"/>
        <v>0</v>
      </c>
      <c r="Q43" s="6">
        <f t="shared" si="21"/>
        <v>0</v>
      </c>
      <c r="R43" s="6">
        <f t="shared" si="21"/>
        <v>0</v>
      </c>
      <c r="S43" s="6">
        <f t="shared" si="21"/>
        <v>0</v>
      </c>
      <c r="T43" s="6">
        <f t="shared" si="21"/>
        <v>0</v>
      </c>
      <c r="U43" s="6">
        <f t="shared" si="21"/>
        <v>0</v>
      </c>
      <c r="V43" s="6">
        <f t="shared" si="21"/>
        <v>0</v>
      </c>
      <c r="W43" s="6">
        <f t="shared" si="21"/>
        <v>0</v>
      </c>
      <c r="X43" s="6">
        <f t="shared" si="21"/>
        <v>0</v>
      </c>
      <c r="Y43" s="6">
        <f t="shared" si="22"/>
        <v>0</v>
      </c>
      <c r="Z43" s="6">
        <f t="shared" si="22"/>
        <v>0</v>
      </c>
      <c r="AA43" s="6">
        <f t="shared" si="22"/>
        <v>0</v>
      </c>
      <c r="AB43" s="6">
        <f t="shared" si="22"/>
        <v>0</v>
      </c>
      <c r="AC43" s="6">
        <f t="shared" si="22"/>
        <v>0</v>
      </c>
      <c r="AD43" s="6">
        <f t="shared" si="22"/>
        <v>0</v>
      </c>
      <c r="AE43" s="6">
        <f t="shared" si="22"/>
        <v>0</v>
      </c>
      <c r="AF43" s="6">
        <f t="shared" si="22"/>
        <v>0</v>
      </c>
      <c r="AG43" s="6">
        <f t="shared" si="22"/>
        <v>0</v>
      </c>
      <c r="AH43" s="6">
        <f t="shared" si="22"/>
        <v>0</v>
      </c>
      <c r="AI43" s="6">
        <f t="shared" si="23"/>
        <v>0</v>
      </c>
      <c r="AJ43" s="6">
        <f t="shared" si="23"/>
        <v>0</v>
      </c>
      <c r="AK43" s="6">
        <f t="shared" si="23"/>
        <v>0</v>
      </c>
      <c r="AL43" s="6">
        <f t="shared" si="23"/>
        <v>0</v>
      </c>
      <c r="AM43" s="6">
        <f t="shared" si="23"/>
        <v>0</v>
      </c>
      <c r="AN43" s="6">
        <f t="shared" si="23"/>
        <v>0</v>
      </c>
      <c r="AO43" s="6">
        <f t="shared" si="23"/>
        <v>0</v>
      </c>
      <c r="AP43" s="6">
        <f t="shared" si="23"/>
        <v>0</v>
      </c>
      <c r="AQ43" s="29">
        <f t="shared" si="23"/>
        <v>0</v>
      </c>
      <c r="AR43" s="29">
        <f t="shared" si="23"/>
        <v>0</v>
      </c>
      <c r="AS43" s="29">
        <f t="shared" si="23"/>
        <v>0</v>
      </c>
    </row>
    <row r="44" spans="1:45" x14ac:dyDescent="0.3">
      <c r="A44" s="30" t="s">
        <v>84</v>
      </c>
      <c r="B44" s="3"/>
      <c r="C44" s="5"/>
      <c r="D44" s="3"/>
      <c r="E44" s="5">
        <f t="shared" ref="E44:E59" si="24">IF(ISBLANK(D44),0,WORKDAY(C44,D44,праздники))</f>
        <v>0</v>
      </c>
      <c r="F44" s="5"/>
      <c r="G44" s="3"/>
      <c r="H44" s="5">
        <f t="shared" ref="H44:H59" si="25">IF(ISBLANK(G44),0,WORKDAY(F44,G44,праздники))</f>
        <v>0</v>
      </c>
      <c r="I44" s="28"/>
      <c r="J44" s="27"/>
      <c r="K44" s="28">
        <f t="shared" si="13"/>
        <v>0</v>
      </c>
      <c r="L44" s="28"/>
      <c r="M44" s="27"/>
      <c r="N44" s="28">
        <f t="shared" si="14"/>
        <v>0</v>
      </c>
      <c r="O44" s="6">
        <f t="shared" si="21"/>
        <v>0</v>
      </c>
      <c r="P44" s="6">
        <f t="shared" si="21"/>
        <v>0</v>
      </c>
      <c r="Q44" s="6">
        <f t="shared" si="21"/>
        <v>0</v>
      </c>
      <c r="R44" s="6">
        <f t="shared" si="21"/>
        <v>0</v>
      </c>
      <c r="S44" s="6">
        <f t="shared" si="21"/>
        <v>0</v>
      </c>
      <c r="T44" s="6">
        <f t="shared" si="21"/>
        <v>0</v>
      </c>
      <c r="U44" s="6">
        <f t="shared" si="21"/>
        <v>0</v>
      </c>
      <c r="V44" s="6">
        <f t="shared" si="21"/>
        <v>0</v>
      </c>
      <c r="W44" s="6">
        <f t="shared" si="21"/>
        <v>0</v>
      </c>
      <c r="X44" s="6">
        <f t="shared" si="21"/>
        <v>0</v>
      </c>
      <c r="Y44" s="6">
        <f t="shared" si="22"/>
        <v>0</v>
      </c>
      <c r="Z44" s="6">
        <f t="shared" si="22"/>
        <v>0</v>
      </c>
      <c r="AA44" s="6">
        <f t="shared" si="22"/>
        <v>0</v>
      </c>
      <c r="AB44" s="6">
        <f t="shared" si="22"/>
        <v>0</v>
      </c>
      <c r="AC44" s="6">
        <f t="shared" si="22"/>
        <v>0</v>
      </c>
      <c r="AD44" s="6">
        <f t="shared" si="22"/>
        <v>0</v>
      </c>
      <c r="AE44" s="6">
        <f t="shared" si="22"/>
        <v>0</v>
      </c>
      <c r="AF44" s="6">
        <f t="shared" si="22"/>
        <v>0</v>
      </c>
      <c r="AG44" s="6">
        <f t="shared" si="22"/>
        <v>0</v>
      </c>
      <c r="AH44" s="6">
        <f t="shared" si="22"/>
        <v>0</v>
      </c>
      <c r="AI44" s="6">
        <f t="shared" si="23"/>
        <v>0</v>
      </c>
      <c r="AJ44" s="6">
        <f t="shared" si="23"/>
        <v>0</v>
      </c>
      <c r="AK44" s="6">
        <f t="shared" si="23"/>
        <v>0</v>
      </c>
      <c r="AL44" s="6">
        <f t="shared" si="23"/>
        <v>0</v>
      </c>
      <c r="AM44" s="6">
        <f t="shared" si="23"/>
        <v>0</v>
      </c>
      <c r="AN44" s="6">
        <f t="shared" si="23"/>
        <v>0</v>
      </c>
      <c r="AO44" s="6">
        <f t="shared" si="23"/>
        <v>0</v>
      </c>
      <c r="AP44" s="6">
        <f t="shared" si="23"/>
        <v>0</v>
      </c>
      <c r="AQ44" s="29">
        <f t="shared" si="23"/>
        <v>0</v>
      </c>
      <c r="AR44" s="29">
        <f t="shared" si="23"/>
        <v>0</v>
      </c>
      <c r="AS44" s="29">
        <f t="shared" si="23"/>
        <v>0</v>
      </c>
    </row>
    <row r="45" spans="1:45" x14ac:dyDescent="0.3">
      <c r="A45" s="30" t="s">
        <v>85</v>
      </c>
      <c r="B45" s="3"/>
      <c r="C45" s="5"/>
      <c r="D45" s="3"/>
      <c r="E45" s="5">
        <f t="shared" si="24"/>
        <v>0</v>
      </c>
      <c r="F45" s="5"/>
      <c r="G45" s="3"/>
      <c r="H45" s="5">
        <f t="shared" si="25"/>
        <v>0</v>
      </c>
      <c r="I45" s="28"/>
      <c r="J45" s="27"/>
      <c r="K45" s="28">
        <f t="shared" si="13"/>
        <v>0</v>
      </c>
      <c r="L45" s="28"/>
      <c r="M45" s="27"/>
      <c r="N45" s="28">
        <f t="shared" si="14"/>
        <v>0</v>
      </c>
      <c r="O45" s="6">
        <f t="shared" si="21"/>
        <v>0</v>
      </c>
      <c r="P45" s="6">
        <f t="shared" si="21"/>
        <v>0</v>
      </c>
      <c r="Q45" s="6">
        <f t="shared" si="21"/>
        <v>0</v>
      </c>
      <c r="R45" s="6">
        <f t="shared" si="21"/>
        <v>0</v>
      </c>
      <c r="S45" s="6">
        <f t="shared" si="21"/>
        <v>0</v>
      </c>
      <c r="T45" s="6">
        <f t="shared" si="21"/>
        <v>0</v>
      </c>
      <c r="U45" s="6">
        <f t="shared" si="21"/>
        <v>0</v>
      </c>
      <c r="V45" s="6">
        <f t="shared" si="21"/>
        <v>0</v>
      </c>
      <c r="W45" s="6">
        <f t="shared" si="21"/>
        <v>0</v>
      </c>
      <c r="X45" s="6">
        <f t="shared" si="21"/>
        <v>0</v>
      </c>
      <c r="Y45" s="6">
        <f t="shared" si="22"/>
        <v>0</v>
      </c>
      <c r="Z45" s="6">
        <f t="shared" si="22"/>
        <v>0</v>
      </c>
      <c r="AA45" s="6">
        <f t="shared" si="22"/>
        <v>0</v>
      </c>
      <c r="AB45" s="6">
        <f t="shared" si="22"/>
        <v>0</v>
      </c>
      <c r="AC45" s="6">
        <f t="shared" si="22"/>
        <v>0</v>
      </c>
      <c r="AD45" s="6">
        <f t="shared" si="22"/>
        <v>0</v>
      </c>
      <c r="AE45" s="6">
        <f t="shared" si="22"/>
        <v>0</v>
      </c>
      <c r="AF45" s="6">
        <f t="shared" si="22"/>
        <v>0</v>
      </c>
      <c r="AG45" s="6">
        <f t="shared" si="22"/>
        <v>0</v>
      </c>
      <c r="AH45" s="6">
        <f t="shared" si="22"/>
        <v>0</v>
      </c>
      <c r="AI45" s="6">
        <f t="shared" si="23"/>
        <v>0</v>
      </c>
      <c r="AJ45" s="6">
        <f t="shared" si="23"/>
        <v>0</v>
      </c>
      <c r="AK45" s="6">
        <f t="shared" si="23"/>
        <v>0</v>
      </c>
      <c r="AL45" s="6">
        <f t="shared" si="23"/>
        <v>0</v>
      </c>
      <c r="AM45" s="6">
        <f t="shared" si="23"/>
        <v>0</v>
      </c>
      <c r="AN45" s="6">
        <f t="shared" si="23"/>
        <v>0</v>
      </c>
      <c r="AO45" s="6">
        <f t="shared" si="23"/>
        <v>0</v>
      </c>
      <c r="AP45" s="6">
        <f t="shared" si="23"/>
        <v>0</v>
      </c>
      <c r="AQ45" s="29">
        <f t="shared" si="23"/>
        <v>0</v>
      </c>
      <c r="AR45" s="29">
        <f t="shared" si="23"/>
        <v>0</v>
      </c>
      <c r="AS45" s="29">
        <f t="shared" si="23"/>
        <v>0</v>
      </c>
    </row>
    <row r="46" spans="1:45" x14ac:dyDescent="0.3">
      <c r="A46" s="30" t="s">
        <v>86</v>
      </c>
      <c r="B46" s="3"/>
      <c r="C46" s="5"/>
      <c r="D46" s="3"/>
      <c r="E46" s="5">
        <f t="shared" si="24"/>
        <v>0</v>
      </c>
      <c r="F46" s="5"/>
      <c r="G46" s="3"/>
      <c r="H46" s="5">
        <f t="shared" si="25"/>
        <v>0</v>
      </c>
      <c r="I46" s="28"/>
      <c r="J46" s="27"/>
      <c r="K46" s="28">
        <f t="shared" si="13"/>
        <v>0</v>
      </c>
      <c r="L46" s="28"/>
      <c r="M46" s="27"/>
      <c r="N46" s="28">
        <f t="shared" si="14"/>
        <v>0</v>
      </c>
      <c r="O46" s="6">
        <f t="shared" si="21"/>
        <v>0</v>
      </c>
      <c r="P46" s="6">
        <f t="shared" si="21"/>
        <v>0</v>
      </c>
      <c r="Q46" s="6">
        <f t="shared" si="21"/>
        <v>0</v>
      </c>
      <c r="R46" s="6">
        <f t="shared" si="21"/>
        <v>0</v>
      </c>
      <c r="S46" s="6">
        <f t="shared" si="21"/>
        <v>0</v>
      </c>
      <c r="T46" s="6">
        <f t="shared" si="21"/>
        <v>0</v>
      </c>
      <c r="U46" s="6">
        <f t="shared" si="21"/>
        <v>0</v>
      </c>
      <c r="V46" s="6">
        <f t="shared" si="21"/>
        <v>0</v>
      </c>
      <c r="W46" s="6">
        <f t="shared" si="21"/>
        <v>0</v>
      </c>
      <c r="X46" s="6">
        <f t="shared" si="21"/>
        <v>0</v>
      </c>
      <c r="Y46" s="6">
        <f t="shared" si="22"/>
        <v>0</v>
      </c>
      <c r="Z46" s="6">
        <f t="shared" si="22"/>
        <v>0</v>
      </c>
      <c r="AA46" s="6">
        <f t="shared" si="22"/>
        <v>0</v>
      </c>
      <c r="AB46" s="6">
        <f t="shared" si="22"/>
        <v>0</v>
      </c>
      <c r="AC46" s="6">
        <f t="shared" si="22"/>
        <v>0</v>
      </c>
      <c r="AD46" s="6">
        <f t="shared" si="22"/>
        <v>0</v>
      </c>
      <c r="AE46" s="6">
        <f t="shared" si="22"/>
        <v>0</v>
      </c>
      <c r="AF46" s="6">
        <f t="shared" si="22"/>
        <v>0</v>
      </c>
      <c r="AG46" s="6">
        <f t="shared" si="22"/>
        <v>0</v>
      </c>
      <c r="AH46" s="6">
        <f t="shared" si="22"/>
        <v>0</v>
      </c>
      <c r="AI46" s="6">
        <f t="shared" si="23"/>
        <v>0</v>
      </c>
      <c r="AJ46" s="6">
        <f t="shared" si="23"/>
        <v>0</v>
      </c>
      <c r="AK46" s="6">
        <f t="shared" si="23"/>
        <v>0</v>
      </c>
      <c r="AL46" s="6">
        <f t="shared" si="23"/>
        <v>0</v>
      </c>
      <c r="AM46" s="6">
        <f t="shared" si="23"/>
        <v>0</v>
      </c>
      <c r="AN46" s="6">
        <f t="shared" si="23"/>
        <v>0</v>
      </c>
      <c r="AO46" s="6">
        <f t="shared" si="23"/>
        <v>0</v>
      </c>
      <c r="AP46" s="6">
        <f t="shared" si="23"/>
        <v>0</v>
      </c>
      <c r="AQ46" s="29">
        <f t="shared" si="23"/>
        <v>0</v>
      </c>
      <c r="AR46" s="29">
        <f t="shared" si="23"/>
        <v>0</v>
      </c>
      <c r="AS46" s="29">
        <f t="shared" si="23"/>
        <v>0</v>
      </c>
    </row>
    <row r="47" spans="1:45" x14ac:dyDescent="0.3">
      <c r="A47" s="30" t="s">
        <v>87</v>
      </c>
      <c r="B47" s="3"/>
      <c r="C47" s="5"/>
      <c r="D47" s="3"/>
      <c r="E47" s="5">
        <f t="shared" si="24"/>
        <v>0</v>
      </c>
      <c r="F47" s="5"/>
      <c r="G47" s="3"/>
      <c r="H47" s="5">
        <f t="shared" si="25"/>
        <v>0</v>
      </c>
      <c r="I47" s="28"/>
      <c r="J47" s="27"/>
      <c r="K47" s="28">
        <f t="shared" si="13"/>
        <v>0</v>
      </c>
      <c r="L47" s="28"/>
      <c r="M47" s="27"/>
      <c r="N47" s="28">
        <f t="shared" si="14"/>
        <v>0</v>
      </c>
      <c r="O47" s="6">
        <f t="shared" si="21"/>
        <v>0</v>
      </c>
      <c r="P47" s="6">
        <f t="shared" si="21"/>
        <v>0</v>
      </c>
      <c r="Q47" s="6">
        <f t="shared" si="21"/>
        <v>0</v>
      </c>
      <c r="R47" s="6">
        <f t="shared" si="21"/>
        <v>0</v>
      </c>
      <c r="S47" s="6">
        <f t="shared" si="21"/>
        <v>0</v>
      </c>
      <c r="T47" s="6">
        <f t="shared" si="21"/>
        <v>0</v>
      </c>
      <c r="U47" s="6">
        <f t="shared" si="21"/>
        <v>0</v>
      </c>
      <c r="V47" s="6">
        <f t="shared" si="21"/>
        <v>0</v>
      </c>
      <c r="W47" s="6">
        <f t="shared" si="21"/>
        <v>0</v>
      </c>
      <c r="X47" s="6">
        <f t="shared" si="21"/>
        <v>0</v>
      </c>
      <c r="Y47" s="6">
        <f t="shared" si="22"/>
        <v>0</v>
      </c>
      <c r="Z47" s="6">
        <f t="shared" si="22"/>
        <v>0</v>
      </c>
      <c r="AA47" s="6">
        <f t="shared" si="22"/>
        <v>0</v>
      </c>
      <c r="AB47" s="6">
        <f t="shared" si="22"/>
        <v>0</v>
      </c>
      <c r="AC47" s="6">
        <f t="shared" si="22"/>
        <v>0</v>
      </c>
      <c r="AD47" s="6">
        <f t="shared" si="22"/>
        <v>0</v>
      </c>
      <c r="AE47" s="6">
        <f t="shared" si="22"/>
        <v>0</v>
      </c>
      <c r="AF47" s="6">
        <f t="shared" si="22"/>
        <v>0</v>
      </c>
      <c r="AG47" s="6">
        <f t="shared" si="22"/>
        <v>0</v>
      </c>
      <c r="AH47" s="6">
        <f t="shared" si="22"/>
        <v>0</v>
      </c>
      <c r="AI47" s="6">
        <f t="shared" si="23"/>
        <v>0</v>
      </c>
      <c r="AJ47" s="6">
        <f t="shared" si="23"/>
        <v>0</v>
      </c>
      <c r="AK47" s="6">
        <f t="shared" si="23"/>
        <v>0</v>
      </c>
      <c r="AL47" s="6">
        <f t="shared" si="23"/>
        <v>0</v>
      </c>
      <c r="AM47" s="6">
        <f t="shared" si="23"/>
        <v>0</v>
      </c>
      <c r="AN47" s="6">
        <f t="shared" si="23"/>
        <v>0</v>
      </c>
      <c r="AO47" s="6">
        <f t="shared" si="23"/>
        <v>0</v>
      </c>
      <c r="AP47" s="6">
        <f t="shared" si="23"/>
        <v>0</v>
      </c>
      <c r="AQ47" s="29">
        <f t="shared" si="23"/>
        <v>0</v>
      </c>
      <c r="AR47" s="29">
        <f t="shared" si="23"/>
        <v>0</v>
      </c>
      <c r="AS47" s="29">
        <f t="shared" si="23"/>
        <v>0</v>
      </c>
    </row>
    <row r="48" spans="1:45" x14ac:dyDescent="0.3">
      <c r="A48" s="30"/>
      <c r="B48" s="3"/>
      <c r="C48" s="5"/>
      <c r="D48" s="3"/>
      <c r="E48" s="5">
        <f t="shared" si="24"/>
        <v>0</v>
      </c>
      <c r="F48" s="5"/>
      <c r="G48" s="3"/>
      <c r="H48" s="5">
        <f t="shared" si="25"/>
        <v>0</v>
      </c>
      <c r="I48" s="28"/>
      <c r="J48" s="27"/>
      <c r="K48" s="28">
        <f t="shared" si="13"/>
        <v>0</v>
      </c>
      <c r="L48" s="28"/>
      <c r="M48" s="27"/>
      <c r="N48" s="28">
        <f t="shared" si="14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  <c r="T48" s="6">
        <f t="shared" si="21"/>
        <v>0</v>
      </c>
      <c r="U48" s="6">
        <f t="shared" si="21"/>
        <v>0</v>
      </c>
      <c r="V48" s="6">
        <f t="shared" si="21"/>
        <v>0</v>
      </c>
      <c r="W48" s="6">
        <f t="shared" si="21"/>
        <v>0</v>
      </c>
      <c r="X48" s="6">
        <f t="shared" si="21"/>
        <v>0</v>
      </c>
      <c r="Y48" s="6">
        <f t="shared" si="22"/>
        <v>0</v>
      </c>
      <c r="Z48" s="6">
        <f t="shared" si="22"/>
        <v>0</v>
      </c>
      <c r="AA48" s="6">
        <f t="shared" si="22"/>
        <v>0</v>
      </c>
      <c r="AB48" s="6">
        <f t="shared" si="22"/>
        <v>0</v>
      </c>
      <c r="AC48" s="6">
        <f t="shared" si="22"/>
        <v>0</v>
      </c>
      <c r="AD48" s="6">
        <f t="shared" si="22"/>
        <v>0</v>
      </c>
      <c r="AE48" s="6">
        <f t="shared" si="22"/>
        <v>0</v>
      </c>
      <c r="AF48" s="6">
        <f t="shared" si="22"/>
        <v>0</v>
      </c>
      <c r="AG48" s="6">
        <f t="shared" si="22"/>
        <v>0</v>
      </c>
      <c r="AH48" s="6">
        <f t="shared" si="22"/>
        <v>0</v>
      </c>
      <c r="AI48" s="6">
        <f t="shared" si="23"/>
        <v>0</v>
      </c>
      <c r="AJ48" s="6">
        <f t="shared" si="23"/>
        <v>0</v>
      </c>
      <c r="AK48" s="6">
        <f t="shared" si="23"/>
        <v>0</v>
      </c>
      <c r="AL48" s="6">
        <f t="shared" si="23"/>
        <v>0</v>
      </c>
      <c r="AM48" s="6">
        <f t="shared" si="23"/>
        <v>0</v>
      </c>
      <c r="AN48" s="6">
        <f t="shared" si="23"/>
        <v>0</v>
      </c>
      <c r="AO48" s="6">
        <f t="shared" si="23"/>
        <v>0</v>
      </c>
      <c r="AP48" s="6">
        <f t="shared" si="23"/>
        <v>0</v>
      </c>
      <c r="AQ48" s="29">
        <f t="shared" si="23"/>
        <v>0</v>
      </c>
      <c r="AR48" s="29">
        <f t="shared" si="23"/>
        <v>0</v>
      </c>
      <c r="AS48" s="29">
        <f t="shared" si="23"/>
        <v>0</v>
      </c>
    </row>
    <row r="49" spans="1:45" x14ac:dyDescent="0.3">
      <c r="A49" s="30"/>
      <c r="B49" s="3"/>
      <c r="C49" s="5"/>
      <c r="D49" s="3"/>
      <c r="E49" s="5">
        <f t="shared" si="24"/>
        <v>0</v>
      </c>
      <c r="F49" s="5"/>
      <c r="G49" s="3"/>
      <c r="H49" s="5">
        <f t="shared" si="25"/>
        <v>0</v>
      </c>
      <c r="I49" s="28"/>
      <c r="J49" s="27"/>
      <c r="K49" s="28">
        <f t="shared" si="13"/>
        <v>0</v>
      </c>
      <c r="L49" s="28"/>
      <c r="M49" s="27"/>
      <c r="N49" s="28">
        <f t="shared" si="14"/>
        <v>0</v>
      </c>
      <c r="O49" s="6">
        <f t="shared" si="21"/>
        <v>0</v>
      </c>
      <c r="P49" s="6">
        <f t="shared" si="21"/>
        <v>0</v>
      </c>
      <c r="Q49" s="6">
        <f t="shared" si="21"/>
        <v>0</v>
      </c>
      <c r="R49" s="6">
        <f t="shared" si="21"/>
        <v>0</v>
      </c>
      <c r="S49" s="6">
        <f t="shared" si="21"/>
        <v>0</v>
      </c>
      <c r="T49" s="6">
        <f t="shared" si="21"/>
        <v>0</v>
      </c>
      <c r="U49" s="6">
        <f t="shared" si="21"/>
        <v>0</v>
      </c>
      <c r="V49" s="6">
        <f t="shared" si="21"/>
        <v>0</v>
      </c>
      <c r="W49" s="6">
        <f t="shared" si="21"/>
        <v>0</v>
      </c>
      <c r="X49" s="6">
        <f t="shared" si="21"/>
        <v>0</v>
      </c>
      <c r="Y49" s="6">
        <f t="shared" si="22"/>
        <v>0</v>
      </c>
      <c r="Z49" s="6">
        <f t="shared" si="22"/>
        <v>0</v>
      </c>
      <c r="AA49" s="6">
        <f t="shared" si="22"/>
        <v>0</v>
      </c>
      <c r="AB49" s="6">
        <f t="shared" si="22"/>
        <v>0</v>
      </c>
      <c r="AC49" s="6">
        <f t="shared" si="22"/>
        <v>0</v>
      </c>
      <c r="AD49" s="6">
        <f t="shared" si="22"/>
        <v>0</v>
      </c>
      <c r="AE49" s="6">
        <f t="shared" si="22"/>
        <v>0</v>
      </c>
      <c r="AF49" s="6">
        <f t="shared" si="22"/>
        <v>0</v>
      </c>
      <c r="AG49" s="6">
        <f t="shared" si="22"/>
        <v>0</v>
      </c>
      <c r="AH49" s="6">
        <f t="shared" si="22"/>
        <v>0</v>
      </c>
      <c r="AI49" s="6">
        <f t="shared" si="23"/>
        <v>0</v>
      </c>
      <c r="AJ49" s="6">
        <f t="shared" si="23"/>
        <v>0</v>
      </c>
      <c r="AK49" s="6">
        <f t="shared" si="23"/>
        <v>0</v>
      </c>
      <c r="AL49" s="6">
        <f t="shared" si="23"/>
        <v>0</v>
      </c>
      <c r="AM49" s="6">
        <f t="shared" si="23"/>
        <v>0</v>
      </c>
      <c r="AN49" s="6">
        <f t="shared" si="23"/>
        <v>0</v>
      </c>
      <c r="AO49" s="6">
        <f t="shared" si="23"/>
        <v>0</v>
      </c>
      <c r="AP49" s="6">
        <f t="shared" si="23"/>
        <v>0</v>
      </c>
      <c r="AQ49" s="29">
        <f t="shared" si="23"/>
        <v>0</v>
      </c>
      <c r="AR49" s="29">
        <f t="shared" si="23"/>
        <v>0</v>
      </c>
      <c r="AS49" s="29">
        <f t="shared" si="23"/>
        <v>0</v>
      </c>
    </row>
    <row r="50" spans="1:45" x14ac:dyDescent="0.3">
      <c r="A50" s="30"/>
      <c r="B50" s="3"/>
      <c r="C50" s="5"/>
      <c r="D50" s="3"/>
      <c r="E50" s="5">
        <f t="shared" si="24"/>
        <v>0</v>
      </c>
      <c r="F50" s="5"/>
      <c r="G50" s="3"/>
      <c r="H50" s="5">
        <f t="shared" si="25"/>
        <v>0</v>
      </c>
      <c r="I50" s="28"/>
      <c r="J50" s="27"/>
      <c r="K50" s="28">
        <f t="shared" si="13"/>
        <v>0</v>
      </c>
      <c r="L50" s="28"/>
      <c r="M50" s="27"/>
      <c r="N50" s="28">
        <f t="shared" si="14"/>
        <v>0</v>
      </c>
      <c r="O50" s="6">
        <f t="shared" ref="O50:X59" si="26">--OR(AND(O$8&gt;=$C50,O$8&lt;=$E50),AND(O$8&gt;=$F50,O$8&lt;=$H50))</f>
        <v>0</v>
      </c>
      <c r="P50" s="6">
        <f t="shared" si="26"/>
        <v>0</v>
      </c>
      <c r="Q50" s="6">
        <f t="shared" si="26"/>
        <v>0</v>
      </c>
      <c r="R50" s="6">
        <f t="shared" si="26"/>
        <v>0</v>
      </c>
      <c r="S50" s="6">
        <f t="shared" si="26"/>
        <v>0</v>
      </c>
      <c r="T50" s="6">
        <f t="shared" si="26"/>
        <v>0</v>
      </c>
      <c r="U50" s="6">
        <f t="shared" si="26"/>
        <v>0</v>
      </c>
      <c r="V50" s="6">
        <f t="shared" si="26"/>
        <v>0</v>
      </c>
      <c r="W50" s="6">
        <f t="shared" si="26"/>
        <v>0</v>
      </c>
      <c r="X50" s="6">
        <f t="shared" si="26"/>
        <v>0</v>
      </c>
      <c r="Y50" s="6">
        <f t="shared" ref="Y50:AH59" si="27">--OR(AND(Y$8&gt;=$C50,Y$8&lt;=$E50),AND(Y$8&gt;=$F50,Y$8&lt;=$H50))</f>
        <v>0</v>
      </c>
      <c r="Z50" s="6">
        <f t="shared" si="27"/>
        <v>0</v>
      </c>
      <c r="AA50" s="6">
        <f t="shared" si="27"/>
        <v>0</v>
      </c>
      <c r="AB50" s="6">
        <f t="shared" si="27"/>
        <v>0</v>
      </c>
      <c r="AC50" s="6">
        <f t="shared" si="27"/>
        <v>0</v>
      </c>
      <c r="AD50" s="6">
        <f t="shared" si="27"/>
        <v>0</v>
      </c>
      <c r="AE50" s="6">
        <f t="shared" si="27"/>
        <v>0</v>
      </c>
      <c r="AF50" s="6">
        <f t="shared" si="27"/>
        <v>0</v>
      </c>
      <c r="AG50" s="6">
        <f t="shared" si="27"/>
        <v>0</v>
      </c>
      <c r="AH50" s="6">
        <f t="shared" si="27"/>
        <v>0</v>
      </c>
      <c r="AI50" s="6">
        <f t="shared" ref="AI50:AS59" si="28">--OR(AND(AI$8&gt;=$C50,AI$8&lt;=$E50),AND(AI$8&gt;=$F50,AI$8&lt;=$H50))</f>
        <v>0</v>
      </c>
      <c r="AJ50" s="6">
        <f t="shared" si="28"/>
        <v>0</v>
      </c>
      <c r="AK50" s="6">
        <f t="shared" si="28"/>
        <v>0</v>
      </c>
      <c r="AL50" s="6">
        <f t="shared" si="28"/>
        <v>0</v>
      </c>
      <c r="AM50" s="6">
        <f t="shared" si="28"/>
        <v>0</v>
      </c>
      <c r="AN50" s="6">
        <f t="shared" si="28"/>
        <v>0</v>
      </c>
      <c r="AO50" s="6">
        <f t="shared" si="28"/>
        <v>0</v>
      </c>
      <c r="AP50" s="6">
        <f t="shared" si="28"/>
        <v>0</v>
      </c>
      <c r="AQ50" s="29">
        <f t="shared" si="28"/>
        <v>0</v>
      </c>
      <c r="AR50" s="29">
        <f t="shared" si="28"/>
        <v>0</v>
      </c>
      <c r="AS50" s="29">
        <f t="shared" si="28"/>
        <v>0</v>
      </c>
    </row>
    <row r="51" spans="1:45" x14ac:dyDescent="0.3">
      <c r="A51" s="30"/>
      <c r="B51" s="3"/>
      <c r="C51" s="5"/>
      <c r="D51" s="3"/>
      <c r="E51" s="5">
        <f t="shared" si="24"/>
        <v>0</v>
      </c>
      <c r="F51" s="5"/>
      <c r="G51" s="3"/>
      <c r="H51" s="5">
        <f t="shared" si="25"/>
        <v>0</v>
      </c>
      <c r="I51" s="28"/>
      <c r="J51" s="27"/>
      <c r="K51" s="28">
        <f t="shared" si="13"/>
        <v>0</v>
      </c>
      <c r="L51" s="28"/>
      <c r="M51" s="27"/>
      <c r="N51" s="28">
        <f t="shared" si="14"/>
        <v>0</v>
      </c>
      <c r="O51" s="6">
        <f t="shared" si="26"/>
        <v>0</v>
      </c>
      <c r="P51" s="6">
        <f t="shared" si="26"/>
        <v>0</v>
      </c>
      <c r="Q51" s="6">
        <f t="shared" si="26"/>
        <v>0</v>
      </c>
      <c r="R51" s="6">
        <f t="shared" si="26"/>
        <v>0</v>
      </c>
      <c r="S51" s="6">
        <f t="shared" si="26"/>
        <v>0</v>
      </c>
      <c r="T51" s="6">
        <f t="shared" si="26"/>
        <v>0</v>
      </c>
      <c r="U51" s="6">
        <f t="shared" si="26"/>
        <v>0</v>
      </c>
      <c r="V51" s="6">
        <f t="shared" si="26"/>
        <v>0</v>
      </c>
      <c r="W51" s="6">
        <f t="shared" si="26"/>
        <v>0</v>
      </c>
      <c r="X51" s="6">
        <f t="shared" si="26"/>
        <v>0</v>
      </c>
      <c r="Y51" s="6">
        <f t="shared" si="27"/>
        <v>0</v>
      </c>
      <c r="Z51" s="6">
        <f t="shared" si="27"/>
        <v>0</v>
      </c>
      <c r="AA51" s="6">
        <f t="shared" si="27"/>
        <v>0</v>
      </c>
      <c r="AB51" s="6">
        <f t="shared" si="27"/>
        <v>0</v>
      </c>
      <c r="AC51" s="6">
        <f t="shared" si="27"/>
        <v>0</v>
      </c>
      <c r="AD51" s="6">
        <f t="shared" si="27"/>
        <v>0</v>
      </c>
      <c r="AE51" s="6">
        <f t="shared" si="27"/>
        <v>0</v>
      </c>
      <c r="AF51" s="6">
        <f t="shared" si="27"/>
        <v>0</v>
      </c>
      <c r="AG51" s="6">
        <f t="shared" si="27"/>
        <v>0</v>
      </c>
      <c r="AH51" s="6">
        <f t="shared" si="27"/>
        <v>0</v>
      </c>
      <c r="AI51" s="6">
        <f t="shared" si="28"/>
        <v>0</v>
      </c>
      <c r="AJ51" s="6">
        <f t="shared" si="28"/>
        <v>0</v>
      </c>
      <c r="AK51" s="6">
        <f t="shared" si="28"/>
        <v>0</v>
      </c>
      <c r="AL51" s="6">
        <f t="shared" si="28"/>
        <v>0</v>
      </c>
      <c r="AM51" s="6">
        <f t="shared" si="28"/>
        <v>0</v>
      </c>
      <c r="AN51" s="6">
        <f t="shared" si="28"/>
        <v>0</v>
      </c>
      <c r="AO51" s="6">
        <f t="shared" si="28"/>
        <v>0</v>
      </c>
      <c r="AP51" s="6">
        <f t="shared" si="28"/>
        <v>0</v>
      </c>
      <c r="AQ51" s="29">
        <f t="shared" si="28"/>
        <v>0</v>
      </c>
      <c r="AR51" s="29">
        <f t="shared" si="28"/>
        <v>0</v>
      </c>
      <c r="AS51" s="29">
        <f t="shared" si="28"/>
        <v>0</v>
      </c>
    </row>
    <row r="52" spans="1:45" x14ac:dyDescent="0.3">
      <c r="A52" s="30"/>
      <c r="B52" s="3"/>
      <c r="C52" s="5"/>
      <c r="D52" s="3"/>
      <c r="E52" s="5">
        <f t="shared" si="24"/>
        <v>0</v>
      </c>
      <c r="F52" s="5"/>
      <c r="G52" s="3"/>
      <c r="H52" s="5">
        <f t="shared" si="25"/>
        <v>0</v>
      </c>
      <c r="I52" s="28"/>
      <c r="J52" s="27"/>
      <c r="K52" s="28">
        <f t="shared" si="13"/>
        <v>0</v>
      </c>
      <c r="L52" s="28"/>
      <c r="M52" s="27"/>
      <c r="N52" s="28">
        <f t="shared" si="14"/>
        <v>0</v>
      </c>
      <c r="O52" s="6">
        <f t="shared" si="26"/>
        <v>0</v>
      </c>
      <c r="P52" s="6">
        <f t="shared" si="26"/>
        <v>0</v>
      </c>
      <c r="Q52" s="6">
        <f t="shared" si="26"/>
        <v>0</v>
      </c>
      <c r="R52" s="6">
        <f t="shared" si="26"/>
        <v>0</v>
      </c>
      <c r="S52" s="6">
        <f t="shared" si="26"/>
        <v>0</v>
      </c>
      <c r="T52" s="6">
        <f t="shared" si="26"/>
        <v>0</v>
      </c>
      <c r="U52" s="6">
        <f t="shared" si="26"/>
        <v>0</v>
      </c>
      <c r="V52" s="6">
        <f t="shared" si="26"/>
        <v>0</v>
      </c>
      <c r="W52" s="6">
        <f t="shared" si="26"/>
        <v>0</v>
      </c>
      <c r="X52" s="6">
        <f t="shared" si="26"/>
        <v>0</v>
      </c>
      <c r="Y52" s="6">
        <f t="shared" si="27"/>
        <v>0</v>
      </c>
      <c r="Z52" s="6">
        <f t="shared" si="27"/>
        <v>0</v>
      </c>
      <c r="AA52" s="6">
        <f t="shared" si="27"/>
        <v>0</v>
      </c>
      <c r="AB52" s="6">
        <f t="shared" si="27"/>
        <v>0</v>
      </c>
      <c r="AC52" s="6">
        <f t="shared" si="27"/>
        <v>0</v>
      </c>
      <c r="AD52" s="6">
        <f t="shared" si="27"/>
        <v>0</v>
      </c>
      <c r="AE52" s="6">
        <f t="shared" si="27"/>
        <v>0</v>
      </c>
      <c r="AF52" s="6">
        <f t="shared" si="27"/>
        <v>0</v>
      </c>
      <c r="AG52" s="6">
        <f t="shared" si="27"/>
        <v>0</v>
      </c>
      <c r="AH52" s="6">
        <f t="shared" si="27"/>
        <v>0</v>
      </c>
      <c r="AI52" s="6">
        <f t="shared" si="28"/>
        <v>0</v>
      </c>
      <c r="AJ52" s="6">
        <f t="shared" si="28"/>
        <v>0</v>
      </c>
      <c r="AK52" s="6">
        <f t="shared" si="28"/>
        <v>0</v>
      </c>
      <c r="AL52" s="6">
        <f t="shared" si="28"/>
        <v>0</v>
      </c>
      <c r="AM52" s="6">
        <f t="shared" si="28"/>
        <v>0</v>
      </c>
      <c r="AN52" s="6">
        <f t="shared" si="28"/>
        <v>0</v>
      </c>
      <c r="AO52" s="6">
        <f t="shared" si="28"/>
        <v>0</v>
      </c>
      <c r="AP52" s="6">
        <f t="shared" si="28"/>
        <v>0</v>
      </c>
      <c r="AQ52" s="29">
        <f t="shared" si="28"/>
        <v>0</v>
      </c>
      <c r="AR52" s="29">
        <f t="shared" si="28"/>
        <v>0</v>
      </c>
      <c r="AS52" s="29">
        <f t="shared" si="28"/>
        <v>0</v>
      </c>
    </row>
    <row r="53" spans="1:45" x14ac:dyDescent="0.3">
      <c r="A53" s="30"/>
      <c r="B53" s="3"/>
      <c r="C53" s="5"/>
      <c r="D53" s="3"/>
      <c r="E53" s="5">
        <f t="shared" si="24"/>
        <v>0</v>
      </c>
      <c r="F53" s="5"/>
      <c r="G53" s="3"/>
      <c r="H53" s="5">
        <f t="shared" si="25"/>
        <v>0</v>
      </c>
      <c r="I53" s="28"/>
      <c r="J53" s="27"/>
      <c r="K53" s="28">
        <f t="shared" si="13"/>
        <v>0</v>
      </c>
      <c r="L53" s="28"/>
      <c r="M53" s="27"/>
      <c r="N53" s="28">
        <f t="shared" si="14"/>
        <v>0</v>
      </c>
      <c r="O53" s="6">
        <f t="shared" si="26"/>
        <v>0</v>
      </c>
      <c r="P53" s="6">
        <f t="shared" si="26"/>
        <v>0</v>
      </c>
      <c r="Q53" s="6">
        <f t="shared" si="26"/>
        <v>0</v>
      </c>
      <c r="R53" s="6">
        <f t="shared" si="26"/>
        <v>0</v>
      </c>
      <c r="S53" s="6">
        <f t="shared" si="26"/>
        <v>0</v>
      </c>
      <c r="T53" s="6">
        <f t="shared" si="26"/>
        <v>0</v>
      </c>
      <c r="U53" s="6">
        <f t="shared" si="26"/>
        <v>0</v>
      </c>
      <c r="V53" s="6">
        <f t="shared" si="26"/>
        <v>0</v>
      </c>
      <c r="W53" s="6">
        <f t="shared" si="26"/>
        <v>0</v>
      </c>
      <c r="X53" s="6">
        <f t="shared" si="26"/>
        <v>0</v>
      </c>
      <c r="Y53" s="6">
        <f t="shared" si="27"/>
        <v>0</v>
      </c>
      <c r="Z53" s="6">
        <f t="shared" si="27"/>
        <v>0</v>
      </c>
      <c r="AA53" s="6">
        <f t="shared" si="27"/>
        <v>0</v>
      </c>
      <c r="AB53" s="6">
        <f t="shared" si="27"/>
        <v>0</v>
      </c>
      <c r="AC53" s="6">
        <f t="shared" si="27"/>
        <v>0</v>
      </c>
      <c r="AD53" s="6">
        <f t="shared" si="27"/>
        <v>0</v>
      </c>
      <c r="AE53" s="6">
        <f t="shared" si="27"/>
        <v>0</v>
      </c>
      <c r="AF53" s="6">
        <f t="shared" si="27"/>
        <v>0</v>
      </c>
      <c r="AG53" s="6">
        <f t="shared" si="27"/>
        <v>0</v>
      </c>
      <c r="AH53" s="6">
        <f t="shared" si="27"/>
        <v>0</v>
      </c>
      <c r="AI53" s="6">
        <f t="shared" si="28"/>
        <v>0</v>
      </c>
      <c r="AJ53" s="6">
        <f t="shared" si="28"/>
        <v>0</v>
      </c>
      <c r="AK53" s="6">
        <f t="shared" si="28"/>
        <v>0</v>
      </c>
      <c r="AL53" s="6">
        <f t="shared" si="28"/>
        <v>0</v>
      </c>
      <c r="AM53" s="6">
        <f t="shared" si="28"/>
        <v>0</v>
      </c>
      <c r="AN53" s="6">
        <f t="shared" si="28"/>
        <v>0</v>
      </c>
      <c r="AO53" s="6">
        <f t="shared" si="28"/>
        <v>0</v>
      </c>
      <c r="AP53" s="6">
        <f t="shared" si="28"/>
        <v>0</v>
      </c>
      <c r="AQ53" s="29">
        <f t="shared" si="28"/>
        <v>0</v>
      </c>
      <c r="AR53" s="29">
        <f t="shared" si="28"/>
        <v>0</v>
      </c>
      <c r="AS53" s="29">
        <f t="shared" si="28"/>
        <v>0</v>
      </c>
    </row>
    <row r="54" spans="1:45" x14ac:dyDescent="0.3">
      <c r="A54" s="30"/>
      <c r="B54" s="3"/>
      <c r="C54" s="5"/>
      <c r="D54" s="3"/>
      <c r="E54" s="5">
        <f t="shared" si="24"/>
        <v>0</v>
      </c>
      <c r="F54" s="5"/>
      <c r="G54" s="3"/>
      <c r="H54" s="5">
        <f t="shared" si="25"/>
        <v>0</v>
      </c>
      <c r="I54" s="28"/>
      <c r="J54" s="27"/>
      <c r="K54" s="28">
        <f t="shared" si="13"/>
        <v>0</v>
      </c>
      <c r="L54" s="28"/>
      <c r="M54" s="27"/>
      <c r="N54" s="28">
        <f t="shared" si="14"/>
        <v>0</v>
      </c>
      <c r="O54" s="6">
        <f t="shared" si="26"/>
        <v>0</v>
      </c>
      <c r="P54" s="6">
        <f t="shared" si="26"/>
        <v>0</v>
      </c>
      <c r="Q54" s="6">
        <f t="shared" si="26"/>
        <v>0</v>
      </c>
      <c r="R54" s="6">
        <f t="shared" si="26"/>
        <v>0</v>
      </c>
      <c r="S54" s="6">
        <f t="shared" si="26"/>
        <v>0</v>
      </c>
      <c r="T54" s="6">
        <f t="shared" si="26"/>
        <v>0</v>
      </c>
      <c r="U54" s="6">
        <f t="shared" si="26"/>
        <v>0</v>
      </c>
      <c r="V54" s="6">
        <f t="shared" si="26"/>
        <v>0</v>
      </c>
      <c r="W54" s="6">
        <f t="shared" si="26"/>
        <v>0</v>
      </c>
      <c r="X54" s="6">
        <f t="shared" si="26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 t="shared" si="27"/>
        <v>0</v>
      </c>
      <c r="AH54" s="6">
        <f t="shared" si="27"/>
        <v>0</v>
      </c>
      <c r="AI54" s="6">
        <f t="shared" si="28"/>
        <v>0</v>
      </c>
      <c r="AJ54" s="6">
        <f t="shared" si="28"/>
        <v>0</v>
      </c>
      <c r="AK54" s="6">
        <f t="shared" si="28"/>
        <v>0</v>
      </c>
      <c r="AL54" s="6">
        <f t="shared" si="28"/>
        <v>0</v>
      </c>
      <c r="AM54" s="6">
        <f t="shared" si="28"/>
        <v>0</v>
      </c>
      <c r="AN54" s="6">
        <f t="shared" si="28"/>
        <v>0</v>
      </c>
      <c r="AO54" s="6">
        <f t="shared" si="28"/>
        <v>0</v>
      </c>
      <c r="AP54" s="6">
        <f t="shared" si="28"/>
        <v>0</v>
      </c>
      <c r="AQ54" s="29">
        <f t="shared" si="28"/>
        <v>0</v>
      </c>
      <c r="AR54" s="29">
        <f t="shared" si="28"/>
        <v>0</v>
      </c>
      <c r="AS54" s="29">
        <f t="shared" si="28"/>
        <v>0</v>
      </c>
    </row>
    <row r="55" spans="1:45" x14ac:dyDescent="0.3">
      <c r="A55" s="30"/>
      <c r="B55" s="3"/>
      <c r="C55" s="5"/>
      <c r="D55" s="3"/>
      <c r="E55" s="5">
        <f t="shared" si="24"/>
        <v>0</v>
      </c>
      <c r="F55" s="5"/>
      <c r="G55" s="3"/>
      <c r="H55" s="5">
        <f t="shared" si="25"/>
        <v>0</v>
      </c>
      <c r="I55" s="28"/>
      <c r="J55" s="27"/>
      <c r="K55" s="28">
        <f t="shared" si="13"/>
        <v>0</v>
      </c>
      <c r="L55" s="28"/>
      <c r="M55" s="27"/>
      <c r="N55" s="28">
        <f t="shared" si="14"/>
        <v>0</v>
      </c>
      <c r="O55" s="6">
        <f t="shared" si="26"/>
        <v>0</v>
      </c>
      <c r="P55" s="6">
        <f t="shared" si="26"/>
        <v>0</v>
      </c>
      <c r="Q55" s="6">
        <f t="shared" si="26"/>
        <v>0</v>
      </c>
      <c r="R55" s="6">
        <f t="shared" si="26"/>
        <v>0</v>
      </c>
      <c r="S55" s="6">
        <f t="shared" si="26"/>
        <v>0</v>
      </c>
      <c r="T55" s="6">
        <f t="shared" si="26"/>
        <v>0</v>
      </c>
      <c r="U55" s="6">
        <f t="shared" si="26"/>
        <v>0</v>
      </c>
      <c r="V55" s="6">
        <f t="shared" si="26"/>
        <v>0</v>
      </c>
      <c r="W55" s="6">
        <f t="shared" si="26"/>
        <v>0</v>
      </c>
      <c r="X55" s="6">
        <f t="shared" si="26"/>
        <v>0</v>
      </c>
      <c r="Y55" s="6">
        <f t="shared" si="27"/>
        <v>0</v>
      </c>
      <c r="Z55" s="6">
        <f t="shared" si="27"/>
        <v>0</v>
      </c>
      <c r="AA55" s="6">
        <f t="shared" si="27"/>
        <v>0</v>
      </c>
      <c r="AB55" s="6">
        <f t="shared" si="27"/>
        <v>0</v>
      </c>
      <c r="AC55" s="6">
        <f t="shared" si="27"/>
        <v>0</v>
      </c>
      <c r="AD55" s="6">
        <f t="shared" si="27"/>
        <v>0</v>
      </c>
      <c r="AE55" s="6">
        <f t="shared" si="27"/>
        <v>0</v>
      </c>
      <c r="AF55" s="6">
        <f t="shared" si="27"/>
        <v>0</v>
      </c>
      <c r="AG55" s="6">
        <f t="shared" si="27"/>
        <v>0</v>
      </c>
      <c r="AH55" s="6">
        <f t="shared" si="27"/>
        <v>0</v>
      </c>
      <c r="AI55" s="6">
        <f t="shared" si="28"/>
        <v>0</v>
      </c>
      <c r="AJ55" s="6">
        <f t="shared" si="28"/>
        <v>0</v>
      </c>
      <c r="AK55" s="6">
        <f t="shared" si="28"/>
        <v>0</v>
      </c>
      <c r="AL55" s="6">
        <f t="shared" si="28"/>
        <v>0</v>
      </c>
      <c r="AM55" s="6">
        <f t="shared" si="28"/>
        <v>0</v>
      </c>
      <c r="AN55" s="6">
        <f t="shared" si="28"/>
        <v>0</v>
      </c>
      <c r="AO55" s="6">
        <f t="shared" si="28"/>
        <v>0</v>
      </c>
      <c r="AP55" s="6">
        <f t="shared" si="28"/>
        <v>0</v>
      </c>
      <c r="AQ55" s="29">
        <f t="shared" si="28"/>
        <v>0</v>
      </c>
      <c r="AR55" s="29">
        <f t="shared" si="28"/>
        <v>0</v>
      </c>
      <c r="AS55" s="29">
        <f t="shared" si="28"/>
        <v>0</v>
      </c>
    </row>
    <row r="56" spans="1:45" x14ac:dyDescent="0.3">
      <c r="A56" s="30"/>
      <c r="B56" s="3"/>
      <c r="C56" s="5"/>
      <c r="D56" s="3"/>
      <c r="E56" s="5">
        <f t="shared" si="24"/>
        <v>0</v>
      </c>
      <c r="F56" s="5"/>
      <c r="G56" s="3"/>
      <c r="H56" s="5">
        <f t="shared" si="25"/>
        <v>0</v>
      </c>
      <c r="I56" s="28"/>
      <c r="J56" s="27"/>
      <c r="K56" s="28">
        <f t="shared" si="13"/>
        <v>0</v>
      </c>
      <c r="L56" s="28"/>
      <c r="M56" s="27"/>
      <c r="N56" s="28">
        <f t="shared" si="14"/>
        <v>0</v>
      </c>
      <c r="O56" s="6">
        <f t="shared" si="26"/>
        <v>0</v>
      </c>
      <c r="P56" s="6">
        <f t="shared" si="26"/>
        <v>0</v>
      </c>
      <c r="Q56" s="6">
        <f t="shared" si="26"/>
        <v>0</v>
      </c>
      <c r="R56" s="6">
        <f t="shared" si="26"/>
        <v>0</v>
      </c>
      <c r="S56" s="6">
        <f t="shared" si="26"/>
        <v>0</v>
      </c>
      <c r="T56" s="6">
        <f t="shared" si="26"/>
        <v>0</v>
      </c>
      <c r="U56" s="6">
        <f t="shared" si="26"/>
        <v>0</v>
      </c>
      <c r="V56" s="6">
        <f t="shared" si="26"/>
        <v>0</v>
      </c>
      <c r="W56" s="6">
        <f t="shared" si="26"/>
        <v>0</v>
      </c>
      <c r="X56" s="6">
        <f t="shared" si="26"/>
        <v>0</v>
      </c>
      <c r="Y56" s="6">
        <f t="shared" si="27"/>
        <v>0</v>
      </c>
      <c r="Z56" s="6">
        <f t="shared" si="27"/>
        <v>0</v>
      </c>
      <c r="AA56" s="6">
        <f t="shared" si="27"/>
        <v>0</v>
      </c>
      <c r="AB56" s="6">
        <f t="shared" si="27"/>
        <v>0</v>
      </c>
      <c r="AC56" s="6">
        <f t="shared" si="27"/>
        <v>0</v>
      </c>
      <c r="AD56" s="6">
        <f t="shared" si="27"/>
        <v>0</v>
      </c>
      <c r="AE56" s="6">
        <f t="shared" si="27"/>
        <v>0</v>
      </c>
      <c r="AF56" s="6">
        <f t="shared" si="27"/>
        <v>0</v>
      </c>
      <c r="AG56" s="6">
        <f t="shared" si="27"/>
        <v>0</v>
      </c>
      <c r="AH56" s="6">
        <f t="shared" si="27"/>
        <v>0</v>
      </c>
      <c r="AI56" s="6">
        <f t="shared" si="28"/>
        <v>0</v>
      </c>
      <c r="AJ56" s="6">
        <f t="shared" si="28"/>
        <v>0</v>
      </c>
      <c r="AK56" s="6">
        <f t="shared" si="28"/>
        <v>0</v>
      </c>
      <c r="AL56" s="6">
        <f t="shared" si="28"/>
        <v>0</v>
      </c>
      <c r="AM56" s="6">
        <f t="shared" si="28"/>
        <v>0</v>
      </c>
      <c r="AN56" s="6">
        <f t="shared" si="28"/>
        <v>0</v>
      </c>
      <c r="AO56" s="6">
        <f t="shared" si="28"/>
        <v>0</v>
      </c>
      <c r="AP56" s="6">
        <f t="shared" si="28"/>
        <v>0</v>
      </c>
      <c r="AQ56" s="29">
        <f t="shared" si="28"/>
        <v>0</v>
      </c>
      <c r="AR56" s="29">
        <f t="shared" si="28"/>
        <v>0</v>
      </c>
      <c r="AS56" s="29">
        <f t="shared" si="28"/>
        <v>0</v>
      </c>
    </row>
    <row r="57" spans="1:45" x14ac:dyDescent="0.3">
      <c r="A57" s="30"/>
      <c r="B57" s="3"/>
      <c r="C57" s="5"/>
      <c r="D57" s="3"/>
      <c r="E57" s="5">
        <f t="shared" si="24"/>
        <v>0</v>
      </c>
      <c r="F57" s="5"/>
      <c r="G57" s="3"/>
      <c r="H57" s="5">
        <f t="shared" si="25"/>
        <v>0</v>
      </c>
      <c r="I57" s="28"/>
      <c r="J57" s="27"/>
      <c r="K57" s="28">
        <f t="shared" si="13"/>
        <v>0</v>
      </c>
      <c r="L57" s="28"/>
      <c r="M57" s="27"/>
      <c r="N57" s="28">
        <f t="shared" si="14"/>
        <v>0</v>
      </c>
      <c r="O57" s="6">
        <f t="shared" si="26"/>
        <v>0</v>
      </c>
      <c r="P57" s="6">
        <f t="shared" si="26"/>
        <v>0</v>
      </c>
      <c r="Q57" s="6">
        <f t="shared" si="26"/>
        <v>0</v>
      </c>
      <c r="R57" s="6">
        <f t="shared" si="26"/>
        <v>0</v>
      </c>
      <c r="S57" s="6">
        <f t="shared" si="26"/>
        <v>0</v>
      </c>
      <c r="T57" s="6">
        <f t="shared" si="26"/>
        <v>0</v>
      </c>
      <c r="U57" s="6">
        <f t="shared" si="26"/>
        <v>0</v>
      </c>
      <c r="V57" s="6">
        <f t="shared" si="26"/>
        <v>0</v>
      </c>
      <c r="W57" s="6">
        <f t="shared" si="26"/>
        <v>0</v>
      </c>
      <c r="X57" s="6">
        <f t="shared" si="26"/>
        <v>0</v>
      </c>
      <c r="Y57" s="6">
        <f t="shared" si="27"/>
        <v>0</v>
      </c>
      <c r="Z57" s="6">
        <f t="shared" si="27"/>
        <v>0</v>
      </c>
      <c r="AA57" s="6">
        <f t="shared" si="27"/>
        <v>0</v>
      </c>
      <c r="AB57" s="6">
        <f t="shared" si="27"/>
        <v>0</v>
      </c>
      <c r="AC57" s="6">
        <f t="shared" si="27"/>
        <v>0</v>
      </c>
      <c r="AD57" s="6">
        <f t="shared" si="27"/>
        <v>0</v>
      </c>
      <c r="AE57" s="6">
        <f t="shared" si="27"/>
        <v>0</v>
      </c>
      <c r="AF57" s="6">
        <f t="shared" si="27"/>
        <v>0</v>
      </c>
      <c r="AG57" s="6">
        <f t="shared" si="27"/>
        <v>0</v>
      </c>
      <c r="AH57" s="6">
        <f t="shared" si="27"/>
        <v>0</v>
      </c>
      <c r="AI57" s="6">
        <f t="shared" si="28"/>
        <v>0</v>
      </c>
      <c r="AJ57" s="6">
        <f t="shared" si="28"/>
        <v>0</v>
      </c>
      <c r="AK57" s="6">
        <f t="shared" si="28"/>
        <v>0</v>
      </c>
      <c r="AL57" s="6">
        <f t="shared" si="28"/>
        <v>0</v>
      </c>
      <c r="AM57" s="6">
        <f t="shared" si="28"/>
        <v>0</v>
      </c>
      <c r="AN57" s="6">
        <f t="shared" si="28"/>
        <v>0</v>
      </c>
      <c r="AO57" s="6">
        <f t="shared" si="28"/>
        <v>0</v>
      </c>
      <c r="AP57" s="6">
        <f t="shared" si="28"/>
        <v>0</v>
      </c>
      <c r="AQ57" s="29">
        <f t="shared" si="28"/>
        <v>0</v>
      </c>
      <c r="AR57" s="29">
        <f t="shared" si="28"/>
        <v>0</v>
      </c>
      <c r="AS57" s="29">
        <f t="shared" si="28"/>
        <v>0</v>
      </c>
    </row>
    <row r="58" spans="1:45" x14ac:dyDescent="0.3">
      <c r="A58" s="30"/>
      <c r="B58" s="3"/>
      <c r="C58" s="5"/>
      <c r="D58" s="3"/>
      <c r="E58" s="5">
        <f t="shared" si="24"/>
        <v>0</v>
      </c>
      <c r="F58" s="5"/>
      <c r="G58" s="3"/>
      <c r="H58" s="5">
        <f t="shared" si="25"/>
        <v>0</v>
      </c>
      <c r="I58" s="28"/>
      <c r="J58" s="27"/>
      <c r="K58" s="28">
        <f t="shared" si="13"/>
        <v>0</v>
      </c>
      <c r="L58" s="28"/>
      <c r="M58" s="27"/>
      <c r="N58" s="28">
        <f t="shared" si="14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  <c r="T58" s="6">
        <f t="shared" si="26"/>
        <v>0</v>
      </c>
      <c r="U58" s="6">
        <f t="shared" si="26"/>
        <v>0</v>
      </c>
      <c r="V58" s="6">
        <f t="shared" si="26"/>
        <v>0</v>
      </c>
      <c r="W58" s="6">
        <f t="shared" si="26"/>
        <v>0</v>
      </c>
      <c r="X58" s="6">
        <f t="shared" si="26"/>
        <v>0</v>
      </c>
      <c r="Y58" s="6">
        <f t="shared" si="27"/>
        <v>0</v>
      </c>
      <c r="Z58" s="6">
        <f t="shared" si="27"/>
        <v>0</v>
      </c>
      <c r="AA58" s="6">
        <f t="shared" si="27"/>
        <v>0</v>
      </c>
      <c r="AB58" s="6">
        <f t="shared" si="27"/>
        <v>0</v>
      </c>
      <c r="AC58" s="6">
        <f t="shared" si="27"/>
        <v>0</v>
      </c>
      <c r="AD58" s="6">
        <f t="shared" si="27"/>
        <v>0</v>
      </c>
      <c r="AE58" s="6">
        <f t="shared" si="27"/>
        <v>0</v>
      </c>
      <c r="AF58" s="6">
        <f t="shared" si="27"/>
        <v>0</v>
      </c>
      <c r="AG58" s="6">
        <f t="shared" si="27"/>
        <v>0</v>
      </c>
      <c r="AH58" s="6">
        <f t="shared" si="27"/>
        <v>0</v>
      </c>
      <c r="AI58" s="6">
        <f t="shared" si="28"/>
        <v>0</v>
      </c>
      <c r="AJ58" s="6">
        <f t="shared" si="28"/>
        <v>0</v>
      </c>
      <c r="AK58" s="6">
        <f t="shared" si="28"/>
        <v>0</v>
      </c>
      <c r="AL58" s="6">
        <f t="shared" si="28"/>
        <v>0</v>
      </c>
      <c r="AM58" s="6">
        <f t="shared" si="28"/>
        <v>0</v>
      </c>
      <c r="AN58" s="6">
        <f t="shared" si="28"/>
        <v>0</v>
      </c>
      <c r="AO58" s="6">
        <f t="shared" si="28"/>
        <v>0</v>
      </c>
      <c r="AP58" s="6">
        <f t="shared" si="28"/>
        <v>0</v>
      </c>
      <c r="AQ58" s="29">
        <f t="shared" si="28"/>
        <v>0</v>
      </c>
      <c r="AR58" s="29">
        <f t="shared" si="28"/>
        <v>0</v>
      </c>
      <c r="AS58" s="29">
        <f t="shared" si="28"/>
        <v>0</v>
      </c>
    </row>
    <row r="59" spans="1:45" x14ac:dyDescent="0.3">
      <c r="A59" s="30"/>
      <c r="B59" s="3"/>
      <c r="C59" s="5"/>
      <c r="D59" s="3"/>
      <c r="E59" s="5">
        <f t="shared" si="24"/>
        <v>0</v>
      </c>
      <c r="F59" s="5"/>
      <c r="G59" s="3"/>
      <c r="H59" s="5">
        <f t="shared" si="25"/>
        <v>0</v>
      </c>
      <c r="I59" s="28"/>
      <c r="J59" s="27"/>
      <c r="K59" s="28">
        <f t="shared" si="13"/>
        <v>0</v>
      </c>
      <c r="L59" s="28"/>
      <c r="M59" s="27"/>
      <c r="N59" s="28">
        <f t="shared" si="14"/>
        <v>0</v>
      </c>
      <c r="O59" s="6">
        <f t="shared" si="26"/>
        <v>0</v>
      </c>
      <c r="P59" s="6">
        <f t="shared" si="26"/>
        <v>0</v>
      </c>
      <c r="Q59" s="6">
        <f t="shared" si="26"/>
        <v>0</v>
      </c>
      <c r="R59" s="6">
        <f t="shared" si="26"/>
        <v>0</v>
      </c>
      <c r="S59" s="6">
        <f t="shared" si="26"/>
        <v>0</v>
      </c>
      <c r="T59" s="6">
        <f t="shared" si="26"/>
        <v>0</v>
      </c>
      <c r="U59" s="6">
        <f t="shared" si="26"/>
        <v>0</v>
      </c>
      <c r="V59" s="6">
        <f t="shared" si="26"/>
        <v>0</v>
      </c>
      <c r="W59" s="6">
        <f t="shared" si="26"/>
        <v>0</v>
      </c>
      <c r="X59" s="6">
        <f t="shared" si="26"/>
        <v>0</v>
      </c>
      <c r="Y59" s="6">
        <f t="shared" si="27"/>
        <v>0</v>
      </c>
      <c r="Z59" s="6">
        <f t="shared" si="27"/>
        <v>0</v>
      </c>
      <c r="AA59" s="6">
        <f t="shared" si="27"/>
        <v>0</v>
      </c>
      <c r="AB59" s="6">
        <f t="shared" si="27"/>
        <v>0</v>
      </c>
      <c r="AC59" s="6">
        <f t="shared" si="27"/>
        <v>0</v>
      </c>
      <c r="AD59" s="6">
        <f t="shared" si="27"/>
        <v>0</v>
      </c>
      <c r="AE59" s="6">
        <f t="shared" si="27"/>
        <v>0</v>
      </c>
      <c r="AF59" s="6">
        <f t="shared" si="27"/>
        <v>0</v>
      </c>
      <c r="AG59" s="6">
        <f t="shared" si="27"/>
        <v>0</v>
      </c>
      <c r="AH59" s="6">
        <f t="shared" si="27"/>
        <v>0</v>
      </c>
      <c r="AI59" s="6">
        <f t="shared" si="28"/>
        <v>0</v>
      </c>
      <c r="AJ59" s="6">
        <f t="shared" si="28"/>
        <v>0</v>
      </c>
      <c r="AK59" s="6">
        <f t="shared" si="28"/>
        <v>0</v>
      </c>
      <c r="AL59" s="6">
        <f t="shared" si="28"/>
        <v>0</v>
      </c>
      <c r="AM59" s="6">
        <f t="shared" si="28"/>
        <v>0</v>
      </c>
      <c r="AN59" s="6">
        <f t="shared" si="28"/>
        <v>0</v>
      </c>
      <c r="AO59" s="6">
        <f t="shared" si="28"/>
        <v>0</v>
      </c>
      <c r="AP59" s="6">
        <f t="shared" si="28"/>
        <v>0</v>
      </c>
      <c r="AQ59" s="29">
        <f t="shared" si="28"/>
        <v>0</v>
      </c>
      <c r="AR59" s="29">
        <f t="shared" si="28"/>
        <v>0</v>
      </c>
      <c r="AS59" s="29">
        <f t="shared" si="28"/>
        <v>0</v>
      </c>
    </row>
  </sheetData>
  <sortState ref="A10:AM100">
    <sortCondition descending="1" ref="B10:B100"/>
  </sortState>
  <mergeCells count="3">
    <mergeCell ref="AE2:AP3"/>
    <mergeCell ref="S2:AC3"/>
    <mergeCell ref="B2:D2"/>
  </mergeCells>
  <conditionalFormatting sqref="O8:AP59 AQ8:AS26 AQ24:AR59 AS11:AS59">
    <cfRule type="expression" dxfId="13" priority="2">
      <formula>WEEKDAY(O$8,2)&gt;5</formula>
    </cfRule>
    <cfRule type="expression" dxfId="12" priority="11">
      <formula>NOT(ISNA(VLOOKUP(O$8,праздники,1,0)))</formula>
    </cfRule>
  </conditionalFormatting>
  <conditionalFormatting sqref="AQ27:AS59">
    <cfRule type="expression" dxfId="11" priority="12">
      <formula>WEEKDAY(AQ$8,2)&gt;5</formula>
    </cfRule>
    <cfRule type="expression" dxfId="10" priority="16">
      <formula>NOT(ISNA(VLOOKUP(AQ$8,праздники,1,0)))</formula>
    </cfRule>
  </conditionalFormatting>
  <conditionalFormatting sqref="O8:AS59">
    <cfRule type="expression" dxfId="9" priority="1">
      <formula>O$7=1</formula>
    </cfRule>
  </conditionalFormatting>
  <conditionalFormatting sqref="AW12">
    <cfRule type="expression" dxfId="8" priority="4">
      <formula>WEEKDAY(AW$8,2)&gt;5</formula>
    </cfRule>
    <cfRule type="expression" dxfId="7" priority="5">
      <formula>NOT(ISNA(VLOOKUP(AW$8,праздники,1,0)))</formula>
    </cfRule>
  </conditionalFormatting>
  <conditionalFormatting sqref="AW12">
    <cfRule type="expression" dxfId="6" priority="3">
      <formula>AW$7=1</formula>
    </cfRule>
  </conditionalFormatting>
  <conditionalFormatting sqref="O10:AS59 AW12">
    <cfRule type="expression" dxfId="5" priority="43">
      <formula>IF(SUM(O$10:O$59)&gt;3,IF(O10=1,TRUE))</formula>
    </cfRule>
    <cfRule type="expression" dxfId="4" priority="46">
      <formula>AND(O$8&gt;=#REF!,O$8&lt;=#REF!)</formula>
    </cfRule>
    <cfRule type="expression" dxfId="3" priority="47">
      <formula>AND(O$8&gt;=$F10,O$8&lt;=$H10)</formula>
    </cfRule>
    <cfRule type="expression" dxfId="2" priority="48">
      <formula>AND(O$8&gt;=$C10,O$8&lt;=$E10)</formula>
    </cfRule>
  </conditionalFormatting>
  <conditionalFormatting sqref="O10:AS59">
    <cfRule type="expression" dxfId="1" priority="44">
      <formula>AND(O$8&gt;=$I10,O$8&lt;=$K10)</formula>
    </cfRule>
    <cfRule type="expression" dxfId="0" priority="45">
      <formula>AND(O$8&gt;=$L10,O$8&lt;=$N10)</formula>
    </cfRule>
  </conditionalFormatting>
  <dataValidations disablePrompts="1" count="2">
    <dataValidation type="list" allowBlank="1" showInputMessage="1" showErrorMessage="1" sqref="A2">
      <formula1>"2022,2023,2024,2025,2026,2027,2028,2029,2030"</formula1>
    </dataValidation>
    <dataValidation type="list" allowBlank="1" showInputMessage="1" showErrorMessage="1" sqref="B2">
      <formula1>"1,2,3,4,5,6,7,8,9,10,11,12"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I27"/>
  <sheetViews>
    <sheetView topLeftCell="KG1" zoomScaleNormal="100" workbookViewId="0">
      <selection activeCell="LQ5" sqref="KH5:LQ5"/>
    </sheetView>
  </sheetViews>
  <sheetFormatPr defaultRowHeight="14.4" x14ac:dyDescent="0.3"/>
  <cols>
    <col min="1" max="1" width="10.88671875" customWidth="1"/>
    <col min="2" max="2" width="51.44140625" customWidth="1"/>
    <col min="4" max="4" width="10.109375" customWidth="1"/>
    <col min="5" max="5" width="13.44140625" customWidth="1"/>
    <col min="6" max="6" width="18.6640625" customWidth="1"/>
    <col min="7" max="7" width="13.44140625" customWidth="1"/>
    <col min="8" max="8" width="8.88671875" customWidth="1"/>
    <col min="9" max="14" width="4.88671875" customWidth="1"/>
    <col min="15" max="15" width="4.88671875" style="2" customWidth="1"/>
    <col min="16" max="373" width="4.88671875" customWidth="1"/>
  </cols>
  <sheetData>
    <row r="1" spans="1:373" ht="15" thickBot="1" x14ac:dyDescent="0.35">
      <c r="A1" s="24" t="s">
        <v>18</v>
      </c>
      <c r="B1" s="24" t="s">
        <v>4</v>
      </c>
      <c r="D1" s="1"/>
      <c r="E1" s="7" t="s">
        <v>38</v>
      </c>
      <c r="F1" s="7" t="s">
        <v>39</v>
      </c>
      <c r="N1" s="47" t="s">
        <v>40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373" x14ac:dyDescent="0.3">
      <c r="A2" s="25">
        <v>44562</v>
      </c>
      <c r="B2" s="24" t="s">
        <v>5</v>
      </c>
      <c r="E2" s="14">
        <v>5</v>
      </c>
      <c r="F2" s="8">
        <f>E2/30</f>
        <v>0.16666666666666666</v>
      </c>
    </row>
    <row r="3" spans="1:373" x14ac:dyDescent="0.3">
      <c r="A3" s="25">
        <v>44674</v>
      </c>
      <c r="B3" s="24" t="s">
        <v>6</v>
      </c>
      <c r="E3" s="12">
        <v>4</v>
      </c>
      <c r="F3" s="9">
        <f>E3/31</f>
        <v>0.12903225806451613</v>
      </c>
      <c r="I3" s="48" t="s">
        <v>25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 t="s">
        <v>26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 t="s">
        <v>27</v>
      </c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 t="s">
        <v>28</v>
      </c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 t="s">
        <v>29</v>
      </c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 t="s">
        <v>30</v>
      </c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 t="s">
        <v>31</v>
      </c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 t="s">
        <v>32</v>
      </c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 t="s">
        <v>33</v>
      </c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 t="s">
        <v>34</v>
      </c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 t="s">
        <v>35</v>
      </c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 t="s">
        <v>36</v>
      </c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</row>
    <row r="4" spans="1:373" x14ac:dyDescent="0.3">
      <c r="A4" s="25">
        <v>44682</v>
      </c>
      <c r="B4" s="24" t="s">
        <v>7</v>
      </c>
      <c r="E4" s="11">
        <v>3</v>
      </c>
      <c r="F4" s="9">
        <f>E4/30</f>
        <v>0.1</v>
      </c>
      <c r="H4" s="35"/>
      <c r="I4" s="13">
        <v>44562</v>
      </c>
      <c r="J4" s="13">
        <v>44563</v>
      </c>
      <c r="K4" s="13">
        <v>44564</v>
      </c>
      <c r="L4" s="13">
        <v>44565</v>
      </c>
      <c r="M4" s="13">
        <v>44566</v>
      </c>
      <c r="N4" s="13">
        <v>44567</v>
      </c>
      <c r="O4" s="13">
        <v>44568</v>
      </c>
      <c r="P4" s="13">
        <v>44569</v>
      </c>
      <c r="Q4" s="13">
        <v>44570</v>
      </c>
      <c r="R4" s="13">
        <v>44571</v>
      </c>
      <c r="S4" s="13">
        <v>44572</v>
      </c>
      <c r="T4" s="13">
        <v>44573</v>
      </c>
      <c r="U4" s="13">
        <v>44574</v>
      </c>
      <c r="V4" s="13">
        <v>44575</v>
      </c>
      <c r="W4" s="13">
        <v>44576</v>
      </c>
      <c r="X4" s="13">
        <v>44577</v>
      </c>
      <c r="Y4" s="13">
        <v>44578</v>
      </c>
      <c r="Z4" s="13">
        <v>44579</v>
      </c>
      <c r="AA4" s="13">
        <v>44580</v>
      </c>
      <c r="AB4" s="13">
        <v>44581</v>
      </c>
      <c r="AC4" s="13">
        <v>44582</v>
      </c>
      <c r="AD4" s="13">
        <v>44583</v>
      </c>
      <c r="AE4" s="13">
        <v>44584</v>
      </c>
      <c r="AF4" s="13">
        <v>44585</v>
      </c>
      <c r="AG4" s="13">
        <v>44586</v>
      </c>
      <c r="AH4" s="13">
        <v>44587</v>
      </c>
      <c r="AI4" s="13">
        <v>44588</v>
      </c>
      <c r="AJ4" s="13">
        <v>44589</v>
      </c>
      <c r="AK4" s="13">
        <v>44590</v>
      </c>
      <c r="AL4" s="13">
        <v>44591</v>
      </c>
      <c r="AM4" s="13">
        <v>44592</v>
      </c>
      <c r="AN4" s="13">
        <v>44593</v>
      </c>
      <c r="AO4" s="13">
        <v>44594</v>
      </c>
      <c r="AP4" s="13">
        <v>44595</v>
      </c>
      <c r="AQ4" s="13">
        <v>44596</v>
      </c>
      <c r="AR4" s="13">
        <v>44597</v>
      </c>
      <c r="AS4" s="13">
        <v>44598</v>
      </c>
      <c r="AT4" s="13">
        <v>44599</v>
      </c>
      <c r="AU4" s="13">
        <v>44600</v>
      </c>
      <c r="AV4" s="13">
        <v>44601</v>
      </c>
      <c r="AW4" s="13">
        <v>44602</v>
      </c>
      <c r="AX4" s="13">
        <v>44603</v>
      </c>
      <c r="AY4" s="13">
        <v>44604</v>
      </c>
      <c r="AZ4" s="13">
        <v>44605</v>
      </c>
      <c r="BA4" s="13">
        <v>44606</v>
      </c>
      <c r="BB4" s="13">
        <v>44607</v>
      </c>
      <c r="BC4" s="13">
        <v>44608</v>
      </c>
      <c r="BD4" s="13">
        <v>44609</v>
      </c>
      <c r="BE4" s="13">
        <v>44610</v>
      </c>
      <c r="BF4" s="13">
        <v>44611</v>
      </c>
      <c r="BG4" s="13">
        <v>44612</v>
      </c>
      <c r="BH4" s="13">
        <v>44613</v>
      </c>
      <c r="BI4" s="13">
        <v>44614</v>
      </c>
      <c r="BJ4" s="13">
        <v>44615</v>
      </c>
      <c r="BK4" s="13">
        <v>44616</v>
      </c>
      <c r="BL4" s="13">
        <v>44617</v>
      </c>
      <c r="BM4" s="13">
        <v>44618</v>
      </c>
      <c r="BN4" s="13">
        <v>44619</v>
      </c>
      <c r="BO4" s="13">
        <v>44620</v>
      </c>
      <c r="BP4" s="13">
        <v>44621</v>
      </c>
      <c r="BQ4" s="13">
        <v>44622</v>
      </c>
      <c r="BR4" s="13">
        <v>44623</v>
      </c>
      <c r="BS4" s="13">
        <v>44624</v>
      </c>
      <c r="BT4" s="13">
        <v>44625</v>
      </c>
      <c r="BU4" s="13">
        <v>44626</v>
      </c>
      <c r="BV4" s="13">
        <v>44627</v>
      </c>
      <c r="BW4" s="13">
        <v>44628</v>
      </c>
      <c r="BX4" s="13">
        <v>44629</v>
      </c>
      <c r="BY4" s="13">
        <v>44630</v>
      </c>
      <c r="BZ4" s="13">
        <v>44631</v>
      </c>
      <c r="CA4" s="13">
        <v>44632</v>
      </c>
      <c r="CB4" s="13">
        <v>44633</v>
      </c>
      <c r="CC4" s="13">
        <v>44634</v>
      </c>
      <c r="CD4" s="13">
        <v>44635</v>
      </c>
      <c r="CE4" s="13">
        <v>44636</v>
      </c>
      <c r="CF4" s="13">
        <v>44637</v>
      </c>
      <c r="CG4" s="13">
        <v>44638</v>
      </c>
      <c r="CH4" s="13">
        <v>44639</v>
      </c>
      <c r="CI4" s="13">
        <v>44640</v>
      </c>
      <c r="CJ4" s="13">
        <v>44641</v>
      </c>
      <c r="CK4" s="13">
        <v>44642</v>
      </c>
      <c r="CL4" s="13">
        <v>44643</v>
      </c>
      <c r="CM4" s="13">
        <v>44644</v>
      </c>
      <c r="CN4" s="13">
        <v>44645</v>
      </c>
      <c r="CO4" s="13">
        <v>44646</v>
      </c>
      <c r="CP4" s="13">
        <v>44647</v>
      </c>
      <c r="CQ4" s="13">
        <v>44648</v>
      </c>
      <c r="CR4" s="13">
        <v>44649</v>
      </c>
      <c r="CS4" s="13">
        <v>44650</v>
      </c>
      <c r="CT4" s="13">
        <v>44651</v>
      </c>
      <c r="CU4" s="13">
        <v>44652</v>
      </c>
      <c r="CV4" s="13">
        <v>44653</v>
      </c>
      <c r="CW4" s="13">
        <v>44654</v>
      </c>
      <c r="CX4" s="13">
        <v>44655</v>
      </c>
      <c r="CY4" s="13">
        <v>44656</v>
      </c>
      <c r="CZ4" s="13">
        <v>44657</v>
      </c>
      <c r="DA4" s="13">
        <v>44658</v>
      </c>
      <c r="DB4" s="13">
        <v>44659</v>
      </c>
      <c r="DC4" s="13">
        <v>44660</v>
      </c>
      <c r="DD4" s="13">
        <v>44661</v>
      </c>
      <c r="DE4" s="13">
        <v>44662</v>
      </c>
      <c r="DF4" s="13">
        <v>44663</v>
      </c>
      <c r="DG4" s="13">
        <v>44664</v>
      </c>
      <c r="DH4" s="13">
        <v>44665</v>
      </c>
      <c r="DI4" s="13">
        <v>44666</v>
      </c>
      <c r="DJ4" s="13">
        <v>44667</v>
      </c>
      <c r="DK4" s="13">
        <v>44668</v>
      </c>
      <c r="DL4" s="13">
        <v>44669</v>
      </c>
      <c r="DM4" s="13">
        <v>44670</v>
      </c>
      <c r="DN4" s="13">
        <v>44671</v>
      </c>
      <c r="DO4" s="13">
        <v>44672</v>
      </c>
      <c r="DP4" s="13">
        <v>44673</v>
      </c>
      <c r="DQ4" s="13">
        <v>44674</v>
      </c>
      <c r="DR4" s="13">
        <v>44675</v>
      </c>
      <c r="DS4" s="13">
        <v>44676</v>
      </c>
      <c r="DT4" s="13">
        <v>44677</v>
      </c>
      <c r="DU4" s="13">
        <v>44678</v>
      </c>
      <c r="DV4" s="13">
        <v>44679</v>
      </c>
      <c r="DW4" s="13">
        <v>44680</v>
      </c>
      <c r="DX4" s="13">
        <v>44681</v>
      </c>
      <c r="DY4" s="13">
        <v>44682</v>
      </c>
      <c r="DZ4" s="13">
        <v>44683</v>
      </c>
      <c r="EA4" s="13">
        <v>44684</v>
      </c>
      <c r="EB4" s="13">
        <v>44685</v>
      </c>
      <c r="EC4" s="13">
        <v>44686</v>
      </c>
      <c r="ED4" s="13">
        <v>44687</v>
      </c>
      <c r="EE4" s="13">
        <v>44688</v>
      </c>
      <c r="EF4" s="13">
        <v>44689</v>
      </c>
      <c r="EG4" s="13">
        <v>44690</v>
      </c>
      <c r="EH4" s="13">
        <v>44691</v>
      </c>
      <c r="EI4" s="13">
        <v>44692</v>
      </c>
      <c r="EJ4" s="13">
        <v>44693</v>
      </c>
      <c r="EK4" s="13">
        <v>44694</v>
      </c>
      <c r="EL4" s="13">
        <v>44695</v>
      </c>
      <c r="EM4" s="13">
        <v>44696</v>
      </c>
      <c r="EN4" s="13">
        <v>44697</v>
      </c>
      <c r="EO4" s="13">
        <v>44698</v>
      </c>
      <c r="EP4" s="13">
        <v>44699</v>
      </c>
      <c r="EQ4" s="13">
        <v>44700</v>
      </c>
      <c r="ER4" s="13">
        <v>44701</v>
      </c>
      <c r="ES4" s="13">
        <v>44702</v>
      </c>
      <c r="ET4" s="13">
        <v>44703</v>
      </c>
      <c r="EU4" s="13">
        <v>44704</v>
      </c>
      <c r="EV4" s="13">
        <v>44705</v>
      </c>
      <c r="EW4" s="13">
        <v>44706</v>
      </c>
      <c r="EX4" s="13">
        <v>44707</v>
      </c>
      <c r="EY4" s="13">
        <v>44708</v>
      </c>
      <c r="EZ4" s="13">
        <v>44709</v>
      </c>
      <c r="FA4" s="13">
        <v>44710</v>
      </c>
      <c r="FB4" s="13">
        <v>44711</v>
      </c>
      <c r="FC4" s="13">
        <v>44712</v>
      </c>
      <c r="FD4" s="13">
        <v>44713</v>
      </c>
      <c r="FE4" s="13">
        <v>44714</v>
      </c>
      <c r="FF4" s="13">
        <v>44715</v>
      </c>
      <c r="FG4" s="13">
        <v>44716</v>
      </c>
      <c r="FH4" s="13">
        <v>44717</v>
      </c>
      <c r="FI4" s="13">
        <v>44718</v>
      </c>
      <c r="FJ4" s="13">
        <v>44719</v>
      </c>
      <c r="FK4" s="13">
        <v>44720</v>
      </c>
      <c r="FL4" s="13">
        <v>44721</v>
      </c>
      <c r="FM4" s="13">
        <v>44722</v>
      </c>
      <c r="FN4" s="13">
        <v>44723</v>
      </c>
      <c r="FO4" s="13">
        <v>44724</v>
      </c>
      <c r="FP4" s="13">
        <v>44725</v>
      </c>
      <c r="FQ4" s="13">
        <v>44726</v>
      </c>
      <c r="FR4" s="13">
        <v>44727</v>
      </c>
      <c r="FS4" s="13">
        <v>44728</v>
      </c>
      <c r="FT4" s="13">
        <v>44729</v>
      </c>
      <c r="FU4" s="13">
        <v>44730</v>
      </c>
      <c r="FV4" s="13">
        <v>44731</v>
      </c>
      <c r="FW4" s="13">
        <v>44732</v>
      </c>
      <c r="FX4" s="13">
        <v>44733</v>
      </c>
      <c r="FY4" s="13">
        <v>44734</v>
      </c>
      <c r="FZ4" s="13">
        <v>44735</v>
      </c>
      <c r="GA4" s="13">
        <v>44736</v>
      </c>
      <c r="GB4" s="13">
        <v>44737</v>
      </c>
      <c r="GC4" s="13">
        <v>44738</v>
      </c>
      <c r="GD4" s="13">
        <v>44739</v>
      </c>
      <c r="GE4" s="13">
        <v>44740</v>
      </c>
      <c r="GF4" s="13">
        <v>44741</v>
      </c>
      <c r="GG4" s="13">
        <v>44742</v>
      </c>
      <c r="GH4" s="13">
        <v>44743</v>
      </c>
      <c r="GI4" s="13">
        <v>44744</v>
      </c>
      <c r="GJ4" s="13">
        <v>44745</v>
      </c>
      <c r="GK4" s="13">
        <v>44746</v>
      </c>
      <c r="GL4" s="13">
        <v>44747</v>
      </c>
      <c r="GM4" s="13">
        <v>44748</v>
      </c>
      <c r="GN4" s="13">
        <v>44749</v>
      </c>
      <c r="GO4" s="13">
        <v>44750</v>
      </c>
      <c r="GP4" s="13">
        <v>44751</v>
      </c>
      <c r="GQ4" s="13">
        <v>44752</v>
      </c>
      <c r="GR4" s="13">
        <v>44753</v>
      </c>
      <c r="GS4" s="13">
        <v>44754</v>
      </c>
      <c r="GT4" s="13">
        <v>44755</v>
      </c>
      <c r="GU4" s="13">
        <v>44756</v>
      </c>
      <c r="GV4" s="13">
        <v>44757</v>
      </c>
      <c r="GW4" s="13">
        <v>44758</v>
      </c>
      <c r="GX4" s="13">
        <v>44759</v>
      </c>
      <c r="GY4" s="13">
        <v>44760</v>
      </c>
      <c r="GZ4" s="13">
        <v>44761</v>
      </c>
      <c r="HA4" s="13">
        <v>44762</v>
      </c>
      <c r="HB4" s="13">
        <v>44763</v>
      </c>
      <c r="HC4" s="13">
        <v>44764</v>
      </c>
      <c r="HD4" s="13">
        <v>44765</v>
      </c>
      <c r="HE4" s="13">
        <v>44766</v>
      </c>
      <c r="HF4" s="13">
        <v>44767</v>
      </c>
      <c r="HG4" s="13">
        <v>44768</v>
      </c>
      <c r="HH4" s="13">
        <v>44769</v>
      </c>
      <c r="HI4" s="13">
        <v>44770</v>
      </c>
      <c r="HJ4" s="13">
        <v>44771</v>
      </c>
      <c r="HK4" s="13">
        <v>44772</v>
      </c>
      <c r="HL4" s="13">
        <v>44773</v>
      </c>
      <c r="HM4" s="13">
        <v>44774</v>
      </c>
      <c r="HN4" s="13">
        <v>44775</v>
      </c>
      <c r="HO4" s="13">
        <v>44776</v>
      </c>
      <c r="HP4" s="13">
        <v>44777</v>
      </c>
      <c r="HQ4" s="13">
        <v>44778</v>
      </c>
      <c r="HR4" s="13">
        <v>44779</v>
      </c>
      <c r="HS4" s="13">
        <v>44780</v>
      </c>
      <c r="HT4" s="13">
        <v>44781</v>
      </c>
      <c r="HU4" s="13">
        <v>44782</v>
      </c>
      <c r="HV4" s="13">
        <v>44783</v>
      </c>
      <c r="HW4" s="13">
        <v>44784</v>
      </c>
      <c r="HX4" s="13">
        <v>44785</v>
      </c>
      <c r="HY4" s="13">
        <v>44786</v>
      </c>
      <c r="HZ4" s="13">
        <v>44787</v>
      </c>
      <c r="IA4" s="13">
        <v>44788</v>
      </c>
      <c r="IB4" s="13">
        <v>44789</v>
      </c>
      <c r="IC4" s="13">
        <v>44790</v>
      </c>
      <c r="ID4" s="13">
        <v>44791</v>
      </c>
      <c r="IE4" s="13">
        <v>44792</v>
      </c>
      <c r="IF4" s="13">
        <v>44793</v>
      </c>
      <c r="IG4" s="13">
        <v>44794</v>
      </c>
      <c r="IH4" s="13">
        <v>44795</v>
      </c>
      <c r="II4" s="13">
        <v>44796</v>
      </c>
      <c r="IJ4" s="13">
        <v>44797</v>
      </c>
      <c r="IK4" s="13">
        <v>44798</v>
      </c>
      <c r="IL4" s="13">
        <v>44799</v>
      </c>
      <c r="IM4" s="13">
        <v>44800</v>
      </c>
      <c r="IN4" s="13">
        <v>44801</v>
      </c>
      <c r="IO4" s="13">
        <v>44802</v>
      </c>
      <c r="IP4" s="13">
        <v>44803</v>
      </c>
      <c r="IQ4" s="13">
        <v>44804</v>
      </c>
      <c r="IR4" s="13">
        <v>44805</v>
      </c>
      <c r="IS4" s="13">
        <v>44806</v>
      </c>
      <c r="IT4" s="13">
        <v>44807</v>
      </c>
      <c r="IU4" s="13">
        <v>44808</v>
      </c>
      <c r="IV4" s="13">
        <v>44809</v>
      </c>
      <c r="IW4" s="13">
        <v>44810</v>
      </c>
      <c r="IX4" s="13">
        <v>44811</v>
      </c>
      <c r="IY4" s="13">
        <v>44812</v>
      </c>
      <c r="IZ4" s="13">
        <v>44813</v>
      </c>
      <c r="JA4" s="13">
        <v>44814</v>
      </c>
      <c r="JB4" s="13">
        <v>44815</v>
      </c>
      <c r="JC4" s="13">
        <v>44816</v>
      </c>
      <c r="JD4" s="13">
        <v>44817</v>
      </c>
      <c r="JE4" s="13">
        <v>44818</v>
      </c>
      <c r="JF4" s="13">
        <v>44819</v>
      </c>
      <c r="JG4" s="13">
        <v>44820</v>
      </c>
      <c r="JH4" s="13">
        <v>44821</v>
      </c>
      <c r="JI4" s="13">
        <v>44822</v>
      </c>
      <c r="JJ4" s="13">
        <v>44823</v>
      </c>
      <c r="JK4" s="13">
        <v>44824</v>
      </c>
      <c r="JL4" s="13">
        <v>44825</v>
      </c>
      <c r="JM4" s="13">
        <v>44826</v>
      </c>
      <c r="JN4" s="13">
        <v>44827</v>
      </c>
      <c r="JO4" s="13">
        <v>44828</v>
      </c>
      <c r="JP4" s="13">
        <v>44829</v>
      </c>
      <c r="JQ4" s="13">
        <v>44830</v>
      </c>
      <c r="JR4" s="13">
        <v>44831</v>
      </c>
      <c r="JS4" s="13">
        <v>44832</v>
      </c>
      <c r="JT4" s="13">
        <v>44833</v>
      </c>
      <c r="JU4" s="13">
        <v>44834</v>
      </c>
      <c r="JV4" s="13">
        <v>44835</v>
      </c>
      <c r="JW4" s="13">
        <v>44836</v>
      </c>
      <c r="JX4" s="13">
        <v>44837</v>
      </c>
      <c r="JY4" s="13">
        <v>44838</v>
      </c>
      <c r="JZ4" s="13">
        <v>44839</v>
      </c>
      <c r="KA4" s="13">
        <v>44840</v>
      </c>
      <c r="KB4" s="13">
        <v>44841</v>
      </c>
      <c r="KC4" s="13">
        <v>44842</v>
      </c>
      <c r="KD4" s="13">
        <v>44843</v>
      </c>
      <c r="KE4" s="13">
        <v>44844</v>
      </c>
      <c r="KF4" s="13">
        <v>44845</v>
      </c>
      <c r="KG4" s="13">
        <v>44846</v>
      </c>
      <c r="KH4" s="13">
        <v>44847</v>
      </c>
      <c r="KI4" s="13">
        <v>44848</v>
      </c>
      <c r="KJ4" s="13">
        <v>44849</v>
      </c>
      <c r="KK4" s="13">
        <v>44850</v>
      </c>
      <c r="KL4" s="13">
        <v>44851</v>
      </c>
      <c r="KM4" s="13">
        <v>44852</v>
      </c>
      <c r="KN4" s="13">
        <v>44853</v>
      </c>
      <c r="KO4" s="13">
        <v>44854</v>
      </c>
      <c r="KP4" s="13">
        <v>44855</v>
      </c>
      <c r="KQ4" s="13">
        <v>44856</v>
      </c>
      <c r="KR4" s="13">
        <v>44857</v>
      </c>
      <c r="KS4" s="13">
        <v>44858</v>
      </c>
      <c r="KT4" s="13">
        <v>44859</v>
      </c>
      <c r="KU4" s="13">
        <v>44860</v>
      </c>
      <c r="KV4" s="13">
        <v>44861</v>
      </c>
      <c r="KW4" s="13">
        <v>44862</v>
      </c>
      <c r="KX4" s="13">
        <v>44863</v>
      </c>
      <c r="KY4" s="13">
        <v>44864</v>
      </c>
      <c r="KZ4" s="13">
        <v>44865</v>
      </c>
      <c r="LA4" s="13">
        <v>44866</v>
      </c>
      <c r="LB4" s="13">
        <v>44867</v>
      </c>
      <c r="LC4" s="13">
        <v>44868</v>
      </c>
      <c r="LD4" s="13">
        <v>44869</v>
      </c>
      <c r="LE4" s="13">
        <v>44870</v>
      </c>
      <c r="LF4" s="13">
        <v>44871</v>
      </c>
      <c r="LG4" s="13">
        <v>44872</v>
      </c>
      <c r="LH4" s="13">
        <v>44873</v>
      </c>
      <c r="LI4" s="13">
        <v>44874</v>
      </c>
      <c r="LJ4" s="13">
        <v>44875</v>
      </c>
      <c r="LK4" s="13">
        <v>44876</v>
      </c>
      <c r="LL4" s="13">
        <v>44877</v>
      </c>
      <c r="LM4" s="13">
        <v>44878</v>
      </c>
      <c r="LN4" s="13">
        <v>44879</v>
      </c>
      <c r="LO4" s="13">
        <v>44880</v>
      </c>
      <c r="LP4" s="13">
        <v>44881</v>
      </c>
      <c r="LQ4" s="13">
        <v>44882</v>
      </c>
      <c r="LR4" s="13">
        <v>44883</v>
      </c>
      <c r="LS4" s="13">
        <v>44884</v>
      </c>
      <c r="LT4" s="13">
        <v>44885</v>
      </c>
      <c r="LU4" s="13">
        <v>44886</v>
      </c>
      <c r="LV4" s="13">
        <v>44887</v>
      </c>
      <c r="LW4" s="13">
        <v>44888</v>
      </c>
      <c r="LX4" s="13">
        <v>44889</v>
      </c>
      <c r="LY4" s="13">
        <v>44890</v>
      </c>
      <c r="LZ4" s="13">
        <v>44891</v>
      </c>
      <c r="MA4" s="13">
        <v>44892</v>
      </c>
      <c r="MB4" s="13">
        <v>44893</v>
      </c>
      <c r="MC4" s="13">
        <v>44894</v>
      </c>
      <c r="MD4" s="13">
        <v>44895</v>
      </c>
      <c r="ME4" s="13">
        <v>44896</v>
      </c>
      <c r="MF4" s="13">
        <v>44897</v>
      </c>
      <c r="MG4" s="13">
        <v>44898</v>
      </c>
      <c r="MH4" s="13">
        <v>44899</v>
      </c>
      <c r="MI4" s="13">
        <v>44900</v>
      </c>
      <c r="MJ4" s="13">
        <v>44901</v>
      </c>
      <c r="MK4" s="13">
        <v>44902</v>
      </c>
      <c r="ML4" s="13">
        <v>44903</v>
      </c>
      <c r="MM4" s="13">
        <v>44904</v>
      </c>
      <c r="MN4" s="13">
        <v>44905</v>
      </c>
      <c r="MO4" s="13">
        <v>44906</v>
      </c>
      <c r="MP4" s="13">
        <v>44907</v>
      </c>
      <c r="MQ4" s="13">
        <v>44908</v>
      </c>
      <c r="MR4" s="13">
        <v>44909</v>
      </c>
      <c r="MS4" s="13">
        <v>44910</v>
      </c>
      <c r="MT4" s="13">
        <v>44911</v>
      </c>
      <c r="MU4" s="13">
        <v>44912</v>
      </c>
      <c r="MV4" s="13">
        <v>44913</v>
      </c>
      <c r="MW4" s="13">
        <v>44914</v>
      </c>
      <c r="MX4" s="13">
        <v>44915</v>
      </c>
      <c r="MY4" s="13">
        <v>44916</v>
      </c>
      <c r="MZ4" s="13">
        <v>44917</v>
      </c>
      <c r="NA4" s="13">
        <v>44918</v>
      </c>
      <c r="NB4" s="13">
        <v>44919</v>
      </c>
      <c r="NC4" s="13">
        <v>44920</v>
      </c>
      <c r="ND4" s="13">
        <v>44921</v>
      </c>
      <c r="NE4" s="13">
        <v>44922</v>
      </c>
      <c r="NF4" s="13">
        <v>44923</v>
      </c>
      <c r="NG4" s="13">
        <v>44924</v>
      </c>
      <c r="NH4" s="13">
        <v>44925</v>
      </c>
      <c r="NI4" s="13">
        <v>44926</v>
      </c>
    </row>
    <row r="5" spans="1:373" x14ac:dyDescent="0.3">
      <c r="A5" s="25">
        <v>44700</v>
      </c>
      <c r="B5" s="24" t="s">
        <v>8</v>
      </c>
      <c r="E5" s="10">
        <v>2</v>
      </c>
      <c r="F5" s="9">
        <f>E5/31</f>
        <v>6.4516129032258063E-2</v>
      </c>
      <c r="H5" s="35"/>
      <c r="I5" s="15">
        <f>$F$6</f>
        <v>3.2258064516129031E-2</v>
      </c>
      <c r="J5" s="15">
        <f t="shared" ref="J5:AM5" si="0">$F$6</f>
        <v>3.2258064516129031E-2</v>
      </c>
      <c r="K5" s="15">
        <f t="shared" si="0"/>
        <v>3.2258064516129031E-2</v>
      </c>
      <c r="L5" s="15">
        <f t="shared" si="0"/>
        <v>3.2258064516129031E-2</v>
      </c>
      <c r="M5" s="15">
        <f t="shared" si="0"/>
        <v>3.2258064516129031E-2</v>
      </c>
      <c r="N5" s="15">
        <f t="shared" si="0"/>
        <v>3.2258064516129031E-2</v>
      </c>
      <c r="O5" s="15">
        <f t="shared" si="0"/>
        <v>3.2258064516129031E-2</v>
      </c>
      <c r="P5" s="15">
        <f t="shared" si="0"/>
        <v>3.2258064516129031E-2</v>
      </c>
      <c r="Q5" s="15">
        <f t="shared" si="0"/>
        <v>3.2258064516129031E-2</v>
      </c>
      <c r="R5" s="15">
        <f t="shared" si="0"/>
        <v>3.2258064516129031E-2</v>
      </c>
      <c r="S5" s="15">
        <f t="shared" si="0"/>
        <v>3.2258064516129031E-2</v>
      </c>
      <c r="T5" s="15">
        <f t="shared" si="0"/>
        <v>3.2258064516129031E-2</v>
      </c>
      <c r="U5" s="15">
        <f t="shared" si="0"/>
        <v>3.2258064516129031E-2</v>
      </c>
      <c r="V5" s="15">
        <f t="shared" si="0"/>
        <v>3.2258064516129031E-2</v>
      </c>
      <c r="W5" s="15">
        <f t="shared" si="0"/>
        <v>3.2258064516129031E-2</v>
      </c>
      <c r="X5" s="15">
        <f t="shared" si="0"/>
        <v>3.2258064516129031E-2</v>
      </c>
      <c r="Y5" s="15">
        <f t="shared" si="0"/>
        <v>3.2258064516129031E-2</v>
      </c>
      <c r="Z5" s="15">
        <f t="shared" si="0"/>
        <v>3.2258064516129031E-2</v>
      </c>
      <c r="AA5" s="15">
        <f t="shared" si="0"/>
        <v>3.2258064516129031E-2</v>
      </c>
      <c r="AB5" s="15">
        <f t="shared" si="0"/>
        <v>3.2258064516129031E-2</v>
      </c>
      <c r="AC5" s="15">
        <f t="shared" si="0"/>
        <v>3.2258064516129031E-2</v>
      </c>
      <c r="AD5" s="15">
        <f t="shared" si="0"/>
        <v>3.2258064516129031E-2</v>
      </c>
      <c r="AE5" s="15">
        <f t="shared" si="0"/>
        <v>3.2258064516129031E-2</v>
      </c>
      <c r="AF5" s="15">
        <f t="shared" si="0"/>
        <v>3.2258064516129031E-2</v>
      </c>
      <c r="AG5" s="15">
        <f t="shared" si="0"/>
        <v>3.2258064516129031E-2</v>
      </c>
      <c r="AH5" s="15">
        <f>$F$6</f>
        <v>3.2258064516129031E-2</v>
      </c>
      <c r="AI5" s="15">
        <f t="shared" si="0"/>
        <v>3.2258064516129031E-2</v>
      </c>
      <c r="AJ5" s="15">
        <f t="shared" si="0"/>
        <v>3.2258064516129031E-2</v>
      </c>
      <c r="AK5" s="15">
        <f t="shared" si="0"/>
        <v>3.2258064516129031E-2</v>
      </c>
      <c r="AL5" s="15">
        <f t="shared" si="0"/>
        <v>3.2258064516129031E-2</v>
      </c>
      <c r="AM5" s="15">
        <f t="shared" si="0"/>
        <v>3.2258064516129031E-2</v>
      </c>
      <c r="AN5" s="15">
        <f>$F$5</f>
        <v>6.4516129032258063E-2</v>
      </c>
      <c r="AO5" s="15">
        <f t="shared" ref="AO5:AT5" si="1">$F$5</f>
        <v>6.4516129032258063E-2</v>
      </c>
      <c r="AP5" s="15">
        <f t="shared" si="1"/>
        <v>6.4516129032258063E-2</v>
      </c>
      <c r="AQ5" s="15">
        <f t="shared" si="1"/>
        <v>6.4516129032258063E-2</v>
      </c>
      <c r="AR5" s="15">
        <f t="shared" si="1"/>
        <v>6.4516129032258063E-2</v>
      </c>
      <c r="AS5" s="15">
        <f t="shared" si="1"/>
        <v>6.4516129032258063E-2</v>
      </c>
      <c r="AT5" s="15">
        <f t="shared" si="1"/>
        <v>6.4516129032258063E-2</v>
      </c>
      <c r="AU5" s="15">
        <f>$F$6</f>
        <v>3.2258064516129031E-2</v>
      </c>
      <c r="AV5" s="15">
        <f t="shared" ref="AV5:BH5" si="2">$F$6</f>
        <v>3.2258064516129031E-2</v>
      </c>
      <c r="AW5" s="15">
        <f t="shared" si="2"/>
        <v>3.2258064516129031E-2</v>
      </c>
      <c r="AX5" s="15">
        <f t="shared" si="2"/>
        <v>3.2258064516129031E-2</v>
      </c>
      <c r="AY5" s="15">
        <f t="shared" si="2"/>
        <v>3.2258064516129031E-2</v>
      </c>
      <c r="AZ5" s="15">
        <f t="shared" si="2"/>
        <v>3.2258064516129031E-2</v>
      </c>
      <c r="BA5" s="15">
        <f t="shared" si="2"/>
        <v>3.2258064516129031E-2</v>
      </c>
      <c r="BB5" s="15">
        <f t="shared" si="2"/>
        <v>3.2258064516129031E-2</v>
      </c>
      <c r="BC5" s="15">
        <f t="shared" si="2"/>
        <v>3.2258064516129031E-2</v>
      </c>
      <c r="BD5" s="15">
        <f t="shared" si="2"/>
        <v>3.2258064516129031E-2</v>
      </c>
      <c r="BE5" s="15">
        <f t="shared" si="2"/>
        <v>3.2258064516129031E-2</v>
      </c>
      <c r="BF5" s="15">
        <f t="shared" si="2"/>
        <v>3.2258064516129031E-2</v>
      </c>
      <c r="BG5" s="15">
        <f t="shared" si="2"/>
        <v>3.2258064516129031E-2</v>
      </c>
      <c r="BH5" s="15">
        <f t="shared" si="2"/>
        <v>3.2258064516129031E-2</v>
      </c>
      <c r="BI5" s="15">
        <f>$F$5</f>
        <v>6.4516129032258063E-2</v>
      </c>
      <c r="BJ5" s="15">
        <f t="shared" ref="BJ5:BO5" si="3">$F$5</f>
        <v>6.4516129032258063E-2</v>
      </c>
      <c r="BK5" s="15">
        <f t="shared" si="3"/>
        <v>6.4516129032258063E-2</v>
      </c>
      <c r="BL5" s="15">
        <f t="shared" si="3"/>
        <v>6.4516129032258063E-2</v>
      </c>
      <c r="BM5" s="15">
        <f t="shared" si="3"/>
        <v>6.4516129032258063E-2</v>
      </c>
      <c r="BN5" s="15">
        <f t="shared" si="3"/>
        <v>6.4516129032258063E-2</v>
      </c>
      <c r="BO5" s="15">
        <f t="shared" si="3"/>
        <v>6.4516129032258063E-2</v>
      </c>
      <c r="BP5" s="15">
        <f>$F$6</f>
        <v>3.2258064516129031E-2</v>
      </c>
      <c r="BQ5" s="15">
        <f t="shared" ref="BQ5:CT5" si="4">$F$6</f>
        <v>3.2258064516129031E-2</v>
      </c>
      <c r="BR5" s="15">
        <f t="shared" si="4"/>
        <v>3.2258064516129031E-2</v>
      </c>
      <c r="BS5" s="15">
        <f t="shared" si="4"/>
        <v>3.2258064516129031E-2</v>
      </c>
      <c r="BT5" s="15">
        <f t="shared" si="4"/>
        <v>3.2258064516129031E-2</v>
      </c>
      <c r="BU5" s="15">
        <f t="shared" si="4"/>
        <v>3.2258064516129031E-2</v>
      </c>
      <c r="BV5" s="15">
        <f t="shared" si="4"/>
        <v>3.2258064516129031E-2</v>
      </c>
      <c r="BW5" s="15">
        <f t="shared" si="4"/>
        <v>3.2258064516129031E-2</v>
      </c>
      <c r="BX5" s="15">
        <f t="shared" si="4"/>
        <v>3.2258064516129031E-2</v>
      </c>
      <c r="BY5" s="15">
        <f t="shared" si="4"/>
        <v>3.2258064516129031E-2</v>
      </c>
      <c r="BZ5" s="15">
        <f t="shared" si="4"/>
        <v>3.2258064516129031E-2</v>
      </c>
      <c r="CA5" s="15">
        <f t="shared" si="4"/>
        <v>3.2258064516129031E-2</v>
      </c>
      <c r="CB5" s="15">
        <f t="shared" si="4"/>
        <v>3.2258064516129031E-2</v>
      </c>
      <c r="CC5" s="15">
        <f t="shared" si="4"/>
        <v>3.2258064516129031E-2</v>
      </c>
      <c r="CD5" s="15">
        <f t="shared" si="4"/>
        <v>3.2258064516129031E-2</v>
      </c>
      <c r="CE5" s="15">
        <f t="shared" si="4"/>
        <v>3.2258064516129031E-2</v>
      </c>
      <c r="CF5" s="15">
        <f t="shared" si="4"/>
        <v>3.2258064516129031E-2</v>
      </c>
      <c r="CG5" s="15">
        <f t="shared" si="4"/>
        <v>3.2258064516129031E-2</v>
      </c>
      <c r="CH5" s="15">
        <f t="shared" si="4"/>
        <v>3.2258064516129031E-2</v>
      </c>
      <c r="CI5" s="15">
        <f t="shared" si="4"/>
        <v>3.2258064516129031E-2</v>
      </c>
      <c r="CJ5" s="15">
        <f t="shared" si="4"/>
        <v>3.2258064516129031E-2</v>
      </c>
      <c r="CK5" s="15">
        <f t="shared" si="4"/>
        <v>3.2258064516129031E-2</v>
      </c>
      <c r="CL5" s="15">
        <f t="shared" si="4"/>
        <v>3.2258064516129031E-2</v>
      </c>
      <c r="CM5" s="15">
        <f t="shared" si="4"/>
        <v>3.2258064516129031E-2</v>
      </c>
      <c r="CN5" s="15">
        <f t="shared" si="4"/>
        <v>3.2258064516129031E-2</v>
      </c>
      <c r="CO5" s="15">
        <f t="shared" si="4"/>
        <v>3.2258064516129031E-2</v>
      </c>
      <c r="CP5" s="15">
        <f t="shared" si="4"/>
        <v>3.2258064516129031E-2</v>
      </c>
      <c r="CQ5" s="15">
        <f t="shared" si="4"/>
        <v>3.2258064516129031E-2</v>
      </c>
      <c r="CR5" s="15">
        <f t="shared" si="4"/>
        <v>3.2258064516129031E-2</v>
      </c>
      <c r="CS5" s="15">
        <f t="shared" si="4"/>
        <v>3.2258064516129031E-2</v>
      </c>
      <c r="CT5" s="15">
        <f t="shared" si="4"/>
        <v>3.2258064516129031E-2</v>
      </c>
      <c r="CU5" s="15">
        <f>$F$6</f>
        <v>3.2258064516129031E-2</v>
      </c>
      <c r="CV5" s="15">
        <f t="shared" ref="CV5:DT5" si="5">$F$6</f>
        <v>3.2258064516129031E-2</v>
      </c>
      <c r="CW5" s="15">
        <f t="shared" si="5"/>
        <v>3.2258064516129031E-2</v>
      </c>
      <c r="CX5" s="15">
        <f t="shared" si="5"/>
        <v>3.2258064516129031E-2</v>
      </c>
      <c r="CY5" s="15">
        <f t="shared" si="5"/>
        <v>3.2258064516129031E-2</v>
      </c>
      <c r="CZ5" s="15">
        <f t="shared" si="5"/>
        <v>3.2258064516129031E-2</v>
      </c>
      <c r="DA5" s="15">
        <f t="shared" si="5"/>
        <v>3.2258064516129031E-2</v>
      </c>
      <c r="DB5" s="15">
        <f t="shared" si="5"/>
        <v>3.2258064516129031E-2</v>
      </c>
      <c r="DC5" s="15">
        <f t="shared" si="5"/>
        <v>3.2258064516129031E-2</v>
      </c>
      <c r="DD5" s="15">
        <f t="shared" si="5"/>
        <v>3.2258064516129031E-2</v>
      </c>
      <c r="DE5" s="15">
        <f t="shared" si="5"/>
        <v>3.2258064516129031E-2</v>
      </c>
      <c r="DF5" s="15">
        <f t="shared" si="5"/>
        <v>3.2258064516129031E-2</v>
      </c>
      <c r="DG5" s="15">
        <f t="shared" si="5"/>
        <v>3.2258064516129031E-2</v>
      </c>
      <c r="DH5" s="15">
        <f t="shared" si="5"/>
        <v>3.2258064516129031E-2</v>
      </c>
      <c r="DI5" s="15">
        <f t="shared" si="5"/>
        <v>3.2258064516129031E-2</v>
      </c>
      <c r="DJ5" s="15">
        <f t="shared" si="5"/>
        <v>3.2258064516129031E-2</v>
      </c>
      <c r="DK5" s="15">
        <f t="shared" si="5"/>
        <v>3.2258064516129031E-2</v>
      </c>
      <c r="DL5" s="15">
        <f t="shared" si="5"/>
        <v>3.2258064516129031E-2</v>
      </c>
      <c r="DM5" s="15">
        <f t="shared" si="5"/>
        <v>3.2258064516129031E-2</v>
      </c>
      <c r="DN5" s="15">
        <f t="shared" si="5"/>
        <v>3.2258064516129031E-2</v>
      </c>
      <c r="DO5" s="15">
        <f t="shared" si="5"/>
        <v>3.2258064516129031E-2</v>
      </c>
      <c r="DP5" s="15">
        <f t="shared" si="5"/>
        <v>3.2258064516129031E-2</v>
      </c>
      <c r="DQ5" s="15">
        <f t="shared" si="5"/>
        <v>3.2258064516129031E-2</v>
      </c>
      <c r="DR5" s="15">
        <f t="shared" si="5"/>
        <v>3.2258064516129031E-2</v>
      </c>
      <c r="DS5" s="15">
        <f t="shared" si="5"/>
        <v>3.2258064516129031E-2</v>
      </c>
      <c r="DT5" s="15">
        <f t="shared" si="5"/>
        <v>3.2258064516129031E-2</v>
      </c>
      <c r="DU5" s="15">
        <f>$F$4</f>
        <v>0.1</v>
      </c>
      <c r="DV5" s="15">
        <f>$F$4</f>
        <v>0.1</v>
      </c>
      <c r="DW5" s="15">
        <f>$F$2</f>
        <v>0.16666666666666666</v>
      </c>
      <c r="DX5" s="15">
        <f>$F$2</f>
        <v>0.16666666666666666</v>
      </c>
      <c r="DY5" s="15">
        <f>$F$2</f>
        <v>0.16666666666666666</v>
      </c>
      <c r="DZ5" s="15">
        <f t="shared" ref="DZ5:EH5" si="6">$F$2</f>
        <v>0.16666666666666666</v>
      </c>
      <c r="EA5" s="15">
        <f t="shared" si="6"/>
        <v>0.16666666666666666</v>
      </c>
      <c r="EB5" s="15">
        <f t="shared" si="6"/>
        <v>0.16666666666666666</v>
      </c>
      <c r="EC5" s="15">
        <f t="shared" si="6"/>
        <v>0.16666666666666666</v>
      </c>
      <c r="ED5" s="15">
        <f t="shared" si="6"/>
        <v>0.16666666666666666</v>
      </c>
      <c r="EE5" s="15">
        <f t="shared" si="6"/>
        <v>0.16666666666666666</v>
      </c>
      <c r="EF5" s="15">
        <f t="shared" si="6"/>
        <v>0.16666666666666666</v>
      </c>
      <c r="EG5" s="15">
        <f t="shared" si="6"/>
        <v>0.16666666666666666</v>
      </c>
      <c r="EH5" s="15">
        <f t="shared" si="6"/>
        <v>0.16666666666666666</v>
      </c>
      <c r="EI5" s="15">
        <f>$F$5</f>
        <v>6.4516129032258063E-2</v>
      </c>
      <c r="EJ5" s="15">
        <f t="shared" ref="EJ5:EO5" si="7">$F$5</f>
        <v>6.4516129032258063E-2</v>
      </c>
      <c r="EK5" s="15">
        <f t="shared" si="7"/>
        <v>6.4516129032258063E-2</v>
      </c>
      <c r="EL5" s="15">
        <f t="shared" si="7"/>
        <v>6.4516129032258063E-2</v>
      </c>
      <c r="EM5" s="15">
        <f t="shared" si="7"/>
        <v>6.4516129032258063E-2</v>
      </c>
      <c r="EN5" s="15">
        <f t="shared" si="7"/>
        <v>6.4516129032258063E-2</v>
      </c>
      <c r="EO5" s="15">
        <f t="shared" si="7"/>
        <v>6.4516129032258063E-2</v>
      </c>
      <c r="EP5" s="15">
        <f>$F$4</f>
        <v>0.1</v>
      </c>
      <c r="EQ5" s="15">
        <f t="shared" ref="EQ5:ES5" si="8">$F$4</f>
        <v>0.1</v>
      </c>
      <c r="ER5" s="15">
        <f t="shared" si="8"/>
        <v>0.1</v>
      </c>
      <c r="ES5" s="15">
        <f t="shared" si="8"/>
        <v>0.1</v>
      </c>
      <c r="ET5" s="15">
        <f>$F$4</f>
        <v>0.1</v>
      </c>
      <c r="EU5" s="15">
        <f>$F$6</f>
        <v>3.2258064516129031E-2</v>
      </c>
      <c r="EV5" s="15">
        <f t="shared" ref="EV5:FC5" si="9">$F$6</f>
        <v>3.2258064516129031E-2</v>
      </c>
      <c r="EW5" s="15">
        <f t="shared" si="9"/>
        <v>3.2258064516129031E-2</v>
      </c>
      <c r="EX5" s="15">
        <f t="shared" si="9"/>
        <v>3.2258064516129031E-2</v>
      </c>
      <c r="EY5" s="15">
        <f t="shared" si="9"/>
        <v>3.2258064516129031E-2</v>
      </c>
      <c r="EZ5" s="15">
        <f t="shared" si="9"/>
        <v>3.2258064516129031E-2</v>
      </c>
      <c r="FA5" s="15">
        <f t="shared" si="9"/>
        <v>3.2258064516129031E-2</v>
      </c>
      <c r="FB5" s="15">
        <f t="shared" si="9"/>
        <v>3.2258064516129031E-2</v>
      </c>
      <c r="FC5" s="15">
        <f t="shared" si="9"/>
        <v>3.2258064516129031E-2</v>
      </c>
      <c r="FD5" s="15">
        <f>$F$5</f>
        <v>6.4516129032258063E-2</v>
      </c>
      <c r="FE5" s="15">
        <f t="shared" ref="FE5:GG5" si="10">$F$5</f>
        <v>6.4516129032258063E-2</v>
      </c>
      <c r="FF5" s="15">
        <f t="shared" si="10"/>
        <v>6.4516129032258063E-2</v>
      </c>
      <c r="FG5" s="15">
        <f t="shared" si="10"/>
        <v>6.4516129032258063E-2</v>
      </c>
      <c r="FH5" s="15">
        <f t="shared" si="10"/>
        <v>6.4516129032258063E-2</v>
      </c>
      <c r="FI5" s="15">
        <f t="shared" si="10"/>
        <v>6.4516129032258063E-2</v>
      </c>
      <c r="FJ5" s="15">
        <f t="shared" si="10"/>
        <v>6.4516129032258063E-2</v>
      </c>
      <c r="FK5" s="15">
        <f t="shared" si="10"/>
        <v>6.4516129032258063E-2</v>
      </c>
      <c r="FL5" s="15">
        <f t="shared" si="10"/>
        <v>6.4516129032258063E-2</v>
      </c>
      <c r="FM5" s="15">
        <f t="shared" si="10"/>
        <v>6.4516129032258063E-2</v>
      </c>
      <c r="FN5" s="15">
        <f t="shared" si="10"/>
        <v>6.4516129032258063E-2</v>
      </c>
      <c r="FO5" s="15">
        <f t="shared" si="10"/>
        <v>6.4516129032258063E-2</v>
      </c>
      <c r="FP5" s="15">
        <f t="shared" si="10"/>
        <v>6.4516129032258063E-2</v>
      </c>
      <c r="FQ5" s="15">
        <f t="shared" si="10"/>
        <v>6.4516129032258063E-2</v>
      </c>
      <c r="FR5" s="15">
        <f t="shared" si="10"/>
        <v>6.4516129032258063E-2</v>
      </c>
      <c r="FS5" s="15">
        <f t="shared" si="10"/>
        <v>6.4516129032258063E-2</v>
      </c>
      <c r="FT5" s="15">
        <f t="shared" si="10"/>
        <v>6.4516129032258063E-2</v>
      </c>
      <c r="FU5" s="15">
        <f t="shared" si="10"/>
        <v>6.4516129032258063E-2</v>
      </c>
      <c r="FV5" s="15">
        <f t="shared" si="10"/>
        <v>6.4516129032258063E-2</v>
      </c>
      <c r="FW5" s="15">
        <f t="shared" si="10"/>
        <v>6.4516129032258063E-2</v>
      </c>
      <c r="FX5" s="15">
        <f t="shared" si="10"/>
        <v>6.4516129032258063E-2</v>
      </c>
      <c r="FY5" s="15">
        <f t="shared" si="10"/>
        <v>6.4516129032258063E-2</v>
      </c>
      <c r="FZ5" s="15">
        <f t="shared" si="10"/>
        <v>6.4516129032258063E-2</v>
      </c>
      <c r="GA5" s="15">
        <f t="shared" si="10"/>
        <v>6.4516129032258063E-2</v>
      </c>
      <c r="GB5" s="15">
        <f t="shared" si="10"/>
        <v>6.4516129032258063E-2</v>
      </c>
      <c r="GC5" s="15">
        <f t="shared" si="10"/>
        <v>6.4516129032258063E-2</v>
      </c>
      <c r="GD5" s="15">
        <f t="shared" si="10"/>
        <v>6.4516129032258063E-2</v>
      </c>
      <c r="GE5" s="15">
        <f t="shared" si="10"/>
        <v>6.4516129032258063E-2</v>
      </c>
      <c r="GF5" s="15">
        <f t="shared" si="10"/>
        <v>6.4516129032258063E-2</v>
      </c>
      <c r="GG5" s="15">
        <f t="shared" si="10"/>
        <v>6.4516129032258063E-2</v>
      </c>
      <c r="GH5" s="15">
        <f>$F$4</f>
        <v>0.1</v>
      </c>
      <c r="GI5" s="15">
        <f t="shared" ref="GI5:GK5" si="11">$F$4</f>
        <v>0.1</v>
      </c>
      <c r="GJ5" s="15">
        <f t="shared" si="11"/>
        <v>0.1</v>
      </c>
      <c r="GK5" s="15">
        <f t="shared" si="11"/>
        <v>0.1</v>
      </c>
      <c r="GL5" s="15">
        <f>$F$4</f>
        <v>0.1</v>
      </c>
      <c r="GM5" s="15">
        <f t="shared" ref="GM5:HH5" si="12">$F$2</f>
        <v>0.16666666666666666</v>
      </c>
      <c r="GN5" s="15">
        <f t="shared" si="12"/>
        <v>0.16666666666666666</v>
      </c>
      <c r="GO5" s="15">
        <f t="shared" si="12"/>
        <v>0.16666666666666666</v>
      </c>
      <c r="GP5" s="15">
        <f t="shared" si="12"/>
        <v>0.16666666666666666</v>
      </c>
      <c r="GQ5" s="15">
        <f t="shared" si="12"/>
        <v>0.16666666666666666</v>
      </c>
      <c r="GR5" s="15">
        <f t="shared" si="12"/>
        <v>0.16666666666666666</v>
      </c>
      <c r="GS5" s="15">
        <f t="shared" si="12"/>
        <v>0.16666666666666666</v>
      </c>
      <c r="GT5" s="15">
        <f t="shared" si="12"/>
        <v>0.16666666666666666</v>
      </c>
      <c r="GU5" s="15">
        <f t="shared" si="12"/>
        <v>0.16666666666666666</v>
      </c>
      <c r="GV5" s="15">
        <f t="shared" si="12"/>
        <v>0.16666666666666666</v>
      </c>
      <c r="GW5" s="15">
        <f t="shared" si="12"/>
        <v>0.16666666666666666</v>
      </c>
      <c r="GX5" s="15">
        <f t="shared" si="12"/>
        <v>0.16666666666666666</v>
      </c>
      <c r="GY5" s="15">
        <f t="shared" si="12"/>
        <v>0.16666666666666666</v>
      </c>
      <c r="GZ5" s="15">
        <f t="shared" si="12"/>
        <v>0.16666666666666666</v>
      </c>
      <c r="HA5" s="15">
        <f t="shared" si="12"/>
        <v>0.16666666666666666</v>
      </c>
      <c r="HB5" s="15">
        <f t="shared" si="12"/>
        <v>0.16666666666666666</v>
      </c>
      <c r="HC5" s="15">
        <f t="shared" si="12"/>
        <v>0.16666666666666666</v>
      </c>
      <c r="HD5" s="15">
        <f t="shared" si="12"/>
        <v>0.16666666666666666</v>
      </c>
      <c r="HE5" s="15">
        <f t="shared" si="12"/>
        <v>0.16666666666666666</v>
      </c>
      <c r="HF5" s="15">
        <f t="shared" si="12"/>
        <v>0.16666666666666666</v>
      </c>
      <c r="HG5" s="15">
        <f t="shared" si="12"/>
        <v>0.16666666666666666</v>
      </c>
      <c r="HH5" s="15">
        <f t="shared" si="12"/>
        <v>0.16666666666666666</v>
      </c>
      <c r="HI5" s="15">
        <f>$F$4</f>
        <v>0.1</v>
      </c>
      <c r="HJ5" s="15">
        <f t="shared" ref="HJ5:HL5" si="13">$F$4</f>
        <v>0.1</v>
      </c>
      <c r="HK5" s="15">
        <f t="shared" si="13"/>
        <v>0.1</v>
      </c>
      <c r="HL5" s="15">
        <f t="shared" si="13"/>
        <v>0.1</v>
      </c>
      <c r="HM5" s="15">
        <f t="shared" ref="HM5:IN5" si="14">$F$5</f>
        <v>6.4516129032258063E-2</v>
      </c>
      <c r="HN5" s="15">
        <f t="shared" si="14"/>
        <v>6.4516129032258063E-2</v>
      </c>
      <c r="HO5" s="15">
        <f t="shared" si="14"/>
        <v>6.4516129032258063E-2</v>
      </c>
      <c r="HP5" s="15">
        <f t="shared" si="14"/>
        <v>6.4516129032258063E-2</v>
      </c>
      <c r="HQ5" s="15">
        <f t="shared" si="14"/>
        <v>6.4516129032258063E-2</v>
      </c>
      <c r="HR5" s="15">
        <f t="shared" si="14"/>
        <v>6.4516129032258063E-2</v>
      </c>
      <c r="HS5" s="15">
        <f t="shared" si="14"/>
        <v>6.4516129032258063E-2</v>
      </c>
      <c r="HT5" s="15">
        <f t="shared" si="14"/>
        <v>6.4516129032258063E-2</v>
      </c>
      <c r="HU5" s="15">
        <f t="shared" si="14"/>
        <v>6.4516129032258063E-2</v>
      </c>
      <c r="HV5" s="15">
        <f t="shared" si="14"/>
        <v>6.4516129032258063E-2</v>
      </c>
      <c r="HW5" s="15">
        <f t="shared" si="14"/>
        <v>6.4516129032258063E-2</v>
      </c>
      <c r="HX5" s="15">
        <f t="shared" si="14"/>
        <v>6.4516129032258063E-2</v>
      </c>
      <c r="HY5" s="15">
        <f t="shared" si="14"/>
        <v>6.4516129032258063E-2</v>
      </c>
      <c r="HZ5" s="15">
        <f t="shared" si="14"/>
        <v>6.4516129032258063E-2</v>
      </c>
      <c r="IA5" s="15">
        <f t="shared" si="14"/>
        <v>6.4516129032258063E-2</v>
      </c>
      <c r="IB5" s="15">
        <f t="shared" si="14"/>
        <v>6.4516129032258063E-2</v>
      </c>
      <c r="IC5" s="15">
        <f t="shared" si="14"/>
        <v>6.4516129032258063E-2</v>
      </c>
      <c r="ID5" s="15">
        <f t="shared" si="14"/>
        <v>6.4516129032258063E-2</v>
      </c>
      <c r="IE5" s="15">
        <f t="shared" si="14"/>
        <v>6.4516129032258063E-2</v>
      </c>
      <c r="IF5" s="15">
        <f t="shared" si="14"/>
        <v>6.4516129032258063E-2</v>
      </c>
      <c r="IG5" s="15">
        <f t="shared" si="14"/>
        <v>6.4516129032258063E-2</v>
      </c>
      <c r="IH5" s="15">
        <f t="shared" si="14"/>
        <v>6.4516129032258063E-2</v>
      </c>
      <c r="II5" s="15">
        <f t="shared" si="14"/>
        <v>6.4516129032258063E-2</v>
      </c>
      <c r="IJ5" s="15">
        <f t="shared" si="14"/>
        <v>6.4516129032258063E-2</v>
      </c>
      <c r="IK5" s="15">
        <f t="shared" si="14"/>
        <v>6.4516129032258063E-2</v>
      </c>
      <c r="IL5" s="15">
        <f t="shared" si="14"/>
        <v>6.4516129032258063E-2</v>
      </c>
      <c r="IM5" s="15">
        <f t="shared" si="14"/>
        <v>6.4516129032258063E-2</v>
      </c>
      <c r="IN5" s="15">
        <f t="shared" si="14"/>
        <v>6.4516129032258063E-2</v>
      </c>
      <c r="IO5" s="15">
        <f>$F$3</f>
        <v>0.12903225806451613</v>
      </c>
      <c r="IP5" s="15">
        <f t="shared" ref="IP5:IQ5" si="15">$F$3</f>
        <v>0.12903225806451613</v>
      </c>
      <c r="IQ5" s="15">
        <f t="shared" si="15"/>
        <v>0.12903225806451613</v>
      </c>
      <c r="IR5" s="15">
        <f>$F$3</f>
        <v>0.12903225806451613</v>
      </c>
      <c r="IS5" s="15">
        <f>$F$3</f>
        <v>0.12903225806451613</v>
      </c>
      <c r="IT5" s="15">
        <f>$F$3</f>
        <v>0.12903225806451613</v>
      </c>
      <c r="IU5" s="15">
        <f>$F$3</f>
        <v>0.12903225806451613</v>
      </c>
      <c r="IV5" s="15">
        <f>$F$5</f>
        <v>6.4516129032258063E-2</v>
      </c>
      <c r="IW5" s="15">
        <f t="shared" ref="IW5:JU5" si="16">$F$5</f>
        <v>6.4516129032258063E-2</v>
      </c>
      <c r="IX5" s="15">
        <f t="shared" si="16"/>
        <v>6.4516129032258063E-2</v>
      </c>
      <c r="IY5" s="15">
        <f t="shared" si="16"/>
        <v>6.4516129032258063E-2</v>
      </c>
      <c r="IZ5" s="15">
        <f t="shared" si="16"/>
        <v>6.4516129032258063E-2</v>
      </c>
      <c r="JA5" s="15">
        <f t="shared" si="16"/>
        <v>6.4516129032258063E-2</v>
      </c>
      <c r="JB5" s="15">
        <f t="shared" si="16"/>
        <v>6.4516129032258063E-2</v>
      </c>
      <c r="JC5" s="15">
        <f t="shared" si="16"/>
        <v>6.4516129032258063E-2</v>
      </c>
      <c r="JD5" s="15">
        <f t="shared" si="16"/>
        <v>6.4516129032258063E-2</v>
      </c>
      <c r="JE5" s="15">
        <f t="shared" si="16"/>
        <v>6.4516129032258063E-2</v>
      </c>
      <c r="JF5" s="15">
        <f t="shared" si="16"/>
        <v>6.4516129032258063E-2</v>
      </c>
      <c r="JG5" s="15">
        <f t="shared" si="16"/>
        <v>6.4516129032258063E-2</v>
      </c>
      <c r="JH5" s="15">
        <f t="shared" si="16"/>
        <v>6.4516129032258063E-2</v>
      </c>
      <c r="JI5" s="15">
        <f t="shared" si="16"/>
        <v>6.4516129032258063E-2</v>
      </c>
      <c r="JJ5" s="15">
        <f t="shared" si="16"/>
        <v>6.4516129032258063E-2</v>
      </c>
      <c r="JK5" s="15">
        <f t="shared" si="16"/>
        <v>6.4516129032258063E-2</v>
      </c>
      <c r="JL5" s="15">
        <f t="shared" si="16"/>
        <v>6.4516129032258063E-2</v>
      </c>
      <c r="JM5" s="15">
        <f t="shared" si="16"/>
        <v>6.4516129032258063E-2</v>
      </c>
      <c r="JN5" s="15">
        <f t="shared" si="16"/>
        <v>6.4516129032258063E-2</v>
      </c>
      <c r="JO5" s="15">
        <f t="shared" si="16"/>
        <v>6.4516129032258063E-2</v>
      </c>
      <c r="JP5" s="15">
        <f t="shared" si="16"/>
        <v>6.4516129032258063E-2</v>
      </c>
      <c r="JQ5" s="15">
        <f t="shared" si="16"/>
        <v>6.4516129032258063E-2</v>
      </c>
      <c r="JR5" s="15">
        <f t="shared" si="16"/>
        <v>6.4516129032258063E-2</v>
      </c>
      <c r="JS5" s="15">
        <f t="shared" si="16"/>
        <v>6.4516129032258063E-2</v>
      </c>
      <c r="JT5" s="15">
        <f t="shared" si="16"/>
        <v>6.4516129032258063E-2</v>
      </c>
      <c r="JU5" s="15">
        <f t="shared" si="16"/>
        <v>6.4516129032258063E-2</v>
      </c>
      <c r="JV5" s="15">
        <f>$F$5</f>
        <v>6.4516129032258063E-2</v>
      </c>
      <c r="JW5" s="15">
        <f t="shared" ref="JW5:KM5" si="17">$F$5</f>
        <v>6.4516129032258063E-2</v>
      </c>
      <c r="JX5" s="15">
        <f t="shared" si="17"/>
        <v>6.4516129032258063E-2</v>
      </c>
      <c r="JY5" s="15">
        <f t="shared" si="17"/>
        <v>6.4516129032258063E-2</v>
      </c>
      <c r="JZ5" s="15">
        <f t="shared" si="17"/>
        <v>6.4516129032258063E-2</v>
      </c>
      <c r="KA5" s="15">
        <f t="shared" si="17"/>
        <v>6.4516129032258063E-2</v>
      </c>
      <c r="KB5" s="15">
        <f t="shared" si="17"/>
        <v>6.4516129032258063E-2</v>
      </c>
      <c r="KC5" s="15">
        <f t="shared" si="17"/>
        <v>6.4516129032258063E-2</v>
      </c>
      <c r="KD5" s="15">
        <f t="shared" si="17"/>
        <v>6.4516129032258063E-2</v>
      </c>
      <c r="KE5" s="15">
        <f t="shared" si="17"/>
        <v>6.4516129032258063E-2</v>
      </c>
      <c r="KF5" s="15">
        <f t="shared" si="17"/>
        <v>6.4516129032258063E-2</v>
      </c>
      <c r="KG5" s="15">
        <f t="shared" si="17"/>
        <v>6.4516129032258063E-2</v>
      </c>
      <c r="KH5" s="15">
        <f t="shared" si="17"/>
        <v>6.4516129032258063E-2</v>
      </c>
      <c r="KI5" s="15">
        <f t="shared" si="17"/>
        <v>6.4516129032258063E-2</v>
      </c>
      <c r="KJ5" s="15">
        <f t="shared" si="17"/>
        <v>6.4516129032258063E-2</v>
      </c>
      <c r="KK5" s="15">
        <f t="shared" si="17"/>
        <v>6.4516129032258063E-2</v>
      </c>
      <c r="KL5" s="15">
        <f t="shared" si="17"/>
        <v>6.4516129032258063E-2</v>
      </c>
      <c r="KM5" s="15">
        <f t="shared" si="17"/>
        <v>6.4516129032258063E-2</v>
      </c>
      <c r="KN5" s="15">
        <f>$F$6</f>
        <v>3.2258064516129031E-2</v>
      </c>
      <c r="KO5" s="15">
        <f t="shared" ref="KO5:KZ5" si="18">$F$6</f>
        <v>3.2258064516129031E-2</v>
      </c>
      <c r="KP5" s="15">
        <f t="shared" si="18"/>
        <v>3.2258064516129031E-2</v>
      </c>
      <c r="KQ5" s="15">
        <f t="shared" si="18"/>
        <v>3.2258064516129031E-2</v>
      </c>
      <c r="KR5" s="15">
        <f t="shared" si="18"/>
        <v>3.2258064516129031E-2</v>
      </c>
      <c r="KS5" s="15">
        <f t="shared" si="18"/>
        <v>3.2258064516129031E-2</v>
      </c>
      <c r="KT5" s="15">
        <f t="shared" si="18"/>
        <v>3.2258064516129031E-2</v>
      </c>
      <c r="KU5" s="15">
        <f t="shared" si="18"/>
        <v>3.2258064516129031E-2</v>
      </c>
      <c r="KV5" s="15">
        <f t="shared" si="18"/>
        <v>3.2258064516129031E-2</v>
      </c>
      <c r="KW5" s="15">
        <f t="shared" si="18"/>
        <v>3.2258064516129031E-2</v>
      </c>
      <c r="KX5" s="15">
        <f t="shared" si="18"/>
        <v>3.2258064516129031E-2</v>
      </c>
      <c r="KY5" s="15">
        <f t="shared" si="18"/>
        <v>3.2258064516129031E-2</v>
      </c>
      <c r="KZ5" s="15">
        <f t="shared" si="18"/>
        <v>3.2258064516129031E-2</v>
      </c>
      <c r="LA5" s="15">
        <f>$F$6</f>
        <v>3.2258064516129031E-2</v>
      </c>
      <c r="LB5" s="15">
        <f t="shared" ref="LB5:MD5" si="19">$F$6</f>
        <v>3.2258064516129031E-2</v>
      </c>
      <c r="LC5" s="15">
        <f t="shared" si="19"/>
        <v>3.2258064516129031E-2</v>
      </c>
      <c r="LD5" s="15">
        <f t="shared" si="19"/>
        <v>3.2258064516129031E-2</v>
      </c>
      <c r="LE5" s="15">
        <f t="shared" si="19"/>
        <v>3.2258064516129031E-2</v>
      </c>
      <c r="LF5" s="15">
        <f t="shared" si="19"/>
        <v>3.2258064516129031E-2</v>
      </c>
      <c r="LG5" s="15">
        <f t="shared" si="19"/>
        <v>3.2258064516129031E-2</v>
      </c>
      <c r="LH5" s="15">
        <f t="shared" si="19"/>
        <v>3.2258064516129031E-2</v>
      </c>
      <c r="LI5" s="15">
        <f t="shared" si="19"/>
        <v>3.2258064516129031E-2</v>
      </c>
      <c r="LJ5" s="15">
        <f t="shared" si="19"/>
        <v>3.2258064516129031E-2</v>
      </c>
      <c r="LK5" s="15">
        <f t="shared" si="19"/>
        <v>3.2258064516129031E-2</v>
      </c>
      <c r="LL5" s="15">
        <f t="shared" si="19"/>
        <v>3.2258064516129031E-2</v>
      </c>
      <c r="LM5" s="15">
        <f t="shared" si="19"/>
        <v>3.2258064516129031E-2</v>
      </c>
      <c r="LN5" s="15">
        <f t="shared" si="19"/>
        <v>3.2258064516129031E-2</v>
      </c>
      <c r="LO5" s="15">
        <f t="shared" si="19"/>
        <v>3.2258064516129031E-2</v>
      </c>
      <c r="LP5" s="15">
        <f t="shared" si="19"/>
        <v>3.2258064516129031E-2</v>
      </c>
      <c r="LQ5" s="15">
        <f t="shared" si="19"/>
        <v>3.2258064516129031E-2</v>
      </c>
      <c r="LR5" s="15">
        <f t="shared" si="19"/>
        <v>3.2258064516129031E-2</v>
      </c>
      <c r="LS5" s="15">
        <f t="shared" si="19"/>
        <v>3.2258064516129031E-2</v>
      </c>
      <c r="LT5" s="15">
        <f t="shared" si="19"/>
        <v>3.2258064516129031E-2</v>
      </c>
      <c r="LU5" s="15">
        <f t="shared" si="19"/>
        <v>3.2258064516129031E-2</v>
      </c>
      <c r="LV5" s="15">
        <f t="shared" si="19"/>
        <v>3.2258064516129031E-2</v>
      </c>
      <c r="LW5" s="15">
        <f t="shared" si="19"/>
        <v>3.2258064516129031E-2</v>
      </c>
      <c r="LX5" s="15">
        <f t="shared" si="19"/>
        <v>3.2258064516129031E-2</v>
      </c>
      <c r="LY5" s="15">
        <f t="shared" si="19"/>
        <v>3.2258064516129031E-2</v>
      </c>
      <c r="LZ5" s="15">
        <f t="shared" si="19"/>
        <v>3.2258064516129031E-2</v>
      </c>
      <c r="MA5" s="15">
        <f t="shared" si="19"/>
        <v>3.2258064516129031E-2</v>
      </c>
      <c r="MB5" s="15">
        <f t="shared" si="19"/>
        <v>3.2258064516129031E-2</v>
      </c>
      <c r="MC5" s="15">
        <f t="shared" si="19"/>
        <v>3.2258064516129031E-2</v>
      </c>
      <c r="MD5" s="15">
        <f t="shared" si="19"/>
        <v>3.2258064516129031E-2</v>
      </c>
      <c r="ME5" s="15">
        <f>$F$6</f>
        <v>3.2258064516129031E-2</v>
      </c>
      <c r="MF5" s="15">
        <f t="shared" ref="MF5:MV5" si="20">$F$6</f>
        <v>3.2258064516129031E-2</v>
      </c>
      <c r="MG5" s="15">
        <f t="shared" si="20"/>
        <v>3.2258064516129031E-2</v>
      </c>
      <c r="MH5" s="15">
        <f t="shared" si="20"/>
        <v>3.2258064516129031E-2</v>
      </c>
      <c r="MI5" s="15">
        <f t="shared" si="20"/>
        <v>3.2258064516129031E-2</v>
      </c>
      <c r="MJ5" s="15">
        <f t="shared" si="20"/>
        <v>3.2258064516129031E-2</v>
      </c>
      <c r="MK5" s="15">
        <f t="shared" si="20"/>
        <v>3.2258064516129031E-2</v>
      </c>
      <c r="ML5" s="15">
        <f t="shared" si="20"/>
        <v>3.2258064516129031E-2</v>
      </c>
      <c r="MM5" s="15">
        <f t="shared" si="20"/>
        <v>3.2258064516129031E-2</v>
      </c>
      <c r="MN5" s="15">
        <f t="shared" si="20"/>
        <v>3.2258064516129031E-2</v>
      </c>
      <c r="MO5" s="15">
        <f t="shared" si="20"/>
        <v>3.2258064516129031E-2</v>
      </c>
      <c r="MP5" s="15">
        <f t="shared" si="20"/>
        <v>3.2258064516129031E-2</v>
      </c>
      <c r="MQ5" s="15">
        <f t="shared" si="20"/>
        <v>3.2258064516129031E-2</v>
      </c>
      <c r="MR5" s="15">
        <f t="shared" si="20"/>
        <v>3.2258064516129031E-2</v>
      </c>
      <c r="MS5" s="15">
        <f t="shared" si="20"/>
        <v>3.2258064516129031E-2</v>
      </c>
      <c r="MT5" s="15">
        <f t="shared" si="20"/>
        <v>3.2258064516129031E-2</v>
      </c>
      <c r="MU5" s="15">
        <f t="shared" si="20"/>
        <v>3.2258064516129031E-2</v>
      </c>
      <c r="MV5" s="15">
        <f t="shared" si="20"/>
        <v>3.2258064516129031E-2</v>
      </c>
      <c r="MW5" s="15">
        <f>$F$4</f>
        <v>0.1</v>
      </c>
      <c r="MX5" s="15">
        <f t="shared" ref="MX5:NI5" si="21">$F$4</f>
        <v>0.1</v>
      </c>
      <c r="MY5" s="15">
        <f t="shared" si="21"/>
        <v>0.1</v>
      </c>
      <c r="MZ5" s="15">
        <f t="shared" si="21"/>
        <v>0.1</v>
      </c>
      <c r="NA5" s="15">
        <f t="shared" si="21"/>
        <v>0.1</v>
      </c>
      <c r="NB5" s="15">
        <f t="shared" si="21"/>
        <v>0.1</v>
      </c>
      <c r="NC5" s="15">
        <f t="shared" si="21"/>
        <v>0.1</v>
      </c>
      <c r="ND5" s="15">
        <f t="shared" si="21"/>
        <v>0.1</v>
      </c>
      <c r="NE5" s="15">
        <f t="shared" si="21"/>
        <v>0.1</v>
      </c>
      <c r="NF5" s="15">
        <f t="shared" si="21"/>
        <v>0.1</v>
      </c>
      <c r="NG5" s="15">
        <f t="shared" si="21"/>
        <v>0.1</v>
      </c>
      <c r="NH5" s="15">
        <f t="shared" si="21"/>
        <v>0.1</v>
      </c>
      <c r="NI5" s="15">
        <f t="shared" si="21"/>
        <v>0.1</v>
      </c>
    </row>
    <row r="6" spans="1:373" ht="13.8" customHeight="1" x14ac:dyDescent="0.3">
      <c r="A6" s="25">
        <v>44803</v>
      </c>
      <c r="B6" s="24" t="s">
        <v>9</v>
      </c>
      <c r="E6" s="22">
        <v>1</v>
      </c>
      <c r="F6" s="23">
        <v>3.2258064516129031E-2</v>
      </c>
      <c r="H6" s="24"/>
      <c r="AN6" s="15"/>
      <c r="AO6" s="19"/>
      <c r="AP6" s="19"/>
      <c r="AQ6" s="19"/>
      <c r="AR6" s="19"/>
      <c r="AS6" s="19"/>
      <c r="AT6" s="19"/>
      <c r="AU6" s="19"/>
      <c r="AV6" s="19"/>
      <c r="AW6" s="20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</row>
    <row r="7" spans="1:373" x14ac:dyDescent="0.3">
      <c r="A7" s="25">
        <v>44863</v>
      </c>
      <c r="B7" s="24" t="s">
        <v>10</v>
      </c>
      <c r="H7" s="24"/>
      <c r="AN7" s="19"/>
    </row>
    <row r="8" spans="1:373" x14ac:dyDescent="0.3">
      <c r="A8" s="25">
        <v>44683</v>
      </c>
      <c r="B8" s="24" t="s">
        <v>11</v>
      </c>
      <c r="H8" s="24"/>
    </row>
    <row r="9" spans="1:373" x14ac:dyDescent="0.3">
      <c r="A9" s="25">
        <v>44684</v>
      </c>
      <c r="B9" s="24" t="s">
        <v>12</v>
      </c>
      <c r="H9" s="24"/>
    </row>
    <row r="10" spans="1:373" x14ac:dyDescent="0.3">
      <c r="A10" s="25">
        <v>44655</v>
      </c>
      <c r="B10" s="24" t="s">
        <v>13</v>
      </c>
      <c r="H10" s="24"/>
    </row>
    <row r="11" spans="1:373" x14ac:dyDescent="0.3">
      <c r="A11" s="25">
        <v>44751</v>
      </c>
      <c r="B11" s="24" t="s">
        <v>14</v>
      </c>
      <c r="H11" s="24"/>
    </row>
    <row r="12" spans="1:373" x14ac:dyDescent="0.3">
      <c r="A12" s="25">
        <v>44752</v>
      </c>
      <c r="B12" s="24" t="s">
        <v>15</v>
      </c>
      <c r="H12" s="24"/>
    </row>
    <row r="13" spans="1:373" x14ac:dyDescent="0.3">
      <c r="A13" s="25">
        <v>44753</v>
      </c>
      <c r="B13" s="24" t="s">
        <v>16</v>
      </c>
      <c r="H13" s="24"/>
    </row>
    <row r="14" spans="1:373" x14ac:dyDescent="0.3">
      <c r="A14" s="25">
        <v>44754</v>
      </c>
      <c r="B14" s="24" t="s">
        <v>17</v>
      </c>
      <c r="H14" s="24"/>
    </row>
    <row r="15" spans="1:373" x14ac:dyDescent="0.3">
      <c r="H15" s="24"/>
    </row>
    <row r="16" spans="1:373" x14ac:dyDescent="0.3">
      <c r="H16" s="24"/>
    </row>
    <row r="17" spans="8:8" x14ac:dyDescent="0.3">
      <c r="H17" s="24"/>
    </row>
    <row r="18" spans="8:8" x14ac:dyDescent="0.3">
      <c r="H18" s="24"/>
    </row>
    <row r="19" spans="8:8" x14ac:dyDescent="0.3">
      <c r="H19" s="24"/>
    </row>
    <row r="20" spans="8:8" x14ac:dyDescent="0.3">
      <c r="H20" s="24"/>
    </row>
    <row r="21" spans="8:8" x14ac:dyDescent="0.3">
      <c r="H21" s="24"/>
    </row>
    <row r="22" spans="8:8" x14ac:dyDescent="0.3">
      <c r="H22" s="24"/>
    </row>
    <row r="23" spans="8:8" x14ac:dyDescent="0.3">
      <c r="H23" s="24"/>
    </row>
    <row r="24" spans="8:8" x14ac:dyDescent="0.3">
      <c r="H24" s="24"/>
    </row>
    <row r="25" spans="8:8" x14ac:dyDescent="0.3">
      <c r="H25" s="24"/>
    </row>
    <row r="26" spans="8:8" x14ac:dyDescent="0.3">
      <c r="H26" s="24"/>
    </row>
    <row r="27" spans="8:8" x14ac:dyDescent="0.3">
      <c r="H27" s="24"/>
    </row>
  </sheetData>
  <sortState ref="E2:G15">
    <sortCondition descending="1" ref="E2"/>
  </sortState>
  <mergeCells count="13">
    <mergeCell ref="ME3:NI3"/>
    <mergeCell ref="HM3:IQ3"/>
    <mergeCell ref="IR3:JU3"/>
    <mergeCell ref="JV3:KZ3"/>
    <mergeCell ref="DY3:FC3"/>
    <mergeCell ref="FD3:GG3"/>
    <mergeCell ref="GH3:HL3"/>
    <mergeCell ref="N1:AS1"/>
    <mergeCell ref="LA3:MD3"/>
    <mergeCell ref="I3:AM3"/>
    <mergeCell ref="AN3:BO3"/>
    <mergeCell ref="BP3:CT3"/>
    <mergeCell ref="CU3:DX3"/>
  </mergeCells>
  <hyperlinks>
    <hyperlink ref="B3" r:id="rId1" tooltip="День национальной независимости и детей Турции" display="https://ru.wikipedia.org/wiki/%D0%94%D0%B5%D0%BD%D1%8C_%D0%BD%D0%B0%D1%86%D0%B8%D0%BE%D0%BD%D0%B0%D0%BB%D1%8C%D0%BD%D0%BE%D0%B9_%D0%BD%D0%B5%D0%B7%D0%B0%D0%B2%D0%B8%D1%81%D0%B8%D0%BC%D0%BE%D1%81%D1%82%D0%B8_%D0%B8_%D0%B4%D0%B5%D1%82%D0%B5%D0%B9_%D0%A2%D1%83%D1%80%D1%86%D0%B8%D0%B8"/>
    <hyperlink ref="B4" r:id="rId2" display="https://ru.wikipedia.org/wiki/%D0%9F%D0%B5%D1%80%D0%B2%D0%BE%D0%B5_%D0%BC%D0%B0%D1%8F_(%D0%BF%D1%80%D0%B0%D0%B7%D0%B4%D0%BD%D0%B8%D0%BA)"/>
    <hyperlink ref="B5" r:id="rId3" display="https://ru.wikipedia.org/wiki/%D0%94%D0%B5%D0%BD%D1%8C_%D0%BF%D0%B0%D0%BC%D1%8F%D1%82%D0%B8_%D0%90%D1%82%D0%B0%D1%82%D1%8E%D1%80%D0%BA%D0%B0,_%D0%BC%D0%BE%D0%BB%D0%BE%D0%B4%D1%91%D0%B6%D0%B8_%D0%B8_%D1%81%D0%BF%D0%BE%D1%80%D1%82%D0%B0"/>
    <hyperlink ref="B6" r:id="rId4" display="https://ru.wikipedia.org/wiki/%D0%94%D0%B5%D0%BD%D1%8C_%D0%9F%D0%BE%D0%B1%D0%B5%D0%B4%D1%8B_(%D0%A2%D1%83%D1%80%D1%86%D0%B8%D1%8F)"/>
    <hyperlink ref="B7" r:id="rId5" display="https://ru.wikipedia.org/wiki/%D0%94%D0%B5%D0%BD%D1%8C_%D0%A0%D0%B5%D1%81%D0%BF%D1%83%D0%B1%D0%BB%D0%B8%D0%BA%D0%B8_(%D0%A2%D1%83%D1%80%D1%86%D0%B8%D1%8F)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праздники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Sharov Ilia</dc:creator>
  <cp:lastModifiedBy>Илья</cp:lastModifiedBy>
  <dcterms:created xsi:type="dcterms:W3CDTF">2022-08-20T09:54:47Z</dcterms:created>
  <dcterms:modified xsi:type="dcterms:W3CDTF">2022-08-27T18:17:25Z</dcterms:modified>
</cp:coreProperties>
</file>