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activeTab="1"/>
  </bookViews>
  <sheets>
    <sheet name="исходные данне" sheetId="1" r:id="rId1"/>
    <sheet name="график работы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<sst xmlns="http://schemas.openxmlformats.org/spreadsheetml/2006/main" count="9" uniqueCount="5">
  <si>
    <t>Время н. р</t>
  </si>
  <si>
    <t>время к. р.</t>
  </si>
  <si>
    <t>Станок 1</t>
  </si>
  <si>
    <t>Станок 2</t>
  </si>
  <si>
    <t>Станок 3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</si>
</sst>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h:mm;@"/>
  </numFmts>
  <fonts count="22">
    <font>
      <sz val="11"/>
      <color theme="1"/>
      <name val="Calibri"/>
      <charset val="134"/>
      <scheme val="minor"/>
    </font>
    <font>
      <sz val="10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80" fontId="1" fillId="0" borderId="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2" sqref="A2:A5"/>
    </sheetView>
  </sheetViews>
  <sheetFormatPr defaultColWidth="9" defaultRowHeight="15" outlineLevelRow="4" outlineLevelCol="2"/>
  <cols>
    <col min="2" max="2" width="12.4285714285714" customWidth="1"/>
    <col min="3" max="3" width="11" customWidth="1"/>
  </cols>
  <sheetData>
    <row r="1" spans="2:3">
      <c r="B1" t="s">
        <v>0</v>
      </c>
      <c r="C1" t="s">
        <v>1</v>
      </c>
    </row>
    <row r="2" spans="1:3">
      <c r="A2" t="s">
        <v>2</v>
      </c>
      <c r="B2" s="4">
        <f>TIME(0,0,0)</f>
        <v>0</v>
      </c>
      <c r="C2" s="4">
        <f>TIME(1,0,0)</f>
        <v>0.0416666666666667</v>
      </c>
    </row>
    <row r="3" spans="1:3">
      <c r="A3" t="s">
        <v>3</v>
      </c>
      <c r="B3" s="4">
        <f>TIME(0,30,0)</f>
        <v>0.0208333333333333</v>
      </c>
      <c r="C3" s="4">
        <f>TIME(1,0,0)</f>
        <v>0.0416666666666667</v>
      </c>
    </row>
    <row r="4" spans="1:3">
      <c r="A4" t="s">
        <v>2</v>
      </c>
      <c r="B4" s="4">
        <f>TIME(1,0,0)</f>
        <v>0.0416666666666667</v>
      </c>
      <c r="C4" s="4">
        <f>TIME(1,25,0)</f>
        <v>0.0590277777777778</v>
      </c>
    </row>
    <row r="5" spans="1:3">
      <c r="A5" t="s">
        <v>4</v>
      </c>
      <c r="B5" s="4">
        <f>TIME(1,25,0)</f>
        <v>0.0590277777777778</v>
      </c>
      <c r="C5" s="4">
        <f>TIME(1,35,0)</f>
        <v>0.0659722222222222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abSelected="1" workbookViewId="0">
      <selection activeCell="G10" sqref="G10"/>
    </sheetView>
  </sheetViews>
  <sheetFormatPr defaultColWidth="9.14285714285714" defaultRowHeight="15" outlineLevelCol="3"/>
  <cols>
    <col min="1" max="1" width="10.4285714285714" customWidth="1"/>
    <col min="2" max="2" width="10" style="1" customWidth="1"/>
    <col min="3" max="3" width="10.2857142857143" style="1" customWidth="1"/>
    <col min="4" max="4" width="9.71428571428571" style="1" customWidth="1"/>
  </cols>
  <sheetData>
    <row r="1" spans="2:4">
      <c r="B1" s="2" t="s">
        <v>2</v>
      </c>
      <c r="C1" s="2" t="s">
        <v>3</v>
      </c>
      <c r="D1" s="2" t="s">
        <v>4</v>
      </c>
    </row>
    <row r="2" spans="1:4">
      <c r="A2" s="3">
        <f>TIME(0,0,0)</f>
        <v>0</v>
      </c>
      <c r="B2" s="2" t="str">
        <f>IF(AND(VLOOKUP($B$1,'исходные данне'!$A$2:$C$5,2,0)&lt;=A2,A2&lt;=VLOOKUP($B$1,'исходные данне'!$A$2:$C$5,3,0)),"+"," ")</f>
        <v>+</v>
      </c>
      <c r="C2" s="2" t="str">
        <f>IF(AND(VLOOKUP($C$1,'исходные данне'!$A$2:$C$5,2,0)&lt;=A2,A2&lt;=VLOOKUP($C$1,'исходные данне'!$A$2:$C$5,3,0)),"+"," ")</f>
        <v> </v>
      </c>
      <c r="D2" s="2" t="str">
        <f>IF(AND(VLOOKUP($D$1,'исходные данне'!$A$2:$C$5,2,0)&lt;=A2,A2&lt;=VLOOKUP($D$1,'исходные данне'!$A$2:$C$5,3,0)),"+"," ")</f>
        <v> </v>
      </c>
    </row>
    <row r="3" spans="1:4">
      <c r="A3" s="3">
        <f t="shared" ref="A3:A66" si="0">A2+TIME(0,5,0)</f>
        <v>0.00347222222222222</v>
      </c>
      <c r="B3" s="2" t="str">
        <f>IF(AND(VLOOKUP($B$1,'исходные данне'!$A$2:$C$5,2,0)&lt;=A3,A3&lt;=VLOOKUP($B$1,'исходные данне'!$A$2:$C$5,3,0)),"+"," ")</f>
        <v>+</v>
      </c>
      <c r="C3" s="2" t="str">
        <f>IF(AND(VLOOKUP($C$1,'исходные данне'!$A$2:$C$5,2,0)&lt;=A3,A3&lt;=VLOOKUP($C$1,'исходные данне'!$A$2:$C$5,3,0)),"+"," ")</f>
        <v> </v>
      </c>
      <c r="D3" s="2" t="str">
        <f>IF(AND(VLOOKUP($D$1,'исходные данне'!$A$2:$C$5,2,0)&lt;=A3,A3&lt;=VLOOKUP($D$1,'исходные данне'!$A$2:$C$5,3,0)),"+"," ")</f>
        <v> </v>
      </c>
    </row>
    <row r="4" spans="1:4">
      <c r="A4" s="3">
        <f t="shared" si="0"/>
        <v>0.00694444444444444</v>
      </c>
      <c r="B4" s="2" t="str">
        <f>IF(AND(VLOOKUP($B$1,'исходные данне'!$A$2:$C$5,2,0)&lt;=A4,A4&lt;=VLOOKUP($B$1,'исходные данне'!$A$2:$C$5,3,0)),"+"," ")</f>
        <v>+</v>
      </c>
      <c r="C4" s="2" t="str">
        <f>IF(AND(VLOOKUP($C$1,'исходные данне'!$A$2:$C$5,2,0)&lt;=A4,A4&lt;=VLOOKUP($C$1,'исходные данне'!$A$2:$C$5,3,0)),"+"," ")</f>
        <v> </v>
      </c>
      <c r="D4" s="2" t="str">
        <f>IF(AND(VLOOKUP($D$1,'исходные данне'!$A$2:$C$5,2,0)&lt;=A4,A4&lt;=VLOOKUP($D$1,'исходные данне'!$A$2:$C$5,3,0)),"+"," ")</f>
        <v> </v>
      </c>
    </row>
    <row r="5" spans="1:4">
      <c r="A5" s="3">
        <f t="shared" si="0"/>
        <v>0.0104166666666667</v>
      </c>
      <c r="B5" s="2" t="str">
        <f>IF(AND(VLOOKUP($B$1,'исходные данне'!$A$2:$C$5,2,0)&lt;=A5,A5&lt;=VLOOKUP($B$1,'исходные данне'!$A$2:$C$5,3,0)),"+"," ")</f>
        <v>+</v>
      </c>
      <c r="C5" s="2" t="str">
        <f>IF(AND(VLOOKUP($C$1,'исходные данне'!$A$2:$C$5,2,0)&lt;=A5,A5&lt;=VLOOKUP($C$1,'исходные данне'!$A$2:$C$5,3,0)),"+"," ")</f>
        <v> </v>
      </c>
      <c r="D5" s="2" t="str">
        <f>IF(AND(VLOOKUP($D$1,'исходные данне'!$A$2:$C$5,2,0)&lt;=A5,A5&lt;=VLOOKUP($D$1,'исходные данне'!$A$2:$C$5,3,0)),"+"," ")</f>
        <v> </v>
      </c>
    </row>
    <row r="6" spans="1:4">
      <c r="A6" s="3">
        <f t="shared" si="0"/>
        <v>0.0138888888888889</v>
      </c>
      <c r="B6" s="2" t="str">
        <f>IF(AND(VLOOKUP($B$1,'исходные данне'!$A$2:$C$5,2,0)&lt;=A6,A6&lt;=VLOOKUP($B$1,'исходные данне'!$A$2:$C$5,3,0)),"+"," ")</f>
        <v>+</v>
      </c>
      <c r="C6" s="2" t="str">
        <f>IF(AND(VLOOKUP($C$1,'исходные данне'!$A$2:$C$5,2,0)&lt;=A6,A6&lt;=VLOOKUP($C$1,'исходные данне'!$A$2:$C$5,3,0)),"+"," ")</f>
        <v> </v>
      </c>
      <c r="D6" s="2" t="str">
        <f>IF(AND(VLOOKUP($D$1,'исходные данне'!$A$2:$C$5,2,0)&lt;=A6,A6&lt;=VLOOKUP($D$1,'исходные данне'!$A$2:$C$5,3,0)),"+"," ")</f>
        <v> </v>
      </c>
    </row>
    <row r="7" spans="1:4">
      <c r="A7" s="3">
        <f t="shared" si="0"/>
        <v>0.0173611111111111</v>
      </c>
      <c r="B7" s="2" t="str">
        <f>IF(AND(VLOOKUP($B$1,'исходные данне'!$A$2:$C$5,2,0)&lt;=A7,A7&lt;=VLOOKUP($B$1,'исходные данне'!$A$2:$C$5,3,0)),"+"," ")</f>
        <v>+</v>
      </c>
      <c r="C7" s="2" t="str">
        <f>IF(AND(VLOOKUP($C$1,'исходные данне'!$A$2:$C$5,2,0)&lt;=A7,A7&lt;=VLOOKUP($C$1,'исходные данне'!$A$2:$C$5,3,0)),"+"," ")</f>
        <v> </v>
      </c>
      <c r="D7" s="2" t="str">
        <f>IF(AND(VLOOKUP($D$1,'исходные данне'!$A$2:$C$5,2,0)&lt;=A7,A7&lt;=VLOOKUP($D$1,'исходные данне'!$A$2:$C$5,3,0)),"+"," ")</f>
        <v> </v>
      </c>
    </row>
    <row r="8" spans="1:4">
      <c r="A8" s="3">
        <f t="shared" si="0"/>
        <v>0.0208333333333333</v>
      </c>
      <c r="B8" s="2" t="str">
        <f>IF(AND(VLOOKUP($B$1,'исходные данне'!$A$2:$C$5,2,0)&lt;=A8,A8&lt;=VLOOKUP($B$1,'исходные данне'!$A$2:$C$5,3,0)),"+"," ")</f>
        <v>+</v>
      </c>
      <c r="C8" s="2" t="str">
        <f>IF(AND(VLOOKUP($C$1,'исходные данне'!$A$2:$C$5,2,0)&lt;=A8,A8&lt;=VLOOKUP($C$1,'исходные данне'!$A$2:$C$5,3,0)),"+"," ")</f>
        <v>+</v>
      </c>
      <c r="D8" s="2" t="str">
        <f>IF(AND(VLOOKUP($D$1,'исходные данне'!$A$2:$C$5,2,0)&lt;=A8,A8&lt;=VLOOKUP($D$1,'исходные данне'!$A$2:$C$5,3,0)),"+"," ")</f>
        <v> </v>
      </c>
    </row>
    <row r="9" spans="1:4">
      <c r="A9" s="3">
        <f t="shared" si="0"/>
        <v>0.0243055555555556</v>
      </c>
      <c r="B9" s="2" t="str">
        <f>IF(AND(VLOOKUP($B$1,'исходные данне'!$A$2:$C$5,2,0)&lt;=A9,A9&lt;=VLOOKUP($B$1,'исходные данне'!$A$2:$C$5,3,0)),"+"," ")</f>
        <v>+</v>
      </c>
      <c r="C9" s="2" t="str">
        <f>IF(AND(VLOOKUP($C$1,'исходные данне'!$A$2:$C$5,2,0)&lt;=A9,A9&lt;=VLOOKUP($C$1,'исходные данне'!$A$2:$C$5,3,0)),"+"," ")</f>
        <v>+</v>
      </c>
      <c r="D9" s="2" t="str">
        <f>IF(AND(VLOOKUP($D$1,'исходные данне'!$A$2:$C$5,2,0)&lt;=A9,A9&lt;=VLOOKUP($D$1,'исходные данне'!$A$2:$C$5,3,0)),"+"," ")</f>
        <v> </v>
      </c>
    </row>
    <row r="10" spans="1:4">
      <c r="A10" s="3">
        <f t="shared" si="0"/>
        <v>0.0277777777777778</v>
      </c>
      <c r="B10" s="2" t="str">
        <f>IF(AND(VLOOKUP($B$1,'исходные данне'!$A$2:$C$5,2,0)&lt;=A10,A10&lt;=VLOOKUP($B$1,'исходные данне'!$A$2:$C$5,3,0)),"+"," ")</f>
        <v>+</v>
      </c>
      <c r="C10" s="2" t="str">
        <f>IF(AND(VLOOKUP($C$1,'исходные данне'!$A$2:$C$5,2,0)&lt;=A10,A10&lt;=VLOOKUP($C$1,'исходные данне'!$A$2:$C$5,3,0)),"+"," ")</f>
        <v>+</v>
      </c>
      <c r="D10" s="2" t="str">
        <f>IF(AND(VLOOKUP($D$1,'исходные данне'!$A$2:$C$5,2,0)&lt;=A10,A10&lt;=VLOOKUP($D$1,'исходные данне'!$A$2:$C$5,3,0)),"+"," ")</f>
        <v> </v>
      </c>
    </row>
    <row r="11" spans="1:4">
      <c r="A11" s="3">
        <f t="shared" si="0"/>
        <v>0.03125</v>
      </c>
      <c r="B11" s="2" t="str">
        <f>IF(AND(VLOOKUP($B$1,'исходные данне'!$A$2:$C$5,2,0)&lt;=A11,A11&lt;=VLOOKUP($B$1,'исходные данне'!$A$2:$C$5,3,0)),"+"," ")</f>
        <v>+</v>
      </c>
      <c r="C11" s="2" t="str">
        <f>IF(AND(VLOOKUP($C$1,'исходные данне'!$A$2:$C$5,2,0)&lt;=A11,A11&lt;=VLOOKUP($C$1,'исходные данне'!$A$2:$C$5,3,0)),"+"," ")</f>
        <v>+</v>
      </c>
      <c r="D11" s="2" t="str">
        <f>IF(AND(VLOOKUP($D$1,'исходные данне'!$A$2:$C$5,2,0)&lt;=A11,A11&lt;=VLOOKUP($D$1,'исходные данне'!$A$2:$C$5,3,0)),"+"," ")</f>
        <v> </v>
      </c>
    </row>
    <row r="12" spans="1:4">
      <c r="A12" s="3">
        <f t="shared" si="0"/>
        <v>0.0347222222222222</v>
      </c>
      <c r="B12" s="2" t="str">
        <f>IF(AND(VLOOKUP($B$1,'исходные данне'!$A$2:$C$5,2,0)&lt;=A12,A12&lt;=VLOOKUP($B$1,'исходные данне'!$A$2:$C$5,3,0)),"+"," ")</f>
        <v>+</v>
      </c>
      <c r="C12" s="2" t="str">
        <f>IF(AND(VLOOKUP($C$1,'исходные данне'!$A$2:$C$5,2,0)&lt;=A12,A12&lt;=VLOOKUP($C$1,'исходные данне'!$A$2:$C$5,3,0)),"+"," ")</f>
        <v>+</v>
      </c>
      <c r="D12" s="2" t="str">
        <f>IF(AND(VLOOKUP($D$1,'исходные данне'!$A$2:$C$5,2,0)&lt;=A12,A12&lt;=VLOOKUP($D$1,'исходные данне'!$A$2:$C$5,3,0)),"+"," ")</f>
        <v> </v>
      </c>
    </row>
    <row r="13" spans="1:4">
      <c r="A13" s="3">
        <f t="shared" si="0"/>
        <v>0.0381944444444445</v>
      </c>
      <c r="B13" s="2" t="str">
        <f>IF(AND(VLOOKUP($B$1,'исходные данне'!$A$2:$C$5,2,0)&lt;=A13,A13&lt;=VLOOKUP($B$1,'исходные данне'!$A$2:$C$5,3,0)),"+"," ")</f>
        <v>+</v>
      </c>
      <c r="C13" s="2" t="str">
        <f>IF(AND(VLOOKUP($C$1,'исходные данне'!$A$2:$C$5,2,0)&lt;=A13,A13&lt;=VLOOKUP($C$1,'исходные данне'!$A$2:$C$5,3,0)),"+"," ")</f>
        <v>+</v>
      </c>
      <c r="D13" s="2" t="str">
        <f>IF(AND(VLOOKUP($D$1,'исходные данне'!$A$2:$C$5,2,0)&lt;=A13,A13&lt;=VLOOKUP($D$1,'исходные данне'!$A$2:$C$5,3,0)),"+"," ")</f>
        <v> </v>
      </c>
    </row>
    <row r="14" spans="1:4">
      <c r="A14" s="3">
        <f t="shared" si="0"/>
        <v>0.0416666666666667</v>
      </c>
      <c r="B14" s="2" t="str">
        <f>IF(AND(VLOOKUP($B$1,'исходные данне'!$A$2:$C$5,2,0)&lt;=A14,A14&lt;=VLOOKUP($B$1,'исходные данне'!$A$2:$C$5,3,0)),"+"," ")</f>
        <v>+</v>
      </c>
      <c r="C14" s="2" t="str">
        <f>IF(AND(VLOOKUP($C$1,'исходные данне'!$A$2:$C$5,2,0)&lt;=A14,A14&lt;=VLOOKUP($C$1,'исходные данне'!$A$2:$C$5,3,0)),"+"," ")</f>
        <v>+</v>
      </c>
      <c r="D14" s="2" t="str">
        <f>IF(AND(VLOOKUP($D$1,'исходные данне'!$A$2:$C$5,2,0)&lt;=A14,A14&lt;=VLOOKUP($D$1,'исходные данне'!$A$2:$C$5,3,0)),"+"," ")</f>
        <v> </v>
      </c>
    </row>
    <row r="15" spans="1:4">
      <c r="A15" s="3">
        <f t="shared" si="0"/>
        <v>0.0451388888888889</v>
      </c>
      <c r="B15" s="2" t="str">
        <f>IF(AND(VLOOKUP($B$1,'исходные данне'!$A$2:$C$5,2,0)&lt;=A15,A15&lt;=VLOOKUP($B$1,'исходные данне'!$A$2:$C$5,3,0)),"+"," ")</f>
        <v> </v>
      </c>
      <c r="C15" s="2" t="str">
        <f>IF(AND(VLOOKUP($C$1,'исходные данне'!$A$2:$C$5,2,0)&lt;=A15,A15&lt;=VLOOKUP($C$1,'исходные данне'!$A$2:$C$5,3,0)),"+"," ")</f>
        <v> </v>
      </c>
      <c r="D15" s="2" t="str">
        <f>IF(AND(VLOOKUP($D$1,'исходные данне'!$A$2:$C$5,2,0)&lt;=A15,A15&lt;=VLOOKUP($D$1,'исходные данне'!$A$2:$C$5,3,0)),"+"," ")</f>
        <v> </v>
      </c>
    </row>
    <row r="16" spans="1:4">
      <c r="A16" s="3">
        <f t="shared" si="0"/>
        <v>0.0486111111111111</v>
      </c>
      <c r="B16" s="2" t="str">
        <f>IF(AND(VLOOKUP($B$1,'исходные данне'!$A$2:$C$5,2,0)&lt;=A16,A16&lt;=VLOOKUP($B$1,'исходные данне'!$A$2:$C$5,3,0)),"+"," ")</f>
        <v> </v>
      </c>
      <c r="C16" s="2" t="str">
        <f>IF(AND(VLOOKUP($C$1,'исходные данне'!$A$2:$C$5,2,0)&lt;=A16,A16&lt;=VLOOKUP($C$1,'исходные данне'!$A$2:$C$5,3,0)),"+"," ")</f>
        <v> </v>
      </c>
      <c r="D16" s="2" t="str">
        <f>IF(AND(VLOOKUP($D$1,'исходные данне'!$A$2:$C$5,2,0)&lt;=A16,A16&lt;=VLOOKUP($D$1,'исходные данне'!$A$2:$C$5,3,0)),"+"," ")</f>
        <v> </v>
      </c>
    </row>
    <row r="17" spans="1:4">
      <c r="A17" s="3">
        <f t="shared" si="0"/>
        <v>0.0520833333333333</v>
      </c>
      <c r="B17" s="2" t="str">
        <f>IF(AND(VLOOKUP($B$1,'исходные данне'!$A$2:$C$5,2,0)&lt;=A17,A17&lt;=VLOOKUP($B$1,'исходные данне'!$A$2:$C$5,3,0)),"+"," ")</f>
        <v> </v>
      </c>
      <c r="C17" s="2" t="str">
        <f>IF(AND(VLOOKUP($C$1,'исходные данне'!$A$2:$C$5,2,0)&lt;=A17,A17&lt;=VLOOKUP($C$1,'исходные данне'!$A$2:$C$5,3,0)),"+"," ")</f>
        <v> </v>
      </c>
      <c r="D17" s="2" t="str">
        <f>IF(AND(VLOOKUP($D$1,'исходные данне'!$A$2:$C$5,2,0)&lt;=A17,A17&lt;=VLOOKUP($D$1,'исходные данне'!$A$2:$C$5,3,0)),"+"," ")</f>
        <v> </v>
      </c>
    </row>
    <row r="18" spans="1:4">
      <c r="A18" s="3">
        <f t="shared" si="0"/>
        <v>0.0555555555555556</v>
      </c>
      <c r="B18" s="2" t="str">
        <f>IF(AND(VLOOKUP($B$1,'исходные данне'!$A$2:$C$5,2,0)&lt;=A18,A18&lt;=VLOOKUP($B$1,'исходные данне'!$A$2:$C$5,3,0)),"+"," ")</f>
        <v> </v>
      </c>
      <c r="C18" s="2" t="str">
        <f>IF(AND(VLOOKUP($C$1,'исходные данне'!$A$2:$C$5,2,0)&lt;=A18,A18&lt;=VLOOKUP($C$1,'исходные данне'!$A$2:$C$5,3,0)),"+"," ")</f>
        <v> </v>
      </c>
      <c r="D18" s="2" t="str">
        <f>IF(AND(VLOOKUP($D$1,'исходные данне'!$A$2:$C$5,2,0)&lt;=A18,A18&lt;=VLOOKUP($D$1,'исходные данне'!$A$2:$C$5,3,0)),"+"," ")</f>
        <v> </v>
      </c>
    </row>
    <row r="19" spans="1:4">
      <c r="A19" s="3">
        <f t="shared" si="0"/>
        <v>0.0590277777777778</v>
      </c>
      <c r="B19" s="2" t="str">
        <f>IF(AND(VLOOKUP($B$1,'исходные данне'!$A$2:$C$5,2,0)&lt;=A19,A19&lt;=VLOOKUP($B$1,'исходные данне'!$A$2:$C$5,3,0)),"+"," ")</f>
        <v> </v>
      </c>
      <c r="C19" s="2" t="str">
        <f>IF(AND(VLOOKUP($C$1,'исходные данне'!$A$2:$C$5,2,0)&lt;=A19,A19&lt;=VLOOKUP($C$1,'исходные данне'!$A$2:$C$5,3,0)),"+"," ")</f>
        <v> </v>
      </c>
      <c r="D19" s="2" t="str">
        <f>IF(AND(VLOOKUP($D$1,'исходные данне'!$A$2:$C$5,2,0)&lt;=A19,A19&lt;=VLOOKUP($D$1,'исходные данне'!$A$2:$C$5,3,0)),"+"," ")</f>
        <v>+</v>
      </c>
    </row>
    <row r="20" spans="1:4">
      <c r="A20" s="3">
        <f t="shared" si="0"/>
        <v>0.0625</v>
      </c>
      <c r="B20" s="2" t="str">
        <f>IF(AND(VLOOKUP($B$1,'исходные данне'!$A$2:$C$5,2,0)&lt;=A20,A20&lt;=VLOOKUP($B$1,'исходные данне'!$A$2:$C$5,3,0)),"+"," ")</f>
        <v> </v>
      </c>
      <c r="C20" s="2" t="str">
        <f>IF(AND(VLOOKUP($C$1,'исходные данне'!$A$2:$C$5,2,0)&lt;=A20,A20&lt;=VLOOKUP($C$1,'исходные данне'!$A$2:$C$5,3,0)),"+"," ")</f>
        <v> </v>
      </c>
      <c r="D20" s="2" t="str">
        <f>IF(AND(VLOOKUP($D$1,'исходные данне'!$A$2:$C$5,2,0)&lt;=A20,A20&lt;=VLOOKUP($D$1,'исходные данне'!$A$2:$C$5,3,0)),"+"," ")</f>
        <v>+</v>
      </c>
    </row>
    <row r="21" spans="1:4">
      <c r="A21" s="3">
        <f t="shared" si="0"/>
        <v>0.0659722222222222</v>
      </c>
      <c r="B21" s="2" t="str">
        <f>IF(AND(VLOOKUP($B$1,'исходные данне'!$A$2:$C$5,2,0)&lt;=A21,A21&lt;=VLOOKUP($B$1,'исходные данне'!$A$2:$C$5,3,0)),"+"," ")</f>
        <v> </v>
      </c>
      <c r="C21" s="2" t="str">
        <f>IF(AND(VLOOKUP($C$1,'исходные данне'!$A$2:$C$5,2,0)&lt;=A21,A21&lt;=VLOOKUP($C$1,'исходные данне'!$A$2:$C$5,3,0)),"+"," ")</f>
        <v> </v>
      </c>
      <c r="D21" s="2" t="str">
        <f>IF(AND(VLOOKUP($D$1,'исходные данне'!$A$2:$C$5,2,0)&lt;=A21,A21&lt;=VLOOKUP($D$1,'исходные данне'!$A$2:$C$5,3,0)),"+"," ")</f>
        <v>+</v>
      </c>
    </row>
    <row r="22" spans="1:4">
      <c r="A22" s="3">
        <f t="shared" si="0"/>
        <v>0.0694444444444445</v>
      </c>
      <c r="B22" s="2" t="str">
        <f>IF(AND(VLOOKUP($B$1,'исходные данне'!$A$2:$C$5,2,0)&lt;=A22,A22&lt;=VLOOKUP($B$1,'исходные данне'!$A$2:$C$5,3,0)),"+"," ")</f>
        <v> </v>
      </c>
      <c r="C22" s="2" t="str">
        <f>IF(AND(VLOOKUP($C$1,'исходные данне'!$A$2:$C$5,2,0)&lt;=A22,A22&lt;=VLOOKUP($C$1,'исходные данне'!$A$2:$C$5,3,0)),"+"," ")</f>
        <v> </v>
      </c>
      <c r="D22" s="2" t="str">
        <f>IF(AND(VLOOKUP($D$1,'исходные данне'!$A$2:$C$5,2,0)&lt;=A22,A22&lt;=VLOOKUP($D$1,'исходные данне'!$A$2:$C$5,3,0)),"+"," ")</f>
        <v> </v>
      </c>
    </row>
    <row r="23" spans="1:4">
      <c r="A23" s="3">
        <f t="shared" si="0"/>
        <v>0.0729166666666667</v>
      </c>
      <c r="B23" s="2" t="str">
        <f>IF(AND(VLOOKUP($B$1,'исходные данне'!$A$2:$C$5,2,0)&lt;=A23,A23&lt;=VLOOKUP($B$1,'исходные данне'!$A$2:$C$5,3,0)),"+"," ")</f>
        <v> </v>
      </c>
      <c r="C23" s="2" t="str">
        <f>IF(AND(VLOOKUP($C$1,'исходные данне'!$A$2:$C$5,2,0)&lt;=A23,A23&lt;=VLOOKUP($C$1,'исходные данне'!$A$2:$C$5,3,0)),"+"," ")</f>
        <v> </v>
      </c>
      <c r="D23" s="2" t="str">
        <f>IF(AND(VLOOKUP($D$1,'исходные данне'!$A$2:$C$5,2,0)&lt;=A23,A23&lt;=VLOOKUP($D$1,'исходные данне'!$A$2:$C$5,3,0)),"+"," ")</f>
        <v> </v>
      </c>
    </row>
    <row r="24" spans="1:4">
      <c r="A24" s="3">
        <f t="shared" si="0"/>
        <v>0.0763888888888889</v>
      </c>
      <c r="B24" s="2" t="str">
        <f>IF(AND(VLOOKUP($B$1,'исходные данне'!$A$2:$C$5,2,0)&lt;=A24,A24&lt;=VLOOKUP($B$1,'исходные данне'!$A$2:$C$5,3,0)),"+"," ")</f>
        <v> </v>
      </c>
      <c r="C24" s="2" t="str">
        <f>IF(AND(VLOOKUP($C$1,'исходные данне'!$A$2:$C$5,2,0)&lt;=A24,A24&lt;=VLOOKUP($C$1,'исходные данне'!$A$2:$C$5,3,0)),"+"," ")</f>
        <v> </v>
      </c>
      <c r="D24" s="2" t="str">
        <f>IF(AND(VLOOKUP($D$1,'исходные данне'!$A$2:$C$5,2,0)&lt;=A24,A24&lt;=VLOOKUP($D$1,'исходные данне'!$A$2:$C$5,3,0)),"+"," ")</f>
        <v> </v>
      </c>
    </row>
    <row r="25" spans="1:4">
      <c r="A25" s="3">
        <f t="shared" si="0"/>
        <v>0.0798611111111111</v>
      </c>
      <c r="B25" s="2" t="str">
        <f>IF(AND(VLOOKUP($B$1,'исходные данне'!$A$2:$C$5,2,0)&lt;=A25,A25&lt;=VLOOKUP($B$1,'исходные данне'!$A$2:$C$5,3,0)),"+"," ")</f>
        <v> </v>
      </c>
      <c r="C25" s="2" t="str">
        <f>IF(AND(VLOOKUP($C$1,'исходные данне'!$A$2:$C$5,2,0)&lt;=A25,A25&lt;=VLOOKUP($C$1,'исходные данне'!$A$2:$C$5,3,0)),"+"," ")</f>
        <v> </v>
      </c>
      <c r="D25" s="2" t="str">
        <f>IF(AND(VLOOKUP($D$1,'исходные данне'!$A$2:$C$5,2,0)&lt;=A25,A25&lt;=VLOOKUP($D$1,'исходные данне'!$A$2:$C$5,3,0)),"+"," ")</f>
        <v> </v>
      </c>
    </row>
    <row r="26" spans="1:4">
      <c r="A26" s="3">
        <f t="shared" si="0"/>
        <v>0.0833333333333334</v>
      </c>
      <c r="B26" s="2" t="str">
        <f>IF(AND(VLOOKUP($B$1,'исходные данне'!$A$2:$C$5,2,0)&lt;=A26,A26&lt;=VLOOKUP($B$1,'исходные данне'!$A$2:$C$5,3,0)),"+"," ")</f>
        <v> </v>
      </c>
      <c r="C26" s="2" t="str">
        <f>IF(AND(VLOOKUP($C$1,'исходные данне'!$A$2:$C$5,2,0)&lt;=A26,A26&lt;=VLOOKUP($C$1,'исходные данне'!$A$2:$C$5,3,0)),"+"," ")</f>
        <v> </v>
      </c>
      <c r="D26" s="2" t="str">
        <f>IF(AND(VLOOKUP($D$1,'исходные данне'!$A$2:$C$5,2,0)&lt;=A26,A26&lt;=VLOOKUP($D$1,'исходные данне'!$A$2:$C$5,3,0)),"+"," ")</f>
        <v> </v>
      </c>
    </row>
    <row r="27" spans="1:4">
      <c r="A27" s="3">
        <f t="shared" si="0"/>
        <v>0.0868055555555556</v>
      </c>
      <c r="B27" s="2" t="str">
        <f>IF(AND(VLOOKUP($B$1,'исходные данне'!$A$2:$C$5,2,0)&lt;=A27,A27&lt;=VLOOKUP($B$1,'исходные данне'!$A$2:$C$5,3,0)),"+"," ")</f>
        <v> </v>
      </c>
      <c r="C27" s="2" t="str">
        <f>IF(AND(VLOOKUP($C$1,'исходные данне'!$A$2:$C$5,2,0)&lt;=A27,A27&lt;=VLOOKUP($C$1,'исходные данне'!$A$2:$C$5,3,0)),"+"," ")</f>
        <v> </v>
      </c>
      <c r="D27" s="2" t="str">
        <f>IF(AND(VLOOKUP($D$1,'исходные данне'!$A$2:$C$5,2,0)&lt;=A27,A27&lt;=VLOOKUP($D$1,'исходные данне'!$A$2:$C$5,3,0)),"+"," ")</f>
        <v> </v>
      </c>
    </row>
    <row r="28" spans="1:4">
      <c r="A28" s="3">
        <f t="shared" si="0"/>
        <v>0.0902777777777778</v>
      </c>
      <c r="B28" s="2" t="str">
        <f>IF(AND(VLOOKUP($B$1,'исходные данне'!$A$2:$C$5,2,0)&lt;=A28,A28&lt;=VLOOKUP($B$1,'исходные данне'!$A$2:$C$5,3,0)),"+"," ")</f>
        <v> </v>
      </c>
      <c r="C28" s="2" t="str">
        <f>IF(AND(VLOOKUP($C$1,'исходные данне'!$A$2:$C$5,2,0)&lt;=A28,A28&lt;=VLOOKUP($C$1,'исходные данне'!$A$2:$C$5,3,0)),"+"," ")</f>
        <v> </v>
      </c>
      <c r="D28" s="2" t="str">
        <f>IF(AND(VLOOKUP($D$1,'исходные данне'!$A$2:$C$5,2,0)&lt;=A28,A28&lt;=VLOOKUP($D$1,'исходные данне'!$A$2:$C$5,3,0)),"+"," ")</f>
        <v> </v>
      </c>
    </row>
    <row r="29" spans="1:4">
      <c r="A29" s="3">
        <f t="shared" si="0"/>
        <v>0.09375</v>
      </c>
      <c r="B29" s="2" t="str">
        <f>IF(AND(VLOOKUP($B$1,'исходные данне'!$A$2:$C$5,2,0)&lt;=A29,A29&lt;=VLOOKUP($B$1,'исходные данне'!$A$2:$C$5,3,0)),"+"," ")</f>
        <v> </v>
      </c>
      <c r="C29" s="2" t="str">
        <f>IF(AND(VLOOKUP($C$1,'исходные данне'!$A$2:$C$5,2,0)&lt;=A29,A29&lt;=VLOOKUP($C$1,'исходные данне'!$A$2:$C$5,3,0)),"+"," ")</f>
        <v> </v>
      </c>
      <c r="D29" s="2" t="str">
        <f>IF(AND(VLOOKUP($D$1,'исходные данне'!$A$2:$C$5,2,0)&lt;=A29,A29&lt;=VLOOKUP($D$1,'исходные данне'!$A$2:$C$5,3,0)),"+"," ")</f>
        <v> </v>
      </c>
    </row>
    <row r="30" spans="1:4">
      <c r="A30" s="3">
        <f t="shared" si="0"/>
        <v>0.0972222222222223</v>
      </c>
      <c r="B30" s="2" t="str">
        <f>IF(AND(VLOOKUP($B$1,'исходные данне'!$A$2:$C$5,2,0)&lt;=A30,A30&lt;=VLOOKUP($B$1,'исходные данне'!$A$2:$C$5,3,0)),"+"," ")</f>
        <v> </v>
      </c>
      <c r="C30" s="2" t="str">
        <f>IF(AND(VLOOKUP($C$1,'исходные данне'!$A$2:$C$5,2,0)&lt;=A30,A30&lt;=VLOOKUP($C$1,'исходные данне'!$A$2:$C$5,3,0)),"+"," ")</f>
        <v> </v>
      </c>
      <c r="D30" s="2" t="str">
        <f>IF(AND(VLOOKUP($D$1,'исходные данне'!$A$2:$C$5,2,0)&lt;=A30,A30&lt;=VLOOKUP($D$1,'исходные данне'!$A$2:$C$5,3,0)),"+"," ")</f>
        <v> </v>
      </c>
    </row>
    <row r="31" spans="1:4">
      <c r="A31" s="3">
        <f t="shared" si="0"/>
        <v>0.100694444444444</v>
      </c>
      <c r="B31" s="2" t="str">
        <f>IF(AND(VLOOKUP($B$1,'исходные данне'!$A$2:$C$5,2,0)&lt;=A31,A31&lt;=VLOOKUP($B$1,'исходные данне'!$A$2:$C$5,3,0)),"+"," ")</f>
        <v> </v>
      </c>
      <c r="C31" s="2" t="str">
        <f>IF(AND(VLOOKUP($C$1,'исходные данне'!$A$2:$C$5,2,0)&lt;=A31,A31&lt;=VLOOKUP($C$1,'исходные данне'!$A$2:$C$5,3,0)),"+"," ")</f>
        <v> </v>
      </c>
      <c r="D31" s="2" t="str">
        <f>IF(AND(VLOOKUP($D$1,'исходные данне'!$A$2:$C$5,2,0)&lt;=A31,A31&lt;=VLOOKUP($D$1,'исходные данне'!$A$2:$C$5,3,0)),"+"," ")</f>
        <v> </v>
      </c>
    </row>
    <row r="32" spans="1:4">
      <c r="A32" s="3">
        <f t="shared" si="0"/>
        <v>0.104166666666667</v>
      </c>
      <c r="B32" s="2" t="str">
        <f>IF(AND(VLOOKUP($B$1,'исходные данне'!$A$2:$C$5,2,0)&lt;=A32,A32&lt;=VLOOKUP($B$1,'исходные данне'!$A$2:$C$5,3,0)),"+"," ")</f>
        <v> </v>
      </c>
      <c r="C32" s="2" t="str">
        <f>IF(AND(VLOOKUP($C$1,'исходные данне'!$A$2:$C$5,2,0)&lt;=A32,A32&lt;=VLOOKUP($C$1,'исходные данне'!$A$2:$C$5,3,0)),"+"," ")</f>
        <v> </v>
      </c>
      <c r="D32" s="2" t="str">
        <f>IF(AND(VLOOKUP($D$1,'исходные данне'!$A$2:$C$5,2,0)&lt;=A32,A32&lt;=VLOOKUP($D$1,'исходные данне'!$A$2:$C$5,3,0)),"+"," ")</f>
        <v> </v>
      </c>
    </row>
    <row r="33" spans="1:4">
      <c r="A33" s="3">
        <f t="shared" si="0"/>
        <v>0.107638888888889</v>
      </c>
      <c r="B33" s="2" t="str">
        <f>IF(AND(VLOOKUP($B$1,'исходные данне'!$A$2:$C$5,2,0)&lt;=A33,A33&lt;=VLOOKUP($B$1,'исходные данне'!$A$2:$C$5,3,0)),"+"," ")</f>
        <v> </v>
      </c>
      <c r="C33" s="2" t="str">
        <f>IF(AND(VLOOKUP($C$1,'исходные данне'!$A$2:$C$5,2,0)&lt;=A33,A33&lt;=VLOOKUP($C$1,'исходные данне'!$A$2:$C$5,3,0)),"+"," ")</f>
        <v> </v>
      </c>
      <c r="D33" s="2" t="str">
        <f>IF(AND(VLOOKUP($D$1,'исходные данне'!$A$2:$C$5,2,0)&lt;=A33,A33&lt;=VLOOKUP($D$1,'исходные данне'!$A$2:$C$5,3,0)),"+"," ")</f>
        <v> </v>
      </c>
    </row>
    <row r="34" spans="1:4">
      <c r="A34" s="3">
        <f t="shared" si="0"/>
        <v>0.111111111111111</v>
      </c>
      <c r="B34" s="2" t="str">
        <f>IF(AND(VLOOKUP($B$1,'исходные данне'!$A$2:$C$5,2,0)&lt;=A34,A34&lt;=VLOOKUP($B$1,'исходные данне'!$A$2:$C$5,3,0)),"+"," ")</f>
        <v> </v>
      </c>
      <c r="C34" s="2" t="str">
        <f>IF(AND(VLOOKUP($C$1,'исходные данне'!$A$2:$C$5,2,0)&lt;=A34,A34&lt;=VLOOKUP($C$1,'исходные данне'!$A$2:$C$5,3,0)),"+"," ")</f>
        <v> </v>
      </c>
      <c r="D34" s="2" t="str">
        <f>IF(AND(VLOOKUP($D$1,'исходные данне'!$A$2:$C$5,2,0)&lt;=A34,A34&lt;=VLOOKUP($D$1,'исходные данне'!$A$2:$C$5,3,0)),"+"," ")</f>
        <v> </v>
      </c>
    </row>
    <row r="35" spans="1:4">
      <c r="A35" s="3">
        <f t="shared" si="0"/>
        <v>0.114583333333333</v>
      </c>
      <c r="B35" s="2" t="str">
        <f>IF(AND(VLOOKUP($B$1,'исходные данне'!$A$2:$C$5,2,0)&lt;=A35,A35&lt;=VLOOKUP($B$1,'исходные данне'!$A$2:$C$5,3,0)),"+"," ")</f>
        <v> </v>
      </c>
      <c r="C35" s="2" t="str">
        <f>IF(AND(VLOOKUP($C$1,'исходные данне'!$A$2:$C$5,2,0)&lt;=A35,A35&lt;=VLOOKUP($C$1,'исходные данне'!$A$2:$C$5,3,0)),"+"," ")</f>
        <v> </v>
      </c>
      <c r="D35" s="2" t="str">
        <f>IF(AND(VLOOKUP($D$1,'исходные данне'!$A$2:$C$5,2,0)&lt;=A35,A35&lt;=VLOOKUP($D$1,'исходные данне'!$A$2:$C$5,3,0)),"+"," ")</f>
        <v> </v>
      </c>
    </row>
    <row r="36" spans="1:4">
      <c r="A36" s="3">
        <f t="shared" si="0"/>
        <v>0.118055555555556</v>
      </c>
      <c r="B36" s="2" t="str">
        <f>IF(AND(VLOOKUP($B$1,'исходные данне'!$A$2:$C$5,2,0)&lt;=A36,A36&lt;=VLOOKUP($B$1,'исходные данне'!$A$2:$C$5,3,0)),"+"," ")</f>
        <v> </v>
      </c>
      <c r="C36" s="2" t="str">
        <f>IF(AND(VLOOKUP($C$1,'исходные данне'!$A$2:$C$5,2,0)&lt;=A36,A36&lt;=VLOOKUP($C$1,'исходные данне'!$A$2:$C$5,3,0)),"+"," ")</f>
        <v> </v>
      </c>
      <c r="D36" s="2" t="str">
        <f>IF(AND(VLOOKUP($D$1,'исходные данне'!$A$2:$C$5,2,0)&lt;=A36,A36&lt;=VLOOKUP($D$1,'исходные данне'!$A$2:$C$5,3,0)),"+"," ")</f>
        <v> </v>
      </c>
    </row>
    <row r="37" spans="1:4">
      <c r="A37" s="3">
        <f t="shared" si="0"/>
        <v>0.121527777777778</v>
      </c>
      <c r="B37" s="2" t="str">
        <f>IF(AND(VLOOKUP($B$1,'исходные данне'!$A$2:$C$5,2,0)&lt;=A37,A37&lt;=VLOOKUP($B$1,'исходные данне'!$A$2:$C$5,3,0)),"+"," ")</f>
        <v> </v>
      </c>
      <c r="C37" s="2" t="str">
        <f>IF(AND(VLOOKUP($C$1,'исходные данне'!$A$2:$C$5,2,0)&lt;=A37,A37&lt;=VLOOKUP($C$1,'исходные данне'!$A$2:$C$5,3,0)),"+"," ")</f>
        <v> </v>
      </c>
      <c r="D37" s="2" t="str">
        <f>IF(AND(VLOOKUP($D$1,'исходные данне'!$A$2:$C$5,2,0)&lt;=A37,A37&lt;=VLOOKUP($D$1,'исходные данне'!$A$2:$C$5,3,0)),"+"," ")</f>
        <v> </v>
      </c>
    </row>
    <row r="38" spans="1:4">
      <c r="A38" s="3">
        <f t="shared" si="0"/>
        <v>0.125</v>
      </c>
      <c r="B38" s="2" t="str">
        <f>IF(AND(VLOOKUP($B$1,'исходные данне'!$A$2:$C$5,2,0)&lt;=A38,A38&lt;=VLOOKUP($B$1,'исходные данне'!$A$2:$C$5,3,0)),"+"," ")</f>
        <v> </v>
      </c>
      <c r="C38" s="2" t="str">
        <f>IF(AND(VLOOKUP($C$1,'исходные данне'!$A$2:$C$5,2,0)&lt;=A38,A38&lt;=VLOOKUP($C$1,'исходные данне'!$A$2:$C$5,3,0)),"+"," ")</f>
        <v> </v>
      </c>
      <c r="D38" s="2" t="str">
        <f>IF(AND(VLOOKUP($D$1,'исходные данне'!$A$2:$C$5,2,0)&lt;=A38,A38&lt;=VLOOKUP($D$1,'исходные данне'!$A$2:$C$5,3,0)),"+"," ")</f>
        <v> </v>
      </c>
    </row>
    <row r="39" spans="1:4">
      <c r="A39" s="3">
        <f t="shared" si="0"/>
        <v>0.128472222222222</v>
      </c>
      <c r="B39" s="2" t="str">
        <f>IF(AND(VLOOKUP($B$1,'исходные данне'!$A$2:$C$5,2,0)&lt;=A39,A39&lt;=VLOOKUP($B$1,'исходные данне'!$A$2:$C$5,3,0)),"+"," ")</f>
        <v> </v>
      </c>
      <c r="C39" s="2" t="str">
        <f>IF(AND(VLOOKUP($C$1,'исходные данне'!$A$2:$C$5,2,0)&lt;=A39,A39&lt;=VLOOKUP($C$1,'исходные данне'!$A$2:$C$5,3,0)),"+"," ")</f>
        <v> </v>
      </c>
      <c r="D39" s="2" t="str">
        <f>IF(AND(VLOOKUP($D$1,'исходные данне'!$A$2:$C$5,2,0)&lt;=A39,A39&lt;=VLOOKUP($D$1,'исходные данне'!$A$2:$C$5,3,0)),"+"," ")</f>
        <v> </v>
      </c>
    </row>
    <row r="40" spans="1:4">
      <c r="A40" s="3">
        <f t="shared" si="0"/>
        <v>0.131944444444444</v>
      </c>
      <c r="B40" s="2" t="str">
        <f>IF(AND(VLOOKUP($B$1,'исходные данне'!$A$2:$C$5,2,0)&lt;=A40,A40&lt;=VLOOKUP($B$1,'исходные данне'!$A$2:$C$5,3,0)),"+"," ")</f>
        <v> </v>
      </c>
      <c r="C40" s="2" t="str">
        <f>IF(AND(VLOOKUP($C$1,'исходные данне'!$A$2:$C$5,2,0)&lt;=A40,A40&lt;=VLOOKUP($C$1,'исходные данне'!$A$2:$C$5,3,0)),"+"," ")</f>
        <v> </v>
      </c>
      <c r="D40" s="2" t="str">
        <f>IF(AND(VLOOKUP($D$1,'исходные данне'!$A$2:$C$5,2,0)&lt;=A40,A40&lt;=VLOOKUP($D$1,'исходные данне'!$A$2:$C$5,3,0)),"+"," ")</f>
        <v> </v>
      </c>
    </row>
    <row r="41" spans="1:4">
      <c r="A41" s="3">
        <f t="shared" si="0"/>
        <v>0.135416666666667</v>
      </c>
      <c r="B41" s="2" t="str">
        <f>IF(AND(VLOOKUP($B$1,'исходные данне'!$A$2:$C$5,2,0)&lt;=A41,A41&lt;=VLOOKUP($B$1,'исходные данне'!$A$2:$C$5,3,0)),"+"," ")</f>
        <v> </v>
      </c>
      <c r="C41" s="2" t="str">
        <f>IF(AND(VLOOKUP($C$1,'исходные данне'!$A$2:$C$5,2,0)&lt;=A41,A41&lt;=VLOOKUP($C$1,'исходные данне'!$A$2:$C$5,3,0)),"+"," ")</f>
        <v> </v>
      </c>
      <c r="D41" s="2" t="str">
        <f>IF(AND(VLOOKUP($D$1,'исходные данне'!$A$2:$C$5,2,0)&lt;=A41,A41&lt;=VLOOKUP($D$1,'исходные данне'!$A$2:$C$5,3,0)),"+"," ")</f>
        <v> </v>
      </c>
    </row>
    <row r="42" spans="1:4">
      <c r="A42" s="3">
        <f t="shared" si="0"/>
        <v>0.138888888888889</v>
      </c>
      <c r="B42" s="2" t="str">
        <f>IF(AND(VLOOKUP($B$1,'исходные данне'!$A$2:$C$5,2,0)&lt;=A42,A42&lt;=VLOOKUP($B$1,'исходные данне'!$A$2:$C$5,3,0)),"+"," ")</f>
        <v> </v>
      </c>
      <c r="C42" s="2" t="str">
        <f>IF(AND(VLOOKUP($C$1,'исходные данне'!$A$2:$C$5,2,0)&lt;=A42,A42&lt;=VLOOKUP($C$1,'исходные данне'!$A$2:$C$5,3,0)),"+"," ")</f>
        <v> </v>
      </c>
      <c r="D42" s="2" t="str">
        <f>IF(AND(VLOOKUP($D$1,'исходные данне'!$A$2:$C$5,2,0)&lt;=A42,A42&lt;=VLOOKUP($D$1,'исходные данне'!$A$2:$C$5,3,0)),"+"," ")</f>
        <v> </v>
      </c>
    </row>
    <row r="43" spans="1:4">
      <c r="A43" s="3">
        <f t="shared" si="0"/>
        <v>0.142361111111111</v>
      </c>
      <c r="B43" s="2" t="str">
        <f>IF(AND(VLOOKUP($B$1,'исходные данне'!$A$2:$C$5,2,0)&lt;=A43,A43&lt;=VLOOKUP($B$1,'исходные данне'!$A$2:$C$5,3,0)),"+"," ")</f>
        <v> </v>
      </c>
      <c r="C43" s="2" t="str">
        <f>IF(AND(VLOOKUP($C$1,'исходные данне'!$A$2:$C$5,2,0)&lt;=A43,A43&lt;=VLOOKUP($C$1,'исходные данне'!$A$2:$C$5,3,0)),"+"," ")</f>
        <v> </v>
      </c>
      <c r="D43" s="2" t="str">
        <f>IF(AND(VLOOKUP($D$1,'исходные данне'!$A$2:$C$5,2,0)&lt;=A43,A43&lt;=VLOOKUP($D$1,'исходные данне'!$A$2:$C$5,3,0)),"+"," ")</f>
        <v> </v>
      </c>
    </row>
    <row r="44" spans="1:4">
      <c r="A44" s="3">
        <f t="shared" si="0"/>
        <v>0.145833333333333</v>
      </c>
      <c r="B44" s="2" t="str">
        <f>IF(AND(VLOOKUP($B$1,'исходные данне'!$A$2:$C$5,2,0)&lt;=A44,A44&lt;=VLOOKUP($B$1,'исходные данне'!$A$2:$C$5,3,0)),"+"," ")</f>
        <v> </v>
      </c>
      <c r="C44" s="2" t="str">
        <f>IF(AND(VLOOKUP($C$1,'исходные данне'!$A$2:$C$5,2,0)&lt;=A44,A44&lt;=VLOOKUP($C$1,'исходные данне'!$A$2:$C$5,3,0)),"+"," ")</f>
        <v> </v>
      </c>
      <c r="D44" s="2" t="str">
        <f>IF(AND(VLOOKUP($D$1,'исходные данне'!$A$2:$C$5,2,0)&lt;=A44,A44&lt;=VLOOKUP($D$1,'исходные данне'!$A$2:$C$5,3,0)),"+"," ")</f>
        <v> </v>
      </c>
    </row>
    <row r="45" spans="1:4">
      <c r="A45" s="3">
        <f t="shared" si="0"/>
        <v>0.149305555555555</v>
      </c>
      <c r="B45" s="2" t="str">
        <f>IF(AND(VLOOKUP($B$1,'исходные данне'!$A$2:$C$5,2,0)&lt;=A45,A45&lt;=VLOOKUP($B$1,'исходные данне'!$A$2:$C$5,3,0)),"+"," ")</f>
        <v> </v>
      </c>
      <c r="C45" s="2" t="str">
        <f>IF(AND(VLOOKUP($C$1,'исходные данне'!$A$2:$C$5,2,0)&lt;=A45,A45&lt;=VLOOKUP($C$1,'исходные данне'!$A$2:$C$5,3,0)),"+"," ")</f>
        <v> </v>
      </c>
      <c r="D45" s="2" t="str">
        <f>IF(AND(VLOOKUP($D$1,'исходные данне'!$A$2:$C$5,2,0)&lt;=A45,A45&lt;=VLOOKUP($D$1,'исходные данне'!$A$2:$C$5,3,0)),"+"," ")</f>
        <v> </v>
      </c>
    </row>
    <row r="46" spans="1:4">
      <c r="A46" s="3">
        <f t="shared" si="0"/>
        <v>0.152777777777778</v>
      </c>
      <c r="B46" s="2" t="str">
        <f>IF(AND(VLOOKUP($B$1,'исходные данне'!$A$2:$C$5,2,0)&lt;=A46,A46&lt;=VLOOKUP($B$1,'исходные данне'!$A$2:$C$5,3,0)),"+"," ")</f>
        <v> </v>
      </c>
      <c r="C46" s="2" t="str">
        <f>IF(AND(VLOOKUP($C$1,'исходные данне'!$A$2:$C$5,2,0)&lt;=A46,A46&lt;=VLOOKUP($C$1,'исходные данне'!$A$2:$C$5,3,0)),"+"," ")</f>
        <v> </v>
      </c>
      <c r="D46" s="2" t="str">
        <f>IF(AND(VLOOKUP($D$1,'исходные данне'!$A$2:$C$5,2,0)&lt;=A46,A46&lt;=VLOOKUP($D$1,'исходные данне'!$A$2:$C$5,3,0)),"+"," ")</f>
        <v> </v>
      </c>
    </row>
    <row r="47" spans="1:4">
      <c r="A47" s="3">
        <f t="shared" si="0"/>
        <v>0.15625</v>
      </c>
      <c r="B47" s="2" t="str">
        <f>IF(AND(VLOOKUP($B$1,'исходные данне'!$A$2:$C$5,2,0)&lt;=A47,A47&lt;=VLOOKUP($B$1,'исходные данне'!$A$2:$C$5,3,0)),"+"," ")</f>
        <v> </v>
      </c>
      <c r="C47" s="2" t="str">
        <f>IF(AND(VLOOKUP($C$1,'исходные данне'!$A$2:$C$5,2,0)&lt;=A47,A47&lt;=VLOOKUP($C$1,'исходные данне'!$A$2:$C$5,3,0)),"+"," ")</f>
        <v> </v>
      </c>
      <c r="D47" s="2" t="str">
        <f>IF(AND(VLOOKUP($D$1,'исходные данне'!$A$2:$C$5,2,0)&lt;=A47,A47&lt;=VLOOKUP($D$1,'исходные данне'!$A$2:$C$5,3,0)),"+"," ")</f>
        <v> </v>
      </c>
    </row>
    <row r="48" spans="1:4">
      <c r="A48" s="3">
        <f t="shared" si="0"/>
        <v>0.159722222222222</v>
      </c>
      <c r="B48" s="2" t="str">
        <f>IF(AND(VLOOKUP($B$1,'исходные данне'!$A$2:$C$5,2,0)&lt;=A48,A48&lt;=VLOOKUP($B$1,'исходные данне'!$A$2:$C$5,3,0)),"+"," ")</f>
        <v> </v>
      </c>
      <c r="C48" s="2" t="str">
        <f>IF(AND(VLOOKUP($C$1,'исходные данне'!$A$2:$C$5,2,0)&lt;=A48,A48&lt;=VLOOKUP($C$1,'исходные данне'!$A$2:$C$5,3,0)),"+"," ")</f>
        <v> </v>
      </c>
      <c r="D48" s="2" t="str">
        <f>IF(AND(VLOOKUP($D$1,'исходные данне'!$A$2:$C$5,2,0)&lt;=A48,A48&lt;=VLOOKUP($D$1,'исходные данне'!$A$2:$C$5,3,0)),"+"," ")</f>
        <v> </v>
      </c>
    </row>
    <row r="49" spans="1:4">
      <c r="A49" s="3">
        <f t="shared" si="0"/>
        <v>0.163194444444444</v>
      </c>
      <c r="B49" s="2" t="str">
        <f>IF(AND(VLOOKUP($B$1,'исходные данне'!$A$2:$C$5,2,0)&lt;=A49,A49&lt;=VLOOKUP($B$1,'исходные данне'!$A$2:$C$5,3,0)),"+"," ")</f>
        <v> </v>
      </c>
      <c r="C49" s="2" t="str">
        <f>IF(AND(VLOOKUP($C$1,'исходные данне'!$A$2:$C$5,2,0)&lt;=A49,A49&lt;=VLOOKUP($C$1,'исходные данне'!$A$2:$C$5,3,0)),"+"," ")</f>
        <v> </v>
      </c>
      <c r="D49" s="2" t="str">
        <f>IF(AND(VLOOKUP($D$1,'исходные данне'!$A$2:$C$5,2,0)&lt;=A49,A49&lt;=VLOOKUP($D$1,'исходные данне'!$A$2:$C$5,3,0)),"+"," ")</f>
        <v> </v>
      </c>
    </row>
    <row r="50" spans="1:4">
      <c r="A50" s="3">
        <f t="shared" si="0"/>
        <v>0.166666666666667</v>
      </c>
      <c r="B50" s="2" t="str">
        <f>IF(AND(VLOOKUP($B$1,'исходные данне'!$A$2:$C$5,2,0)&lt;=A50,A50&lt;=VLOOKUP($B$1,'исходные данне'!$A$2:$C$5,3,0)),"+"," ")</f>
        <v> </v>
      </c>
      <c r="C50" s="2" t="str">
        <f>IF(AND(VLOOKUP($C$1,'исходные данне'!$A$2:$C$5,2,0)&lt;=A50,A50&lt;=VLOOKUP($C$1,'исходные данне'!$A$2:$C$5,3,0)),"+"," ")</f>
        <v> </v>
      </c>
      <c r="D50" s="2" t="str">
        <f>IF(AND(VLOOKUP($D$1,'исходные данне'!$A$2:$C$5,2,0)&lt;=A50,A50&lt;=VLOOKUP($D$1,'исходные данне'!$A$2:$C$5,3,0)),"+"," ")</f>
        <v> </v>
      </c>
    </row>
    <row r="51" spans="1:4">
      <c r="A51" s="3">
        <f t="shared" si="0"/>
        <v>0.170138888888889</v>
      </c>
      <c r="B51" s="2" t="str">
        <f>IF(AND(VLOOKUP($B$1,'исходные данне'!$A$2:$C$5,2,0)&lt;=A51,A51&lt;=VLOOKUP($B$1,'исходные данне'!$A$2:$C$5,3,0)),"+"," ")</f>
        <v> </v>
      </c>
      <c r="C51" s="2" t="str">
        <f>IF(AND(VLOOKUP($C$1,'исходные данне'!$A$2:$C$5,2,0)&lt;=A51,A51&lt;=VLOOKUP($C$1,'исходные данне'!$A$2:$C$5,3,0)),"+"," ")</f>
        <v> </v>
      </c>
      <c r="D51" s="2" t="str">
        <f>IF(AND(VLOOKUP($D$1,'исходные данне'!$A$2:$C$5,2,0)&lt;=A51,A51&lt;=VLOOKUP($D$1,'исходные данне'!$A$2:$C$5,3,0)),"+"," ")</f>
        <v> </v>
      </c>
    </row>
    <row r="52" spans="1:4">
      <c r="A52" s="3">
        <f t="shared" si="0"/>
        <v>0.173611111111111</v>
      </c>
      <c r="B52" s="2" t="str">
        <f>IF(AND(VLOOKUP($B$1,'исходные данне'!$A$2:$C$5,2,0)&lt;=A52,A52&lt;=VLOOKUP($B$1,'исходные данне'!$A$2:$C$5,3,0)),"+"," ")</f>
        <v> </v>
      </c>
      <c r="C52" s="2" t="str">
        <f>IF(AND(VLOOKUP($C$1,'исходные данне'!$A$2:$C$5,2,0)&lt;=A52,A52&lt;=VLOOKUP($C$1,'исходные данне'!$A$2:$C$5,3,0)),"+"," ")</f>
        <v> </v>
      </c>
      <c r="D52" s="2" t="str">
        <f>IF(AND(VLOOKUP($D$1,'исходные данне'!$A$2:$C$5,2,0)&lt;=A52,A52&lt;=VLOOKUP($D$1,'исходные данне'!$A$2:$C$5,3,0)),"+"," ")</f>
        <v> </v>
      </c>
    </row>
    <row r="53" spans="1:4">
      <c r="A53" s="3">
        <f t="shared" si="0"/>
        <v>0.177083333333333</v>
      </c>
      <c r="B53" s="2" t="str">
        <f>IF(AND(VLOOKUP($B$1,'исходные данне'!$A$2:$C$5,2,0)&lt;=A53,A53&lt;=VLOOKUP($B$1,'исходные данне'!$A$2:$C$5,3,0)),"+"," ")</f>
        <v> </v>
      </c>
      <c r="C53" s="2" t="str">
        <f>IF(AND(VLOOKUP($C$1,'исходные данне'!$A$2:$C$5,2,0)&lt;=A53,A53&lt;=VLOOKUP($C$1,'исходные данне'!$A$2:$C$5,3,0)),"+"," ")</f>
        <v> </v>
      </c>
      <c r="D53" s="2" t="str">
        <f>IF(AND(VLOOKUP($D$1,'исходные данне'!$A$2:$C$5,2,0)&lt;=A53,A53&lt;=VLOOKUP($D$1,'исходные данне'!$A$2:$C$5,3,0)),"+"," ")</f>
        <v> </v>
      </c>
    </row>
    <row r="54" spans="1:4">
      <c r="A54" s="3">
        <f t="shared" si="0"/>
        <v>0.180555555555555</v>
      </c>
      <c r="B54" s="2" t="str">
        <f>IF(AND(VLOOKUP($B$1,'исходные данне'!$A$2:$C$5,2,0)&lt;=A54,A54&lt;=VLOOKUP($B$1,'исходные данне'!$A$2:$C$5,3,0)),"+"," ")</f>
        <v> </v>
      </c>
      <c r="C54" s="2" t="str">
        <f>IF(AND(VLOOKUP($C$1,'исходные данне'!$A$2:$C$5,2,0)&lt;=A54,A54&lt;=VLOOKUP($C$1,'исходные данне'!$A$2:$C$5,3,0)),"+"," ")</f>
        <v> </v>
      </c>
      <c r="D54" s="2" t="str">
        <f>IF(AND(VLOOKUP($D$1,'исходные данне'!$A$2:$C$5,2,0)&lt;=A54,A54&lt;=VLOOKUP($D$1,'исходные данне'!$A$2:$C$5,3,0)),"+"," ")</f>
        <v> </v>
      </c>
    </row>
    <row r="55" spans="1:4">
      <c r="A55" s="3">
        <f t="shared" si="0"/>
        <v>0.184027777777778</v>
      </c>
      <c r="B55" s="2" t="str">
        <f>IF(AND(VLOOKUP($B$1,'исходные данне'!$A$2:$C$5,2,0)&lt;=A55,A55&lt;=VLOOKUP($B$1,'исходные данне'!$A$2:$C$5,3,0)),"+"," ")</f>
        <v> </v>
      </c>
      <c r="C55" s="2" t="str">
        <f>IF(AND(VLOOKUP($C$1,'исходные данне'!$A$2:$C$5,2,0)&lt;=A55,A55&lt;=VLOOKUP($C$1,'исходные данне'!$A$2:$C$5,3,0)),"+"," ")</f>
        <v> </v>
      </c>
      <c r="D55" s="2" t="str">
        <f>IF(AND(VLOOKUP($D$1,'исходные данне'!$A$2:$C$5,2,0)&lt;=A55,A55&lt;=VLOOKUP($D$1,'исходные данне'!$A$2:$C$5,3,0)),"+"," ")</f>
        <v> </v>
      </c>
    </row>
    <row r="56" spans="1:4">
      <c r="A56" s="3">
        <f t="shared" si="0"/>
        <v>0.1875</v>
      </c>
      <c r="B56" s="2" t="str">
        <f>IF(AND(VLOOKUP($B$1,'исходные данне'!$A$2:$C$5,2,0)&lt;=A56,A56&lt;=VLOOKUP($B$1,'исходные данне'!$A$2:$C$5,3,0)),"+"," ")</f>
        <v> </v>
      </c>
      <c r="C56" s="2" t="str">
        <f>IF(AND(VLOOKUP($C$1,'исходные данне'!$A$2:$C$5,2,0)&lt;=A56,A56&lt;=VLOOKUP($C$1,'исходные данне'!$A$2:$C$5,3,0)),"+"," ")</f>
        <v> </v>
      </c>
      <c r="D56" s="2" t="str">
        <f>IF(AND(VLOOKUP($D$1,'исходные данне'!$A$2:$C$5,2,0)&lt;=A56,A56&lt;=VLOOKUP($D$1,'исходные данне'!$A$2:$C$5,3,0)),"+"," ")</f>
        <v> </v>
      </c>
    </row>
    <row r="57" spans="1:4">
      <c r="A57" s="3">
        <f t="shared" si="0"/>
        <v>0.190972222222222</v>
      </c>
      <c r="B57" s="2" t="str">
        <f>IF(AND(VLOOKUP($B$1,'исходные данне'!$A$2:$C$5,2,0)&lt;=A57,A57&lt;=VLOOKUP($B$1,'исходные данне'!$A$2:$C$5,3,0)),"+"," ")</f>
        <v> </v>
      </c>
      <c r="C57" s="2" t="str">
        <f>IF(AND(VLOOKUP($C$1,'исходные данне'!$A$2:$C$5,2,0)&lt;=A57,A57&lt;=VLOOKUP($C$1,'исходные данне'!$A$2:$C$5,3,0)),"+"," ")</f>
        <v> </v>
      </c>
      <c r="D57" s="2" t="str">
        <f>IF(AND(VLOOKUP($D$1,'исходные данне'!$A$2:$C$5,2,0)&lt;=A57,A57&lt;=VLOOKUP($D$1,'исходные данне'!$A$2:$C$5,3,0)),"+"," ")</f>
        <v> </v>
      </c>
    </row>
    <row r="58" spans="1:4">
      <c r="A58" s="3">
        <f t="shared" si="0"/>
        <v>0.194444444444444</v>
      </c>
      <c r="B58" s="2" t="str">
        <f>IF(AND(VLOOKUP($B$1,'исходные данне'!$A$2:$C$5,2,0)&lt;=A58,A58&lt;=VLOOKUP($B$1,'исходные данне'!$A$2:$C$5,3,0)),"+"," ")</f>
        <v> </v>
      </c>
      <c r="C58" s="2" t="str">
        <f>IF(AND(VLOOKUP($C$1,'исходные данне'!$A$2:$C$5,2,0)&lt;=A58,A58&lt;=VLOOKUP($C$1,'исходные данне'!$A$2:$C$5,3,0)),"+"," ")</f>
        <v> </v>
      </c>
      <c r="D58" s="2" t="str">
        <f>IF(AND(VLOOKUP($D$1,'исходные данне'!$A$2:$C$5,2,0)&lt;=A58,A58&lt;=VLOOKUP($D$1,'исходные данне'!$A$2:$C$5,3,0)),"+"," ")</f>
        <v> </v>
      </c>
    </row>
    <row r="59" spans="1:4">
      <c r="A59" s="3">
        <f t="shared" si="0"/>
        <v>0.197916666666666</v>
      </c>
      <c r="B59" s="2" t="str">
        <f>IF(AND(VLOOKUP($B$1,'исходные данне'!$A$2:$C$5,2,0)&lt;=A59,A59&lt;=VLOOKUP($B$1,'исходные данне'!$A$2:$C$5,3,0)),"+"," ")</f>
        <v> </v>
      </c>
      <c r="C59" s="2" t="str">
        <f>IF(AND(VLOOKUP($C$1,'исходные данне'!$A$2:$C$5,2,0)&lt;=A59,A59&lt;=VLOOKUP($C$1,'исходные данне'!$A$2:$C$5,3,0)),"+"," ")</f>
        <v> </v>
      </c>
      <c r="D59" s="2" t="str">
        <f>IF(AND(VLOOKUP($D$1,'исходные данне'!$A$2:$C$5,2,0)&lt;=A59,A59&lt;=VLOOKUP($D$1,'исходные данне'!$A$2:$C$5,3,0)),"+"," ")</f>
        <v> </v>
      </c>
    </row>
    <row r="60" spans="1:4">
      <c r="A60" s="3">
        <f t="shared" si="0"/>
        <v>0.201388888888889</v>
      </c>
      <c r="B60" s="2" t="str">
        <f>IF(AND(VLOOKUP($B$1,'исходные данне'!$A$2:$C$5,2,0)&lt;=A60,A60&lt;=VLOOKUP($B$1,'исходные данне'!$A$2:$C$5,3,0)),"+"," ")</f>
        <v> </v>
      </c>
      <c r="C60" s="2" t="str">
        <f>IF(AND(VLOOKUP($C$1,'исходные данне'!$A$2:$C$5,2,0)&lt;=A60,A60&lt;=VLOOKUP($C$1,'исходные данне'!$A$2:$C$5,3,0)),"+"," ")</f>
        <v> </v>
      </c>
      <c r="D60" s="2" t="str">
        <f>IF(AND(VLOOKUP($D$1,'исходные данне'!$A$2:$C$5,2,0)&lt;=A60,A60&lt;=VLOOKUP($D$1,'исходные данне'!$A$2:$C$5,3,0)),"+"," ")</f>
        <v> </v>
      </c>
    </row>
    <row r="61" spans="1:4">
      <c r="A61" s="3">
        <f t="shared" si="0"/>
        <v>0.204861111111111</v>
      </c>
      <c r="B61" s="2" t="str">
        <f>IF(AND(VLOOKUP($B$1,'исходные данне'!$A$2:$C$5,2,0)&lt;=A61,A61&lt;=VLOOKUP($B$1,'исходные данне'!$A$2:$C$5,3,0)),"+"," ")</f>
        <v> </v>
      </c>
      <c r="C61" s="2" t="str">
        <f>IF(AND(VLOOKUP($C$1,'исходные данне'!$A$2:$C$5,2,0)&lt;=A61,A61&lt;=VLOOKUP($C$1,'исходные данне'!$A$2:$C$5,3,0)),"+"," ")</f>
        <v> </v>
      </c>
      <c r="D61" s="2" t="str">
        <f>IF(AND(VLOOKUP($D$1,'исходные данне'!$A$2:$C$5,2,0)&lt;=A61,A61&lt;=VLOOKUP($D$1,'исходные данне'!$A$2:$C$5,3,0)),"+"," ")</f>
        <v> </v>
      </c>
    </row>
    <row r="62" spans="1:4">
      <c r="A62" s="3">
        <f t="shared" si="0"/>
        <v>0.208333333333333</v>
      </c>
      <c r="B62" s="2" t="str">
        <f>IF(AND(VLOOKUP($B$1,'исходные данне'!$A$2:$C$5,2,0)&lt;=A62,A62&lt;=VLOOKUP($B$1,'исходные данне'!$A$2:$C$5,3,0)),"+"," ")</f>
        <v> </v>
      </c>
      <c r="C62" s="2" t="str">
        <f>IF(AND(VLOOKUP($C$1,'исходные данне'!$A$2:$C$5,2,0)&lt;=A62,A62&lt;=VLOOKUP($C$1,'исходные данне'!$A$2:$C$5,3,0)),"+"," ")</f>
        <v> </v>
      </c>
      <c r="D62" s="2" t="str">
        <f>IF(AND(VLOOKUP($D$1,'исходные данне'!$A$2:$C$5,2,0)&lt;=A62,A62&lt;=VLOOKUP($D$1,'исходные данне'!$A$2:$C$5,3,0)),"+"," ")</f>
        <v> </v>
      </c>
    </row>
    <row r="63" spans="1:4">
      <c r="A63" s="3">
        <f t="shared" si="0"/>
        <v>0.211805555555555</v>
      </c>
      <c r="B63" s="2" t="str">
        <f>IF(AND(VLOOKUP($B$1,'исходные данне'!$A$2:$C$5,2,0)&lt;=A63,A63&lt;=VLOOKUP($B$1,'исходные данне'!$A$2:$C$5,3,0)),"+"," ")</f>
        <v> </v>
      </c>
      <c r="C63" s="2" t="str">
        <f>IF(AND(VLOOKUP($C$1,'исходные данне'!$A$2:$C$5,2,0)&lt;=A63,A63&lt;=VLOOKUP($C$1,'исходные данне'!$A$2:$C$5,3,0)),"+"," ")</f>
        <v> </v>
      </c>
      <c r="D63" s="2" t="str">
        <f>IF(AND(VLOOKUP($D$1,'исходные данне'!$A$2:$C$5,2,0)&lt;=A63,A63&lt;=VLOOKUP($D$1,'исходные данне'!$A$2:$C$5,3,0)),"+"," ")</f>
        <v> </v>
      </c>
    </row>
    <row r="64" spans="1:4">
      <c r="A64" s="3">
        <f t="shared" si="0"/>
        <v>0.215277777777777</v>
      </c>
      <c r="B64" s="2" t="str">
        <f>IF(AND(VLOOKUP($B$1,'исходные данне'!$A$2:$C$5,2,0)&lt;=A64,A64&lt;=VLOOKUP($B$1,'исходные данне'!$A$2:$C$5,3,0)),"+"," ")</f>
        <v> </v>
      </c>
      <c r="C64" s="2" t="str">
        <f>IF(AND(VLOOKUP($C$1,'исходные данне'!$A$2:$C$5,2,0)&lt;=A64,A64&lt;=VLOOKUP($C$1,'исходные данне'!$A$2:$C$5,3,0)),"+"," ")</f>
        <v> </v>
      </c>
      <c r="D64" s="2" t="str">
        <f>IF(AND(VLOOKUP($D$1,'исходные данне'!$A$2:$C$5,2,0)&lt;=A64,A64&lt;=VLOOKUP($D$1,'исходные данне'!$A$2:$C$5,3,0)),"+"," ")</f>
        <v> </v>
      </c>
    </row>
    <row r="65" spans="1:4">
      <c r="A65" s="3">
        <f t="shared" si="0"/>
        <v>0.21875</v>
      </c>
      <c r="B65" s="2" t="str">
        <f>IF(AND(VLOOKUP($B$1,'исходные данне'!$A$2:$C$5,2,0)&lt;=A65,A65&lt;=VLOOKUP($B$1,'исходные данне'!$A$2:$C$5,3,0)),"+"," ")</f>
        <v> </v>
      </c>
      <c r="C65" s="2" t="str">
        <f>IF(AND(VLOOKUP($C$1,'исходные данне'!$A$2:$C$5,2,0)&lt;=A65,A65&lt;=VLOOKUP($C$1,'исходные данне'!$A$2:$C$5,3,0)),"+"," ")</f>
        <v> </v>
      </c>
      <c r="D65" s="2" t="str">
        <f>IF(AND(VLOOKUP($D$1,'исходные данне'!$A$2:$C$5,2,0)&lt;=A65,A65&lt;=VLOOKUP($D$1,'исходные данне'!$A$2:$C$5,3,0)),"+"," ")</f>
        <v> </v>
      </c>
    </row>
    <row r="66" spans="1:4">
      <c r="A66" s="3">
        <f t="shared" si="0"/>
        <v>0.222222222222222</v>
      </c>
      <c r="B66" s="2" t="str">
        <f>IF(AND(VLOOKUP($B$1,'исходные данне'!$A$2:$C$5,2,0)&lt;=A66,A66&lt;=VLOOKUP($B$1,'исходные данне'!$A$2:$C$5,3,0)),"+"," ")</f>
        <v> </v>
      </c>
      <c r="C66" s="2" t="str">
        <f>IF(AND(VLOOKUP($C$1,'исходные данне'!$A$2:$C$5,2,0)&lt;=A66,A66&lt;=VLOOKUP($C$1,'исходные данне'!$A$2:$C$5,3,0)),"+"," ")</f>
        <v> </v>
      </c>
      <c r="D66" s="2" t="str">
        <f>IF(AND(VLOOKUP($D$1,'исходные данне'!$A$2:$C$5,2,0)&lt;=A66,A66&lt;=VLOOKUP($D$1,'исходные данне'!$A$2:$C$5,3,0)),"+"," ")</f>
        <v> </v>
      </c>
    </row>
    <row r="67" spans="1:4">
      <c r="A67" s="3">
        <f t="shared" ref="A67:A130" si="1">A66+TIME(0,5,0)</f>
        <v>0.225694444444444</v>
      </c>
      <c r="B67" s="2" t="str">
        <f>IF(AND(VLOOKUP($B$1,'исходные данне'!$A$2:$C$5,2,0)&lt;=A67,A67&lt;=VLOOKUP($B$1,'исходные данне'!$A$2:$C$5,3,0)),"+"," ")</f>
        <v> </v>
      </c>
      <c r="C67" s="2" t="str">
        <f>IF(AND(VLOOKUP($C$1,'исходные данне'!$A$2:$C$5,2,0)&lt;=A67,A67&lt;=VLOOKUP($C$1,'исходные данне'!$A$2:$C$5,3,0)),"+"," ")</f>
        <v> </v>
      </c>
      <c r="D67" s="2" t="str">
        <f>IF(AND(VLOOKUP($D$1,'исходные данне'!$A$2:$C$5,2,0)&lt;=A67,A67&lt;=VLOOKUP($D$1,'исходные данне'!$A$2:$C$5,3,0)),"+"," ")</f>
        <v> </v>
      </c>
    </row>
    <row r="68" spans="1:4">
      <c r="A68" s="3">
        <f t="shared" si="1"/>
        <v>0.229166666666666</v>
      </c>
      <c r="B68" s="2" t="str">
        <f>IF(AND(VLOOKUP($B$1,'исходные данне'!$A$2:$C$5,2,0)&lt;=A68,A68&lt;=VLOOKUP($B$1,'исходные данне'!$A$2:$C$5,3,0)),"+"," ")</f>
        <v> </v>
      </c>
      <c r="C68" s="2" t="str">
        <f>IF(AND(VLOOKUP($C$1,'исходные данне'!$A$2:$C$5,2,0)&lt;=A68,A68&lt;=VLOOKUP($C$1,'исходные данне'!$A$2:$C$5,3,0)),"+"," ")</f>
        <v> </v>
      </c>
      <c r="D68" s="2" t="str">
        <f>IF(AND(VLOOKUP($D$1,'исходные данне'!$A$2:$C$5,2,0)&lt;=A68,A68&lt;=VLOOKUP($D$1,'исходные данне'!$A$2:$C$5,3,0)),"+"," ")</f>
        <v> </v>
      </c>
    </row>
    <row r="69" spans="1:4">
      <c r="A69" s="3">
        <f t="shared" si="1"/>
        <v>0.232638888888889</v>
      </c>
      <c r="B69" s="2" t="str">
        <f>IF(AND(VLOOKUP($B$1,'исходные данне'!$A$2:$C$5,2,0)&lt;=A69,A69&lt;=VLOOKUP($B$1,'исходные данне'!$A$2:$C$5,3,0)),"+"," ")</f>
        <v> </v>
      </c>
      <c r="C69" s="2" t="str">
        <f>IF(AND(VLOOKUP($C$1,'исходные данне'!$A$2:$C$5,2,0)&lt;=A69,A69&lt;=VLOOKUP($C$1,'исходные данне'!$A$2:$C$5,3,0)),"+"," ")</f>
        <v> </v>
      </c>
      <c r="D69" s="2" t="str">
        <f>IF(AND(VLOOKUP($D$1,'исходные данне'!$A$2:$C$5,2,0)&lt;=A69,A69&lt;=VLOOKUP($D$1,'исходные данне'!$A$2:$C$5,3,0)),"+"," ")</f>
        <v> </v>
      </c>
    </row>
    <row r="70" spans="1:4">
      <c r="A70" s="3">
        <f t="shared" si="1"/>
        <v>0.236111111111111</v>
      </c>
      <c r="B70" s="2" t="str">
        <f>IF(AND(VLOOKUP($B$1,'исходные данне'!$A$2:$C$5,2,0)&lt;=A70,A70&lt;=VLOOKUP($B$1,'исходные данне'!$A$2:$C$5,3,0)),"+"," ")</f>
        <v> </v>
      </c>
      <c r="C70" s="2" t="str">
        <f>IF(AND(VLOOKUP($C$1,'исходные данне'!$A$2:$C$5,2,0)&lt;=A70,A70&lt;=VLOOKUP($C$1,'исходные данне'!$A$2:$C$5,3,0)),"+"," ")</f>
        <v> </v>
      </c>
      <c r="D70" s="2" t="str">
        <f>IF(AND(VLOOKUP($D$1,'исходные данне'!$A$2:$C$5,2,0)&lt;=A70,A70&lt;=VLOOKUP($D$1,'исходные данне'!$A$2:$C$5,3,0)),"+"," ")</f>
        <v> </v>
      </c>
    </row>
    <row r="71" spans="1:4">
      <c r="A71" s="3">
        <f t="shared" si="1"/>
        <v>0.239583333333333</v>
      </c>
      <c r="B71" s="2" t="str">
        <f>IF(AND(VLOOKUP($B$1,'исходные данне'!$A$2:$C$5,2,0)&lt;=A71,A71&lt;=VLOOKUP($B$1,'исходные данне'!$A$2:$C$5,3,0)),"+"," ")</f>
        <v> </v>
      </c>
      <c r="C71" s="2" t="str">
        <f>IF(AND(VLOOKUP($C$1,'исходные данне'!$A$2:$C$5,2,0)&lt;=A71,A71&lt;=VLOOKUP($C$1,'исходные данне'!$A$2:$C$5,3,0)),"+"," ")</f>
        <v> </v>
      </c>
      <c r="D71" s="2" t="str">
        <f>IF(AND(VLOOKUP($D$1,'исходные данне'!$A$2:$C$5,2,0)&lt;=A71,A71&lt;=VLOOKUP($D$1,'исходные данне'!$A$2:$C$5,3,0)),"+"," ")</f>
        <v> </v>
      </c>
    </row>
    <row r="72" spans="1:4">
      <c r="A72" s="3">
        <f t="shared" si="1"/>
        <v>0.243055555555555</v>
      </c>
      <c r="B72" s="2" t="str">
        <f>IF(AND(VLOOKUP($B$1,'исходные данне'!$A$2:$C$5,2,0)&lt;=A72,A72&lt;=VLOOKUP($B$1,'исходные данне'!$A$2:$C$5,3,0)),"+"," ")</f>
        <v> </v>
      </c>
      <c r="C72" s="2" t="str">
        <f>IF(AND(VLOOKUP($C$1,'исходные данне'!$A$2:$C$5,2,0)&lt;=A72,A72&lt;=VLOOKUP($C$1,'исходные данне'!$A$2:$C$5,3,0)),"+"," ")</f>
        <v> </v>
      </c>
      <c r="D72" s="2" t="str">
        <f>IF(AND(VLOOKUP($D$1,'исходные данне'!$A$2:$C$5,2,0)&lt;=A72,A72&lt;=VLOOKUP($D$1,'исходные данне'!$A$2:$C$5,3,0)),"+"," ")</f>
        <v> </v>
      </c>
    </row>
    <row r="73" spans="1:4">
      <c r="A73" s="3">
        <f t="shared" si="1"/>
        <v>0.246527777777777</v>
      </c>
      <c r="B73" s="2" t="str">
        <f>IF(AND(VLOOKUP($B$1,'исходные данне'!$A$2:$C$5,2,0)&lt;=A73,A73&lt;=VLOOKUP($B$1,'исходные данне'!$A$2:$C$5,3,0)),"+"," ")</f>
        <v> </v>
      </c>
      <c r="C73" s="2" t="str">
        <f>IF(AND(VLOOKUP($C$1,'исходные данне'!$A$2:$C$5,2,0)&lt;=A73,A73&lt;=VLOOKUP($C$1,'исходные данне'!$A$2:$C$5,3,0)),"+"," ")</f>
        <v> </v>
      </c>
      <c r="D73" s="2" t="str">
        <f>IF(AND(VLOOKUP($D$1,'исходные данне'!$A$2:$C$5,2,0)&lt;=A73,A73&lt;=VLOOKUP($D$1,'исходные данне'!$A$2:$C$5,3,0)),"+"," ")</f>
        <v> </v>
      </c>
    </row>
    <row r="74" spans="1:4">
      <c r="A74" s="3">
        <f t="shared" si="1"/>
        <v>0.25</v>
      </c>
      <c r="B74" s="2" t="str">
        <f>IF(AND(VLOOKUP($B$1,'исходные данне'!$A$2:$C$5,2,0)&lt;=A74,A74&lt;=VLOOKUP($B$1,'исходные данне'!$A$2:$C$5,3,0)),"+"," ")</f>
        <v> </v>
      </c>
      <c r="C74" s="2" t="str">
        <f>IF(AND(VLOOKUP($C$1,'исходные данне'!$A$2:$C$5,2,0)&lt;=A74,A74&lt;=VLOOKUP($C$1,'исходные данне'!$A$2:$C$5,3,0)),"+"," ")</f>
        <v> </v>
      </c>
      <c r="D74" s="2" t="str">
        <f>IF(AND(VLOOKUP($D$1,'исходные данне'!$A$2:$C$5,2,0)&lt;=A74,A74&lt;=VLOOKUP($D$1,'исходные данне'!$A$2:$C$5,3,0)),"+"," ")</f>
        <v> </v>
      </c>
    </row>
    <row r="75" spans="1:4">
      <c r="A75" s="3">
        <f t="shared" si="1"/>
        <v>0.253472222222222</v>
      </c>
      <c r="B75" s="2" t="str">
        <f>IF(AND(VLOOKUP($B$1,'исходные данне'!$A$2:$C$5,2,0)&lt;=A75,A75&lt;=VLOOKUP($B$1,'исходные данне'!$A$2:$C$5,3,0)),"+"," ")</f>
        <v> </v>
      </c>
      <c r="C75" s="2" t="str">
        <f>IF(AND(VLOOKUP($C$1,'исходные данне'!$A$2:$C$5,2,0)&lt;=A75,A75&lt;=VLOOKUP($C$1,'исходные данне'!$A$2:$C$5,3,0)),"+"," ")</f>
        <v> </v>
      </c>
      <c r="D75" s="2" t="str">
        <f>IF(AND(VLOOKUP($D$1,'исходные данне'!$A$2:$C$5,2,0)&lt;=A75,A75&lt;=VLOOKUP($D$1,'исходные данне'!$A$2:$C$5,3,0)),"+"," ")</f>
        <v> </v>
      </c>
    </row>
    <row r="76" spans="1:4">
      <c r="A76" s="3">
        <f t="shared" si="1"/>
        <v>0.256944444444444</v>
      </c>
      <c r="B76" s="2" t="str">
        <f>IF(AND(VLOOKUP($B$1,'исходные данне'!$A$2:$C$5,2,0)&lt;=A76,A76&lt;=VLOOKUP($B$1,'исходные данне'!$A$2:$C$5,3,0)),"+"," ")</f>
        <v> </v>
      </c>
      <c r="C76" s="2" t="str">
        <f>IF(AND(VLOOKUP($C$1,'исходные данне'!$A$2:$C$5,2,0)&lt;=A76,A76&lt;=VLOOKUP($C$1,'исходные данне'!$A$2:$C$5,3,0)),"+"," ")</f>
        <v> </v>
      </c>
      <c r="D76" s="2" t="str">
        <f>IF(AND(VLOOKUP($D$1,'исходные данне'!$A$2:$C$5,2,0)&lt;=A76,A76&lt;=VLOOKUP($D$1,'исходные данне'!$A$2:$C$5,3,0)),"+"," ")</f>
        <v> </v>
      </c>
    </row>
    <row r="77" spans="1:4">
      <c r="A77" s="3">
        <f t="shared" si="1"/>
        <v>0.260416666666666</v>
      </c>
      <c r="B77" s="2" t="str">
        <f>IF(AND(VLOOKUP($B$1,'исходные данне'!$A$2:$C$5,2,0)&lt;=A77,A77&lt;=VLOOKUP($B$1,'исходные данне'!$A$2:$C$5,3,0)),"+"," ")</f>
        <v> </v>
      </c>
      <c r="C77" s="2" t="str">
        <f>IF(AND(VLOOKUP($C$1,'исходные данне'!$A$2:$C$5,2,0)&lt;=A77,A77&lt;=VLOOKUP($C$1,'исходные данне'!$A$2:$C$5,3,0)),"+"," ")</f>
        <v> </v>
      </c>
      <c r="D77" s="2" t="str">
        <f>IF(AND(VLOOKUP($D$1,'исходные данне'!$A$2:$C$5,2,0)&lt;=A77,A77&lt;=VLOOKUP($D$1,'исходные данне'!$A$2:$C$5,3,0)),"+"," ")</f>
        <v> </v>
      </c>
    </row>
    <row r="78" spans="1:4">
      <c r="A78" s="3">
        <f t="shared" si="1"/>
        <v>0.263888888888888</v>
      </c>
      <c r="B78" s="2" t="str">
        <f>IF(AND(VLOOKUP($B$1,'исходные данне'!$A$2:$C$5,2,0)&lt;=A78,A78&lt;=VLOOKUP($B$1,'исходные данне'!$A$2:$C$5,3,0)),"+"," ")</f>
        <v> </v>
      </c>
      <c r="C78" s="2" t="str">
        <f>IF(AND(VLOOKUP($C$1,'исходные данне'!$A$2:$C$5,2,0)&lt;=A78,A78&lt;=VLOOKUP($C$1,'исходные данне'!$A$2:$C$5,3,0)),"+"," ")</f>
        <v> </v>
      </c>
      <c r="D78" s="2" t="str">
        <f>IF(AND(VLOOKUP($D$1,'исходные данне'!$A$2:$C$5,2,0)&lt;=A78,A78&lt;=VLOOKUP($D$1,'исходные данне'!$A$2:$C$5,3,0)),"+"," ")</f>
        <v> </v>
      </c>
    </row>
    <row r="79" spans="1:4">
      <c r="A79" s="3">
        <f t="shared" si="1"/>
        <v>0.267361111111111</v>
      </c>
      <c r="B79" s="2" t="str">
        <f>IF(AND(VLOOKUP($B$1,'исходные данне'!$A$2:$C$5,2,0)&lt;=A79,A79&lt;=VLOOKUP($B$1,'исходные данне'!$A$2:$C$5,3,0)),"+"," ")</f>
        <v> </v>
      </c>
      <c r="C79" s="2" t="str">
        <f>IF(AND(VLOOKUP($C$1,'исходные данне'!$A$2:$C$5,2,0)&lt;=A79,A79&lt;=VLOOKUP($C$1,'исходные данне'!$A$2:$C$5,3,0)),"+"," ")</f>
        <v> </v>
      </c>
      <c r="D79" s="2" t="str">
        <f>IF(AND(VLOOKUP($D$1,'исходные данне'!$A$2:$C$5,2,0)&lt;=A79,A79&lt;=VLOOKUP($D$1,'исходные данне'!$A$2:$C$5,3,0)),"+"," ")</f>
        <v> </v>
      </c>
    </row>
    <row r="80" spans="1:4">
      <c r="A80" s="3">
        <f t="shared" si="1"/>
        <v>0.270833333333333</v>
      </c>
      <c r="B80" s="2" t="str">
        <f>IF(AND(VLOOKUP($B$1,'исходные данне'!$A$2:$C$5,2,0)&lt;=A80,A80&lt;=VLOOKUP($B$1,'исходные данне'!$A$2:$C$5,3,0)),"+"," ")</f>
        <v> </v>
      </c>
      <c r="C80" s="2" t="str">
        <f>IF(AND(VLOOKUP($C$1,'исходные данне'!$A$2:$C$5,2,0)&lt;=A80,A80&lt;=VLOOKUP($C$1,'исходные данне'!$A$2:$C$5,3,0)),"+"," ")</f>
        <v> </v>
      </c>
      <c r="D80" s="2" t="str">
        <f>IF(AND(VLOOKUP($D$1,'исходные данне'!$A$2:$C$5,2,0)&lt;=A80,A80&lt;=VLOOKUP($D$1,'исходные данне'!$A$2:$C$5,3,0)),"+"," ")</f>
        <v> </v>
      </c>
    </row>
    <row r="81" spans="1:4">
      <c r="A81" s="3">
        <f t="shared" si="1"/>
        <v>0.274305555555555</v>
      </c>
      <c r="B81" s="2" t="str">
        <f>IF(AND(VLOOKUP($B$1,'исходные данне'!$A$2:$C$5,2,0)&lt;=A81,A81&lt;=VLOOKUP($B$1,'исходные данне'!$A$2:$C$5,3,0)),"+"," ")</f>
        <v> </v>
      </c>
      <c r="C81" s="2" t="str">
        <f>IF(AND(VLOOKUP($C$1,'исходные данне'!$A$2:$C$5,2,0)&lt;=A81,A81&lt;=VLOOKUP($C$1,'исходные данне'!$A$2:$C$5,3,0)),"+"," ")</f>
        <v> </v>
      </c>
      <c r="D81" s="2" t="str">
        <f>IF(AND(VLOOKUP($D$1,'исходные данне'!$A$2:$C$5,2,0)&lt;=A81,A81&lt;=VLOOKUP($D$1,'исходные данне'!$A$2:$C$5,3,0)),"+"," ")</f>
        <v> </v>
      </c>
    </row>
    <row r="82" spans="1:4">
      <c r="A82" s="3">
        <f t="shared" si="1"/>
        <v>0.277777777777777</v>
      </c>
      <c r="B82" s="2" t="str">
        <f>IF(AND(VLOOKUP($B$1,'исходные данне'!$A$2:$C$5,2,0)&lt;=A82,A82&lt;=VLOOKUP($B$1,'исходные данне'!$A$2:$C$5,3,0)),"+"," ")</f>
        <v> </v>
      </c>
      <c r="C82" s="2" t="str">
        <f>IF(AND(VLOOKUP($C$1,'исходные данне'!$A$2:$C$5,2,0)&lt;=A82,A82&lt;=VLOOKUP($C$1,'исходные данне'!$A$2:$C$5,3,0)),"+"," ")</f>
        <v> </v>
      </c>
      <c r="D82" s="2" t="str">
        <f>IF(AND(VLOOKUP($D$1,'исходные данне'!$A$2:$C$5,2,0)&lt;=A82,A82&lt;=VLOOKUP($D$1,'исходные данне'!$A$2:$C$5,3,0)),"+"," ")</f>
        <v> </v>
      </c>
    </row>
    <row r="83" spans="1:4">
      <c r="A83" s="3">
        <f t="shared" si="1"/>
        <v>0.28125</v>
      </c>
      <c r="B83" s="2" t="str">
        <f>IF(AND(VLOOKUP($B$1,'исходные данне'!$A$2:$C$5,2,0)&lt;=A83,A83&lt;=VLOOKUP($B$1,'исходные данне'!$A$2:$C$5,3,0)),"+"," ")</f>
        <v> </v>
      </c>
      <c r="C83" s="2" t="str">
        <f>IF(AND(VLOOKUP($C$1,'исходные данне'!$A$2:$C$5,2,0)&lt;=A83,A83&lt;=VLOOKUP($C$1,'исходные данне'!$A$2:$C$5,3,0)),"+"," ")</f>
        <v> </v>
      </c>
      <c r="D83" s="2" t="str">
        <f>IF(AND(VLOOKUP($D$1,'исходные данне'!$A$2:$C$5,2,0)&lt;=A83,A83&lt;=VLOOKUP($D$1,'исходные данне'!$A$2:$C$5,3,0)),"+"," ")</f>
        <v> </v>
      </c>
    </row>
    <row r="84" spans="1:4">
      <c r="A84" s="3">
        <f t="shared" si="1"/>
        <v>0.284722222222222</v>
      </c>
      <c r="B84" s="2" t="str">
        <f>IF(AND(VLOOKUP($B$1,'исходные данне'!$A$2:$C$5,2,0)&lt;=A84,A84&lt;=VLOOKUP($B$1,'исходные данне'!$A$2:$C$5,3,0)),"+"," ")</f>
        <v> </v>
      </c>
      <c r="C84" s="2" t="str">
        <f>IF(AND(VLOOKUP($C$1,'исходные данне'!$A$2:$C$5,2,0)&lt;=A84,A84&lt;=VLOOKUP($C$1,'исходные данне'!$A$2:$C$5,3,0)),"+"," ")</f>
        <v> </v>
      </c>
      <c r="D84" s="2" t="str">
        <f>IF(AND(VLOOKUP($D$1,'исходные данне'!$A$2:$C$5,2,0)&lt;=A84,A84&lt;=VLOOKUP($D$1,'исходные данне'!$A$2:$C$5,3,0)),"+"," ")</f>
        <v> </v>
      </c>
    </row>
    <row r="85" spans="1:4">
      <c r="A85" s="3">
        <f t="shared" si="1"/>
        <v>0.288194444444444</v>
      </c>
      <c r="B85" s="2" t="str">
        <f>IF(AND(VLOOKUP($B$1,'исходные данне'!$A$2:$C$5,2,0)&lt;=A85,A85&lt;=VLOOKUP($B$1,'исходные данне'!$A$2:$C$5,3,0)),"+"," ")</f>
        <v> </v>
      </c>
      <c r="C85" s="2" t="str">
        <f>IF(AND(VLOOKUP($C$1,'исходные данне'!$A$2:$C$5,2,0)&lt;=A85,A85&lt;=VLOOKUP($C$1,'исходные данне'!$A$2:$C$5,3,0)),"+"," ")</f>
        <v> </v>
      </c>
      <c r="D85" s="2" t="str">
        <f>IF(AND(VLOOKUP($D$1,'исходные данне'!$A$2:$C$5,2,0)&lt;=A85,A85&lt;=VLOOKUP($D$1,'исходные данне'!$A$2:$C$5,3,0)),"+"," ")</f>
        <v> </v>
      </c>
    </row>
    <row r="86" spans="1:4">
      <c r="A86" s="3">
        <f t="shared" si="1"/>
        <v>0.291666666666666</v>
      </c>
      <c r="B86" s="2" t="str">
        <f>IF(AND(VLOOKUP($B$1,'исходные данне'!$A$2:$C$5,2,0)&lt;=A86,A86&lt;=VLOOKUP($B$1,'исходные данне'!$A$2:$C$5,3,0)),"+"," ")</f>
        <v> </v>
      </c>
      <c r="C86" s="2" t="str">
        <f>IF(AND(VLOOKUP($C$1,'исходные данне'!$A$2:$C$5,2,0)&lt;=A86,A86&lt;=VLOOKUP($C$1,'исходные данне'!$A$2:$C$5,3,0)),"+"," ")</f>
        <v> </v>
      </c>
      <c r="D86" s="2" t="str">
        <f>IF(AND(VLOOKUP($D$1,'исходные данне'!$A$2:$C$5,2,0)&lt;=A86,A86&lt;=VLOOKUP($D$1,'исходные данне'!$A$2:$C$5,3,0)),"+"," ")</f>
        <v> </v>
      </c>
    </row>
    <row r="87" spans="1:4">
      <c r="A87" s="3">
        <f t="shared" si="1"/>
        <v>0.295138888888888</v>
      </c>
      <c r="B87" s="2" t="str">
        <f>IF(AND(VLOOKUP($B$1,'исходные данне'!$A$2:$C$5,2,0)&lt;=A87,A87&lt;=VLOOKUP($B$1,'исходные данне'!$A$2:$C$5,3,0)),"+"," ")</f>
        <v> </v>
      </c>
      <c r="C87" s="2" t="str">
        <f>IF(AND(VLOOKUP($C$1,'исходные данне'!$A$2:$C$5,2,0)&lt;=A87,A87&lt;=VLOOKUP($C$1,'исходные данне'!$A$2:$C$5,3,0)),"+"," ")</f>
        <v> </v>
      </c>
      <c r="D87" s="2" t="str">
        <f>IF(AND(VLOOKUP($D$1,'исходные данне'!$A$2:$C$5,2,0)&lt;=A87,A87&lt;=VLOOKUP($D$1,'исходные данне'!$A$2:$C$5,3,0)),"+"," ")</f>
        <v> </v>
      </c>
    </row>
    <row r="88" spans="1:4">
      <c r="A88" s="3">
        <f t="shared" si="1"/>
        <v>0.298611111111111</v>
      </c>
      <c r="B88" s="2" t="str">
        <f>IF(AND(VLOOKUP($B$1,'исходные данне'!$A$2:$C$5,2,0)&lt;=A88,A88&lt;=VLOOKUP($B$1,'исходные данне'!$A$2:$C$5,3,0)),"+"," ")</f>
        <v> </v>
      </c>
      <c r="C88" s="2" t="str">
        <f>IF(AND(VLOOKUP($C$1,'исходные данне'!$A$2:$C$5,2,0)&lt;=A88,A88&lt;=VLOOKUP($C$1,'исходные данне'!$A$2:$C$5,3,0)),"+"," ")</f>
        <v> </v>
      </c>
      <c r="D88" s="2" t="str">
        <f>IF(AND(VLOOKUP($D$1,'исходные данне'!$A$2:$C$5,2,0)&lt;=A88,A88&lt;=VLOOKUP($D$1,'исходные данне'!$A$2:$C$5,3,0)),"+"," ")</f>
        <v> </v>
      </c>
    </row>
    <row r="89" spans="1:4">
      <c r="A89" s="3">
        <f t="shared" si="1"/>
        <v>0.302083333333333</v>
      </c>
      <c r="B89" s="2" t="str">
        <f>IF(AND(VLOOKUP($B$1,'исходные данне'!$A$2:$C$5,2,0)&lt;=A89,A89&lt;=VLOOKUP($B$1,'исходные данне'!$A$2:$C$5,3,0)),"+"," ")</f>
        <v> </v>
      </c>
      <c r="C89" s="2" t="str">
        <f>IF(AND(VLOOKUP($C$1,'исходные данне'!$A$2:$C$5,2,0)&lt;=A89,A89&lt;=VLOOKUP($C$1,'исходные данне'!$A$2:$C$5,3,0)),"+"," ")</f>
        <v> </v>
      </c>
      <c r="D89" s="2" t="str">
        <f>IF(AND(VLOOKUP($D$1,'исходные данне'!$A$2:$C$5,2,0)&lt;=A89,A89&lt;=VLOOKUP($D$1,'исходные данне'!$A$2:$C$5,3,0)),"+"," ")</f>
        <v> </v>
      </c>
    </row>
    <row r="90" spans="1:4">
      <c r="A90" s="3">
        <f t="shared" si="1"/>
        <v>0.305555555555555</v>
      </c>
      <c r="B90" s="2" t="str">
        <f>IF(AND(VLOOKUP($B$1,'исходные данне'!$A$2:$C$5,2,0)&lt;=A90,A90&lt;=VLOOKUP($B$1,'исходные данне'!$A$2:$C$5,3,0)),"+"," ")</f>
        <v> </v>
      </c>
      <c r="C90" s="2" t="str">
        <f>IF(AND(VLOOKUP($C$1,'исходные данне'!$A$2:$C$5,2,0)&lt;=A90,A90&lt;=VLOOKUP($C$1,'исходные данне'!$A$2:$C$5,3,0)),"+"," ")</f>
        <v> </v>
      </c>
      <c r="D90" s="2" t="str">
        <f>IF(AND(VLOOKUP($D$1,'исходные данне'!$A$2:$C$5,2,0)&lt;=A90,A90&lt;=VLOOKUP($D$1,'исходные данне'!$A$2:$C$5,3,0)),"+"," ")</f>
        <v> </v>
      </c>
    </row>
    <row r="91" spans="1:4">
      <c r="A91" s="3">
        <f t="shared" si="1"/>
        <v>0.309027777777777</v>
      </c>
      <c r="B91" s="2" t="str">
        <f>IF(AND(VLOOKUP($B$1,'исходные данне'!$A$2:$C$5,2,0)&lt;=A91,A91&lt;=VLOOKUP($B$1,'исходные данне'!$A$2:$C$5,3,0)),"+"," ")</f>
        <v> </v>
      </c>
      <c r="C91" s="2" t="str">
        <f>IF(AND(VLOOKUP($C$1,'исходные данне'!$A$2:$C$5,2,0)&lt;=A91,A91&lt;=VLOOKUP($C$1,'исходные данне'!$A$2:$C$5,3,0)),"+"," ")</f>
        <v> </v>
      </c>
      <c r="D91" s="2" t="str">
        <f>IF(AND(VLOOKUP($D$1,'исходные данне'!$A$2:$C$5,2,0)&lt;=A91,A91&lt;=VLOOKUP($D$1,'исходные данне'!$A$2:$C$5,3,0)),"+"," ")</f>
        <v> </v>
      </c>
    </row>
    <row r="92" spans="1:4">
      <c r="A92" s="3">
        <f t="shared" si="1"/>
        <v>0.312499999999999</v>
      </c>
      <c r="B92" s="2" t="str">
        <f>IF(AND(VLOOKUP($B$1,'исходные данне'!$A$2:$C$5,2,0)&lt;=A92,A92&lt;=VLOOKUP($B$1,'исходные данне'!$A$2:$C$5,3,0)),"+"," ")</f>
        <v> </v>
      </c>
      <c r="C92" s="2" t="str">
        <f>IF(AND(VLOOKUP($C$1,'исходные данне'!$A$2:$C$5,2,0)&lt;=A92,A92&lt;=VLOOKUP($C$1,'исходные данне'!$A$2:$C$5,3,0)),"+"," ")</f>
        <v> </v>
      </c>
      <c r="D92" s="2" t="str">
        <f>IF(AND(VLOOKUP($D$1,'исходные данне'!$A$2:$C$5,2,0)&lt;=A92,A92&lt;=VLOOKUP($D$1,'исходные данне'!$A$2:$C$5,3,0)),"+"," ")</f>
        <v> </v>
      </c>
    </row>
    <row r="93" spans="1:4">
      <c r="A93" s="3">
        <f t="shared" si="1"/>
        <v>0.315972222222222</v>
      </c>
      <c r="B93" s="2" t="str">
        <f>IF(AND(VLOOKUP($B$1,'исходные данне'!$A$2:$C$5,2,0)&lt;=A93,A93&lt;=VLOOKUP($B$1,'исходные данне'!$A$2:$C$5,3,0)),"+"," ")</f>
        <v> </v>
      </c>
      <c r="C93" s="2" t="str">
        <f>IF(AND(VLOOKUP($C$1,'исходные данне'!$A$2:$C$5,2,0)&lt;=A93,A93&lt;=VLOOKUP($C$1,'исходные данне'!$A$2:$C$5,3,0)),"+"," ")</f>
        <v> </v>
      </c>
      <c r="D93" s="2" t="str">
        <f>IF(AND(VLOOKUP($D$1,'исходные данне'!$A$2:$C$5,2,0)&lt;=A93,A93&lt;=VLOOKUP($D$1,'исходные данне'!$A$2:$C$5,3,0)),"+"," ")</f>
        <v> </v>
      </c>
    </row>
    <row r="94" spans="1:4">
      <c r="A94" s="3">
        <f t="shared" si="1"/>
        <v>0.319444444444444</v>
      </c>
      <c r="B94" s="2" t="str">
        <f>IF(AND(VLOOKUP($B$1,'исходные данне'!$A$2:$C$5,2,0)&lt;=A94,A94&lt;=VLOOKUP($B$1,'исходные данне'!$A$2:$C$5,3,0)),"+"," ")</f>
        <v> </v>
      </c>
      <c r="C94" s="2" t="str">
        <f>IF(AND(VLOOKUP($C$1,'исходные данне'!$A$2:$C$5,2,0)&lt;=A94,A94&lt;=VLOOKUP($C$1,'исходные данне'!$A$2:$C$5,3,0)),"+"," ")</f>
        <v> </v>
      </c>
      <c r="D94" s="2" t="str">
        <f>IF(AND(VLOOKUP($D$1,'исходные данне'!$A$2:$C$5,2,0)&lt;=A94,A94&lt;=VLOOKUP($D$1,'исходные данне'!$A$2:$C$5,3,0)),"+"," ")</f>
        <v> </v>
      </c>
    </row>
    <row r="95" spans="1:4">
      <c r="A95" s="3">
        <f t="shared" si="1"/>
        <v>0.322916666666666</v>
      </c>
      <c r="B95" s="2" t="str">
        <f>IF(AND(VLOOKUP($B$1,'исходные данне'!$A$2:$C$5,2,0)&lt;=A95,A95&lt;=VLOOKUP($B$1,'исходные данне'!$A$2:$C$5,3,0)),"+"," ")</f>
        <v> </v>
      </c>
      <c r="C95" s="2" t="str">
        <f>IF(AND(VLOOKUP($C$1,'исходные данне'!$A$2:$C$5,2,0)&lt;=A95,A95&lt;=VLOOKUP($C$1,'исходные данне'!$A$2:$C$5,3,0)),"+"," ")</f>
        <v> </v>
      </c>
      <c r="D95" s="2" t="str">
        <f>IF(AND(VLOOKUP($D$1,'исходные данне'!$A$2:$C$5,2,0)&lt;=A95,A95&lt;=VLOOKUP($D$1,'исходные данне'!$A$2:$C$5,3,0)),"+"," ")</f>
        <v> </v>
      </c>
    </row>
    <row r="96" spans="1:4">
      <c r="A96" s="3">
        <f t="shared" si="1"/>
        <v>0.326388888888888</v>
      </c>
      <c r="B96" s="2" t="str">
        <f>IF(AND(VLOOKUP($B$1,'исходные данне'!$A$2:$C$5,2,0)&lt;=A96,A96&lt;=VLOOKUP($B$1,'исходные данне'!$A$2:$C$5,3,0)),"+"," ")</f>
        <v> </v>
      </c>
      <c r="C96" s="2" t="str">
        <f>IF(AND(VLOOKUP($C$1,'исходные данне'!$A$2:$C$5,2,0)&lt;=A96,A96&lt;=VLOOKUP($C$1,'исходные данне'!$A$2:$C$5,3,0)),"+"," ")</f>
        <v> </v>
      </c>
      <c r="D96" s="2" t="str">
        <f>IF(AND(VLOOKUP($D$1,'исходные данне'!$A$2:$C$5,2,0)&lt;=A96,A96&lt;=VLOOKUP($D$1,'исходные данне'!$A$2:$C$5,3,0)),"+"," ")</f>
        <v> </v>
      </c>
    </row>
    <row r="97" spans="1:4">
      <c r="A97" s="3">
        <f t="shared" si="1"/>
        <v>0.32986111111111</v>
      </c>
      <c r="B97" s="2" t="str">
        <f>IF(AND(VLOOKUP($B$1,'исходные данне'!$A$2:$C$5,2,0)&lt;=A97,A97&lt;=VLOOKUP($B$1,'исходные данне'!$A$2:$C$5,3,0)),"+"," ")</f>
        <v> </v>
      </c>
      <c r="C97" s="2" t="str">
        <f>IF(AND(VLOOKUP($C$1,'исходные данне'!$A$2:$C$5,2,0)&lt;=A97,A97&lt;=VLOOKUP($C$1,'исходные данне'!$A$2:$C$5,3,0)),"+"," ")</f>
        <v> </v>
      </c>
      <c r="D97" s="2" t="str">
        <f>IF(AND(VLOOKUP($D$1,'исходные данне'!$A$2:$C$5,2,0)&lt;=A97,A97&lt;=VLOOKUP($D$1,'исходные данне'!$A$2:$C$5,3,0)),"+"," ")</f>
        <v> </v>
      </c>
    </row>
    <row r="98" spans="1:4">
      <c r="A98" s="3">
        <f t="shared" si="1"/>
        <v>0.333333333333333</v>
      </c>
      <c r="B98" s="2" t="str">
        <f>IF(AND(VLOOKUP($B$1,'исходные данне'!$A$2:$C$5,2,0)&lt;=A98,A98&lt;=VLOOKUP($B$1,'исходные данне'!$A$2:$C$5,3,0)),"+"," ")</f>
        <v> </v>
      </c>
      <c r="C98" s="2" t="str">
        <f>IF(AND(VLOOKUP($C$1,'исходные данне'!$A$2:$C$5,2,0)&lt;=A98,A98&lt;=VLOOKUP($C$1,'исходные данне'!$A$2:$C$5,3,0)),"+"," ")</f>
        <v> </v>
      </c>
      <c r="D98" s="2" t="str">
        <f>IF(AND(VLOOKUP($D$1,'исходные данне'!$A$2:$C$5,2,0)&lt;=A98,A98&lt;=VLOOKUP($D$1,'исходные данне'!$A$2:$C$5,3,0)),"+"," ")</f>
        <v> </v>
      </c>
    </row>
    <row r="99" spans="1:4">
      <c r="A99" s="3">
        <f t="shared" si="1"/>
        <v>0.336805555555555</v>
      </c>
      <c r="B99" s="2" t="str">
        <f>IF(AND(VLOOKUP($B$1,'исходные данне'!$A$2:$C$5,2,0)&lt;=A99,A99&lt;=VLOOKUP($B$1,'исходные данне'!$A$2:$C$5,3,0)),"+"," ")</f>
        <v> </v>
      </c>
      <c r="C99" s="2" t="str">
        <f>IF(AND(VLOOKUP($C$1,'исходные данне'!$A$2:$C$5,2,0)&lt;=A99,A99&lt;=VLOOKUP($C$1,'исходные данне'!$A$2:$C$5,3,0)),"+"," ")</f>
        <v> </v>
      </c>
      <c r="D99" s="2" t="str">
        <f>IF(AND(VLOOKUP($D$1,'исходные данне'!$A$2:$C$5,2,0)&lt;=A99,A99&lt;=VLOOKUP($D$1,'исходные данне'!$A$2:$C$5,3,0)),"+"," ")</f>
        <v> </v>
      </c>
    </row>
    <row r="100" spans="1:4">
      <c r="A100" s="3">
        <f t="shared" si="1"/>
        <v>0.340277777777777</v>
      </c>
      <c r="B100" s="2" t="str">
        <f>IF(AND(VLOOKUP($B$1,'исходные данне'!$A$2:$C$5,2,0)&lt;=A100,A100&lt;=VLOOKUP($B$1,'исходные данне'!$A$2:$C$5,3,0)),"+"," ")</f>
        <v> </v>
      </c>
      <c r="C100" s="2" t="str">
        <f>IF(AND(VLOOKUP($C$1,'исходные данне'!$A$2:$C$5,2,0)&lt;=A100,A100&lt;=VLOOKUP($C$1,'исходные данне'!$A$2:$C$5,3,0)),"+"," ")</f>
        <v> </v>
      </c>
      <c r="D100" s="2" t="str">
        <f>IF(AND(VLOOKUP($D$1,'исходные данне'!$A$2:$C$5,2,0)&lt;=A100,A100&lt;=VLOOKUP($D$1,'исходные данне'!$A$2:$C$5,3,0)),"+"," ")</f>
        <v> </v>
      </c>
    </row>
    <row r="101" spans="1:4">
      <c r="A101" s="3">
        <f t="shared" si="1"/>
        <v>0.343749999999999</v>
      </c>
      <c r="B101" s="2" t="str">
        <f>IF(AND(VLOOKUP($B$1,'исходные данне'!$A$2:$C$5,2,0)&lt;=A101,A101&lt;=VLOOKUP($B$1,'исходные данне'!$A$2:$C$5,3,0)),"+"," ")</f>
        <v> </v>
      </c>
      <c r="C101" s="2" t="str">
        <f>IF(AND(VLOOKUP($C$1,'исходные данне'!$A$2:$C$5,2,0)&lt;=A101,A101&lt;=VLOOKUP($C$1,'исходные данне'!$A$2:$C$5,3,0)),"+"," ")</f>
        <v> </v>
      </c>
      <c r="D101" s="2" t="str">
        <f>IF(AND(VLOOKUP($D$1,'исходные данне'!$A$2:$C$5,2,0)&lt;=A101,A101&lt;=VLOOKUP($D$1,'исходные данне'!$A$2:$C$5,3,0)),"+"," ")</f>
        <v> </v>
      </c>
    </row>
    <row r="102" spans="1:4">
      <c r="A102" s="3">
        <f t="shared" si="1"/>
        <v>0.347222222222221</v>
      </c>
      <c r="B102" s="2" t="str">
        <f>IF(AND(VLOOKUP($B$1,'исходные данне'!$A$2:$C$5,2,0)&lt;=A102,A102&lt;=VLOOKUP($B$1,'исходные данне'!$A$2:$C$5,3,0)),"+"," ")</f>
        <v> </v>
      </c>
      <c r="C102" s="2" t="str">
        <f>IF(AND(VLOOKUP($C$1,'исходные данне'!$A$2:$C$5,2,0)&lt;=A102,A102&lt;=VLOOKUP($C$1,'исходные данне'!$A$2:$C$5,3,0)),"+"," ")</f>
        <v> </v>
      </c>
      <c r="D102" s="2" t="str">
        <f>IF(AND(VLOOKUP($D$1,'исходные данне'!$A$2:$C$5,2,0)&lt;=A102,A102&lt;=VLOOKUP($D$1,'исходные данне'!$A$2:$C$5,3,0)),"+"," ")</f>
        <v> </v>
      </c>
    </row>
    <row r="103" spans="1:4">
      <c r="A103" s="3">
        <f t="shared" si="1"/>
        <v>0.350694444444444</v>
      </c>
      <c r="B103" s="2" t="str">
        <f>IF(AND(VLOOKUP($B$1,'исходные данне'!$A$2:$C$5,2,0)&lt;=A103,A103&lt;=VLOOKUP($B$1,'исходные данне'!$A$2:$C$5,3,0)),"+"," ")</f>
        <v> </v>
      </c>
      <c r="C103" s="2" t="str">
        <f>IF(AND(VLOOKUP($C$1,'исходные данне'!$A$2:$C$5,2,0)&lt;=A103,A103&lt;=VLOOKUP($C$1,'исходные данне'!$A$2:$C$5,3,0)),"+"," ")</f>
        <v> </v>
      </c>
      <c r="D103" s="2" t="str">
        <f>IF(AND(VLOOKUP($D$1,'исходные данне'!$A$2:$C$5,2,0)&lt;=A103,A103&lt;=VLOOKUP($D$1,'исходные данне'!$A$2:$C$5,3,0)),"+"," ")</f>
        <v> </v>
      </c>
    </row>
    <row r="104" spans="1:4">
      <c r="A104" s="3">
        <f t="shared" si="1"/>
        <v>0.354166666666666</v>
      </c>
      <c r="B104" s="2" t="str">
        <f>IF(AND(VLOOKUP($B$1,'исходные данне'!$A$2:$C$5,2,0)&lt;=A104,A104&lt;=VLOOKUP($B$1,'исходные данне'!$A$2:$C$5,3,0)),"+"," ")</f>
        <v> </v>
      </c>
      <c r="C104" s="2" t="str">
        <f>IF(AND(VLOOKUP($C$1,'исходные данне'!$A$2:$C$5,2,0)&lt;=A104,A104&lt;=VLOOKUP($C$1,'исходные данне'!$A$2:$C$5,3,0)),"+"," ")</f>
        <v> </v>
      </c>
      <c r="D104" s="2" t="str">
        <f>IF(AND(VLOOKUP($D$1,'исходные данне'!$A$2:$C$5,2,0)&lt;=A104,A104&lt;=VLOOKUP($D$1,'исходные данне'!$A$2:$C$5,3,0)),"+"," ")</f>
        <v> </v>
      </c>
    </row>
    <row r="105" spans="1:4">
      <c r="A105" s="3">
        <f t="shared" si="1"/>
        <v>0.357638888888888</v>
      </c>
      <c r="B105" s="2" t="str">
        <f>IF(AND(VLOOKUP($B$1,'исходные данне'!$A$2:$C$5,2,0)&lt;=A105,A105&lt;=VLOOKUP($B$1,'исходные данне'!$A$2:$C$5,3,0)),"+"," ")</f>
        <v> </v>
      </c>
      <c r="C105" s="2" t="str">
        <f>IF(AND(VLOOKUP($C$1,'исходные данне'!$A$2:$C$5,2,0)&lt;=A105,A105&lt;=VLOOKUP($C$1,'исходные данне'!$A$2:$C$5,3,0)),"+"," ")</f>
        <v> </v>
      </c>
      <c r="D105" s="2" t="str">
        <f>IF(AND(VLOOKUP($D$1,'исходные данне'!$A$2:$C$5,2,0)&lt;=A105,A105&lt;=VLOOKUP($D$1,'исходные данне'!$A$2:$C$5,3,0)),"+"," ")</f>
        <v> </v>
      </c>
    </row>
    <row r="106" spans="1:4">
      <c r="A106" s="3">
        <f t="shared" si="1"/>
        <v>0.36111111111111</v>
      </c>
      <c r="B106" s="2" t="str">
        <f>IF(AND(VLOOKUP($B$1,'исходные данне'!$A$2:$C$5,2,0)&lt;=A106,A106&lt;=VLOOKUP($B$1,'исходные данне'!$A$2:$C$5,3,0)),"+"," ")</f>
        <v> </v>
      </c>
      <c r="C106" s="2" t="str">
        <f>IF(AND(VLOOKUP($C$1,'исходные данне'!$A$2:$C$5,2,0)&lt;=A106,A106&lt;=VLOOKUP($C$1,'исходные данне'!$A$2:$C$5,3,0)),"+"," ")</f>
        <v> </v>
      </c>
      <c r="D106" s="2" t="str">
        <f>IF(AND(VLOOKUP($D$1,'исходные данне'!$A$2:$C$5,2,0)&lt;=A106,A106&lt;=VLOOKUP($D$1,'исходные данне'!$A$2:$C$5,3,0)),"+"," ")</f>
        <v> </v>
      </c>
    </row>
    <row r="107" spans="1:4">
      <c r="A107" s="3">
        <f t="shared" si="1"/>
        <v>0.364583333333333</v>
      </c>
      <c r="B107" s="2" t="str">
        <f>IF(AND(VLOOKUP($B$1,'исходные данне'!$A$2:$C$5,2,0)&lt;=A107,A107&lt;=VLOOKUP($B$1,'исходные данне'!$A$2:$C$5,3,0)),"+"," ")</f>
        <v> </v>
      </c>
      <c r="C107" s="2" t="str">
        <f>IF(AND(VLOOKUP($C$1,'исходные данне'!$A$2:$C$5,2,0)&lt;=A107,A107&lt;=VLOOKUP($C$1,'исходные данне'!$A$2:$C$5,3,0)),"+"," ")</f>
        <v> </v>
      </c>
      <c r="D107" s="2" t="str">
        <f>IF(AND(VLOOKUP($D$1,'исходные данне'!$A$2:$C$5,2,0)&lt;=A107,A107&lt;=VLOOKUP($D$1,'исходные данне'!$A$2:$C$5,3,0)),"+"," ")</f>
        <v> </v>
      </c>
    </row>
    <row r="108" spans="1:4">
      <c r="A108" s="3">
        <f t="shared" si="1"/>
        <v>0.368055555555555</v>
      </c>
      <c r="B108" s="2" t="str">
        <f>IF(AND(VLOOKUP($B$1,'исходные данне'!$A$2:$C$5,2,0)&lt;=A108,A108&lt;=VLOOKUP($B$1,'исходные данне'!$A$2:$C$5,3,0)),"+"," ")</f>
        <v> </v>
      </c>
      <c r="C108" s="2" t="str">
        <f>IF(AND(VLOOKUP($C$1,'исходные данне'!$A$2:$C$5,2,0)&lt;=A108,A108&lt;=VLOOKUP($C$1,'исходные данне'!$A$2:$C$5,3,0)),"+"," ")</f>
        <v> </v>
      </c>
      <c r="D108" s="2" t="str">
        <f>IF(AND(VLOOKUP($D$1,'исходные данне'!$A$2:$C$5,2,0)&lt;=A108,A108&lt;=VLOOKUP($D$1,'исходные данне'!$A$2:$C$5,3,0)),"+"," ")</f>
        <v> </v>
      </c>
    </row>
    <row r="109" spans="1:4">
      <c r="A109" s="3">
        <f t="shared" si="1"/>
        <v>0.371527777777777</v>
      </c>
      <c r="B109" s="2" t="str">
        <f>IF(AND(VLOOKUP($B$1,'исходные данне'!$A$2:$C$5,2,0)&lt;=A109,A109&lt;=VLOOKUP($B$1,'исходные данне'!$A$2:$C$5,3,0)),"+"," ")</f>
        <v> </v>
      </c>
      <c r="C109" s="2" t="str">
        <f>IF(AND(VLOOKUP($C$1,'исходные данне'!$A$2:$C$5,2,0)&lt;=A109,A109&lt;=VLOOKUP($C$1,'исходные данне'!$A$2:$C$5,3,0)),"+"," ")</f>
        <v> </v>
      </c>
      <c r="D109" s="2" t="str">
        <f>IF(AND(VLOOKUP($D$1,'исходные данне'!$A$2:$C$5,2,0)&lt;=A109,A109&lt;=VLOOKUP($D$1,'исходные данне'!$A$2:$C$5,3,0)),"+"," ")</f>
        <v> </v>
      </c>
    </row>
    <row r="110" spans="1:4">
      <c r="A110" s="3">
        <f t="shared" si="1"/>
        <v>0.374999999999999</v>
      </c>
      <c r="B110" s="2" t="str">
        <f>IF(AND(VLOOKUP($B$1,'исходные данне'!$A$2:$C$5,2,0)&lt;=A110,A110&lt;=VLOOKUP($B$1,'исходные данне'!$A$2:$C$5,3,0)),"+"," ")</f>
        <v> </v>
      </c>
      <c r="C110" s="2" t="str">
        <f>IF(AND(VLOOKUP($C$1,'исходные данне'!$A$2:$C$5,2,0)&lt;=A110,A110&lt;=VLOOKUP($C$1,'исходные данне'!$A$2:$C$5,3,0)),"+"," ")</f>
        <v> </v>
      </c>
      <c r="D110" s="2" t="str">
        <f>IF(AND(VLOOKUP($D$1,'исходные данне'!$A$2:$C$5,2,0)&lt;=A110,A110&lt;=VLOOKUP($D$1,'исходные данне'!$A$2:$C$5,3,0)),"+"," ")</f>
        <v> </v>
      </c>
    </row>
    <row r="111" spans="1:4">
      <c r="A111" s="3">
        <f t="shared" si="1"/>
        <v>0.378472222222221</v>
      </c>
      <c r="B111" s="2" t="str">
        <f>IF(AND(VLOOKUP($B$1,'исходные данне'!$A$2:$C$5,2,0)&lt;=A111,A111&lt;=VLOOKUP($B$1,'исходные данне'!$A$2:$C$5,3,0)),"+"," ")</f>
        <v> </v>
      </c>
      <c r="C111" s="2" t="str">
        <f>IF(AND(VLOOKUP($C$1,'исходные данне'!$A$2:$C$5,2,0)&lt;=A111,A111&lt;=VLOOKUP($C$1,'исходные данне'!$A$2:$C$5,3,0)),"+"," ")</f>
        <v> </v>
      </c>
      <c r="D111" s="2" t="str">
        <f>IF(AND(VLOOKUP($D$1,'исходные данне'!$A$2:$C$5,2,0)&lt;=A111,A111&lt;=VLOOKUP($D$1,'исходные данне'!$A$2:$C$5,3,0)),"+"," ")</f>
        <v> </v>
      </c>
    </row>
    <row r="112" spans="1:4">
      <c r="A112" s="3">
        <f t="shared" si="1"/>
        <v>0.381944444444444</v>
      </c>
      <c r="B112" s="2" t="str">
        <f>IF(AND(VLOOKUP($B$1,'исходные данне'!$A$2:$C$5,2,0)&lt;=A112,A112&lt;=VLOOKUP($B$1,'исходные данне'!$A$2:$C$5,3,0)),"+"," ")</f>
        <v> </v>
      </c>
      <c r="C112" s="2" t="str">
        <f>IF(AND(VLOOKUP($C$1,'исходные данне'!$A$2:$C$5,2,0)&lt;=A112,A112&lt;=VLOOKUP($C$1,'исходные данне'!$A$2:$C$5,3,0)),"+"," ")</f>
        <v> </v>
      </c>
      <c r="D112" s="2" t="str">
        <f>IF(AND(VLOOKUP($D$1,'исходные данне'!$A$2:$C$5,2,0)&lt;=A112,A112&lt;=VLOOKUP($D$1,'исходные данне'!$A$2:$C$5,3,0)),"+"," ")</f>
        <v> </v>
      </c>
    </row>
    <row r="113" spans="1:4">
      <c r="A113" s="3">
        <f t="shared" si="1"/>
        <v>0.385416666666666</v>
      </c>
      <c r="B113" s="2" t="str">
        <f>IF(AND(VLOOKUP($B$1,'исходные данне'!$A$2:$C$5,2,0)&lt;=A113,A113&lt;=VLOOKUP($B$1,'исходные данне'!$A$2:$C$5,3,0)),"+"," ")</f>
        <v> </v>
      </c>
      <c r="C113" s="2" t="str">
        <f>IF(AND(VLOOKUP($C$1,'исходные данне'!$A$2:$C$5,2,0)&lt;=A113,A113&lt;=VLOOKUP($C$1,'исходные данне'!$A$2:$C$5,3,0)),"+"," ")</f>
        <v> </v>
      </c>
      <c r="D113" s="2" t="str">
        <f>IF(AND(VLOOKUP($D$1,'исходные данне'!$A$2:$C$5,2,0)&lt;=A113,A113&lt;=VLOOKUP($D$1,'исходные данне'!$A$2:$C$5,3,0)),"+"," ")</f>
        <v> </v>
      </c>
    </row>
    <row r="114" spans="1:4">
      <c r="A114" s="3">
        <f t="shared" si="1"/>
        <v>0.388888888888888</v>
      </c>
      <c r="B114" s="2" t="str">
        <f>IF(AND(VLOOKUP($B$1,'исходные данне'!$A$2:$C$5,2,0)&lt;=A114,A114&lt;=VLOOKUP($B$1,'исходные данне'!$A$2:$C$5,3,0)),"+"," ")</f>
        <v> </v>
      </c>
      <c r="C114" s="2" t="str">
        <f>IF(AND(VLOOKUP($C$1,'исходные данне'!$A$2:$C$5,2,0)&lt;=A114,A114&lt;=VLOOKUP($C$1,'исходные данне'!$A$2:$C$5,3,0)),"+"," ")</f>
        <v> </v>
      </c>
      <c r="D114" s="2" t="str">
        <f>IF(AND(VLOOKUP($D$1,'исходные данне'!$A$2:$C$5,2,0)&lt;=A114,A114&lt;=VLOOKUP($D$1,'исходные данне'!$A$2:$C$5,3,0)),"+"," ")</f>
        <v> </v>
      </c>
    </row>
    <row r="115" spans="1:4">
      <c r="A115" s="3">
        <f t="shared" si="1"/>
        <v>0.39236111111111</v>
      </c>
      <c r="B115" s="2" t="str">
        <f>IF(AND(VLOOKUP($B$1,'исходные данне'!$A$2:$C$5,2,0)&lt;=A115,A115&lt;=VLOOKUP($B$1,'исходные данне'!$A$2:$C$5,3,0)),"+"," ")</f>
        <v> </v>
      </c>
      <c r="C115" s="2" t="str">
        <f>IF(AND(VLOOKUP($C$1,'исходные данне'!$A$2:$C$5,2,0)&lt;=A115,A115&lt;=VLOOKUP($C$1,'исходные данне'!$A$2:$C$5,3,0)),"+"," ")</f>
        <v> </v>
      </c>
      <c r="D115" s="2" t="str">
        <f>IF(AND(VLOOKUP($D$1,'исходные данне'!$A$2:$C$5,2,0)&lt;=A115,A115&lt;=VLOOKUP($D$1,'исходные данне'!$A$2:$C$5,3,0)),"+"," ")</f>
        <v> </v>
      </c>
    </row>
    <row r="116" spans="1:4">
      <c r="A116" s="3">
        <f t="shared" si="1"/>
        <v>0.395833333333332</v>
      </c>
      <c r="B116" s="2" t="str">
        <f>IF(AND(VLOOKUP($B$1,'исходные данне'!$A$2:$C$5,2,0)&lt;=A116,A116&lt;=VLOOKUP($B$1,'исходные данне'!$A$2:$C$5,3,0)),"+"," ")</f>
        <v> </v>
      </c>
      <c r="C116" s="2" t="str">
        <f>IF(AND(VLOOKUP($C$1,'исходные данне'!$A$2:$C$5,2,0)&lt;=A116,A116&lt;=VLOOKUP($C$1,'исходные данне'!$A$2:$C$5,3,0)),"+"," ")</f>
        <v> </v>
      </c>
      <c r="D116" s="2" t="str">
        <f>IF(AND(VLOOKUP($D$1,'исходные данне'!$A$2:$C$5,2,0)&lt;=A116,A116&lt;=VLOOKUP($D$1,'исходные данне'!$A$2:$C$5,3,0)),"+"," ")</f>
        <v> </v>
      </c>
    </row>
    <row r="117" spans="1:4">
      <c r="A117" s="3">
        <f t="shared" si="1"/>
        <v>0.399305555555555</v>
      </c>
      <c r="B117" s="2" t="str">
        <f>IF(AND(VLOOKUP($B$1,'исходные данне'!$A$2:$C$5,2,0)&lt;=A117,A117&lt;=VLOOKUP($B$1,'исходные данне'!$A$2:$C$5,3,0)),"+"," ")</f>
        <v> </v>
      </c>
      <c r="C117" s="2" t="str">
        <f>IF(AND(VLOOKUP($C$1,'исходные данне'!$A$2:$C$5,2,0)&lt;=A117,A117&lt;=VLOOKUP($C$1,'исходные данне'!$A$2:$C$5,3,0)),"+"," ")</f>
        <v> </v>
      </c>
      <c r="D117" s="2" t="str">
        <f>IF(AND(VLOOKUP($D$1,'исходные данне'!$A$2:$C$5,2,0)&lt;=A117,A117&lt;=VLOOKUP($D$1,'исходные данне'!$A$2:$C$5,3,0)),"+"," ")</f>
        <v> </v>
      </c>
    </row>
    <row r="118" spans="1:4">
      <c r="A118" s="3">
        <f t="shared" si="1"/>
        <v>0.402777777777777</v>
      </c>
      <c r="B118" s="2" t="str">
        <f>IF(AND(VLOOKUP($B$1,'исходные данне'!$A$2:$C$5,2,0)&lt;=A118,A118&lt;=VLOOKUP($B$1,'исходные данне'!$A$2:$C$5,3,0)),"+"," ")</f>
        <v> </v>
      </c>
      <c r="C118" s="2" t="str">
        <f>IF(AND(VLOOKUP($C$1,'исходные данне'!$A$2:$C$5,2,0)&lt;=A118,A118&lt;=VLOOKUP($C$1,'исходные данне'!$A$2:$C$5,3,0)),"+"," ")</f>
        <v> </v>
      </c>
      <c r="D118" s="2" t="str">
        <f>IF(AND(VLOOKUP($D$1,'исходные данне'!$A$2:$C$5,2,0)&lt;=A118,A118&lt;=VLOOKUP($D$1,'исходные данне'!$A$2:$C$5,3,0)),"+"," ")</f>
        <v> </v>
      </c>
    </row>
    <row r="119" spans="1:4">
      <c r="A119" s="3">
        <f t="shared" si="1"/>
        <v>0.406249999999999</v>
      </c>
      <c r="B119" s="2" t="str">
        <f>IF(AND(VLOOKUP($B$1,'исходные данне'!$A$2:$C$5,2,0)&lt;=A119,A119&lt;=VLOOKUP($B$1,'исходные данне'!$A$2:$C$5,3,0)),"+"," ")</f>
        <v> </v>
      </c>
      <c r="C119" s="2" t="str">
        <f>IF(AND(VLOOKUP($C$1,'исходные данне'!$A$2:$C$5,2,0)&lt;=A119,A119&lt;=VLOOKUP($C$1,'исходные данне'!$A$2:$C$5,3,0)),"+"," ")</f>
        <v> </v>
      </c>
      <c r="D119" s="2" t="str">
        <f>IF(AND(VLOOKUP($D$1,'исходные данне'!$A$2:$C$5,2,0)&lt;=A119,A119&lt;=VLOOKUP($D$1,'исходные данне'!$A$2:$C$5,3,0)),"+"," ")</f>
        <v> </v>
      </c>
    </row>
    <row r="120" spans="1:4">
      <c r="A120" s="3">
        <f t="shared" si="1"/>
        <v>0.409722222222221</v>
      </c>
      <c r="B120" s="2" t="str">
        <f>IF(AND(VLOOKUP($B$1,'исходные данне'!$A$2:$C$5,2,0)&lt;=A120,A120&lt;=VLOOKUP($B$1,'исходные данне'!$A$2:$C$5,3,0)),"+"," ")</f>
        <v> </v>
      </c>
      <c r="C120" s="2" t="str">
        <f>IF(AND(VLOOKUP($C$1,'исходные данне'!$A$2:$C$5,2,0)&lt;=A120,A120&lt;=VLOOKUP($C$1,'исходные данне'!$A$2:$C$5,3,0)),"+"," ")</f>
        <v> </v>
      </c>
      <c r="D120" s="2" t="str">
        <f>IF(AND(VLOOKUP($D$1,'исходные данне'!$A$2:$C$5,2,0)&lt;=A120,A120&lt;=VLOOKUP($D$1,'исходные данне'!$A$2:$C$5,3,0)),"+"," ")</f>
        <v> </v>
      </c>
    </row>
    <row r="121" spans="1:4">
      <c r="A121" s="3">
        <f t="shared" si="1"/>
        <v>0.413194444444443</v>
      </c>
      <c r="B121" s="2" t="str">
        <f>IF(AND(VLOOKUP($B$1,'исходные данне'!$A$2:$C$5,2,0)&lt;=A121,A121&lt;=VLOOKUP($B$1,'исходные данне'!$A$2:$C$5,3,0)),"+"," ")</f>
        <v> </v>
      </c>
      <c r="C121" s="2" t="str">
        <f>IF(AND(VLOOKUP($C$1,'исходные данне'!$A$2:$C$5,2,0)&lt;=A121,A121&lt;=VLOOKUP($C$1,'исходные данне'!$A$2:$C$5,3,0)),"+"," ")</f>
        <v> </v>
      </c>
      <c r="D121" s="2" t="str">
        <f>IF(AND(VLOOKUP($D$1,'исходные данне'!$A$2:$C$5,2,0)&lt;=A121,A121&lt;=VLOOKUP($D$1,'исходные данне'!$A$2:$C$5,3,0)),"+"," ")</f>
        <v> </v>
      </c>
    </row>
    <row r="122" spans="1:4">
      <c r="A122" s="3">
        <f t="shared" si="1"/>
        <v>0.416666666666666</v>
      </c>
      <c r="B122" s="2" t="str">
        <f>IF(AND(VLOOKUP($B$1,'исходные данне'!$A$2:$C$5,2,0)&lt;=A122,A122&lt;=VLOOKUP($B$1,'исходные данне'!$A$2:$C$5,3,0)),"+"," ")</f>
        <v> </v>
      </c>
      <c r="C122" s="2" t="str">
        <f>IF(AND(VLOOKUP($C$1,'исходные данне'!$A$2:$C$5,2,0)&lt;=A122,A122&lt;=VLOOKUP($C$1,'исходные данне'!$A$2:$C$5,3,0)),"+"," ")</f>
        <v> </v>
      </c>
      <c r="D122" s="2" t="str">
        <f>IF(AND(VLOOKUP($D$1,'исходные данне'!$A$2:$C$5,2,0)&lt;=A122,A122&lt;=VLOOKUP($D$1,'исходные данне'!$A$2:$C$5,3,0)),"+"," ")</f>
        <v> </v>
      </c>
    </row>
    <row r="123" spans="1:4">
      <c r="A123" s="3">
        <f t="shared" si="1"/>
        <v>0.420138888888888</v>
      </c>
      <c r="B123" s="2" t="str">
        <f>IF(AND(VLOOKUP($B$1,'исходные данне'!$A$2:$C$5,2,0)&lt;=A123,A123&lt;=VLOOKUP($B$1,'исходные данне'!$A$2:$C$5,3,0)),"+"," ")</f>
        <v> </v>
      </c>
      <c r="C123" s="2" t="str">
        <f>IF(AND(VLOOKUP($C$1,'исходные данне'!$A$2:$C$5,2,0)&lt;=A123,A123&lt;=VLOOKUP($C$1,'исходные данне'!$A$2:$C$5,3,0)),"+"," ")</f>
        <v> </v>
      </c>
      <c r="D123" s="2" t="str">
        <f>IF(AND(VLOOKUP($D$1,'исходные данне'!$A$2:$C$5,2,0)&lt;=A123,A123&lt;=VLOOKUP($D$1,'исходные данне'!$A$2:$C$5,3,0)),"+"," ")</f>
        <v> </v>
      </c>
    </row>
    <row r="124" spans="1:4">
      <c r="A124" s="3">
        <f t="shared" si="1"/>
        <v>0.42361111111111</v>
      </c>
      <c r="B124" s="2" t="str">
        <f>IF(AND(VLOOKUP($B$1,'исходные данне'!$A$2:$C$5,2,0)&lt;=A124,A124&lt;=VLOOKUP($B$1,'исходные данне'!$A$2:$C$5,3,0)),"+"," ")</f>
        <v> </v>
      </c>
      <c r="C124" s="2" t="str">
        <f>IF(AND(VLOOKUP($C$1,'исходные данне'!$A$2:$C$5,2,0)&lt;=A124,A124&lt;=VLOOKUP($C$1,'исходные данне'!$A$2:$C$5,3,0)),"+"," ")</f>
        <v> </v>
      </c>
      <c r="D124" s="2" t="str">
        <f>IF(AND(VLOOKUP($D$1,'исходные данне'!$A$2:$C$5,2,0)&lt;=A124,A124&lt;=VLOOKUP($D$1,'исходные данне'!$A$2:$C$5,3,0)),"+"," ")</f>
        <v> </v>
      </c>
    </row>
    <row r="125" spans="1:4">
      <c r="A125" s="3">
        <f t="shared" si="1"/>
        <v>0.427083333333332</v>
      </c>
      <c r="B125" s="2" t="str">
        <f>IF(AND(VLOOKUP($B$1,'исходные данне'!$A$2:$C$5,2,0)&lt;=A125,A125&lt;=VLOOKUP($B$1,'исходные данне'!$A$2:$C$5,3,0)),"+"," ")</f>
        <v> </v>
      </c>
      <c r="C125" s="2" t="str">
        <f>IF(AND(VLOOKUP($C$1,'исходные данне'!$A$2:$C$5,2,0)&lt;=A125,A125&lt;=VLOOKUP($C$1,'исходные данне'!$A$2:$C$5,3,0)),"+"," ")</f>
        <v> </v>
      </c>
      <c r="D125" s="2" t="str">
        <f>IF(AND(VLOOKUP($D$1,'исходные данне'!$A$2:$C$5,2,0)&lt;=A125,A125&lt;=VLOOKUP($D$1,'исходные данне'!$A$2:$C$5,3,0)),"+"," ")</f>
        <v> </v>
      </c>
    </row>
    <row r="126" spans="1:4">
      <c r="A126" s="3">
        <f t="shared" si="1"/>
        <v>0.430555555555555</v>
      </c>
      <c r="B126" s="2" t="str">
        <f>IF(AND(VLOOKUP($B$1,'исходные данне'!$A$2:$C$5,2,0)&lt;=A126,A126&lt;=VLOOKUP($B$1,'исходные данне'!$A$2:$C$5,3,0)),"+"," ")</f>
        <v> </v>
      </c>
      <c r="C126" s="2" t="str">
        <f>IF(AND(VLOOKUP($C$1,'исходные данне'!$A$2:$C$5,2,0)&lt;=A126,A126&lt;=VLOOKUP($C$1,'исходные данне'!$A$2:$C$5,3,0)),"+"," ")</f>
        <v> </v>
      </c>
      <c r="D126" s="2" t="str">
        <f>IF(AND(VLOOKUP($D$1,'исходные данне'!$A$2:$C$5,2,0)&lt;=A126,A126&lt;=VLOOKUP($D$1,'исходные данне'!$A$2:$C$5,3,0)),"+"," ")</f>
        <v> </v>
      </c>
    </row>
    <row r="127" spans="1:4">
      <c r="A127" s="3">
        <f t="shared" si="1"/>
        <v>0.434027777777777</v>
      </c>
      <c r="B127" s="2" t="str">
        <f>IF(AND(VLOOKUP($B$1,'исходные данне'!$A$2:$C$5,2,0)&lt;=A127,A127&lt;=VLOOKUP($B$1,'исходные данне'!$A$2:$C$5,3,0)),"+"," ")</f>
        <v> </v>
      </c>
      <c r="C127" s="2" t="str">
        <f>IF(AND(VLOOKUP($C$1,'исходные данне'!$A$2:$C$5,2,0)&lt;=A127,A127&lt;=VLOOKUP($C$1,'исходные данне'!$A$2:$C$5,3,0)),"+"," ")</f>
        <v> </v>
      </c>
      <c r="D127" s="2" t="str">
        <f>IF(AND(VLOOKUP($D$1,'исходные данне'!$A$2:$C$5,2,0)&lt;=A127,A127&lt;=VLOOKUP($D$1,'исходные данне'!$A$2:$C$5,3,0)),"+"," ")</f>
        <v> </v>
      </c>
    </row>
    <row r="128" spans="1:4">
      <c r="A128" s="3">
        <f t="shared" si="1"/>
        <v>0.437499999999999</v>
      </c>
      <c r="B128" s="2" t="str">
        <f>IF(AND(VLOOKUP($B$1,'исходные данне'!$A$2:$C$5,2,0)&lt;=A128,A128&lt;=VLOOKUP($B$1,'исходные данне'!$A$2:$C$5,3,0)),"+"," ")</f>
        <v> </v>
      </c>
      <c r="C128" s="2" t="str">
        <f>IF(AND(VLOOKUP($C$1,'исходные данне'!$A$2:$C$5,2,0)&lt;=A128,A128&lt;=VLOOKUP($C$1,'исходные данне'!$A$2:$C$5,3,0)),"+"," ")</f>
        <v> </v>
      </c>
      <c r="D128" s="2" t="str">
        <f>IF(AND(VLOOKUP($D$1,'исходные данне'!$A$2:$C$5,2,0)&lt;=A128,A128&lt;=VLOOKUP($D$1,'исходные данне'!$A$2:$C$5,3,0)),"+"," ")</f>
        <v> </v>
      </c>
    </row>
    <row r="129" spans="1:4">
      <c r="A129" s="3">
        <f t="shared" si="1"/>
        <v>0.440972222222221</v>
      </c>
      <c r="B129" s="2" t="str">
        <f>IF(AND(VLOOKUP($B$1,'исходные данне'!$A$2:$C$5,2,0)&lt;=A129,A129&lt;=VLOOKUP($B$1,'исходные данне'!$A$2:$C$5,3,0)),"+"," ")</f>
        <v> </v>
      </c>
      <c r="C129" s="2" t="str">
        <f>IF(AND(VLOOKUP($C$1,'исходные данне'!$A$2:$C$5,2,0)&lt;=A129,A129&lt;=VLOOKUP($C$1,'исходные данне'!$A$2:$C$5,3,0)),"+"," ")</f>
        <v> </v>
      </c>
      <c r="D129" s="2" t="str">
        <f>IF(AND(VLOOKUP($D$1,'исходные данне'!$A$2:$C$5,2,0)&lt;=A129,A129&lt;=VLOOKUP($D$1,'исходные данне'!$A$2:$C$5,3,0)),"+"," ")</f>
        <v> </v>
      </c>
    </row>
    <row r="130" spans="1:4">
      <c r="A130" s="3">
        <f t="shared" si="1"/>
        <v>0.444444444444443</v>
      </c>
      <c r="B130" s="2" t="str">
        <f>IF(AND(VLOOKUP($B$1,'исходные данне'!$A$2:$C$5,2,0)&lt;=A130,A130&lt;=VLOOKUP($B$1,'исходные данне'!$A$2:$C$5,3,0)),"+"," ")</f>
        <v> </v>
      </c>
      <c r="C130" s="2" t="str">
        <f>IF(AND(VLOOKUP($C$1,'исходные данне'!$A$2:$C$5,2,0)&lt;=A130,A130&lt;=VLOOKUP($C$1,'исходные данне'!$A$2:$C$5,3,0)),"+"," ")</f>
        <v> </v>
      </c>
      <c r="D130" s="2" t="str">
        <f>IF(AND(VLOOKUP($D$1,'исходные данне'!$A$2:$C$5,2,0)&lt;=A130,A130&lt;=VLOOKUP($D$1,'исходные данне'!$A$2:$C$5,3,0)),"+"," ")</f>
        <v> 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исходные данне</vt:lpstr>
      <vt:lpstr>график работы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2022-08-22T12:51:22Z</dcterms:created>
  <dcterms:modified xsi:type="dcterms:W3CDTF">2022-08-22T12:57:49Z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6B92811B4BAA4803A458867E37D4CE85</vt:lpwstr>
  </property>
  <property fmtid="{D5CDD505-2E9C-101B-9397-08002B2CF9AE}" pid="3" name="KSOProductBuildVer">
    <vt:lpwstr>1049-11.2.0.11254</vt:lpwstr>
  </property>
</Properties>
</file>