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040"/>
  </bookViews>
  <sheets>
    <sheet name="Лист11" sheetId="1" r:id="rId1"/>
  </sheets>
  <externalReferences>
    <externalReference r:id="rId2"/>
  </externalReferences>
  <definedNames>
    <definedName name="МЕСЯЦ_НАЧАЛА_РАБОТЫ">'[1]СПИСОК лист не удалять'!$A$1:$A$38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W6" i="1"/>
  <c r="V6" i="1"/>
  <c r="T6" i="1"/>
  <c r="U6" i="1"/>
  <c r="U7" i="1"/>
  <c r="V7" i="1"/>
  <c r="T7" i="1"/>
  <c r="S6" i="1"/>
  <c r="O7" i="1"/>
  <c r="P7" i="1"/>
  <c r="N7" i="1"/>
  <c r="N6" i="1"/>
  <c r="O6" i="1"/>
  <c r="M6" i="1"/>
  <c r="R7" i="1"/>
  <c r="S7" i="1"/>
  <c r="Q7" i="1"/>
  <c r="P6" i="1"/>
  <c r="Q6" i="1"/>
  <c r="R6" i="1"/>
  <c r="L7" i="1"/>
  <c r="M7" i="1"/>
  <c r="K7" i="1"/>
  <c r="K6" i="1"/>
  <c r="L6" i="1"/>
  <c r="J6" i="1"/>
  <c r="W18" i="1" l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B18" i="1" s="1"/>
  <c r="D18" i="1"/>
  <c r="C18" i="1"/>
  <c r="W17" i="1"/>
  <c r="V17" i="1"/>
  <c r="U17" i="1"/>
  <c r="T17" i="1"/>
  <c r="S17" i="1"/>
  <c r="R17" i="1"/>
  <c r="Q17" i="1"/>
  <c r="P17" i="1"/>
  <c r="O17" i="1"/>
  <c r="N17" i="1"/>
  <c r="M17" i="1"/>
  <c r="L17" i="1"/>
  <c r="J17" i="1"/>
  <c r="I17" i="1"/>
  <c r="B17" i="1" s="1"/>
  <c r="H17" i="1"/>
  <c r="G17" i="1"/>
  <c r="F17" i="1"/>
  <c r="E17" i="1"/>
  <c r="D17" i="1"/>
  <c r="C17" i="1"/>
  <c r="K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B7" i="1"/>
  <c r="B6" i="1"/>
  <c r="G7" i="1"/>
  <c r="F7" i="1"/>
  <c r="E7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F3" i="1"/>
  <c r="G3" i="1" s="1"/>
  <c r="C3" i="1"/>
  <c r="D3" i="1"/>
  <c r="F2" i="1"/>
  <c r="H3" i="1" l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G2" i="1"/>
  <c r="H2" i="1" s="1"/>
  <c r="I2" i="1" s="1"/>
  <c r="J2" i="1" s="1"/>
  <c r="B3" i="1" l="1"/>
  <c r="K2" i="1"/>
  <c r="L2" i="1" l="1"/>
  <c r="M2" i="1" l="1"/>
  <c r="N2" i="1" l="1"/>
  <c r="O2" i="1" l="1"/>
  <c r="P2" i="1" l="1"/>
  <c r="Q2" i="1" l="1"/>
  <c r="R2" i="1" l="1"/>
  <c r="S2" i="1" l="1"/>
  <c r="T2" i="1" l="1"/>
  <c r="U2" i="1" l="1"/>
  <c r="V2" i="1" l="1"/>
  <c r="W2" i="1" l="1"/>
  <c r="B2" i="1" s="1"/>
</calcChain>
</file>

<file path=xl/sharedStrings.xml><?xml version="1.0" encoding="utf-8"?>
<sst xmlns="http://schemas.openxmlformats.org/spreadsheetml/2006/main" count="12" uniqueCount="9">
  <si>
    <t xml:space="preserve">МЕСЯЦ НАЧАЛА РАБОТЫ </t>
  </si>
  <si>
    <t>13- это значит 1 месяц следующего года. Оставить как есть, это верно</t>
  </si>
  <si>
    <t>СУММА ПРЕМИИ</t>
  </si>
  <si>
    <t>СУММА ВЫПЛАТЫ ПО ГРАФИКУ</t>
  </si>
  <si>
    <t>1 Месяц работы премия не выплачивается</t>
  </si>
  <si>
    <t>2,3 месяца - выплачиваются</t>
  </si>
  <si>
    <t>4,5,6- не выплачиваются - накапливаются</t>
  </si>
  <si>
    <t>за 7,8,9 месяца выплачиваютя по среднему за 4+5+6 месяца, а сами сумму премии заработанных также накапливаются и выплачиваются в следующие 3 месяца</t>
  </si>
  <si>
    <t>то что сделано по 3 м пунктам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</si>
</sst>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charset val="13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/>
    <xf numFmtId="4" fontId="0" fillId="4" borderId="1" xfId="0" applyNumberFormat="1" applyFill="1" applyBorder="1"/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6" borderId="1" xfId="0" applyNumberFormat="1" applyFill="1" applyBorder="1"/>
    <xf numFmtId="0" fontId="2" fillId="7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" fontId="0" fillId="0" borderId="0" xfId="0" applyNumberFormat="1"/>
    <xf numFmtId="0" fontId="2" fillId="0" borderId="0" xfId="0" applyFont="1" applyAlignment="1">
      <alignment horizontal="left" vertical="center"/>
    </xf>
    <xf numFmtId="0" fontId="0" fillId="8" borderId="0" xfId="0" applyFill="1"/>
    <xf numFmtId="0" fontId="2" fillId="7" borderId="0" xfId="0" applyFont="1" applyFill="1" applyAlignment="1">
      <alignment horizontal="left" vertical="center"/>
    </xf>
    <xf numFmtId="0" fontId="0" fillId="7" borderId="0" xfId="0" applyFill="1"/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4" fontId="0" fillId="9" borderId="1" xfId="0" applyNumberFormat="1" applyFill="1" applyBorder="1"/>
    <xf numFmtId="0" fontId="2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48;&#1053;&#1084;&#1086;&#1076;&#1077;&#1083;&#1100;%20&#1048;&#1053;&#1058;&#1045;&#1061;%20&#1089;%2008%20(30.08.22%20)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Вх.данные-Сотрудники"/>
      <sheetName val="РАСХОДЫ"/>
      <sheetName val="ПЛАН"/>
      <sheetName val="Кредитование"/>
      <sheetName val="ЗАТРАТЫ ОТ МАРЖИ И ПРИБЫЛИ"/>
      <sheetName val="РАСХОДЫ ФАКТ"/>
      <sheetName val="РАСХ.НА АУП"/>
      <sheetName val="ФАКТ-2021"/>
      <sheetName val="РАСХ.НА АУП (факт)"/>
      <sheetName val="ФАКТ-МЕНЕДЖЕРЫ-РАСЧЕТ"/>
      <sheetName val="СВОД-план"/>
      <sheetName val="примеры расчета"/>
      <sheetName val="ФАКТ-МЕНЕДЖЕРОВ ЗА МЕСЯЦ"/>
      <sheetName val="СВОД-план (ВОПРОС ПРО РАСХОД)"/>
      <sheetName val="СПИСОК лист не удалять"/>
      <sheetName val="СРАВН (+-)"/>
      <sheetName val="расходы в год"/>
      <sheetName val="Услуги агентов, консультац"/>
      <sheetName val="Услуги доставки до заказчика"/>
      <sheetName val="Услуги настройки техники"/>
      <sheetName val="Прочие хозяйственные расходы"/>
      <sheetName val="44 расшифровки"/>
      <sheetName val="свод выручка ПО МЕНЕДЖЕРАМ"/>
      <sheetName val="ВСЕ ОТЧЕТЫ выручка"/>
      <sheetName val="Лист3"/>
      <sheetName val="111"/>
      <sheetName val="91"/>
      <sheetName val="97 сч"/>
      <sheetName val="44 расходы июнь"/>
      <sheetName val="расч.листы-ведомость"/>
      <sheetName val="Лист1"/>
      <sheetName val="Лист2"/>
      <sheetName val="Лист4"/>
      <sheetName val="70 ОПЛАТА ФАКТ"/>
      <sheetName val="Лист5"/>
      <sheetName val="44"/>
      <sheetName val="44 (2)"/>
      <sheetName val="44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>
            <v>44562</v>
          </cell>
        </row>
        <row r="2">
          <cell r="A2">
            <v>44593</v>
          </cell>
        </row>
        <row r="3">
          <cell r="A3">
            <v>44621</v>
          </cell>
        </row>
        <row r="4">
          <cell r="A4">
            <v>44652</v>
          </cell>
        </row>
        <row r="5">
          <cell r="A5">
            <v>44682</v>
          </cell>
        </row>
        <row r="6">
          <cell r="A6">
            <v>44713</v>
          </cell>
        </row>
        <row r="7">
          <cell r="A7">
            <v>44743</v>
          </cell>
        </row>
        <row r="8">
          <cell r="A8">
            <v>44774</v>
          </cell>
        </row>
        <row r="9">
          <cell r="A9">
            <v>44805</v>
          </cell>
        </row>
        <row r="10">
          <cell r="A10">
            <v>44835</v>
          </cell>
        </row>
        <row r="11">
          <cell r="A11">
            <v>44866</v>
          </cell>
        </row>
        <row r="12">
          <cell r="A12">
            <v>44896</v>
          </cell>
        </row>
        <row r="13">
          <cell r="A13">
            <v>44927</v>
          </cell>
        </row>
        <row r="14">
          <cell r="A14">
            <v>44958</v>
          </cell>
        </row>
        <row r="15">
          <cell r="A15">
            <v>44986</v>
          </cell>
        </row>
        <row r="16">
          <cell r="A16">
            <v>45017</v>
          </cell>
        </row>
        <row r="17">
          <cell r="A17">
            <v>45047</v>
          </cell>
        </row>
        <row r="18">
          <cell r="A18">
            <v>45078</v>
          </cell>
        </row>
        <row r="19">
          <cell r="A19">
            <v>45108</v>
          </cell>
        </row>
        <row r="20">
          <cell r="A20">
            <v>45139</v>
          </cell>
        </row>
        <row r="21">
          <cell r="A21">
            <v>45170</v>
          </cell>
        </row>
        <row r="22">
          <cell r="A22">
            <v>45200</v>
          </cell>
        </row>
        <row r="23">
          <cell r="A23">
            <v>45231</v>
          </cell>
        </row>
        <row r="24">
          <cell r="A24">
            <v>45261</v>
          </cell>
        </row>
        <row r="25">
          <cell r="A25">
            <v>45292</v>
          </cell>
        </row>
        <row r="26">
          <cell r="A26">
            <v>45323</v>
          </cell>
        </row>
        <row r="27">
          <cell r="A27">
            <v>45352</v>
          </cell>
        </row>
        <row r="28">
          <cell r="A28">
            <v>45383</v>
          </cell>
        </row>
        <row r="29">
          <cell r="A29">
            <v>45413</v>
          </cell>
        </row>
        <row r="30">
          <cell r="A30">
            <v>45444</v>
          </cell>
        </row>
        <row r="31">
          <cell r="A31">
            <v>45474</v>
          </cell>
        </row>
        <row r="32">
          <cell r="A32">
            <v>45505</v>
          </cell>
        </row>
        <row r="33">
          <cell r="A33">
            <v>45536</v>
          </cell>
        </row>
        <row r="34">
          <cell r="A34">
            <v>45566</v>
          </cell>
        </row>
        <row r="35">
          <cell r="A35">
            <v>45597</v>
          </cell>
        </row>
        <row r="36">
          <cell r="A36">
            <v>45627</v>
          </cell>
        </row>
        <row r="37">
          <cell r="A37" t="str">
            <v>НЕ ПРИНЯТ</v>
          </cell>
        </row>
        <row r="38">
          <cell r="A38" t="str">
            <v>ПОСТОЯННО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W7" sqref="W7"/>
    </sheetView>
  </sheetViews>
  <sheetFormatPr defaultRowHeight="15"/>
  <cols>
    <col min="2" max="2" width="15.85546875" style="7" customWidth="1"/>
  </cols>
  <sheetData>
    <row r="1" spans="1:24" s="4" customFormat="1" ht="45">
      <c r="A1" s="12" t="s">
        <v>0</v>
      </c>
      <c r="B1" s="5" t="s">
        <v>2</v>
      </c>
      <c r="C1" s="12">
        <v>1</v>
      </c>
      <c r="D1" s="13">
        <v>2</v>
      </c>
      <c r="E1" s="14">
        <v>3</v>
      </c>
      <c r="F1" s="12">
        <v>4</v>
      </c>
      <c r="G1" s="12">
        <v>5</v>
      </c>
      <c r="H1" s="12">
        <v>6</v>
      </c>
      <c r="I1" s="12">
        <v>7</v>
      </c>
      <c r="J1" s="12">
        <v>8</v>
      </c>
      <c r="K1" s="12">
        <v>9</v>
      </c>
      <c r="L1" s="12">
        <v>10</v>
      </c>
      <c r="M1" s="12">
        <v>11</v>
      </c>
      <c r="N1" s="12">
        <v>12</v>
      </c>
      <c r="O1" s="13">
        <v>13</v>
      </c>
      <c r="P1" s="12">
        <v>14</v>
      </c>
      <c r="Q1" s="12">
        <v>15</v>
      </c>
      <c r="R1" s="12">
        <v>16</v>
      </c>
      <c r="S1" s="12">
        <v>17</v>
      </c>
      <c r="T1" s="12">
        <v>18</v>
      </c>
      <c r="U1" s="12">
        <v>19</v>
      </c>
      <c r="V1" s="12">
        <v>20</v>
      </c>
      <c r="W1" s="12">
        <v>21</v>
      </c>
    </row>
    <row r="2" spans="1:24">
      <c r="A2" s="2">
        <v>2</v>
      </c>
      <c r="B2" s="6">
        <f>SUM(C2:W2)</f>
        <v>1900</v>
      </c>
      <c r="C2" s="3">
        <v>0</v>
      </c>
      <c r="D2" s="8">
        <v>0</v>
      </c>
      <c r="E2" s="8">
        <v>10</v>
      </c>
      <c r="F2" s="8">
        <f>E2+10</f>
        <v>20</v>
      </c>
      <c r="G2" s="3">
        <f t="shared" ref="G2:W3" si="0">F2+10</f>
        <v>30</v>
      </c>
      <c r="H2" s="3">
        <f t="shared" si="0"/>
        <v>40</v>
      </c>
      <c r="I2" s="3">
        <f t="shared" si="0"/>
        <v>50</v>
      </c>
      <c r="J2" s="8">
        <f t="shared" si="0"/>
        <v>60</v>
      </c>
      <c r="K2" s="8">
        <f t="shared" si="0"/>
        <v>70</v>
      </c>
      <c r="L2" s="8">
        <f t="shared" si="0"/>
        <v>80</v>
      </c>
      <c r="M2" s="3">
        <f t="shared" si="0"/>
        <v>90</v>
      </c>
      <c r="N2" s="3">
        <f t="shared" si="0"/>
        <v>100</v>
      </c>
      <c r="O2" s="3">
        <f t="shared" si="0"/>
        <v>110</v>
      </c>
      <c r="P2" s="8">
        <f t="shared" si="0"/>
        <v>120</v>
      </c>
      <c r="Q2" s="8">
        <f t="shared" si="0"/>
        <v>130</v>
      </c>
      <c r="R2" s="8">
        <f t="shared" si="0"/>
        <v>140</v>
      </c>
      <c r="S2" s="3">
        <f t="shared" si="0"/>
        <v>150</v>
      </c>
      <c r="T2" s="3">
        <f t="shared" si="0"/>
        <v>160</v>
      </c>
      <c r="U2" s="3">
        <f t="shared" si="0"/>
        <v>170</v>
      </c>
      <c r="V2" s="8">
        <f t="shared" si="0"/>
        <v>180</v>
      </c>
      <c r="W2" s="8">
        <f t="shared" si="0"/>
        <v>190</v>
      </c>
    </row>
    <row r="3" spans="1:24">
      <c r="A3" s="10">
        <v>3</v>
      </c>
      <c r="B3" s="6">
        <f>SUM(C3:W3)</f>
        <v>1710</v>
      </c>
      <c r="C3" s="3">
        <f>IF(OR(C1-1=$A2,C1-2=$A2),C2,IF(OR(C$1-$A2&lt;6),0,C2))</f>
        <v>0</v>
      </c>
      <c r="D3" s="3">
        <f>IF(OR(D1-1=$A2,D1-2=$A2),D2,IF(OR(D$1-$A2&lt;6),0,D2))</f>
        <v>0</v>
      </c>
      <c r="E3" s="8">
        <v>0</v>
      </c>
      <c r="F3" s="8">
        <f>E3+10</f>
        <v>10</v>
      </c>
      <c r="G3" s="8">
        <f t="shared" si="0"/>
        <v>20</v>
      </c>
      <c r="H3" s="3">
        <f t="shared" si="0"/>
        <v>30</v>
      </c>
      <c r="I3" s="3">
        <f t="shared" si="0"/>
        <v>40</v>
      </c>
      <c r="J3" s="3">
        <f t="shared" si="0"/>
        <v>50</v>
      </c>
      <c r="K3" s="8">
        <f t="shared" si="0"/>
        <v>60</v>
      </c>
      <c r="L3" s="8">
        <f t="shared" si="0"/>
        <v>70</v>
      </c>
      <c r="M3" s="8">
        <f t="shared" si="0"/>
        <v>80</v>
      </c>
      <c r="N3" s="3">
        <f t="shared" si="0"/>
        <v>90</v>
      </c>
      <c r="O3" s="3">
        <f t="shared" si="0"/>
        <v>100</v>
      </c>
      <c r="P3" s="3">
        <f t="shared" si="0"/>
        <v>110</v>
      </c>
      <c r="Q3" s="8">
        <f t="shared" si="0"/>
        <v>120</v>
      </c>
      <c r="R3" s="8">
        <f t="shared" si="0"/>
        <v>130</v>
      </c>
      <c r="S3" s="8">
        <f t="shared" si="0"/>
        <v>140</v>
      </c>
      <c r="T3" s="3">
        <f t="shared" si="0"/>
        <v>150</v>
      </c>
      <c r="U3" s="3">
        <f t="shared" si="0"/>
        <v>160</v>
      </c>
      <c r="V3" s="3">
        <f t="shared" si="0"/>
        <v>170</v>
      </c>
      <c r="W3" s="8">
        <f t="shared" si="0"/>
        <v>180</v>
      </c>
    </row>
    <row r="5" spans="1:24" ht="45">
      <c r="A5" s="11" t="s">
        <v>0</v>
      </c>
      <c r="B5" s="9" t="s">
        <v>3</v>
      </c>
      <c r="C5" s="12">
        <v>1</v>
      </c>
      <c r="D5" s="13">
        <v>2</v>
      </c>
      <c r="E5" s="14">
        <v>3</v>
      </c>
      <c r="F5" s="1">
        <f t="shared" ref="F5:W5" si="1">F1</f>
        <v>4</v>
      </c>
      <c r="G5" s="1">
        <f t="shared" si="1"/>
        <v>5</v>
      </c>
      <c r="H5" s="1">
        <f t="shared" si="1"/>
        <v>6</v>
      </c>
      <c r="I5" s="1">
        <f t="shared" si="1"/>
        <v>7</v>
      </c>
      <c r="J5" s="1">
        <f t="shared" si="1"/>
        <v>8</v>
      </c>
      <c r="K5" s="1">
        <f t="shared" si="1"/>
        <v>9</v>
      </c>
      <c r="L5" s="1">
        <f t="shared" si="1"/>
        <v>10</v>
      </c>
      <c r="M5" s="1">
        <f t="shared" si="1"/>
        <v>11</v>
      </c>
      <c r="N5" s="1">
        <f t="shared" si="1"/>
        <v>12</v>
      </c>
      <c r="O5" s="1">
        <f t="shared" si="1"/>
        <v>13</v>
      </c>
      <c r="P5" s="1">
        <f t="shared" si="1"/>
        <v>14</v>
      </c>
      <c r="Q5" s="1">
        <f t="shared" si="1"/>
        <v>15</v>
      </c>
      <c r="R5" s="1">
        <f t="shared" si="1"/>
        <v>16</v>
      </c>
      <c r="S5" s="1">
        <f t="shared" si="1"/>
        <v>17</v>
      </c>
      <c r="T5" s="1">
        <f t="shared" si="1"/>
        <v>18</v>
      </c>
      <c r="U5" s="1">
        <f t="shared" si="1"/>
        <v>19</v>
      </c>
      <c r="V5" s="1">
        <f t="shared" si="1"/>
        <v>20</v>
      </c>
      <c r="W5" s="1">
        <f t="shared" si="1"/>
        <v>21</v>
      </c>
    </row>
    <row r="6" spans="1:24">
      <c r="A6" s="2">
        <v>2</v>
      </c>
      <c r="B6" s="6">
        <f t="shared" ref="B6:B7" si="2">SUM(C6:W6)</f>
        <v>1370</v>
      </c>
      <c r="C6" s="3">
        <v>0</v>
      </c>
      <c r="D6" s="8">
        <v>0</v>
      </c>
      <c r="E6" s="8">
        <v>10</v>
      </c>
      <c r="F6" s="8">
        <v>20</v>
      </c>
      <c r="G6" s="3">
        <v>0</v>
      </c>
      <c r="H6" s="3">
        <v>0</v>
      </c>
      <c r="I6" s="3">
        <v>0</v>
      </c>
      <c r="J6" s="8">
        <f>AVERAGE($G$2:$I$2)</f>
        <v>40</v>
      </c>
      <c r="K6" s="8">
        <f t="shared" ref="K6:L7" si="3">AVERAGE($G$2:$I$2)</f>
        <v>40</v>
      </c>
      <c r="L6" s="8">
        <f t="shared" si="3"/>
        <v>40</v>
      </c>
      <c r="M6" s="3">
        <f>AVERAGE($J$2:$L$2)</f>
        <v>70</v>
      </c>
      <c r="N6" s="3">
        <f t="shared" ref="N6:O7" si="4">AVERAGE($J$2:$L$2)</f>
        <v>70</v>
      </c>
      <c r="O6" s="3">
        <f t="shared" si="4"/>
        <v>70</v>
      </c>
      <c r="P6" s="8">
        <f t="shared" ref="P6:R7" si="5">AVERAGE($M$2:$O$2)</f>
        <v>100</v>
      </c>
      <c r="Q6" s="8">
        <f t="shared" si="5"/>
        <v>100</v>
      </c>
      <c r="R6" s="8">
        <f>AVERAGE($M$2:$O$2)</f>
        <v>100</v>
      </c>
      <c r="S6" s="3">
        <f>AVERAGE($P$2:$R$2)</f>
        <v>130</v>
      </c>
      <c r="T6" s="3">
        <f t="shared" ref="T6:U6" si="6">AVERAGE($P$2:$R$2)</f>
        <v>130</v>
      </c>
      <c r="U6" s="3">
        <f t="shared" si="6"/>
        <v>130</v>
      </c>
      <c r="V6" s="8">
        <f>AVERAGE($S$2:$U$2)</f>
        <v>160</v>
      </c>
      <c r="W6" s="8">
        <f>AVERAGE($S$2:$U$2)</f>
        <v>160</v>
      </c>
      <c r="X6" s="15"/>
    </row>
    <row r="7" spans="1:24">
      <c r="A7" s="10">
        <v>3</v>
      </c>
      <c r="B7" s="6">
        <f t="shared" si="2"/>
        <v>1210</v>
      </c>
      <c r="C7" s="3"/>
      <c r="D7" s="3">
        <v>0</v>
      </c>
      <c r="E7" s="8">
        <f>E3</f>
        <v>0</v>
      </c>
      <c r="F7" s="8">
        <f>F3</f>
        <v>10</v>
      </c>
      <c r="G7" s="8">
        <f>G3</f>
        <v>20</v>
      </c>
      <c r="H7" s="3">
        <v>0</v>
      </c>
      <c r="I7" s="3">
        <v>0</v>
      </c>
      <c r="J7" s="3">
        <v>0</v>
      </c>
      <c r="K7" s="8">
        <f>AVERAGE($H$3:$J$3)</f>
        <v>40</v>
      </c>
      <c r="L7" s="8">
        <f t="shared" ref="L7:M7" si="7">AVERAGE($H$3:$J$3)</f>
        <v>40</v>
      </c>
      <c r="M7" s="8">
        <f t="shared" si="7"/>
        <v>40</v>
      </c>
      <c r="N7" s="3">
        <f>AVERAGE($K$3:$M$3)</f>
        <v>70</v>
      </c>
      <c r="O7" s="3">
        <f t="shared" ref="O7:P7" si="8">AVERAGE($K$3:$M$3)</f>
        <v>70</v>
      </c>
      <c r="P7" s="3">
        <f t="shared" si="8"/>
        <v>70</v>
      </c>
      <c r="Q7" s="8">
        <f>AVERAGE($N$3:$P$3)</f>
        <v>100</v>
      </c>
      <c r="R7" s="8">
        <f t="shared" ref="R7:S7" si="9">AVERAGE($N$3:$P$3)</f>
        <v>100</v>
      </c>
      <c r="S7" s="8">
        <f t="shared" si="9"/>
        <v>100</v>
      </c>
      <c r="T7" s="3">
        <f>AVERAGE($Q$3:$S$3)</f>
        <v>130</v>
      </c>
      <c r="U7" s="3">
        <f t="shared" ref="U7:V7" si="10">AVERAGE($Q$3:$S$3)</f>
        <v>130</v>
      </c>
      <c r="V7" s="3">
        <f t="shared" si="10"/>
        <v>130</v>
      </c>
      <c r="W7" s="8">
        <f>AVERAGE(T3:V3)</f>
        <v>160</v>
      </c>
      <c r="X7" s="15"/>
    </row>
    <row r="9" spans="1:24">
      <c r="O9" s="17" t="s">
        <v>1</v>
      </c>
      <c r="P9" s="17"/>
      <c r="Q9" s="17"/>
      <c r="R9" s="17"/>
      <c r="S9" s="17"/>
      <c r="T9" s="17"/>
      <c r="U9" s="17"/>
      <c r="V9" s="17"/>
      <c r="W9" s="17"/>
    </row>
    <row r="10" spans="1:24">
      <c r="A10" s="20">
        <v>1</v>
      </c>
      <c r="B10" s="16" t="s">
        <v>4</v>
      </c>
    </row>
    <row r="11" spans="1:24">
      <c r="A11" s="20">
        <v>2</v>
      </c>
      <c r="B11" s="16" t="s">
        <v>5</v>
      </c>
    </row>
    <row r="12" spans="1:24">
      <c r="A12" s="20">
        <v>3</v>
      </c>
      <c r="B12" s="16" t="s">
        <v>6</v>
      </c>
    </row>
    <row r="13" spans="1:24">
      <c r="A13" s="21">
        <v>4</v>
      </c>
      <c r="B13" s="18" t="s">
        <v>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5" spans="1:24">
      <c r="B15" s="23" t="s">
        <v>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4" ht="45">
      <c r="A16" s="11" t="s">
        <v>0</v>
      </c>
      <c r="B16" s="9" t="s">
        <v>3</v>
      </c>
      <c r="C16" s="12">
        <v>1</v>
      </c>
      <c r="D16" s="13">
        <v>2</v>
      </c>
      <c r="E16" s="14">
        <v>3</v>
      </c>
      <c r="F16" s="1">
        <f t="shared" ref="F16:W16" si="11">F12</f>
        <v>0</v>
      </c>
      <c r="G16" s="1">
        <f t="shared" si="11"/>
        <v>0</v>
      </c>
      <c r="H16" s="1">
        <f t="shared" si="11"/>
        <v>0</v>
      </c>
      <c r="I16" s="1">
        <f t="shared" si="11"/>
        <v>0</v>
      </c>
      <c r="J16" s="1">
        <f t="shared" si="11"/>
        <v>0</v>
      </c>
      <c r="K16" s="1">
        <f t="shared" si="11"/>
        <v>0</v>
      </c>
      <c r="L16" s="1">
        <f t="shared" si="11"/>
        <v>0</v>
      </c>
      <c r="M16" s="1">
        <f t="shared" si="11"/>
        <v>0</v>
      </c>
      <c r="N16" s="1">
        <f t="shared" si="11"/>
        <v>0</v>
      </c>
      <c r="O16" s="1">
        <f t="shared" si="11"/>
        <v>0</v>
      </c>
      <c r="P16" s="1">
        <f t="shared" si="11"/>
        <v>0</v>
      </c>
      <c r="Q16" s="1">
        <f t="shared" si="11"/>
        <v>0</v>
      </c>
      <c r="R16" s="1">
        <f t="shared" si="11"/>
        <v>0</v>
      </c>
      <c r="S16" s="1">
        <f t="shared" si="11"/>
        <v>0</v>
      </c>
      <c r="T16" s="1">
        <f t="shared" si="11"/>
        <v>0</v>
      </c>
      <c r="U16" s="1">
        <f t="shared" si="11"/>
        <v>0</v>
      </c>
      <c r="V16" s="1">
        <f t="shared" si="11"/>
        <v>0</v>
      </c>
      <c r="W16" s="1">
        <f t="shared" si="11"/>
        <v>0</v>
      </c>
    </row>
    <row r="17" spans="1:24">
      <c r="A17" s="2">
        <v>2</v>
      </c>
      <c r="B17" s="6">
        <f t="shared" ref="B17:B18" si="12">SUM(C17:W17)</f>
        <v>1780</v>
      </c>
      <c r="C17" s="3">
        <f t="shared" ref="C17:J17" si="13">IF(OR(C1-1=$A2,C1-2=$A2),C2,IF(OR(C$1-$A2&lt;6),0,C2))</f>
        <v>0</v>
      </c>
      <c r="D17" s="8">
        <f t="shared" si="13"/>
        <v>0</v>
      </c>
      <c r="E17" s="8">
        <f t="shared" si="13"/>
        <v>10</v>
      </c>
      <c r="F17" s="8">
        <f t="shared" si="13"/>
        <v>20</v>
      </c>
      <c r="G17" s="3">
        <f t="shared" si="13"/>
        <v>0</v>
      </c>
      <c r="H17" s="3">
        <f t="shared" si="13"/>
        <v>0</v>
      </c>
      <c r="I17" s="3">
        <f t="shared" si="13"/>
        <v>0</v>
      </c>
      <c r="J17" s="22">
        <f t="shared" si="13"/>
        <v>60</v>
      </c>
      <c r="K17" s="22">
        <f>IF(OR(K1-1=$A2,K1-2=$A2),K2,IF(OR(K$1-$A2&lt;6),0,K2))</f>
        <v>70</v>
      </c>
      <c r="L17" s="22">
        <f t="shared" ref="L17:W17" si="14">IF(OR(L1-1=$A2,L1-2=$A2),L2,IF(OR(L$1-$A2&lt;6),0,L2))</f>
        <v>80</v>
      </c>
      <c r="M17" s="22">
        <f t="shared" si="14"/>
        <v>90</v>
      </c>
      <c r="N17" s="22">
        <f t="shared" si="14"/>
        <v>100</v>
      </c>
      <c r="O17" s="22">
        <f t="shared" si="14"/>
        <v>110</v>
      </c>
      <c r="P17" s="22">
        <f t="shared" si="14"/>
        <v>120</v>
      </c>
      <c r="Q17" s="22">
        <f t="shared" si="14"/>
        <v>130</v>
      </c>
      <c r="R17" s="22">
        <f t="shared" si="14"/>
        <v>140</v>
      </c>
      <c r="S17" s="22">
        <f t="shared" si="14"/>
        <v>150</v>
      </c>
      <c r="T17" s="22">
        <f t="shared" si="14"/>
        <v>160</v>
      </c>
      <c r="U17" s="22">
        <f t="shared" si="14"/>
        <v>170</v>
      </c>
      <c r="V17" s="22">
        <f t="shared" si="14"/>
        <v>180</v>
      </c>
      <c r="W17" s="22">
        <f t="shared" si="14"/>
        <v>190</v>
      </c>
      <c r="X17" s="15"/>
    </row>
    <row r="18" spans="1:24">
      <c r="A18" s="10">
        <v>3</v>
      </c>
      <c r="B18" s="6">
        <f t="shared" si="12"/>
        <v>1560</v>
      </c>
      <c r="C18" s="3">
        <f t="shared" ref="C18:W18" si="15">IF(OR(C2-1=$A3,C2-2=$A3),C3,IF(OR(C$1-$A3&lt;6),0,C3))</f>
        <v>0</v>
      </c>
      <c r="D18" s="3">
        <f t="shared" si="15"/>
        <v>0</v>
      </c>
      <c r="E18" s="8">
        <f t="shared" si="15"/>
        <v>0</v>
      </c>
      <c r="F18" s="8">
        <f t="shared" si="15"/>
        <v>0</v>
      </c>
      <c r="G18" s="8">
        <f t="shared" si="15"/>
        <v>0</v>
      </c>
      <c r="H18" s="3">
        <f t="shared" si="15"/>
        <v>0</v>
      </c>
      <c r="I18" s="3">
        <f t="shared" si="15"/>
        <v>0</v>
      </c>
      <c r="J18" s="3">
        <f t="shared" si="15"/>
        <v>0</v>
      </c>
      <c r="K18" s="22">
        <f t="shared" si="15"/>
        <v>60</v>
      </c>
      <c r="L18" s="22">
        <f t="shared" si="15"/>
        <v>70</v>
      </c>
      <c r="M18" s="22">
        <f t="shared" si="15"/>
        <v>80</v>
      </c>
      <c r="N18" s="22">
        <f t="shared" si="15"/>
        <v>90</v>
      </c>
      <c r="O18" s="22">
        <f t="shared" si="15"/>
        <v>100</v>
      </c>
      <c r="P18" s="22">
        <f t="shared" si="15"/>
        <v>110</v>
      </c>
      <c r="Q18" s="22">
        <f t="shared" si="15"/>
        <v>120</v>
      </c>
      <c r="R18" s="22">
        <f t="shared" si="15"/>
        <v>130</v>
      </c>
      <c r="S18" s="22">
        <f t="shared" si="15"/>
        <v>140</v>
      </c>
      <c r="T18" s="22">
        <f t="shared" si="15"/>
        <v>150</v>
      </c>
      <c r="U18" s="22">
        <f t="shared" si="15"/>
        <v>160</v>
      </c>
      <c r="V18" s="22">
        <f t="shared" si="15"/>
        <v>170</v>
      </c>
      <c r="W18" s="22">
        <f t="shared" si="15"/>
        <v>180</v>
      </c>
      <c r="X18" s="15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2022-08-30T10:23:02Z</dcterms:created>
  <dcterms:modified xsi:type="dcterms:W3CDTF">2022-08-30T10:51:16Z</dcterms:modified>
</cp:coreProperties>
</file>