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Мария\Downloads\"/>
    </mc:Choice>
  </mc:AlternateContent>
  <xr:revisionPtr revIDLastSave="0" documentId="8_{CAFB0281-C446-43A8-8851-F4D47EDFC2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_4" sheetId="6" r:id="rId1"/>
    <sheet name="Лист6" sheetId="7" state="hidden" r:id="rId2"/>
  </sheets>
  <definedNames>
    <definedName name="__bookmark_2">#REF!</definedName>
    <definedName name="_xlnm._FilterDatabase" localSheetId="0" hidden="1">Sheet_4!$A$2:$D$112</definedName>
    <definedName name="_xlnm.Extract" localSheetId="0">Sheet_4!#REF!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6" l="1"/>
  <c r="H2" i="6"/>
  <c r="G2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4" i="6"/>
  <c r="D3" i="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EF57BFF-495C-42B0-B857-ED4E49F45449}" keepAlive="1" name="Запрос — __bookmark_2" description="Соединение с запросом &quot;__bookmark_2&quot; в книге." type="5" refreshedVersion="0" background="1">
    <dbPr connection="Provider=Microsoft.Mashup.OleDb.1;Data Source=$Workbook$;Location=__bookmark_2;Extended Properties=&quot;&quot;" command="SELECT * FROM [__bookmark_2]"/>
  </connection>
</connections>
</file>

<file path=xl/sharedStrings.xml><?xml version="1.0" encoding="utf-8"?>
<sst xmlns="http://schemas.openxmlformats.org/spreadsheetml/2006/main" count="236" uniqueCount="230">
  <si>
    <t>Копейск</t>
  </si>
  <si>
    <t>Ноябрьск</t>
  </si>
  <si>
    <t>Севастополь</t>
  </si>
  <si>
    <t>Сургут</t>
  </si>
  <si>
    <t>Братск</t>
  </si>
  <si>
    <t>Норильск</t>
  </si>
  <si>
    <t>Коломна</t>
  </si>
  <si>
    <t>Тамбов</t>
  </si>
  <si>
    <t>Димитровград</t>
  </si>
  <si>
    <t>Красногорск</t>
  </si>
  <si>
    <t>Нижний Новгород</t>
  </si>
  <si>
    <t>Йошкар-Ола</t>
  </si>
  <si>
    <t>Ульяновск</t>
  </si>
  <si>
    <t>Екатеринбург</t>
  </si>
  <si>
    <t>Златоуст</t>
  </si>
  <si>
    <t>Нижний Тагил</t>
  </si>
  <si>
    <t>Ростов-на-Дону</t>
  </si>
  <si>
    <t>Сергиев Посад</t>
  </si>
  <si>
    <t>Майкоп</t>
  </si>
  <si>
    <t>Домодедово</t>
  </si>
  <si>
    <t>Новосибирск</t>
  </si>
  <si>
    <t>Ачинск</t>
  </si>
  <si>
    <t>Курган</t>
  </si>
  <si>
    <t>Жуковский</t>
  </si>
  <si>
    <t>Хабаровск</t>
  </si>
  <si>
    <t>Волгоград</t>
  </si>
  <si>
    <t>Новочебоксарск</t>
  </si>
  <si>
    <t>Барнаул</t>
  </si>
  <si>
    <t>Хасавюрт</t>
  </si>
  <si>
    <t>Великий Новгород</t>
  </si>
  <si>
    <t>Назрань</t>
  </si>
  <si>
    <t>Элиста</t>
  </si>
  <si>
    <t>Смоленск</t>
  </si>
  <si>
    <t>Серпухов</t>
  </si>
  <si>
    <t>Архангельск</t>
  </si>
  <si>
    <t>Санкт-Петербург</t>
  </si>
  <si>
    <t>Нижневартовск</t>
  </si>
  <si>
    <t>Одинцово</t>
  </si>
  <si>
    <t>Артем</t>
  </si>
  <si>
    <t>Магнитогорск</t>
  </si>
  <si>
    <t>Петрозаводск</t>
  </si>
  <si>
    <t>Королёв</t>
  </si>
  <si>
    <t>Новороссийск</t>
  </si>
  <si>
    <t>Раменское</t>
  </si>
  <si>
    <t>Липецк</t>
  </si>
  <si>
    <t>Саранск</t>
  </si>
  <si>
    <t>Прокопьевск</t>
  </si>
  <si>
    <t>Долгопрудный</t>
  </si>
  <si>
    <t>Ногинск</t>
  </si>
  <si>
    <t>Нижнекамск</t>
  </si>
  <si>
    <t>Пушкино</t>
  </si>
  <si>
    <t>Южно-Сахалинск</t>
  </si>
  <si>
    <t>Вологда</t>
  </si>
  <si>
    <t>Ангарск</t>
  </si>
  <si>
    <t>Сызрань</t>
  </si>
  <si>
    <t>Миасс</t>
  </si>
  <si>
    <t>Бийск</t>
  </si>
  <si>
    <t>Кисловодск</t>
  </si>
  <si>
    <t>Новокуйбышевск</t>
  </si>
  <si>
    <t>Энгельс</t>
  </si>
  <si>
    <t>Таганрог</t>
  </si>
  <si>
    <t>Каспийск</t>
  </si>
  <si>
    <t>Керчь</t>
  </si>
  <si>
    <t>Оренбург</t>
  </si>
  <si>
    <t>Кызыл</t>
  </si>
  <si>
    <t>Иваново</t>
  </si>
  <si>
    <t>Электросталь</t>
  </si>
  <si>
    <t>Армавир</t>
  </si>
  <si>
    <t>Абакан</t>
  </si>
  <si>
    <t>Елец</t>
  </si>
  <si>
    <t>Орёл</t>
  </si>
  <si>
    <t>Тюмень</t>
  </si>
  <si>
    <t>Евпатория</t>
  </si>
  <si>
    <t>Старый Оскол</t>
  </si>
  <si>
    <t>Щёлково</t>
  </si>
  <si>
    <t>Киров</t>
  </si>
  <si>
    <t>Воронеж</t>
  </si>
  <si>
    <t>Арзамас</t>
  </si>
  <si>
    <t>Обнинск</t>
  </si>
  <si>
    <t>Казань</t>
  </si>
  <si>
    <t>Альметьевск</t>
  </si>
  <si>
    <t>Каменск - Уральский</t>
  </si>
  <si>
    <t>Камышин</t>
  </si>
  <si>
    <t>Брянск</t>
  </si>
  <si>
    <t>Ижевск</t>
  </si>
  <si>
    <t>Чебоксары</t>
  </si>
  <si>
    <t>Северодвинск</t>
  </si>
  <si>
    <t>Пятигорск</t>
  </si>
  <si>
    <t>Ярославль</t>
  </si>
  <si>
    <t>Сыктывкар</t>
  </si>
  <si>
    <t>Иркутск</t>
  </si>
  <si>
    <t>Новокузнецк</t>
  </si>
  <si>
    <t>Краснодар</t>
  </si>
  <si>
    <t>Чита</t>
  </si>
  <si>
    <t>Благовещенск</t>
  </si>
  <si>
    <t>Омск</t>
  </si>
  <si>
    <t>Тольятти</t>
  </si>
  <si>
    <t>Тверь</t>
  </si>
  <si>
    <t>Пенза</t>
  </si>
  <si>
    <t>Октябрьский</t>
  </si>
  <si>
    <t>Якутск</t>
  </si>
  <si>
    <t>Курск</t>
  </si>
  <si>
    <t>Рубцовск</t>
  </si>
  <si>
    <t>Подольск</t>
  </si>
  <si>
    <t>Сочи</t>
  </si>
  <si>
    <t>Комсомольск-на-Амуре</t>
  </si>
  <si>
    <t>Волжский</t>
  </si>
  <si>
    <t>Орск</t>
  </si>
  <si>
    <t>Белгород</t>
  </si>
  <si>
    <t>Город</t>
  </si>
  <si>
    <t>Улица</t>
  </si>
  <si>
    <t>Кол-во жителей</t>
  </si>
  <si>
    <t>Школьный пер.</t>
  </si>
  <si>
    <t>Песчаная ул.</t>
  </si>
  <si>
    <t>Клубная ул.</t>
  </si>
  <si>
    <t>Совхозная ул.</t>
  </si>
  <si>
    <t>Тельмана ул.</t>
  </si>
  <si>
    <t>Широкая ул.</t>
  </si>
  <si>
    <t>Сиреневая ул.</t>
  </si>
  <si>
    <t>Свердлова ул.</t>
  </si>
  <si>
    <t>Спортивная ул.</t>
  </si>
  <si>
    <t>Пионерская ул.</t>
  </si>
  <si>
    <t>Почтовый пер.</t>
  </si>
  <si>
    <t>Интернациональная ул.</t>
  </si>
  <si>
    <t>Декабристов ул.</t>
  </si>
  <si>
    <t>Кутузова ул.</t>
  </si>
  <si>
    <t>Калинина ул.</t>
  </si>
  <si>
    <t>Тургенева ул.</t>
  </si>
  <si>
    <t>Уральская ул.</t>
  </si>
  <si>
    <t>Горная ул.</t>
  </si>
  <si>
    <t>Ключевая ул.</t>
  </si>
  <si>
    <t>Центральная ул.</t>
  </si>
  <si>
    <t>Ленинградская ул.</t>
  </si>
  <si>
    <t>Нижняя ул.</t>
  </si>
  <si>
    <t>Котовского ул.</t>
  </si>
  <si>
    <t>Лермонтова ул.</t>
  </si>
  <si>
    <t>Красная ул.</t>
  </si>
  <si>
    <t>Родниковая ул.</t>
  </si>
  <si>
    <t>Колхозный пер.</t>
  </si>
  <si>
    <t>Новый пер.</t>
  </si>
  <si>
    <t>Механизаторов ул.</t>
  </si>
  <si>
    <t>Майская ул.</t>
  </si>
  <si>
    <t>Дальняя ул.</t>
  </si>
  <si>
    <t>Комарова ул.</t>
  </si>
  <si>
    <t>Московская ул.</t>
  </si>
  <si>
    <t>Тихий пер.</t>
  </si>
  <si>
    <t>Целинная ул.</t>
  </si>
  <si>
    <t>Дружбы ул.</t>
  </si>
  <si>
    <t>Привокзальная ул.</t>
  </si>
  <si>
    <t>Таежная ул.</t>
  </si>
  <si>
    <t>Новая ул.</t>
  </si>
  <si>
    <t>Верхняя ул.</t>
  </si>
  <si>
    <t>Ленинская ул.</t>
  </si>
  <si>
    <t>Почтовая ул.</t>
  </si>
  <si>
    <t>Коммунистическая ул.</t>
  </si>
  <si>
    <t>Фестивальная ул.</t>
  </si>
  <si>
    <t>Чайковского ул.</t>
  </si>
  <si>
    <t>Ворошилова ул.</t>
  </si>
  <si>
    <t>Песочная ул.</t>
  </si>
  <si>
    <t>Южный пер.</t>
  </si>
  <si>
    <t>Чапаева ул.</t>
  </si>
  <si>
    <t>Октябрьский пер.</t>
  </si>
  <si>
    <t>Дачная ул.</t>
  </si>
  <si>
    <t>Озерная ул.</t>
  </si>
  <si>
    <t>Победы ул.</t>
  </si>
  <si>
    <t>Фабричная ул.</t>
  </si>
  <si>
    <t>Вокзальная ул.</t>
  </si>
  <si>
    <t>перечень улиц России.</t>
  </si>
  <si>
    <t>Куйбышева ул.</t>
  </si>
  <si>
    <t>Восточный пер.</t>
  </si>
  <si>
    <t>Буденного ул.</t>
  </si>
  <si>
    <t>Колхозная ул.</t>
  </si>
  <si>
    <t>Марта ул.</t>
  </si>
  <si>
    <t>Кольцевая ул.</t>
  </si>
  <si>
    <t>Гоголя ул.</t>
  </si>
  <si>
    <t>Пролетарская ул.</t>
  </si>
  <si>
    <t>Первомайская ул.</t>
  </si>
  <si>
    <t>Станционная ул.</t>
  </si>
  <si>
    <t>Зеленая ул.</t>
  </si>
  <si>
    <t>Космонавтов ул.</t>
  </si>
  <si>
    <t>Крестьянская ул.</t>
  </si>
  <si>
    <t>Тимирязева ул.</t>
  </si>
  <si>
    <t>Зеленый пер.</t>
  </si>
  <si>
    <t>Западная ул.</t>
  </si>
  <si>
    <t>Магистральная ул.</t>
  </si>
  <si>
    <t>Российская ул.</t>
  </si>
  <si>
    <t>Кубанская ул.</t>
  </si>
  <si>
    <t>Промышленная ул.</t>
  </si>
  <si>
    <t>Солнечный пер.</t>
  </si>
  <si>
    <t>Крылова ул.</t>
  </si>
  <si>
    <t>Железнодорожная ул.</t>
  </si>
  <si>
    <t>Пионерский пер.</t>
  </si>
  <si>
    <t>Нагорная ул.</t>
  </si>
  <si>
    <t>Ватутина ул.</t>
  </si>
  <si>
    <t>Комсомольский пер.</t>
  </si>
  <si>
    <t>Речная ул.</t>
  </si>
  <si>
    <t>Комсомольская ул.</t>
  </si>
  <si>
    <t>Спортивный пер.</t>
  </si>
  <si>
    <t>Речной пер.</t>
  </si>
  <si>
    <t>Советский пер.</t>
  </si>
  <si>
    <t>Герцена ул.</t>
  </si>
  <si>
    <t>Октябрьская ул.</t>
  </si>
  <si>
    <t>Весенняя ул.</t>
  </si>
  <si>
    <t>Строителей ул.</t>
  </si>
  <si>
    <t>Труда ул.</t>
  </si>
  <si>
    <t>Северный пер.</t>
  </si>
  <si>
    <t>Садовый пер.</t>
  </si>
  <si>
    <t>Березовая ул.</t>
  </si>
  <si>
    <t>Щорса ул.</t>
  </si>
  <si>
    <t>Крупской ул.</t>
  </si>
  <si>
    <t>Тихая ул.</t>
  </si>
  <si>
    <t>Молодежный пер.</t>
  </si>
  <si>
    <t>Маяковского ул.</t>
  </si>
  <si>
    <t>Карла Маркса ул.</t>
  </si>
  <si>
    <t>Новоселов ул.</t>
  </si>
  <si>
    <t>Заводской пер.</t>
  </si>
  <si>
    <t>Гагарина ул.</t>
  </si>
  <si>
    <t>Трудовая ул.</t>
  </si>
  <si>
    <t>Ленина ул.</t>
  </si>
  <si>
    <t>Белинского ул.</t>
  </si>
  <si>
    <t>Юбилейная ул.</t>
  </si>
  <si>
    <t>Минимум</t>
  </si>
  <si>
    <t>Среднее</t>
  </si>
  <si>
    <t>Максимум</t>
  </si>
  <si>
    <t>Количество жителей</t>
  </si>
  <si>
    <t>Навание улицы</t>
  </si>
  <si>
    <t>Название города</t>
  </si>
  <si>
    <t>Рабочий массив</t>
  </si>
  <si>
    <t>Кол-во дублей</t>
  </si>
  <si>
    <r>
      <rPr>
        <b/>
        <sz val="14"/>
        <color theme="1"/>
        <rFont val="Calibri"/>
        <family val="2"/>
        <charset val="204"/>
        <scheme val="minor"/>
      </rPr>
      <t>Задание  (Левый ВПР).</t>
    </r>
    <r>
      <rPr>
        <sz val="14"/>
        <color theme="1"/>
        <rFont val="Calibri"/>
        <family val="2"/>
        <charset val="204"/>
        <scheme val="minor"/>
      </rPr>
      <t xml:space="preserve"> Найдите улицу и город по получившимся значениям кол-ва жителей (порядок столбцов менять нельзя). Для решения используйте формулу ВПР с вложенным условием "ЕСЛИ" (виртуальная перестановка столбцов). Для поиска по среднему значению используйте "приблизительное совпадение".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</si>
</sst>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1" fontId="0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0" fillId="0" borderId="1" xfId="0" applyBorder="1"/>
    <xf numFmtId="0" fontId="2" fillId="3" borderId="10" xfId="0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3" fontId="2" fillId="3" borderId="6" xfId="0" applyNumberFormat="1" applyFont="1" applyFill="1" applyBorder="1" applyAlignment="1">
      <alignment horizontal="center"/>
    </xf>
    <xf numFmtId="3" fontId="1" fillId="3" borderId="4" xfId="0" applyNumberFormat="1" applyFont="1" applyFill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DBF4B973-0BC9-425A-811D-4BF4B675336C}"/>
  </cellStyles>
  <dxfs count="9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DF6436-7897-4955-AA13-24CBB72BFC09}" name="Таблица2" displayName="Таблица2" ref="A3:C112" totalsRowShown="0" headerRowDxfId="2" headerRowBorderDxfId="7" tableBorderDxfId="8" totalsRowBorderDxfId="6">
  <autoFilter ref="A3:C112" xr:uid="{A7DF6436-7897-4955-AA13-24CBB72BFC09}"/>
  <tableColumns count="3">
    <tableColumn id="1" xr3:uid="{38AF8F42-97CB-4ED2-BAE8-CD60DDF32B95}" name="Город" dataDxfId="5"/>
    <tableColumn id="2" xr3:uid="{EFDF0525-0578-4CB8-9638-E6D2DAEB7A49}" name="Улица" dataDxfId="4"/>
    <tableColumn id="3" xr3:uid="{9168885A-A775-42DC-9999-A5B6CB60F8A8}" name="Кол-во жителей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E5121-9025-4017-B56A-27A0F317D84C}">
  <dimension ref="A1:I468"/>
  <sheetViews>
    <sheetView showGridLines="0" tabSelected="1" workbookViewId="0">
      <selection activeCell="I8" sqref="I8"/>
    </sheetView>
  </sheetViews>
  <sheetFormatPr defaultRowHeight="15" x14ac:dyDescent="0.25"/>
  <cols>
    <col min="1" max="1" width="33.7109375" bestFit="1" customWidth="1"/>
    <col min="2" max="2" width="29.140625" bestFit="1" customWidth="1"/>
    <col min="3" max="3" width="22.140625" style="3" customWidth="1"/>
    <col min="4" max="4" width="18.85546875" style="3" bestFit="1" customWidth="1"/>
    <col min="5" max="5" width="3.7109375" style="3" customWidth="1"/>
    <col min="6" max="6" width="26.42578125" style="3" bestFit="1" customWidth="1"/>
    <col min="7" max="7" width="37.7109375" style="3" bestFit="1" customWidth="1"/>
    <col min="8" max="9" width="27.7109375" style="3" bestFit="1" customWidth="1"/>
    <col min="10" max="16384" width="9.140625" style="3"/>
  </cols>
  <sheetData>
    <row r="1" spans="1:9" ht="18.75" x14ac:dyDescent="0.3">
      <c r="A1" s="18" t="s">
        <v>227</v>
      </c>
      <c r="B1" s="19"/>
      <c r="C1" s="19"/>
      <c r="D1" s="20"/>
      <c r="F1" s="2"/>
      <c r="G1" s="5" t="s">
        <v>221</v>
      </c>
      <c r="H1" s="5" t="s">
        <v>222</v>
      </c>
      <c r="I1" s="5" t="s">
        <v>223</v>
      </c>
    </row>
    <row r="2" spans="1:9" ht="18.75" x14ac:dyDescent="0.3">
      <c r="A2" s="14">
        <v>1</v>
      </c>
      <c r="B2" s="14">
        <v>2</v>
      </c>
      <c r="C2" s="14">
        <v>3</v>
      </c>
      <c r="D2" s="13" t="s">
        <v>228</v>
      </c>
      <c r="F2" s="6" t="s">
        <v>224</v>
      </c>
      <c r="G2" s="11">
        <f>MIN(C4:C112)</f>
        <v>74475</v>
      </c>
      <c r="H2" s="11">
        <f>AVERAGE(C4:C112)</f>
        <v>2586919.7522935779</v>
      </c>
      <c r="I2" s="11">
        <f>MAX(C4:C112)</f>
        <v>4733399</v>
      </c>
    </row>
    <row r="3" spans="1:9" ht="18.75" x14ac:dyDescent="0.3">
      <c r="A3" s="15" t="s">
        <v>109</v>
      </c>
      <c r="B3" s="16" t="s">
        <v>110</v>
      </c>
      <c r="C3" s="17" t="s">
        <v>111</v>
      </c>
      <c r="D3" s="13">
        <f>COUNTIF(D4:D468,"ИСТИНА")</f>
        <v>0</v>
      </c>
      <c r="F3" s="5" t="s">
        <v>225</v>
      </c>
      <c r="G3" s="11"/>
      <c r="H3" s="11"/>
      <c r="I3" s="11"/>
    </row>
    <row r="4" spans="1:9" ht="18.75" x14ac:dyDescent="0.3">
      <c r="A4" s="31" t="s">
        <v>0</v>
      </c>
      <c r="B4" s="10" t="s">
        <v>112</v>
      </c>
      <c r="C4" s="32">
        <v>4353016</v>
      </c>
      <c r="D4" s="8" t="b">
        <f>IF(OR(A4="",B4=""),"",OR(IFERROR(COUNTIF(A:A, A4)&gt;1,""),IFERROR(COUNTIF(B:B, B4)&gt;1,"")))</f>
        <v>0</v>
      </c>
      <c r="F4" s="5" t="s">
        <v>226</v>
      </c>
      <c r="G4" s="10"/>
      <c r="H4" s="10"/>
      <c r="I4" s="10"/>
    </row>
    <row r="5" spans="1:9" ht="18.75" x14ac:dyDescent="0.3">
      <c r="A5" s="31" t="s">
        <v>1</v>
      </c>
      <c r="B5" s="10" t="s">
        <v>113</v>
      </c>
      <c r="C5" s="32">
        <v>3775151</v>
      </c>
      <c r="D5" s="8" t="b">
        <f>IF(OR(A5="",B5=""),"",OR(IFERROR(COUNTIF(A:A, A5)&gt;1,""),IFERROR(COUNTIF(B:B, B5)&gt;1,"")))</f>
        <v>0</v>
      </c>
      <c r="E5"/>
      <c r="F5"/>
      <c r="G5"/>
      <c r="H5"/>
    </row>
    <row r="6" spans="1:9" ht="18.75" x14ac:dyDescent="0.3">
      <c r="A6" s="31" t="s">
        <v>2</v>
      </c>
      <c r="B6" s="10" t="s">
        <v>114</v>
      </c>
      <c r="C6" s="32">
        <v>3994340</v>
      </c>
      <c r="D6" s="8" t="b">
        <f>IF(OR(A6="",B6=""),"",OR(IFERROR(COUNTIF(A:A, A6)&gt;1,""),IFERROR(COUNTIF(B:B, B6)&gt;1,"")))</f>
        <v>0</v>
      </c>
      <c r="E6"/>
      <c r="F6" s="7"/>
      <c r="G6" s="7"/>
      <c r="H6"/>
      <c r="I6"/>
    </row>
    <row r="7" spans="1:9" ht="18.75" x14ac:dyDescent="0.3">
      <c r="A7" s="31" t="s">
        <v>3</v>
      </c>
      <c r="B7" s="10" t="s">
        <v>115</v>
      </c>
      <c r="C7" s="32">
        <v>2795559</v>
      </c>
      <c r="D7" s="8" t="b">
        <f>IF(OR(A7="",B7=""),"",OR(IFERROR(COUNTIF(A:A, A7)&gt;1,""),IFERROR(COUNTIF(B:B, B7)&gt;1,"")))</f>
        <v>0</v>
      </c>
      <c r="E7"/>
      <c r="F7" s="36"/>
      <c r="G7" s="12"/>
      <c r="H7"/>
      <c r="I7"/>
    </row>
    <row r="8" spans="1:9" ht="18.75" x14ac:dyDescent="0.3">
      <c r="A8" s="31" t="s">
        <v>4</v>
      </c>
      <c r="B8" s="10" t="s">
        <v>116</v>
      </c>
      <c r="C8" s="32">
        <v>4127449</v>
      </c>
      <c r="D8" s="8" t="b">
        <f>IF(OR(A8="",B8=""),"",OR(IFERROR(COUNTIF(A:A, A8)&gt;1,""),IFERROR(COUNTIF(B:B, B8)&gt;1,"")))</f>
        <v>0</v>
      </c>
      <c r="E8"/>
      <c r="F8" s="37"/>
      <c r="G8" s="12"/>
      <c r="H8"/>
      <c r="I8"/>
    </row>
    <row r="9" spans="1:9" ht="18.75" x14ac:dyDescent="0.3">
      <c r="A9" s="31" t="s">
        <v>5</v>
      </c>
      <c r="B9" s="10" t="s">
        <v>117</v>
      </c>
      <c r="C9" s="32">
        <v>4233381</v>
      </c>
      <c r="D9" s="8" t="b">
        <f>IF(OR(A9="",B9=""),"",OR(IFERROR(COUNTIF(A:A, A9)&gt;1,""),IFERROR(COUNTIF(B:B, B9)&gt;1,"")))</f>
        <v>0</v>
      </c>
      <c r="E9"/>
      <c r="F9"/>
      <c r="G9"/>
      <c r="H9"/>
      <c r="I9"/>
    </row>
    <row r="10" spans="1:9" ht="19.5" thickBot="1" x14ac:dyDescent="0.35">
      <c r="A10" s="31" t="s">
        <v>6</v>
      </c>
      <c r="B10" s="10" t="s">
        <v>118</v>
      </c>
      <c r="C10" s="32">
        <v>4471404</v>
      </c>
      <c r="D10" s="8" t="b">
        <f>IF(OR(A10="",B10=""),"",OR(IFERROR(COUNTIF(A:A, A10)&gt;1,""),IFERROR(COUNTIF(B:B, B10)&gt;1,"")))</f>
        <v>0</v>
      </c>
      <c r="E10"/>
      <c r="F10"/>
      <c r="G10"/>
      <c r="H10"/>
      <c r="I10"/>
    </row>
    <row r="11" spans="1:9" ht="18.75" x14ac:dyDescent="0.3">
      <c r="A11" s="31" t="s">
        <v>7</v>
      </c>
      <c r="B11" s="10" t="s">
        <v>119</v>
      </c>
      <c r="C11" s="32">
        <v>1790797</v>
      </c>
      <c r="D11" s="8" t="b">
        <f>IF(OR(A11="",B11=""),"",OR(IFERROR(COUNTIF(A:A, A11)&gt;1,""),IFERROR(COUNTIF(B:B, B11)&gt;1,"")))</f>
        <v>0</v>
      </c>
      <c r="E11"/>
      <c r="F11" s="21" t="s">
        <v>229</v>
      </c>
      <c r="G11" s="22"/>
      <c r="H11" s="22"/>
      <c r="I11" s="23"/>
    </row>
    <row r="12" spans="1:9" ht="18.75" x14ac:dyDescent="0.3">
      <c r="A12" s="31" t="s">
        <v>8</v>
      </c>
      <c r="B12" s="10" t="s">
        <v>120</v>
      </c>
      <c r="C12" s="32">
        <v>2273440</v>
      </c>
      <c r="D12" s="8" t="b">
        <f>IF(OR(A12="",B12=""),"",OR(IFERROR(COUNTIF(A:A, A12)&gt;1,""),IFERROR(COUNTIF(B:B, B12)&gt;1,"")))</f>
        <v>0</v>
      </c>
      <c r="E12"/>
      <c r="F12" s="24"/>
      <c r="G12" s="25"/>
      <c r="H12" s="25"/>
      <c r="I12" s="26"/>
    </row>
    <row r="13" spans="1:9" ht="18.75" x14ac:dyDescent="0.3">
      <c r="A13" s="31" t="s">
        <v>9</v>
      </c>
      <c r="B13" s="10" t="s">
        <v>121</v>
      </c>
      <c r="C13" s="32">
        <v>1669900</v>
      </c>
      <c r="D13" s="8" t="b">
        <f>IF(OR(A13="",B13=""),"",OR(IFERROR(COUNTIF(A:A, A13)&gt;1,""),IFERROR(COUNTIF(B:B, B13)&gt;1,"")))</f>
        <v>0</v>
      </c>
      <c r="E13"/>
      <c r="F13" s="24"/>
      <c r="G13" s="25"/>
      <c r="H13" s="25"/>
      <c r="I13" s="26"/>
    </row>
    <row r="14" spans="1:9" ht="18.75" x14ac:dyDescent="0.3">
      <c r="A14" s="31" t="s">
        <v>10</v>
      </c>
      <c r="B14" s="10" t="s">
        <v>122</v>
      </c>
      <c r="C14" s="32">
        <v>4237285</v>
      </c>
      <c r="D14" s="8" t="b">
        <f>IF(OR(A14="",B14=""),"",OR(IFERROR(COUNTIF(A:A, A14)&gt;1,""),IFERROR(COUNTIF(B:B, B14)&gt;1,"")))</f>
        <v>0</v>
      </c>
      <c r="F14" s="24"/>
      <c r="G14" s="25"/>
      <c r="H14" s="25"/>
      <c r="I14" s="26"/>
    </row>
    <row r="15" spans="1:9" ht="18.75" x14ac:dyDescent="0.3">
      <c r="A15" s="31" t="s">
        <v>11</v>
      </c>
      <c r="B15" s="10" t="s">
        <v>123</v>
      </c>
      <c r="C15" s="32">
        <v>3536445</v>
      </c>
      <c r="D15" s="8" t="b">
        <f>IF(OR(A15="",B15=""),"",OR(IFERROR(COUNTIF(A:A, A15)&gt;1,""),IFERROR(COUNTIF(B:B, B15)&gt;1,"")))</f>
        <v>0</v>
      </c>
      <c r="F15" s="24"/>
      <c r="G15" s="25"/>
      <c r="H15" s="25"/>
      <c r="I15" s="26"/>
    </row>
    <row r="16" spans="1:9" ht="18.75" x14ac:dyDescent="0.3">
      <c r="A16" s="31" t="s">
        <v>12</v>
      </c>
      <c r="B16" s="10" t="s">
        <v>124</v>
      </c>
      <c r="C16" s="32">
        <v>4673658</v>
      </c>
      <c r="D16" s="8" t="b">
        <f>IF(OR(A16="",B16=""),"",OR(IFERROR(COUNTIF(A:A, A16)&gt;1,""),IFERROR(COUNTIF(B:B, B16)&gt;1,"")))</f>
        <v>0</v>
      </c>
      <c r="F16" s="24"/>
      <c r="G16" s="25"/>
      <c r="H16" s="25"/>
      <c r="I16" s="26"/>
    </row>
    <row r="17" spans="1:9" ht="18.75" x14ac:dyDescent="0.3">
      <c r="A17" s="31" t="s">
        <v>13</v>
      </c>
      <c r="B17" s="10" t="s">
        <v>125</v>
      </c>
      <c r="C17" s="32">
        <v>1466179</v>
      </c>
      <c r="D17" s="8" t="b">
        <f>IF(OR(A17="",B17=""),"",OR(IFERROR(COUNTIF(A:A, A17)&gt;1,""),IFERROR(COUNTIF(B:B, B17)&gt;1,"")))</f>
        <v>0</v>
      </c>
      <c r="F17" s="24"/>
      <c r="G17" s="25"/>
      <c r="H17" s="25"/>
      <c r="I17" s="26"/>
    </row>
    <row r="18" spans="1:9" ht="18.75" x14ac:dyDescent="0.3">
      <c r="A18" s="31" t="s">
        <v>14</v>
      </c>
      <c r="B18" s="10" t="s">
        <v>126</v>
      </c>
      <c r="C18" s="32">
        <v>4195368</v>
      </c>
      <c r="D18" s="8" t="b">
        <f>IF(OR(A18="",B18=""),"",OR(IFERROR(COUNTIF(A:A, A18)&gt;1,""),IFERROR(COUNTIF(B:B, B18)&gt;1,"")))</f>
        <v>0</v>
      </c>
      <c r="F18" s="24"/>
      <c r="G18" s="25"/>
      <c r="H18" s="25"/>
      <c r="I18" s="26"/>
    </row>
    <row r="19" spans="1:9" ht="18.75" x14ac:dyDescent="0.3">
      <c r="A19" s="31" t="s">
        <v>15</v>
      </c>
      <c r="B19" s="10" t="s">
        <v>127</v>
      </c>
      <c r="C19" s="32">
        <v>2032418</v>
      </c>
      <c r="D19" s="8" t="b">
        <f>IF(OR(A19="",B19=""),"",OR(IFERROR(COUNTIF(A:A, A19)&gt;1,""),IFERROR(COUNTIF(B:B, B19)&gt;1,"")))</f>
        <v>0</v>
      </c>
      <c r="F19" s="24"/>
      <c r="G19" s="25"/>
      <c r="H19" s="25"/>
      <c r="I19" s="26"/>
    </row>
    <row r="20" spans="1:9" ht="18.75" x14ac:dyDescent="0.3">
      <c r="A20" s="31" t="s">
        <v>16</v>
      </c>
      <c r="B20" s="10" t="s">
        <v>128</v>
      </c>
      <c r="C20" s="32">
        <v>915360</v>
      </c>
      <c r="D20" s="8" t="b">
        <f>IF(OR(A20="",B20=""),"",OR(IFERROR(COUNTIF(A:A, A20)&gt;1,""),IFERROR(COUNTIF(B:B, B20)&gt;1,"")))</f>
        <v>0</v>
      </c>
      <c r="F20" s="24"/>
      <c r="G20" s="25"/>
      <c r="H20" s="25"/>
      <c r="I20" s="26"/>
    </row>
    <row r="21" spans="1:9" ht="18.75" x14ac:dyDescent="0.3">
      <c r="A21" s="31" t="s">
        <v>17</v>
      </c>
      <c r="B21" s="10" t="s">
        <v>129</v>
      </c>
      <c r="C21" s="32">
        <v>2150716</v>
      </c>
      <c r="D21" s="8" t="b">
        <f>IF(OR(A21="",B21=""),"",OR(IFERROR(COUNTIF(A:A, A21)&gt;1,""),IFERROR(COUNTIF(B:B, B21)&gt;1,"")))</f>
        <v>0</v>
      </c>
      <c r="F21" s="24"/>
      <c r="G21" s="25"/>
      <c r="H21" s="25"/>
      <c r="I21" s="26"/>
    </row>
    <row r="22" spans="1:9" ht="19.5" thickBot="1" x14ac:dyDescent="0.35">
      <c r="A22" s="31" t="s">
        <v>18</v>
      </c>
      <c r="B22" s="10" t="s">
        <v>130</v>
      </c>
      <c r="C22" s="32">
        <v>573608</v>
      </c>
      <c r="D22" s="8" t="b">
        <f>IF(OR(A22="",B22=""),"",OR(IFERROR(COUNTIF(A:A, A22)&gt;1,""),IFERROR(COUNTIF(B:B, B22)&gt;1,"")))</f>
        <v>0</v>
      </c>
      <c r="F22" s="27"/>
      <c r="G22" s="28"/>
      <c r="H22" s="28"/>
      <c r="I22" s="29"/>
    </row>
    <row r="23" spans="1:9" ht="18.75" x14ac:dyDescent="0.3">
      <c r="A23" s="31" t="s">
        <v>19</v>
      </c>
      <c r="B23" s="10" t="s">
        <v>131</v>
      </c>
      <c r="C23" s="32">
        <v>554343</v>
      </c>
      <c r="D23" s="8" t="b">
        <f>IF(OR(A23="",B23=""),"",OR(IFERROR(COUNTIF(A:A, A23)&gt;1,""),IFERROR(COUNTIF(B:B, B23)&gt;1,"")))</f>
        <v>0</v>
      </c>
    </row>
    <row r="24" spans="1:9" ht="18.75" x14ac:dyDescent="0.3">
      <c r="A24" s="31" t="s">
        <v>20</v>
      </c>
      <c r="B24" s="10" t="s">
        <v>132</v>
      </c>
      <c r="C24" s="32">
        <v>2601456</v>
      </c>
      <c r="D24" s="8" t="b">
        <f>IF(OR(A24="",B24=""),"",OR(IFERROR(COUNTIF(A:A, A24)&gt;1,""),IFERROR(COUNTIF(B:B, B24)&gt;1,"")))</f>
        <v>0</v>
      </c>
    </row>
    <row r="25" spans="1:9" ht="18.75" x14ac:dyDescent="0.3">
      <c r="A25" s="31" t="s">
        <v>21</v>
      </c>
      <c r="B25" s="10" t="s">
        <v>133</v>
      </c>
      <c r="C25" s="32">
        <v>3352782</v>
      </c>
      <c r="D25" s="8" t="b">
        <f>IF(OR(A25="",B25=""),"",OR(IFERROR(COUNTIF(A:A, A25)&gt;1,""),IFERROR(COUNTIF(B:B, B25)&gt;1,"")))</f>
        <v>0</v>
      </c>
    </row>
    <row r="26" spans="1:9" ht="18.75" x14ac:dyDescent="0.3">
      <c r="A26" s="31" t="s">
        <v>22</v>
      </c>
      <c r="B26" s="10" t="s">
        <v>134</v>
      </c>
      <c r="C26" s="32">
        <v>2221304</v>
      </c>
      <c r="D26" s="8" t="b">
        <f>IF(OR(A26="",B26=""),"",OR(IFERROR(COUNTIF(A:A, A26)&gt;1,""),IFERROR(COUNTIF(B:B, B26)&gt;1,"")))</f>
        <v>0</v>
      </c>
    </row>
    <row r="27" spans="1:9" ht="18.75" x14ac:dyDescent="0.3">
      <c r="A27" s="31" t="s">
        <v>23</v>
      </c>
      <c r="B27" s="10" t="s">
        <v>135</v>
      </c>
      <c r="C27" s="32">
        <v>3522382</v>
      </c>
      <c r="D27" s="8" t="b">
        <f>IF(OR(A27="",B27=""),"",OR(IFERROR(COUNTIF(A:A, A27)&gt;1,""),IFERROR(COUNTIF(B:B, B27)&gt;1,"")))</f>
        <v>0</v>
      </c>
    </row>
    <row r="28" spans="1:9" ht="18.75" x14ac:dyDescent="0.3">
      <c r="A28" s="31" t="s">
        <v>24</v>
      </c>
      <c r="B28" s="10" t="s">
        <v>136</v>
      </c>
      <c r="C28" s="32">
        <v>2863218</v>
      </c>
      <c r="D28" s="8" t="b">
        <f>IF(OR(A28="",B28=""),"",OR(IFERROR(COUNTIF(A:A, A28)&gt;1,""),IFERROR(COUNTIF(B:B, B28)&gt;1,"")))</f>
        <v>0</v>
      </c>
    </row>
    <row r="29" spans="1:9" ht="18.75" x14ac:dyDescent="0.3">
      <c r="A29" s="31" t="s">
        <v>25</v>
      </c>
      <c r="B29" s="10" t="s">
        <v>137</v>
      </c>
      <c r="C29" s="32">
        <v>791099</v>
      </c>
      <c r="D29" s="8" t="b">
        <f>IF(OR(A29="",B29=""),"",OR(IFERROR(COUNTIF(A:A, A29)&gt;1,""),IFERROR(COUNTIF(B:B, B29)&gt;1,"")))</f>
        <v>0</v>
      </c>
    </row>
    <row r="30" spans="1:9" ht="18.75" x14ac:dyDescent="0.3">
      <c r="A30" s="31" t="s">
        <v>26</v>
      </c>
      <c r="B30" s="10" t="s">
        <v>138</v>
      </c>
      <c r="C30" s="32">
        <v>2108491</v>
      </c>
      <c r="D30" s="8" t="b">
        <f>IF(OR(A30="",B30=""),"",OR(IFERROR(COUNTIF(A:A, A30)&gt;1,""),IFERROR(COUNTIF(B:B, B30)&gt;1,"")))</f>
        <v>0</v>
      </c>
    </row>
    <row r="31" spans="1:9" ht="18.75" x14ac:dyDescent="0.3">
      <c r="A31" s="31" t="s">
        <v>27</v>
      </c>
      <c r="B31" s="10" t="s">
        <v>139</v>
      </c>
      <c r="C31" s="32">
        <v>1787092</v>
      </c>
      <c r="D31" s="8" t="b">
        <f>IF(OR(A31="",B31=""),"",OR(IFERROR(COUNTIF(A:A, A31)&gt;1,""),IFERROR(COUNTIF(B:B, B31)&gt;1,"")))</f>
        <v>0</v>
      </c>
    </row>
    <row r="32" spans="1:9" ht="18.75" x14ac:dyDescent="0.3">
      <c r="A32" s="31" t="s">
        <v>28</v>
      </c>
      <c r="B32" s="10" t="s">
        <v>140</v>
      </c>
      <c r="C32" s="32">
        <v>1130570</v>
      </c>
      <c r="D32" s="8" t="b">
        <f>IF(OR(A32="",B32=""),"",OR(IFERROR(COUNTIF(A:A, A32)&gt;1,""),IFERROR(COUNTIF(B:B, B32)&gt;1,"")))</f>
        <v>0</v>
      </c>
    </row>
    <row r="33" spans="1:4" ht="18.75" x14ac:dyDescent="0.3">
      <c r="A33" s="31" t="s">
        <v>29</v>
      </c>
      <c r="B33" s="10" t="s">
        <v>141</v>
      </c>
      <c r="C33" s="32">
        <v>456927</v>
      </c>
      <c r="D33" s="8" t="b">
        <f>IF(OR(A33="",B33=""),"",OR(IFERROR(COUNTIF(A:A, A33)&gt;1,""),IFERROR(COUNTIF(B:B, B33)&gt;1,"")))</f>
        <v>0</v>
      </c>
    </row>
    <row r="34" spans="1:4" ht="18.75" x14ac:dyDescent="0.3">
      <c r="A34" s="31" t="s">
        <v>30</v>
      </c>
      <c r="B34" s="10" t="s">
        <v>143</v>
      </c>
      <c r="C34" s="32">
        <v>213935</v>
      </c>
      <c r="D34" s="8" t="b">
        <f>IF(OR(A34="",B34=""),"",OR(IFERROR(COUNTIF(A:A, A34)&gt;1,""),IFERROR(COUNTIF(B:B, B34)&gt;1,"")))</f>
        <v>0</v>
      </c>
    </row>
    <row r="35" spans="1:4" ht="18.75" x14ac:dyDescent="0.3">
      <c r="A35" s="31" t="s">
        <v>31</v>
      </c>
      <c r="B35" s="10" t="s">
        <v>144</v>
      </c>
      <c r="C35" s="32">
        <v>103931</v>
      </c>
      <c r="D35" s="8" t="b">
        <f>IF(OR(A35="",B35=""),"",OR(IFERROR(COUNTIF(A:A, A35)&gt;1,""),IFERROR(COUNTIF(B:B, B35)&gt;1,"")))</f>
        <v>0</v>
      </c>
    </row>
    <row r="36" spans="1:4" ht="18.75" x14ac:dyDescent="0.3">
      <c r="A36" s="31" t="s">
        <v>32</v>
      </c>
      <c r="B36" s="10" t="s">
        <v>145</v>
      </c>
      <c r="C36" s="32">
        <v>3455291</v>
      </c>
      <c r="D36" s="8" t="b">
        <f>IF(OR(A36="",B36=""),"",OR(IFERROR(COUNTIF(A:A, A36)&gt;1,""),IFERROR(COUNTIF(B:B, B36)&gt;1,"")))</f>
        <v>0</v>
      </c>
    </row>
    <row r="37" spans="1:4" ht="18.75" x14ac:dyDescent="0.3">
      <c r="A37" s="31" t="s">
        <v>33</v>
      </c>
      <c r="B37" s="10" t="s">
        <v>146</v>
      </c>
      <c r="C37" s="32">
        <v>189895</v>
      </c>
      <c r="D37" s="8" t="b">
        <f>IF(OR(A37="",B37=""),"",OR(IFERROR(COUNTIF(A:A, A37)&gt;1,""),IFERROR(COUNTIF(B:B, B37)&gt;1,"")))</f>
        <v>0</v>
      </c>
    </row>
    <row r="38" spans="1:4" ht="18.75" x14ac:dyDescent="0.3">
      <c r="A38" s="31" t="s">
        <v>34</v>
      </c>
      <c r="B38" s="10" t="s">
        <v>147</v>
      </c>
      <c r="C38" s="32">
        <v>2480649</v>
      </c>
      <c r="D38" s="8" t="b">
        <f>IF(OR(A38="",B38=""),"",OR(IFERROR(COUNTIF(A:A, A38)&gt;1,""),IFERROR(COUNTIF(B:B, B38)&gt;1,"")))</f>
        <v>0</v>
      </c>
    </row>
    <row r="39" spans="1:4" ht="18.75" x14ac:dyDescent="0.3">
      <c r="A39" s="31" t="s">
        <v>35</v>
      </c>
      <c r="B39" s="10" t="s">
        <v>148</v>
      </c>
      <c r="C39" s="32">
        <v>3469569</v>
      </c>
      <c r="D39" s="8" t="b">
        <f>IF(OR(A39="",B39=""),"",OR(IFERROR(COUNTIF(A:A, A39)&gt;1,""),IFERROR(COUNTIF(B:B, B39)&gt;1,"")))</f>
        <v>0</v>
      </c>
    </row>
    <row r="40" spans="1:4" ht="18.75" x14ac:dyDescent="0.3">
      <c r="A40" s="31" t="s">
        <v>36</v>
      </c>
      <c r="B40" s="10" t="s">
        <v>149</v>
      </c>
      <c r="C40" s="32">
        <v>1743248</v>
      </c>
      <c r="D40" s="8" t="b">
        <f>IF(OR(A40="",B40=""),"",OR(IFERROR(COUNTIF(A:A, A40)&gt;1,""),IFERROR(COUNTIF(B:B, B40)&gt;1,"")))</f>
        <v>0</v>
      </c>
    </row>
    <row r="41" spans="1:4" ht="18.75" x14ac:dyDescent="0.3">
      <c r="A41" s="31" t="s">
        <v>37</v>
      </c>
      <c r="B41" s="10" t="s">
        <v>150</v>
      </c>
      <c r="C41" s="32">
        <v>509133</v>
      </c>
      <c r="D41" s="8" t="b">
        <f>IF(OR(A41="",B41=""),"",OR(IFERROR(COUNTIF(A:A, A41)&gt;1,""),IFERROR(COUNTIF(B:B, B41)&gt;1,"")))</f>
        <v>0</v>
      </c>
    </row>
    <row r="42" spans="1:4" ht="18.75" x14ac:dyDescent="0.3">
      <c r="A42" s="31" t="s">
        <v>38</v>
      </c>
      <c r="B42" s="10" t="s">
        <v>152</v>
      </c>
      <c r="C42" s="32">
        <v>2856897</v>
      </c>
      <c r="D42" s="8" t="b">
        <f>IF(OR(A42="",B42=""),"",OR(IFERROR(COUNTIF(A:A, A42)&gt;1,""),IFERROR(COUNTIF(B:B, B42)&gt;1,"")))</f>
        <v>0</v>
      </c>
    </row>
    <row r="43" spans="1:4" ht="18.75" x14ac:dyDescent="0.3">
      <c r="A43" s="31" t="s">
        <v>39</v>
      </c>
      <c r="B43" s="10" t="s">
        <v>154</v>
      </c>
      <c r="C43" s="32">
        <v>651398</v>
      </c>
      <c r="D43" s="8" t="b">
        <f>IF(OR(A43="",B43=""),"",OR(IFERROR(COUNTIF(A:A, A43)&gt;1,""),IFERROR(COUNTIF(B:B, B43)&gt;1,"")))</f>
        <v>0</v>
      </c>
    </row>
    <row r="44" spans="1:4" ht="18.75" x14ac:dyDescent="0.3">
      <c r="A44" s="31" t="s">
        <v>40</v>
      </c>
      <c r="B44" s="10" t="s">
        <v>155</v>
      </c>
      <c r="C44" s="32">
        <v>2930633</v>
      </c>
      <c r="D44" s="8" t="b">
        <f>IF(OR(A44="",B44=""),"",OR(IFERROR(COUNTIF(A:A, A44)&gt;1,""),IFERROR(COUNTIF(B:B, B44)&gt;1,"")))</f>
        <v>0</v>
      </c>
    </row>
    <row r="45" spans="1:4" ht="18.75" x14ac:dyDescent="0.3">
      <c r="A45" s="31" t="s">
        <v>41</v>
      </c>
      <c r="B45" s="10" t="s">
        <v>157</v>
      </c>
      <c r="C45" s="32">
        <v>83639</v>
      </c>
      <c r="D45" s="8" t="b">
        <f>IF(OR(A45="",B45=""),"",OR(IFERROR(COUNTIF(A:A, A45)&gt;1,""),IFERROR(COUNTIF(B:B, B45)&gt;1,"")))</f>
        <v>0</v>
      </c>
    </row>
    <row r="46" spans="1:4" ht="18.75" x14ac:dyDescent="0.3">
      <c r="A46" s="31" t="s">
        <v>42</v>
      </c>
      <c r="B46" s="10" t="s">
        <v>158</v>
      </c>
      <c r="C46" s="32">
        <v>2986052</v>
      </c>
      <c r="D46" s="8" t="b">
        <f>IF(OR(A46="",B46=""),"",OR(IFERROR(COUNTIF(A:A, A46)&gt;1,""),IFERROR(COUNTIF(B:B, B46)&gt;1,"")))</f>
        <v>0</v>
      </c>
    </row>
    <row r="47" spans="1:4" ht="18.75" x14ac:dyDescent="0.3">
      <c r="A47" s="31" t="s">
        <v>43</v>
      </c>
      <c r="B47" s="10" t="s">
        <v>159</v>
      </c>
      <c r="C47" s="32">
        <v>1094367</v>
      </c>
      <c r="D47" s="8" t="b">
        <f>IF(OR(A47="",B47=""),"",OR(IFERROR(COUNTIF(A:A, A47)&gt;1,""),IFERROR(COUNTIF(B:B, B47)&gt;1,"")))</f>
        <v>0</v>
      </c>
    </row>
    <row r="48" spans="1:4" ht="18.75" x14ac:dyDescent="0.3">
      <c r="A48" s="31" t="s">
        <v>44</v>
      </c>
      <c r="B48" s="10" t="s">
        <v>160</v>
      </c>
      <c r="C48" s="32">
        <v>2772385</v>
      </c>
      <c r="D48" s="8" t="b">
        <f>IF(OR(A48="",B48=""),"",OR(IFERROR(COUNTIF(A:A, A48)&gt;1,""),IFERROR(COUNTIF(B:B, B48)&gt;1,"")))</f>
        <v>0</v>
      </c>
    </row>
    <row r="49" spans="1:4" ht="18.75" x14ac:dyDescent="0.3">
      <c r="A49" s="31" t="s">
        <v>45</v>
      </c>
      <c r="B49" s="10" t="s">
        <v>161</v>
      </c>
      <c r="C49" s="32">
        <v>574891</v>
      </c>
      <c r="D49" s="8" t="b">
        <f>IF(OR(A49="",B49=""),"",OR(IFERROR(COUNTIF(A:A, A49)&gt;1,""),IFERROR(COUNTIF(B:B, B49)&gt;1,"")))</f>
        <v>0</v>
      </c>
    </row>
    <row r="50" spans="1:4" ht="18.75" x14ac:dyDescent="0.3">
      <c r="A50" s="31" t="s">
        <v>46</v>
      </c>
      <c r="B50" s="10" t="s">
        <v>162</v>
      </c>
      <c r="C50" s="32">
        <v>4469428</v>
      </c>
      <c r="D50" s="8" t="b">
        <f>IF(OR(A50="",B50=""),"",OR(IFERROR(COUNTIF(A:A, A50)&gt;1,""),IFERROR(COUNTIF(B:B, B50)&gt;1,"")))</f>
        <v>0</v>
      </c>
    </row>
    <row r="51" spans="1:4" ht="18.75" x14ac:dyDescent="0.3">
      <c r="A51" s="31" t="s">
        <v>47</v>
      </c>
      <c r="B51" s="10" t="s">
        <v>153</v>
      </c>
      <c r="C51" s="32">
        <v>3085273</v>
      </c>
      <c r="D51" s="8" t="b">
        <f>IF(OR(A51="",B51=""),"",OR(IFERROR(COUNTIF(A:A, A51)&gt;1,""),IFERROR(COUNTIF(B:B, B51)&gt;1,"")))</f>
        <v>0</v>
      </c>
    </row>
    <row r="52" spans="1:4" ht="18.75" x14ac:dyDescent="0.3">
      <c r="A52" s="31" t="s">
        <v>48</v>
      </c>
      <c r="B52" s="10" t="s">
        <v>164</v>
      </c>
      <c r="C52" s="32">
        <v>2817568</v>
      </c>
      <c r="D52" s="8" t="b">
        <f>IF(OR(A52="",B52=""),"",OR(IFERROR(COUNTIF(A:A, A52)&gt;1,""),IFERROR(COUNTIF(B:B, B52)&gt;1,"")))</f>
        <v>0</v>
      </c>
    </row>
    <row r="53" spans="1:4" ht="18.75" x14ac:dyDescent="0.3">
      <c r="A53" s="31" t="s">
        <v>49</v>
      </c>
      <c r="B53" s="10" t="s">
        <v>165</v>
      </c>
      <c r="C53" s="32">
        <v>3204476</v>
      </c>
      <c r="D53" s="8" t="b">
        <f>IF(OR(A53="",B53=""),"",OR(IFERROR(COUNTIF(A:A, A53)&gt;1,""),IFERROR(COUNTIF(B:B, B53)&gt;1,"")))</f>
        <v>0</v>
      </c>
    </row>
    <row r="54" spans="1:4" ht="18.75" x14ac:dyDescent="0.3">
      <c r="A54" s="31" t="s">
        <v>50</v>
      </c>
      <c r="B54" s="10" t="s">
        <v>142</v>
      </c>
      <c r="C54" s="32">
        <v>819587</v>
      </c>
      <c r="D54" s="8" t="b">
        <f>IF(OR(A54="",B54=""),"",OR(IFERROR(COUNTIF(A:A, A54)&gt;1,""),IFERROR(COUNTIF(B:B, B54)&gt;1,"")))</f>
        <v>0</v>
      </c>
    </row>
    <row r="55" spans="1:4" ht="18.75" x14ac:dyDescent="0.3">
      <c r="A55" s="31" t="s">
        <v>51</v>
      </c>
      <c r="B55" s="10" t="s">
        <v>166</v>
      </c>
      <c r="C55" s="32">
        <v>2973146</v>
      </c>
      <c r="D55" s="8" t="b">
        <f>IF(OR(A55="",B55=""),"",OR(IFERROR(COUNTIF(A:A, A55)&gt;1,""),IFERROR(COUNTIF(B:B, B55)&gt;1,"")))</f>
        <v>0</v>
      </c>
    </row>
    <row r="56" spans="1:4" ht="18.75" x14ac:dyDescent="0.3">
      <c r="A56" s="31" t="s">
        <v>52</v>
      </c>
      <c r="B56" s="10" t="s">
        <v>167</v>
      </c>
      <c r="C56" s="32">
        <v>3663088</v>
      </c>
      <c r="D56" s="8" t="b">
        <f>IF(OR(A56="",B56=""),"",OR(IFERROR(COUNTIF(A:A, A56)&gt;1,""),IFERROR(COUNTIF(B:B, B56)&gt;1,"")))</f>
        <v>0</v>
      </c>
    </row>
    <row r="57" spans="1:4" ht="18.75" x14ac:dyDescent="0.3">
      <c r="A57" s="31" t="s">
        <v>53</v>
      </c>
      <c r="B57" s="10" t="s">
        <v>168</v>
      </c>
      <c r="C57" s="32">
        <v>1434662</v>
      </c>
      <c r="D57" s="8" t="b">
        <f>IF(OR(A57="",B57=""),"",OR(IFERROR(COUNTIF(A:A, A57)&gt;1,""),IFERROR(COUNTIF(B:B, B57)&gt;1,"")))</f>
        <v>0</v>
      </c>
    </row>
    <row r="58" spans="1:4" ht="18.75" x14ac:dyDescent="0.3">
      <c r="A58" s="31" t="s">
        <v>54</v>
      </c>
      <c r="B58" s="10" t="s">
        <v>169</v>
      </c>
      <c r="C58" s="32">
        <v>681633</v>
      </c>
      <c r="D58" s="8" t="b">
        <f>IF(OR(A58="",B58=""),"",OR(IFERROR(COUNTIF(A:A, A58)&gt;1,""),IFERROR(COUNTIF(B:B, B58)&gt;1,"")))</f>
        <v>0</v>
      </c>
    </row>
    <row r="59" spans="1:4" ht="18.75" x14ac:dyDescent="0.3">
      <c r="A59" s="31" t="s">
        <v>55</v>
      </c>
      <c r="B59" s="10" t="s">
        <v>170</v>
      </c>
      <c r="C59" s="32">
        <v>3658930</v>
      </c>
      <c r="D59" s="8" t="b">
        <f>IF(OR(A59="",B59=""),"",OR(IFERROR(COUNTIF(A:A, A59)&gt;1,""),IFERROR(COUNTIF(B:B, B59)&gt;1,"")))</f>
        <v>0</v>
      </c>
    </row>
    <row r="60" spans="1:4" ht="18.75" x14ac:dyDescent="0.3">
      <c r="A60" s="31" t="s">
        <v>56</v>
      </c>
      <c r="B60" s="10" t="s">
        <v>171</v>
      </c>
      <c r="C60" s="32">
        <v>1191118</v>
      </c>
      <c r="D60" s="8" t="b">
        <f>IF(OR(A60="",B60=""),"",OR(IFERROR(COUNTIF(A:A, A60)&gt;1,""),IFERROR(COUNTIF(B:B, B60)&gt;1,"")))</f>
        <v>0</v>
      </c>
    </row>
    <row r="61" spans="1:4" ht="18.75" x14ac:dyDescent="0.3">
      <c r="A61" s="31" t="s">
        <v>57</v>
      </c>
      <c r="B61" s="10" t="s">
        <v>173</v>
      </c>
      <c r="C61" s="32">
        <v>800287</v>
      </c>
      <c r="D61" s="8" t="b">
        <f>IF(OR(A61="",B61=""),"",OR(IFERROR(COUNTIF(A:A, A61)&gt;1,""),IFERROR(COUNTIF(B:B, B61)&gt;1,"")))</f>
        <v>0</v>
      </c>
    </row>
    <row r="62" spans="1:4" ht="18.75" x14ac:dyDescent="0.3">
      <c r="A62" s="31" t="s">
        <v>58</v>
      </c>
      <c r="B62" s="10" t="s">
        <v>174</v>
      </c>
      <c r="C62" s="32">
        <v>1787685</v>
      </c>
      <c r="D62" s="8" t="b">
        <f>IF(OR(A62="",B62=""),"",OR(IFERROR(COUNTIF(A:A, A62)&gt;1,""),IFERROR(COUNTIF(B:B, B62)&gt;1,"")))</f>
        <v>0</v>
      </c>
    </row>
    <row r="63" spans="1:4" ht="18.75" x14ac:dyDescent="0.3">
      <c r="A63" s="31" t="s">
        <v>59</v>
      </c>
      <c r="B63" s="10" t="s">
        <v>178</v>
      </c>
      <c r="C63" s="32">
        <v>4626721</v>
      </c>
      <c r="D63" s="8" t="b">
        <f>IF(OR(A63="",B63=""),"",OR(IFERROR(COUNTIF(A:A, A63)&gt;1,""),IFERROR(COUNTIF(B:B, B63)&gt;1,"")))</f>
        <v>0</v>
      </c>
    </row>
    <row r="64" spans="1:4" ht="18.75" x14ac:dyDescent="0.3">
      <c r="A64" s="31" t="s">
        <v>60</v>
      </c>
      <c r="B64" s="10" t="s">
        <v>151</v>
      </c>
      <c r="C64" s="32">
        <v>74475</v>
      </c>
      <c r="D64" s="8" t="b">
        <f>IF(OR(A64="",B64=""),"",OR(IFERROR(COUNTIF(A:A, A64)&gt;1,""),IFERROR(COUNTIF(B:B, B64)&gt;1,"")))</f>
        <v>0</v>
      </c>
    </row>
    <row r="65" spans="1:4" ht="18.75" x14ac:dyDescent="0.3">
      <c r="A65" s="31" t="s">
        <v>61</v>
      </c>
      <c r="B65" s="10" t="s">
        <v>179</v>
      </c>
      <c r="C65" s="32">
        <v>1717725</v>
      </c>
      <c r="D65" s="8" t="b">
        <f>IF(OR(A65="",B65=""),"",OR(IFERROR(COUNTIF(A:A, A65)&gt;1,""),IFERROR(COUNTIF(B:B, B65)&gt;1,"")))</f>
        <v>0</v>
      </c>
    </row>
    <row r="66" spans="1:4" ht="18.75" x14ac:dyDescent="0.3">
      <c r="A66" s="31" t="s">
        <v>62</v>
      </c>
      <c r="B66" s="10" t="s">
        <v>180</v>
      </c>
      <c r="C66" s="32">
        <v>4325715</v>
      </c>
      <c r="D66" s="8" t="b">
        <f>IF(OR(A66="",B66=""),"",OR(IFERROR(COUNTIF(A:A, A66)&gt;1,""),IFERROR(COUNTIF(B:B, B66)&gt;1,"")))</f>
        <v>0</v>
      </c>
    </row>
    <row r="67" spans="1:4" ht="18.75" x14ac:dyDescent="0.3">
      <c r="A67" s="31" t="s">
        <v>63</v>
      </c>
      <c r="B67" s="10" t="s">
        <v>182</v>
      </c>
      <c r="C67" s="32">
        <v>1867672</v>
      </c>
      <c r="D67" s="8" t="b">
        <f>IF(OR(A67="",B67=""),"",OR(IFERROR(COUNTIF(A:A, A67)&gt;1,""),IFERROR(COUNTIF(B:B, B67)&gt;1,"")))</f>
        <v>0</v>
      </c>
    </row>
    <row r="68" spans="1:4" ht="18.75" x14ac:dyDescent="0.3">
      <c r="A68" s="31" t="s">
        <v>64</v>
      </c>
      <c r="B68" s="10" t="s">
        <v>183</v>
      </c>
      <c r="C68" s="32">
        <v>3024476</v>
      </c>
      <c r="D68" s="8" t="b">
        <f>IF(OR(A68="",B68=""),"",OR(IFERROR(COUNTIF(A:A, A68)&gt;1,""),IFERROR(COUNTIF(B:B, B68)&gt;1,"")))</f>
        <v>0</v>
      </c>
    </row>
    <row r="69" spans="1:4" ht="18.75" x14ac:dyDescent="0.3">
      <c r="A69" s="31" t="s">
        <v>65</v>
      </c>
      <c r="B69" s="10" t="s">
        <v>176</v>
      </c>
      <c r="C69" s="32">
        <v>4125747</v>
      </c>
      <c r="D69" s="8" t="b">
        <f>IF(OR(A69="",B69=""),"",OR(IFERROR(COUNTIF(A:A, A69)&gt;1,""),IFERROR(COUNTIF(B:B, B69)&gt;1,"")))</f>
        <v>0</v>
      </c>
    </row>
    <row r="70" spans="1:4" ht="18.75" x14ac:dyDescent="0.3">
      <c r="A70" s="31" t="s">
        <v>66</v>
      </c>
      <c r="B70" s="10" t="s">
        <v>184</v>
      </c>
      <c r="C70" s="32">
        <v>2402214</v>
      </c>
      <c r="D70" s="8" t="b">
        <f>IF(OR(A70="",B70=""),"",OR(IFERROR(COUNTIF(A:A, A70)&gt;1,""),IFERROR(COUNTIF(B:B, B70)&gt;1,"")))</f>
        <v>0</v>
      </c>
    </row>
    <row r="71" spans="1:4" ht="18.75" x14ac:dyDescent="0.3">
      <c r="A71" s="31" t="s">
        <v>67</v>
      </c>
      <c r="B71" s="10" t="s">
        <v>186</v>
      </c>
      <c r="C71" s="32">
        <v>4085951</v>
      </c>
      <c r="D71" s="8" t="b">
        <f>IF(OR(A71="",B71=""),"",OR(IFERROR(COUNTIF(A:A, A71)&gt;1,""),IFERROR(COUNTIF(B:B, B71)&gt;1,"")))</f>
        <v>0</v>
      </c>
    </row>
    <row r="72" spans="1:4" ht="18.75" x14ac:dyDescent="0.3">
      <c r="A72" s="31" t="s">
        <v>68</v>
      </c>
      <c r="B72" s="10" t="s">
        <v>187</v>
      </c>
      <c r="C72" s="32">
        <v>4464191</v>
      </c>
      <c r="D72" s="8" t="b">
        <f>IF(OR(A72="",B72=""),"",OR(IFERROR(COUNTIF(A:A, A72)&gt;1,""),IFERROR(COUNTIF(B:B, B72)&gt;1,"")))</f>
        <v>0</v>
      </c>
    </row>
    <row r="73" spans="1:4" ht="18.75" x14ac:dyDescent="0.3">
      <c r="A73" s="31" t="s">
        <v>69</v>
      </c>
      <c r="B73" s="10" t="s">
        <v>188</v>
      </c>
      <c r="C73" s="32">
        <v>2263690</v>
      </c>
      <c r="D73" s="8" t="b">
        <f>IF(OR(A73="",B73=""),"",OR(IFERROR(COUNTIF(A:A, A73)&gt;1,""),IFERROR(COUNTIF(B:B, B73)&gt;1,"")))</f>
        <v>0</v>
      </c>
    </row>
    <row r="74" spans="1:4" ht="18.75" x14ac:dyDescent="0.3">
      <c r="A74" s="31" t="s">
        <v>70</v>
      </c>
      <c r="B74" s="10" t="s">
        <v>189</v>
      </c>
      <c r="C74" s="32">
        <v>2192754</v>
      </c>
      <c r="D74" s="8" t="b">
        <f>IF(OR(A74="",B74=""),"",OR(IFERROR(COUNTIF(A:A, A74)&gt;1,""),IFERROR(COUNTIF(B:B, B74)&gt;1,"")))</f>
        <v>0</v>
      </c>
    </row>
    <row r="75" spans="1:4" ht="18.75" x14ac:dyDescent="0.3">
      <c r="A75" s="31" t="s">
        <v>71</v>
      </c>
      <c r="B75" s="10" t="s">
        <v>190</v>
      </c>
      <c r="C75" s="32">
        <v>4565506</v>
      </c>
      <c r="D75" s="8" t="b">
        <f>IF(OR(A75="",B75=""),"",OR(IFERROR(COUNTIF(A:A, A75)&gt;1,""),IFERROR(COUNTIF(B:B, B75)&gt;1,"")))</f>
        <v>0</v>
      </c>
    </row>
    <row r="76" spans="1:4" ht="18.75" x14ac:dyDescent="0.3">
      <c r="A76" s="31" t="s">
        <v>72</v>
      </c>
      <c r="B76" s="10" t="s">
        <v>192</v>
      </c>
      <c r="C76" s="32">
        <v>2975122</v>
      </c>
      <c r="D76" s="8" t="b">
        <f>IF(OR(A76="",B76=""),"",OR(IFERROR(COUNTIF(A:A, A76)&gt;1,""),IFERROR(COUNTIF(B:B, B76)&gt;1,"")))</f>
        <v>0</v>
      </c>
    </row>
    <row r="77" spans="1:4" ht="18.75" x14ac:dyDescent="0.3">
      <c r="A77" s="31" t="s">
        <v>73</v>
      </c>
      <c r="B77" s="10" t="s">
        <v>193</v>
      </c>
      <c r="C77" s="32">
        <v>2308850</v>
      </c>
      <c r="D77" s="8" t="b">
        <f>IF(OR(A77="",B77=""),"",OR(IFERROR(COUNTIF(A:A, A77)&gt;1,""),IFERROR(COUNTIF(B:B, B77)&gt;1,"")))</f>
        <v>0</v>
      </c>
    </row>
    <row r="78" spans="1:4" ht="18.75" x14ac:dyDescent="0.3">
      <c r="A78" s="31" t="s">
        <v>74</v>
      </c>
      <c r="B78" s="10" t="s">
        <v>177</v>
      </c>
      <c r="C78" s="32">
        <v>1405656</v>
      </c>
      <c r="D78" s="8" t="b">
        <f>IF(OR(A78="",B78=""),"",OR(IFERROR(COUNTIF(A:A, A78)&gt;1,""),IFERROR(COUNTIF(B:B, B78)&gt;1,"")))</f>
        <v>0</v>
      </c>
    </row>
    <row r="79" spans="1:4" ht="18.75" x14ac:dyDescent="0.3">
      <c r="A79" s="31" t="s">
        <v>75</v>
      </c>
      <c r="B79" s="10" t="s">
        <v>195</v>
      </c>
      <c r="C79" s="32">
        <v>1278650</v>
      </c>
      <c r="D79" s="8" t="b">
        <f>IF(OR(A79="",B79=""),"",OR(IFERROR(COUNTIF(A:A, A79)&gt;1,""),IFERROR(COUNTIF(B:B, B79)&gt;1,"")))</f>
        <v>0</v>
      </c>
    </row>
    <row r="80" spans="1:4" ht="18.75" x14ac:dyDescent="0.3">
      <c r="A80" s="31" t="s">
        <v>76</v>
      </c>
      <c r="B80" s="10" t="s">
        <v>196</v>
      </c>
      <c r="C80" s="32">
        <v>1085359</v>
      </c>
      <c r="D80" s="8" t="b">
        <f>IF(OR(A80="",B80=""),"",OR(IFERROR(COUNTIF(A:A, A80)&gt;1,""),IFERROR(COUNTIF(B:B, B80)&gt;1,"")))</f>
        <v>0</v>
      </c>
    </row>
    <row r="81" spans="1:4" ht="18.75" x14ac:dyDescent="0.3">
      <c r="A81" s="31" t="s">
        <v>77</v>
      </c>
      <c r="B81" s="10" t="s">
        <v>172</v>
      </c>
      <c r="C81" s="32">
        <v>4439992</v>
      </c>
      <c r="D81" s="8" t="b">
        <f>IF(OR(A81="",B81=""),"",OR(IFERROR(COUNTIF(A:A, A81)&gt;1,""),IFERROR(COUNTIF(B:B, B81)&gt;1,"")))</f>
        <v>0</v>
      </c>
    </row>
    <row r="82" spans="1:4" ht="18.75" x14ac:dyDescent="0.3">
      <c r="A82" s="31" t="s">
        <v>78</v>
      </c>
      <c r="B82" s="10" t="s">
        <v>197</v>
      </c>
      <c r="C82" s="32">
        <v>3393890</v>
      </c>
      <c r="D82" s="8" t="b">
        <f>IF(OR(A82="",B82=""),"",OR(IFERROR(COUNTIF(A:A, A82)&gt;1,""),IFERROR(COUNTIF(B:B, B82)&gt;1,"")))</f>
        <v>0</v>
      </c>
    </row>
    <row r="83" spans="1:4" ht="18.75" x14ac:dyDescent="0.3">
      <c r="A83" s="31" t="s">
        <v>79</v>
      </c>
      <c r="B83" s="10" t="s">
        <v>198</v>
      </c>
      <c r="C83" s="32">
        <v>3750350</v>
      </c>
      <c r="D83" s="8" t="b">
        <f>IF(OR(A83="",B83=""),"",OR(IFERROR(COUNTIF(A:A, A83)&gt;1,""),IFERROR(COUNTIF(B:B, B83)&gt;1,"")))</f>
        <v>0</v>
      </c>
    </row>
    <row r="84" spans="1:4" ht="18.75" x14ac:dyDescent="0.3">
      <c r="A84" s="31" t="s">
        <v>80</v>
      </c>
      <c r="B84" s="10" t="s">
        <v>156</v>
      </c>
      <c r="C84" s="32">
        <v>4570159</v>
      </c>
      <c r="D84" s="8" t="b">
        <f>IF(OR(A84="",B84=""),"",OR(IFERROR(COUNTIF(A:A, A84)&gt;1,""),IFERROR(COUNTIF(B:B, B84)&gt;1,"")))</f>
        <v>0</v>
      </c>
    </row>
    <row r="85" spans="1:4" ht="18.75" x14ac:dyDescent="0.3">
      <c r="A85" s="31" t="s">
        <v>81</v>
      </c>
      <c r="B85" s="10" t="s">
        <v>199</v>
      </c>
      <c r="C85" s="32">
        <v>484500</v>
      </c>
      <c r="D85" s="8" t="b">
        <f>IF(OR(A85="",B85=""),"",OR(IFERROR(COUNTIF(A:A, A85)&gt;1,""),IFERROR(COUNTIF(B:B, B85)&gt;1,"")))</f>
        <v>0</v>
      </c>
    </row>
    <row r="86" spans="1:4" ht="18.75" x14ac:dyDescent="0.3">
      <c r="A86" s="31" t="s">
        <v>82</v>
      </c>
      <c r="B86" s="10" t="s">
        <v>200</v>
      </c>
      <c r="C86" s="32">
        <v>2319960</v>
      </c>
      <c r="D86" s="8" t="b">
        <f>IF(OR(A86="",B86=""),"",OR(IFERROR(COUNTIF(A:A, A86)&gt;1,""),IFERROR(COUNTIF(B:B, B86)&gt;1,"")))</f>
        <v>0</v>
      </c>
    </row>
    <row r="87" spans="1:4" ht="18.75" x14ac:dyDescent="0.3">
      <c r="A87" s="31" t="s">
        <v>83</v>
      </c>
      <c r="B87" s="10" t="s">
        <v>201</v>
      </c>
      <c r="C87" s="32">
        <v>2724151</v>
      </c>
      <c r="D87" s="8" t="b">
        <f>IF(OR(A87="",B87=""),"",OR(IFERROR(COUNTIF(A:A, A87)&gt;1,""),IFERROR(COUNTIF(B:B, B87)&gt;1,"")))</f>
        <v>0</v>
      </c>
    </row>
    <row r="88" spans="1:4" ht="18.75" x14ac:dyDescent="0.3">
      <c r="A88" s="31" t="s">
        <v>84</v>
      </c>
      <c r="B88" s="10" t="s">
        <v>202</v>
      </c>
      <c r="C88" s="32">
        <v>3543102</v>
      </c>
      <c r="D88" s="8" t="b">
        <f>IF(OR(A88="",B88=""),"",OR(IFERROR(COUNTIF(A:A, A88)&gt;1,""),IFERROR(COUNTIF(B:B, B88)&gt;1,"")))</f>
        <v>0</v>
      </c>
    </row>
    <row r="89" spans="1:4" ht="18.75" x14ac:dyDescent="0.3">
      <c r="A89" s="31" t="s">
        <v>85</v>
      </c>
      <c r="B89" s="10" t="s">
        <v>175</v>
      </c>
      <c r="C89" s="32">
        <v>3638334</v>
      </c>
      <c r="D89" s="8" t="b">
        <f>IF(OR(A89="",B89=""),"",OR(IFERROR(COUNTIF(A:A, A89)&gt;1,""),IFERROR(COUNTIF(B:B, B89)&gt;1,"")))</f>
        <v>0</v>
      </c>
    </row>
    <row r="90" spans="1:4" ht="18.75" x14ac:dyDescent="0.3">
      <c r="A90" s="31" t="s">
        <v>86</v>
      </c>
      <c r="B90" s="10" t="s">
        <v>191</v>
      </c>
      <c r="C90" s="32">
        <v>84622</v>
      </c>
      <c r="D90" s="8" t="b">
        <f>IF(OR(A90="",B90=""),"",OR(IFERROR(COUNTIF(A:A, A90)&gt;1,""),IFERROR(COUNTIF(B:B, B90)&gt;1,"")))</f>
        <v>0</v>
      </c>
    </row>
    <row r="91" spans="1:4" ht="18.75" x14ac:dyDescent="0.3">
      <c r="A91" s="31" t="s">
        <v>87</v>
      </c>
      <c r="B91" s="10" t="s">
        <v>181</v>
      </c>
      <c r="C91" s="32">
        <v>2754605</v>
      </c>
      <c r="D91" s="8" t="b">
        <f>IF(OR(A91="",B91=""),"",OR(IFERROR(COUNTIF(A:A, A91)&gt;1,""),IFERROR(COUNTIF(B:B, B91)&gt;1,"")))</f>
        <v>0</v>
      </c>
    </row>
    <row r="92" spans="1:4" ht="18.75" x14ac:dyDescent="0.3">
      <c r="A92" s="31" t="s">
        <v>88</v>
      </c>
      <c r="B92" s="10" t="s">
        <v>203</v>
      </c>
      <c r="C92" s="32">
        <v>1037765</v>
      </c>
      <c r="D92" s="8" t="b">
        <f>IF(OR(A92="",B92=""),"",OR(IFERROR(COUNTIF(A:A, A92)&gt;1,""),IFERROR(COUNTIF(B:B, B92)&gt;1,"")))</f>
        <v>0</v>
      </c>
    </row>
    <row r="93" spans="1:4" ht="18.75" x14ac:dyDescent="0.3">
      <c r="A93" s="31" t="s">
        <v>89</v>
      </c>
      <c r="B93" s="10" t="s">
        <v>206</v>
      </c>
      <c r="C93" s="32">
        <v>1084585</v>
      </c>
      <c r="D93" s="8" t="b">
        <f>IF(OR(A93="",B93=""),"",OR(IFERROR(COUNTIF(A:A, A93)&gt;1,""),IFERROR(COUNTIF(B:B, B93)&gt;1,"")))</f>
        <v>0</v>
      </c>
    </row>
    <row r="94" spans="1:4" ht="18.75" x14ac:dyDescent="0.3">
      <c r="A94" s="31" t="s">
        <v>90</v>
      </c>
      <c r="B94" s="10" t="s">
        <v>207</v>
      </c>
      <c r="C94" s="32">
        <v>1592104</v>
      </c>
      <c r="D94" s="8" t="b">
        <f>IF(OR(A94="",B94=""),"",OR(IFERROR(COUNTIF(A:A, A94)&gt;1,""),IFERROR(COUNTIF(B:B, B94)&gt;1,"")))</f>
        <v>0</v>
      </c>
    </row>
    <row r="95" spans="1:4" ht="18.75" x14ac:dyDescent="0.3">
      <c r="A95" s="31" t="s">
        <v>91</v>
      </c>
      <c r="B95" s="10" t="s">
        <v>211</v>
      </c>
      <c r="C95" s="32">
        <v>4684537</v>
      </c>
      <c r="D95" s="8" t="b">
        <f>IF(OR(A95="",B95=""),"",OR(IFERROR(COUNTIF(A:A, A95)&gt;1,""),IFERROR(COUNTIF(B:B, B95)&gt;1,"")))</f>
        <v>0</v>
      </c>
    </row>
    <row r="96" spans="1:4" ht="18.75" x14ac:dyDescent="0.3">
      <c r="A96" s="31" t="s">
        <v>92</v>
      </c>
      <c r="B96" s="10" t="s">
        <v>205</v>
      </c>
      <c r="C96" s="32">
        <v>3301647</v>
      </c>
      <c r="D96" s="8" t="b">
        <f>IF(OR(A96="",B96=""),"",OR(IFERROR(COUNTIF(A:A, A96)&gt;1,""),IFERROR(COUNTIF(B:B, B96)&gt;1,"")))</f>
        <v>0</v>
      </c>
    </row>
    <row r="97" spans="1:4" ht="18.75" x14ac:dyDescent="0.3">
      <c r="A97" s="31" t="s">
        <v>93</v>
      </c>
      <c r="B97" s="10" t="s">
        <v>185</v>
      </c>
      <c r="C97" s="32">
        <v>4661892</v>
      </c>
      <c r="D97" s="8" t="b">
        <f>IF(OR(A97="",B97=""),"",OR(IFERROR(COUNTIF(A:A, A97)&gt;1,""),IFERROR(COUNTIF(B:B, B97)&gt;1,"")))</f>
        <v>0</v>
      </c>
    </row>
    <row r="98" spans="1:4" ht="18.75" x14ac:dyDescent="0.3">
      <c r="A98" s="31" t="s">
        <v>94</v>
      </c>
      <c r="B98" s="10" t="s">
        <v>213</v>
      </c>
      <c r="C98" s="32">
        <v>4171704</v>
      </c>
      <c r="D98" s="8" t="b">
        <f>IF(OR(A98="",B98=""),"",OR(IFERROR(COUNTIF(A:A, A98)&gt;1,""),IFERROR(COUNTIF(B:B, B98)&gt;1,"")))</f>
        <v>0</v>
      </c>
    </row>
    <row r="99" spans="1:4" ht="18.75" x14ac:dyDescent="0.3">
      <c r="A99" s="31" t="s">
        <v>95</v>
      </c>
      <c r="B99" s="10" t="s">
        <v>163</v>
      </c>
      <c r="C99" s="32">
        <v>1541031</v>
      </c>
      <c r="D99" s="8" t="b">
        <f>IF(OR(A99="",B99=""),"",OR(IFERROR(COUNTIF(A:A, A99)&gt;1,""),IFERROR(COUNTIF(B:B, B99)&gt;1,"")))</f>
        <v>0</v>
      </c>
    </row>
    <row r="100" spans="1:4" ht="18.75" x14ac:dyDescent="0.3">
      <c r="A100" s="31" t="s">
        <v>96</v>
      </c>
      <c r="B100" s="10" t="s">
        <v>204</v>
      </c>
      <c r="C100" s="32">
        <v>2963765</v>
      </c>
      <c r="D100" s="8" t="b">
        <f>IF(OR(A100="",B100=""),"",OR(IFERROR(COUNTIF(A:A, A100)&gt;1,""),IFERROR(COUNTIF(B:B, B100)&gt;1,"")))</f>
        <v>0</v>
      </c>
    </row>
    <row r="101" spans="1:4" ht="18.75" x14ac:dyDescent="0.3">
      <c r="A101" s="31" t="s">
        <v>97</v>
      </c>
      <c r="B101" s="10" t="s">
        <v>217</v>
      </c>
      <c r="C101" s="32">
        <v>2162382</v>
      </c>
      <c r="D101" s="8" t="b">
        <f>IF(OR(A101="",B101=""),"",OR(IFERROR(COUNTIF(A:A, A101)&gt;1,""),IFERROR(COUNTIF(B:B, B101)&gt;1,"")))</f>
        <v>0</v>
      </c>
    </row>
    <row r="102" spans="1:4" ht="18.75" x14ac:dyDescent="0.3">
      <c r="A102" s="31" t="s">
        <v>98</v>
      </c>
      <c r="B102" s="10" t="s">
        <v>214</v>
      </c>
      <c r="C102" s="32">
        <v>4250196</v>
      </c>
      <c r="D102" s="8" t="b">
        <f>IF(OR(A102="",B102=""),"",OR(IFERROR(COUNTIF(A:A, A102)&gt;1,""),IFERROR(COUNTIF(B:B, B102)&gt;1,"")))</f>
        <v>0</v>
      </c>
    </row>
    <row r="103" spans="1:4" ht="18.75" x14ac:dyDescent="0.3">
      <c r="A103" s="31" t="s">
        <v>99</v>
      </c>
      <c r="B103" s="10" t="s">
        <v>210</v>
      </c>
      <c r="C103" s="32">
        <v>4374430</v>
      </c>
      <c r="D103" s="8" t="b">
        <f>IF(OR(A103="",B103=""),"",OR(IFERROR(COUNTIF(A:A, A103)&gt;1,""),IFERROR(COUNTIF(B:B, B103)&gt;1,"")))</f>
        <v>0</v>
      </c>
    </row>
    <row r="104" spans="1:4" ht="18.75" x14ac:dyDescent="0.3">
      <c r="A104" s="31" t="s">
        <v>100</v>
      </c>
      <c r="B104" s="10" t="s">
        <v>215</v>
      </c>
      <c r="C104" s="32">
        <v>4198090</v>
      </c>
      <c r="D104" s="8" t="b">
        <f>IF(OR(A104="",B104=""),"",OR(IFERROR(COUNTIF(A:A, A104)&gt;1,""),IFERROR(COUNTIF(B:B, B104)&gt;1,"")))</f>
        <v>0</v>
      </c>
    </row>
    <row r="105" spans="1:4" ht="18.75" x14ac:dyDescent="0.3">
      <c r="A105" s="31" t="s">
        <v>101</v>
      </c>
      <c r="B105" s="10" t="s">
        <v>212</v>
      </c>
      <c r="C105" s="32">
        <v>2460321</v>
      </c>
      <c r="D105" s="8" t="b">
        <f>IF(OR(A105="",B105=""),"",OR(IFERROR(COUNTIF(A:A, A105)&gt;1,""),IFERROR(COUNTIF(B:B, B105)&gt;1,"")))</f>
        <v>0</v>
      </c>
    </row>
    <row r="106" spans="1:4" ht="18.75" x14ac:dyDescent="0.3">
      <c r="A106" s="31" t="s">
        <v>102</v>
      </c>
      <c r="B106" s="10" t="s">
        <v>209</v>
      </c>
      <c r="C106" s="32">
        <v>2531204</v>
      </c>
      <c r="D106" s="8" t="b">
        <f>IF(OR(A106="",B106=""),"",OR(IFERROR(COUNTIF(A:A, A106)&gt;1,""),IFERROR(COUNTIF(B:B, B106)&gt;1,"")))</f>
        <v>0</v>
      </c>
    </row>
    <row r="107" spans="1:4" ht="18.75" x14ac:dyDescent="0.3">
      <c r="A107" s="31" t="s">
        <v>103</v>
      </c>
      <c r="B107" s="10" t="s">
        <v>208</v>
      </c>
      <c r="C107" s="32">
        <v>4162960</v>
      </c>
      <c r="D107" s="8" t="b">
        <f>IF(OR(A107="",B107=""),"",OR(IFERROR(COUNTIF(A:A, A107)&gt;1,""),IFERROR(COUNTIF(B:B, B107)&gt;1,"")))</f>
        <v>0</v>
      </c>
    </row>
    <row r="108" spans="1:4" ht="18.75" x14ac:dyDescent="0.3">
      <c r="A108" s="31" t="s">
        <v>104</v>
      </c>
      <c r="B108" s="10" t="s">
        <v>218</v>
      </c>
      <c r="C108" s="32">
        <v>4733399</v>
      </c>
      <c r="D108" s="8" t="b">
        <f>IF(OR(A108="",B108=""),"",OR(IFERROR(COUNTIF(A:A, A108)&gt;1,""),IFERROR(COUNTIF(B:B, B108)&gt;1,"")))</f>
        <v>0</v>
      </c>
    </row>
    <row r="109" spans="1:4" ht="18.75" x14ac:dyDescent="0.3">
      <c r="A109" s="31" t="s">
        <v>105</v>
      </c>
      <c r="B109" s="10" t="s">
        <v>216</v>
      </c>
      <c r="C109" s="32">
        <v>3514376</v>
      </c>
      <c r="D109" s="8" t="b">
        <f>IF(OR(A109="",B109=""),"",OR(IFERROR(COUNTIF(A:A, A109)&gt;1,""),IFERROR(COUNTIF(B:B, B109)&gt;1,"")))</f>
        <v>0</v>
      </c>
    </row>
    <row r="110" spans="1:4" ht="18.75" x14ac:dyDescent="0.3">
      <c r="A110" s="31" t="s">
        <v>106</v>
      </c>
      <c r="B110" s="10" t="s">
        <v>219</v>
      </c>
      <c r="C110" s="32">
        <v>2308882</v>
      </c>
      <c r="D110" s="8" t="b">
        <f>IF(OR(A110="",B110=""),"",OR(IFERROR(COUNTIF(A:A, A110)&gt;1,""),IFERROR(COUNTIF(B:B, B110)&gt;1,"")))</f>
        <v>0</v>
      </c>
    </row>
    <row r="111" spans="1:4" ht="18.75" x14ac:dyDescent="0.3">
      <c r="A111" s="31" t="s">
        <v>107</v>
      </c>
      <c r="B111" s="10" t="s">
        <v>220</v>
      </c>
      <c r="C111" s="32">
        <v>2234568</v>
      </c>
      <c r="D111" s="8" t="b">
        <f>IF(OR(A111="",B111=""),"",OR(IFERROR(COUNTIF(A:A, A111)&gt;1,""),IFERROR(COUNTIF(B:B, B111)&gt;1,"")))</f>
        <v>0</v>
      </c>
    </row>
    <row r="112" spans="1:4" ht="18.75" x14ac:dyDescent="0.3">
      <c r="A112" s="33" t="s">
        <v>108</v>
      </c>
      <c r="B112" s="34" t="s">
        <v>194</v>
      </c>
      <c r="C112" s="35">
        <v>4152344</v>
      </c>
      <c r="D112" s="8" t="b">
        <f>IF(OR(A112="",B112=""),"",OR(IFERROR(COUNTIF(A:A, A112)&gt;1,""),IFERROR(COUNTIF(B:B, B112)&gt;1,"")))</f>
        <v>0</v>
      </c>
    </row>
    <row r="113" spans="1:4" x14ac:dyDescent="0.25">
      <c r="A113" s="30"/>
      <c r="B113" s="30"/>
      <c r="C113" s="30"/>
      <c r="D113" s="30"/>
    </row>
    <row r="114" spans="1:4" x14ac:dyDescent="0.25">
      <c r="C114"/>
      <c r="D114"/>
    </row>
    <row r="115" spans="1:4" x14ac:dyDescent="0.25">
      <c r="C115"/>
      <c r="D115"/>
    </row>
    <row r="116" spans="1:4" x14ac:dyDescent="0.25">
      <c r="C116"/>
      <c r="D116"/>
    </row>
    <row r="117" spans="1:4" x14ac:dyDescent="0.25">
      <c r="C117"/>
      <c r="D117"/>
    </row>
    <row r="118" spans="1:4" x14ac:dyDescent="0.25">
      <c r="C118"/>
      <c r="D118"/>
    </row>
    <row r="119" spans="1:4" x14ac:dyDescent="0.25">
      <c r="C119"/>
      <c r="D119"/>
    </row>
    <row r="120" spans="1:4" x14ac:dyDescent="0.25">
      <c r="C120"/>
      <c r="D120"/>
    </row>
    <row r="121" spans="1:4" x14ac:dyDescent="0.25">
      <c r="C121"/>
      <c r="D121"/>
    </row>
    <row r="122" spans="1:4" x14ac:dyDescent="0.25">
      <c r="C122"/>
      <c r="D122"/>
    </row>
    <row r="123" spans="1:4" x14ac:dyDescent="0.25">
      <c r="C123"/>
      <c r="D123"/>
    </row>
    <row r="124" spans="1:4" x14ac:dyDescent="0.25">
      <c r="C124"/>
      <c r="D124"/>
    </row>
    <row r="125" spans="1:4" x14ac:dyDescent="0.25">
      <c r="C125"/>
      <c r="D125"/>
    </row>
    <row r="126" spans="1:4" x14ac:dyDescent="0.25">
      <c r="C126"/>
      <c r="D126"/>
    </row>
    <row r="127" spans="1:4" x14ac:dyDescent="0.25">
      <c r="C127"/>
      <c r="D127"/>
    </row>
    <row r="128" spans="1:4" x14ac:dyDescent="0.25">
      <c r="C128"/>
      <c r="D128"/>
    </row>
    <row r="129" spans="3:4" x14ac:dyDescent="0.25">
      <c r="C129"/>
      <c r="D129"/>
    </row>
    <row r="130" spans="3:4" x14ac:dyDescent="0.25">
      <c r="C130"/>
      <c r="D130"/>
    </row>
    <row r="131" spans="3:4" x14ac:dyDescent="0.25">
      <c r="C131"/>
      <c r="D131"/>
    </row>
    <row r="132" spans="3:4" x14ac:dyDescent="0.25">
      <c r="C132"/>
      <c r="D132"/>
    </row>
    <row r="133" spans="3:4" x14ac:dyDescent="0.25">
      <c r="C133"/>
      <c r="D133"/>
    </row>
    <row r="134" spans="3:4" x14ac:dyDescent="0.25">
      <c r="C134"/>
      <c r="D134"/>
    </row>
    <row r="135" spans="3:4" x14ac:dyDescent="0.25">
      <c r="C135"/>
      <c r="D135"/>
    </row>
    <row r="136" spans="3:4" x14ac:dyDescent="0.25">
      <c r="C136"/>
      <c r="D136"/>
    </row>
    <row r="137" spans="3:4" x14ac:dyDescent="0.25">
      <c r="C137"/>
      <c r="D137"/>
    </row>
    <row r="138" spans="3:4" x14ac:dyDescent="0.25">
      <c r="C138"/>
      <c r="D138"/>
    </row>
    <row r="139" spans="3:4" x14ac:dyDescent="0.25">
      <c r="C139"/>
      <c r="D139"/>
    </row>
    <row r="140" spans="3:4" x14ac:dyDescent="0.25">
      <c r="C140"/>
      <c r="D140"/>
    </row>
    <row r="141" spans="3:4" x14ac:dyDescent="0.25">
      <c r="C141"/>
      <c r="D141"/>
    </row>
    <row r="142" spans="3:4" x14ac:dyDescent="0.25">
      <c r="C142"/>
      <c r="D142"/>
    </row>
    <row r="143" spans="3:4" x14ac:dyDescent="0.25">
      <c r="C143"/>
      <c r="D143"/>
    </row>
    <row r="144" spans="3:4" x14ac:dyDescent="0.25">
      <c r="C144"/>
      <c r="D144"/>
    </row>
    <row r="145" spans="3:4" x14ac:dyDescent="0.25">
      <c r="C145"/>
      <c r="D145"/>
    </row>
    <row r="146" spans="3:4" x14ac:dyDescent="0.25">
      <c r="C146"/>
      <c r="D146"/>
    </row>
    <row r="147" spans="3:4" x14ac:dyDescent="0.25">
      <c r="C147"/>
      <c r="D147"/>
    </row>
    <row r="148" spans="3:4" x14ac:dyDescent="0.25">
      <c r="C148"/>
      <c r="D148"/>
    </row>
    <row r="149" spans="3:4" x14ac:dyDescent="0.25">
      <c r="C149"/>
      <c r="D149"/>
    </row>
    <row r="150" spans="3:4" x14ac:dyDescent="0.25">
      <c r="C150"/>
      <c r="D150"/>
    </row>
    <row r="151" spans="3:4" x14ac:dyDescent="0.25">
      <c r="C151"/>
      <c r="D151"/>
    </row>
    <row r="152" spans="3:4" x14ac:dyDescent="0.25">
      <c r="C152"/>
      <c r="D152"/>
    </row>
    <row r="153" spans="3:4" x14ac:dyDescent="0.25">
      <c r="C153"/>
      <c r="D153"/>
    </row>
    <row r="154" spans="3:4" x14ac:dyDescent="0.25">
      <c r="C154"/>
      <c r="D154"/>
    </row>
    <row r="155" spans="3:4" x14ac:dyDescent="0.25">
      <c r="C155"/>
      <c r="D155"/>
    </row>
    <row r="156" spans="3:4" x14ac:dyDescent="0.25">
      <c r="C156"/>
      <c r="D156"/>
    </row>
    <row r="157" spans="3:4" x14ac:dyDescent="0.25">
      <c r="C157"/>
      <c r="D157"/>
    </row>
    <row r="158" spans="3:4" x14ac:dyDescent="0.25">
      <c r="C158"/>
      <c r="D158"/>
    </row>
    <row r="159" spans="3:4" x14ac:dyDescent="0.25">
      <c r="C159"/>
      <c r="D159"/>
    </row>
    <row r="160" spans="3:4" x14ac:dyDescent="0.25">
      <c r="C160"/>
      <c r="D160"/>
    </row>
    <row r="161" spans="3:4" x14ac:dyDescent="0.25">
      <c r="C161"/>
      <c r="D161"/>
    </row>
    <row r="162" spans="3:4" x14ac:dyDescent="0.25">
      <c r="C162"/>
      <c r="D162"/>
    </row>
    <row r="163" spans="3:4" x14ac:dyDescent="0.25">
      <c r="C163"/>
      <c r="D163"/>
    </row>
    <row r="164" spans="3:4" x14ac:dyDescent="0.25">
      <c r="C164"/>
      <c r="D164"/>
    </row>
    <row r="165" spans="3:4" x14ac:dyDescent="0.25">
      <c r="C165"/>
      <c r="D165"/>
    </row>
    <row r="166" spans="3:4" x14ac:dyDescent="0.25">
      <c r="C166"/>
      <c r="D166"/>
    </row>
    <row r="167" spans="3:4" x14ac:dyDescent="0.25">
      <c r="C167"/>
      <c r="D167"/>
    </row>
    <row r="168" spans="3:4" x14ac:dyDescent="0.25">
      <c r="C168"/>
      <c r="D168"/>
    </row>
    <row r="169" spans="3:4" x14ac:dyDescent="0.25">
      <c r="C169"/>
      <c r="D169"/>
    </row>
    <row r="170" spans="3:4" x14ac:dyDescent="0.25">
      <c r="C170"/>
      <c r="D170"/>
    </row>
    <row r="171" spans="3:4" x14ac:dyDescent="0.25">
      <c r="C171"/>
      <c r="D171"/>
    </row>
    <row r="172" spans="3:4" x14ac:dyDescent="0.25">
      <c r="C172"/>
      <c r="D172"/>
    </row>
    <row r="173" spans="3:4" x14ac:dyDescent="0.25">
      <c r="C173"/>
      <c r="D173"/>
    </row>
    <row r="174" spans="3:4" x14ac:dyDescent="0.25">
      <c r="C174"/>
      <c r="D174"/>
    </row>
    <row r="175" spans="3:4" x14ac:dyDescent="0.25">
      <c r="C175"/>
      <c r="D175"/>
    </row>
    <row r="176" spans="3:4" x14ac:dyDescent="0.25">
      <c r="C176"/>
      <c r="D176"/>
    </row>
    <row r="177" spans="3:4" x14ac:dyDescent="0.25">
      <c r="C177"/>
      <c r="D177"/>
    </row>
    <row r="178" spans="3:4" x14ac:dyDescent="0.25">
      <c r="C178"/>
      <c r="D178"/>
    </row>
    <row r="179" spans="3:4" x14ac:dyDescent="0.25">
      <c r="C179"/>
      <c r="D179"/>
    </row>
    <row r="180" spans="3:4" x14ac:dyDescent="0.25">
      <c r="C180"/>
      <c r="D180"/>
    </row>
    <row r="181" spans="3:4" x14ac:dyDescent="0.25">
      <c r="C181"/>
      <c r="D181"/>
    </row>
    <row r="182" spans="3:4" x14ac:dyDescent="0.25">
      <c r="C182"/>
      <c r="D182"/>
    </row>
    <row r="183" spans="3:4" x14ac:dyDescent="0.25">
      <c r="C183"/>
      <c r="D183"/>
    </row>
    <row r="184" spans="3:4" x14ac:dyDescent="0.25">
      <c r="C184"/>
      <c r="D184"/>
    </row>
    <row r="185" spans="3:4" x14ac:dyDescent="0.25">
      <c r="C185"/>
      <c r="D185"/>
    </row>
    <row r="186" spans="3:4" x14ac:dyDescent="0.25">
      <c r="C186"/>
      <c r="D186"/>
    </row>
    <row r="187" spans="3:4" x14ac:dyDescent="0.25">
      <c r="C187"/>
      <c r="D187"/>
    </row>
    <row r="188" spans="3:4" x14ac:dyDescent="0.25">
      <c r="C188"/>
      <c r="D188"/>
    </row>
    <row r="189" spans="3:4" x14ac:dyDescent="0.25">
      <c r="C189"/>
      <c r="D189"/>
    </row>
    <row r="190" spans="3:4" x14ac:dyDescent="0.25">
      <c r="C190"/>
      <c r="D190"/>
    </row>
    <row r="191" spans="3:4" x14ac:dyDescent="0.25">
      <c r="C191"/>
      <c r="D191"/>
    </row>
    <row r="192" spans="3:4" x14ac:dyDescent="0.25">
      <c r="C192"/>
      <c r="D192"/>
    </row>
    <row r="193" spans="3:4" x14ac:dyDescent="0.25">
      <c r="C193"/>
      <c r="D193"/>
    </row>
    <row r="194" spans="3:4" x14ac:dyDescent="0.25">
      <c r="C194"/>
      <c r="D194"/>
    </row>
    <row r="195" spans="3:4" x14ac:dyDescent="0.25">
      <c r="C195"/>
      <c r="D195"/>
    </row>
    <row r="196" spans="3:4" x14ac:dyDescent="0.25">
      <c r="C196"/>
      <c r="D196"/>
    </row>
    <row r="197" spans="3:4" x14ac:dyDescent="0.25">
      <c r="C197"/>
      <c r="D197"/>
    </row>
    <row r="198" spans="3:4" x14ac:dyDescent="0.25">
      <c r="C198"/>
      <c r="D198"/>
    </row>
    <row r="199" spans="3:4" x14ac:dyDescent="0.25">
      <c r="C199"/>
      <c r="D199"/>
    </row>
    <row r="200" spans="3:4" x14ac:dyDescent="0.25">
      <c r="C200"/>
      <c r="D200"/>
    </row>
    <row r="201" spans="3:4" x14ac:dyDescent="0.25">
      <c r="C201"/>
      <c r="D201"/>
    </row>
    <row r="202" spans="3:4" x14ac:dyDescent="0.25">
      <c r="C202"/>
      <c r="D202"/>
    </row>
    <row r="203" spans="3:4" x14ac:dyDescent="0.25">
      <c r="C203"/>
      <c r="D203"/>
    </row>
    <row r="204" spans="3:4" x14ac:dyDescent="0.25">
      <c r="C204"/>
      <c r="D204"/>
    </row>
    <row r="205" spans="3:4" x14ac:dyDescent="0.25">
      <c r="C205"/>
      <c r="D205"/>
    </row>
    <row r="206" spans="3:4" x14ac:dyDescent="0.25">
      <c r="C206"/>
      <c r="D206"/>
    </row>
    <row r="207" spans="3:4" x14ac:dyDescent="0.25">
      <c r="C207"/>
      <c r="D207"/>
    </row>
    <row r="208" spans="3:4" x14ac:dyDescent="0.25">
      <c r="C208"/>
      <c r="D208"/>
    </row>
    <row r="209" spans="3:4" x14ac:dyDescent="0.25">
      <c r="C209"/>
      <c r="D209"/>
    </row>
    <row r="210" spans="3:4" x14ac:dyDescent="0.25">
      <c r="C210"/>
      <c r="D210"/>
    </row>
    <row r="211" spans="3:4" x14ac:dyDescent="0.25">
      <c r="C211"/>
      <c r="D211"/>
    </row>
    <row r="212" spans="3:4" x14ac:dyDescent="0.25">
      <c r="C212"/>
      <c r="D212"/>
    </row>
    <row r="213" spans="3:4" x14ac:dyDescent="0.25">
      <c r="C213"/>
      <c r="D213"/>
    </row>
    <row r="214" spans="3:4" x14ac:dyDescent="0.25">
      <c r="C214"/>
      <c r="D214"/>
    </row>
    <row r="215" spans="3:4" x14ac:dyDescent="0.25">
      <c r="C215"/>
      <c r="D215"/>
    </row>
    <row r="216" spans="3:4" x14ac:dyDescent="0.25">
      <c r="C216"/>
      <c r="D216"/>
    </row>
    <row r="217" spans="3:4" x14ac:dyDescent="0.25">
      <c r="C217"/>
      <c r="D217"/>
    </row>
    <row r="218" spans="3:4" x14ac:dyDescent="0.25">
      <c r="C218"/>
      <c r="D218"/>
    </row>
    <row r="219" spans="3:4" x14ac:dyDescent="0.25">
      <c r="C219"/>
      <c r="D219"/>
    </row>
    <row r="220" spans="3:4" x14ac:dyDescent="0.25">
      <c r="C220"/>
      <c r="D220"/>
    </row>
    <row r="221" spans="3:4" x14ac:dyDescent="0.25">
      <c r="C221"/>
      <c r="D221"/>
    </row>
    <row r="222" spans="3:4" x14ac:dyDescent="0.25">
      <c r="C222"/>
      <c r="D222"/>
    </row>
    <row r="223" spans="3:4" x14ac:dyDescent="0.25">
      <c r="C223"/>
      <c r="D223"/>
    </row>
    <row r="224" spans="3:4" x14ac:dyDescent="0.25">
      <c r="C224"/>
      <c r="D224"/>
    </row>
    <row r="225" spans="3:4" x14ac:dyDescent="0.25">
      <c r="C225"/>
      <c r="D225"/>
    </row>
    <row r="226" spans="3:4" x14ac:dyDescent="0.25">
      <c r="C226"/>
      <c r="D226"/>
    </row>
    <row r="227" spans="3:4" x14ac:dyDescent="0.25">
      <c r="C227"/>
      <c r="D227"/>
    </row>
    <row r="228" spans="3:4" x14ac:dyDescent="0.25">
      <c r="C228"/>
      <c r="D228"/>
    </row>
    <row r="229" spans="3:4" x14ac:dyDescent="0.25">
      <c r="C229"/>
      <c r="D229"/>
    </row>
    <row r="230" spans="3:4" x14ac:dyDescent="0.25">
      <c r="C230"/>
      <c r="D230"/>
    </row>
    <row r="231" spans="3:4" x14ac:dyDescent="0.25">
      <c r="C231"/>
      <c r="D231"/>
    </row>
    <row r="232" spans="3:4" x14ac:dyDescent="0.25">
      <c r="C232"/>
      <c r="D232"/>
    </row>
    <row r="233" spans="3:4" x14ac:dyDescent="0.25">
      <c r="C233"/>
      <c r="D233"/>
    </row>
    <row r="234" spans="3:4" x14ac:dyDescent="0.25">
      <c r="C234"/>
      <c r="D234"/>
    </row>
    <row r="235" spans="3:4" x14ac:dyDescent="0.25">
      <c r="C235"/>
      <c r="D235"/>
    </row>
    <row r="236" spans="3:4" x14ac:dyDescent="0.25">
      <c r="C236"/>
      <c r="D236"/>
    </row>
    <row r="237" spans="3:4" x14ac:dyDescent="0.25">
      <c r="C237"/>
      <c r="D237"/>
    </row>
    <row r="238" spans="3:4" x14ac:dyDescent="0.25">
      <c r="C238"/>
      <c r="D238"/>
    </row>
    <row r="239" spans="3:4" x14ac:dyDescent="0.25">
      <c r="C239"/>
      <c r="D239"/>
    </row>
    <row r="240" spans="3:4" x14ac:dyDescent="0.25">
      <c r="C240"/>
      <c r="D240"/>
    </row>
    <row r="241" spans="3:4" x14ac:dyDescent="0.25">
      <c r="C241"/>
      <c r="D241"/>
    </row>
    <row r="242" spans="3:4" x14ac:dyDescent="0.25">
      <c r="C242"/>
      <c r="D242"/>
    </row>
    <row r="243" spans="3:4" x14ac:dyDescent="0.25">
      <c r="C243"/>
      <c r="D243"/>
    </row>
    <row r="244" spans="3:4" x14ac:dyDescent="0.25">
      <c r="C244"/>
      <c r="D244"/>
    </row>
    <row r="245" spans="3:4" x14ac:dyDescent="0.25">
      <c r="C245"/>
      <c r="D245"/>
    </row>
    <row r="246" spans="3:4" x14ac:dyDescent="0.25">
      <c r="C246"/>
      <c r="D246"/>
    </row>
    <row r="247" spans="3:4" x14ac:dyDescent="0.25">
      <c r="C247"/>
      <c r="D247"/>
    </row>
    <row r="248" spans="3:4" x14ac:dyDescent="0.25">
      <c r="C248"/>
      <c r="D248"/>
    </row>
    <row r="249" spans="3:4" x14ac:dyDescent="0.25">
      <c r="C249"/>
      <c r="D249"/>
    </row>
    <row r="250" spans="3:4" x14ac:dyDescent="0.25">
      <c r="C250"/>
      <c r="D250"/>
    </row>
    <row r="251" spans="3:4" x14ac:dyDescent="0.25">
      <c r="C251"/>
      <c r="D251"/>
    </row>
    <row r="252" spans="3:4" x14ac:dyDescent="0.25">
      <c r="C252"/>
      <c r="D252"/>
    </row>
    <row r="253" spans="3:4" x14ac:dyDescent="0.25">
      <c r="C253"/>
      <c r="D253"/>
    </row>
    <row r="254" spans="3:4" x14ac:dyDescent="0.25">
      <c r="C254"/>
      <c r="D254"/>
    </row>
    <row r="255" spans="3:4" x14ac:dyDescent="0.25">
      <c r="C255"/>
      <c r="D255"/>
    </row>
    <row r="256" spans="3:4" x14ac:dyDescent="0.25">
      <c r="C256"/>
      <c r="D256"/>
    </row>
    <row r="257" spans="3:4" x14ac:dyDescent="0.25">
      <c r="C257"/>
      <c r="D257"/>
    </row>
    <row r="258" spans="3:4" x14ac:dyDescent="0.25">
      <c r="C258"/>
      <c r="D258"/>
    </row>
    <row r="259" spans="3:4" x14ac:dyDescent="0.25">
      <c r="C259"/>
      <c r="D259"/>
    </row>
    <row r="260" spans="3:4" x14ac:dyDescent="0.25">
      <c r="C260"/>
      <c r="D260"/>
    </row>
    <row r="261" spans="3:4" x14ac:dyDescent="0.25">
      <c r="C261"/>
      <c r="D261"/>
    </row>
    <row r="262" spans="3:4" x14ac:dyDescent="0.25">
      <c r="C262"/>
      <c r="D262"/>
    </row>
    <row r="263" spans="3:4" x14ac:dyDescent="0.25">
      <c r="C263"/>
      <c r="D263"/>
    </row>
    <row r="264" spans="3:4" x14ac:dyDescent="0.25">
      <c r="C264"/>
      <c r="D264"/>
    </row>
    <row r="265" spans="3:4" x14ac:dyDescent="0.25">
      <c r="C265"/>
      <c r="D265"/>
    </row>
    <row r="266" spans="3:4" x14ac:dyDescent="0.25">
      <c r="C266"/>
      <c r="D266"/>
    </row>
    <row r="267" spans="3:4" x14ac:dyDescent="0.25">
      <c r="C267"/>
      <c r="D267"/>
    </row>
    <row r="268" spans="3:4" x14ac:dyDescent="0.25">
      <c r="C268"/>
      <c r="D268"/>
    </row>
    <row r="269" spans="3:4" x14ac:dyDescent="0.25">
      <c r="C269"/>
      <c r="D269"/>
    </row>
    <row r="270" spans="3:4" x14ac:dyDescent="0.25">
      <c r="C270"/>
      <c r="D270"/>
    </row>
    <row r="271" spans="3:4" x14ac:dyDescent="0.25">
      <c r="C271"/>
      <c r="D271"/>
    </row>
    <row r="272" spans="3:4" x14ac:dyDescent="0.25">
      <c r="C272"/>
      <c r="D272"/>
    </row>
    <row r="273" spans="3:4" x14ac:dyDescent="0.25">
      <c r="C273"/>
      <c r="D273"/>
    </row>
    <row r="274" spans="3:4" x14ac:dyDescent="0.25">
      <c r="C274"/>
      <c r="D274"/>
    </row>
    <row r="275" spans="3:4" x14ac:dyDescent="0.25">
      <c r="C275"/>
      <c r="D275"/>
    </row>
    <row r="276" spans="3:4" x14ac:dyDescent="0.25">
      <c r="C276"/>
      <c r="D276"/>
    </row>
    <row r="277" spans="3:4" x14ac:dyDescent="0.25">
      <c r="C277"/>
      <c r="D277"/>
    </row>
    <row r="278" spans="3:4" x14ac:dyDescent="0.25">
      <c r="C278"/>
      <c r="D278"/>
    </row>
    <row r="279" spans="3:4" x14ac:dyDescent="0.25">
      <c r="C279"/>
      <c r="D279"/>
    </row>
    <row r="280" spans="3:4" x14ac:dyDescent="0.25">
      <c r="C280"/>
      <c r="D280"/>
    </row>
    <row r="281" spans="3:4" x14ac:dyDescent="0.25">
      <c r="C281"/>
      <c r="D281"/>
    </row>
    <row r="282" spans="3:4" x14ac:dyDescent="0.25">
      <c r="C282"/>
      <c r="D282"/>
    </row>
    <row r="283" spans="3:4" x14ac:dyDescent="0.25">
      <c r="C283"/>
      <c r="D283"/>
    </row>
    <row r="284" spans="3:4" x14ac:dyDescent="0.25">
      <c r="C284"/>
      <c r="D284"/>
    </row>
    <row r="285" spans="3:4" x14ac:dyDescent="0.25">
      <c r="C285"/>
      <c r="D285"/>
    </row>
    <row r="286" spans="3:4" x14ac:dyDescent="0.25">
      <c r="C286"/>
      <c r="D286"/>
    </row>
    <row r="287" spans="3:4" x14ac:dyDescent="0.25">
      <c r="C287"/>
      <c r="D287"/>
    </row>
    <row r="288" spans="3:4" x14ac:dyDescent="0.25">
      <c r="C288"/>
      <c r="D288"/>
    </row>
    <row r="289" spans="3:4" x14ac:dyDescent="0.25">
      <c r="C289"/>
      <c r="D289"/>
    </row>
    <row r="290" spans="3:4" x14ac:dyDescent="0.25">
      <c r="C290"/>
      <c r="D290"/>
    </row>
    <row r="291" spans="3:4" x14ac:dyDescent="0.25">
      <c r="C291"/>
      <c r="D291"/>
    </row>
    <row r="292" spans="3:4" x14ac:dyDescent="0.25">
      <c r="C292"/>
      <c r="D292"/>
    </row>
    <row r="293" spans="3:4" x14ac:dyDescent="0.25">
      <c r="C293"/>
      <c r="D293"/>
    </row>
    <row r="294" spans="3:4" x14ac:dyDescent="0.25">
      <c r="C294"/>
      <c r="D294"/>
    </row>
    <row r="295" spans="3:4" x14ac:dyDescent="0.25">
      <c r="C295"/>
      <c r="D295"/>
    </row>
    <row r="296" spans="3:4" x14ac:dyDescent="0.25">
      <c r="C296"/>
      <c r="D296"/>
    </row>
    <row r="297" spans="3:4" x14ac:dyDescent="0.25">
      <c r="C297"/>
      <c r="D297"/>
    </row>
    <row r="298" spans="3:4" x14ac:dyDescent="0.25">
      <c r="C298"/>
      <c r="D298"/>
    </row>
    <row r="299" spans="3:4" x14ac:dyDescent="0.25">
      <c r="C299"/>
      <c r="D299"/>
    </row>
    <row r="300" spans="3:4" x14ac:dyDescent="0.25">
      <c r="C300"/>
      <c r="D300"/>
    </row>
    <row r="301" spans="3:4" x14ac:dyDescent="0.25">
      <c r="C301"/>
      <c r="D301"/>
    </row>
    <row r="302" spans="3:4" x14ac:dyDescent="0.25">
      <c r="C302"/>
      <c r="D302"/>
    </row>
    <row r="303" spans="3:4" x14ac:dyDescent="0.25">
      <c r="C303"/>
      <c r="D303"/>
    </row>
    <row r="304" spans="3:4" x14ac:dyDescent="0.25">
      <c r="C304"/>
      <c r="D304"/>
    </row>
    <row r="305" spans="3:4" x14ac:dyDescent="0.25">
      <c r="C305"/>
      <c r="D305"/>
    </row>
    <row r="306" spans="3:4" x14ac:dyDescent="0.25">
      <c r="C306"/>
      <c r="D306"/>
    </row>
    <row r="307" spans="3:4" x14ac:dyDescent="0.25">
      <c r="C307"/>
      <c r="D307"/>
    </row>
    <row r="308" spans="3:4" x14ac:dyDescent="0.25">
      <c r="C308"/>
      <c r="D308"/>
    </row>
    <row r="309" spans="3:4" x14ac:dyDescent="0.25">
      <c r="C309"/>
      <c r="D309"/>
    </row>
    <row r="310" spans="3:4" x14ac:dyDescent="0.25">
      <c r="C310"/>
      <c r="D310"/>
    </row>
    <row r="311" spans="3:4" x14ac:dyDescent="0.25">
      <c r="C311"/>
      <c r="D311"/>
    </row>
    <row r="312" spans="3:4" x14ac:dyDescent="0.25">
      <c r="C312"/>
      <c r="D312"/>
    </row>
    <row r="313" spans="3:4" x14ac:dyDescent="0.25">
      <c r="C313"/>
      <c r="D313"/>
    </row>
    <row r="314" spans="3:4" x14ac:dyDescent="0.25">
      <c r="C314"/>
      <c r="D314"/>
    </row>
    <row r="315" spans="3:4" x14ac:dyDescent="0.25">
      <c r="C315"/>
      <c r="D315"/>
    </row>
    <row r="316" spans="3:4" x14ac:dyDescent="0.25">
      <c r="C316"/>
      <c r="D316"/>
    </row>
    <row r="317" spans="3:4" x14ac:dyDescent="0.25">
      <c r="C317"/>
      <c r="D317"/>
    </row>
    <row r="318" spans="3:4" x14ac:dyDescent="0.25">
      <c r="C318"/>
      <c r="D318"/>
    </row>
    <row r="319" spans="3:4" x14ac:dyDescent="0.25">
      <c r="C319"/>
      <c r="D319"/>
    </row>
    <row r="320" spans="3:4" x14ac:dyDescent="0.25">
      <c r="C320"/>
      <c r="D320"/>
    </row>
    <row r="321" spans="3:4" x14ac:dyDescent="0.25">
      <c r="C321"/>
      <c r="D321"/>
    </row>
    <row r="322" spans="3:4" x14ac:dyDescent="0.25">
      <c r="C322"/>
      <c r="D322"/>
    </row>
    <row r="323" spans="3:4" x14ac:dyDescent="0.25">
      <c r="C323"/>
      <c r="D323"/>
    </row>
    <row r="324" spans="3:4" x14ac:dyDescent="0.25">
      <c r="C324"/>
      <c r="D324"/>
    </row>
    <row r="325" spans="3:4" x14ac:dyDescent="0.25">
      <c r="C325"/>
      <c r="D325"/>
    </row>
    <row r="326" spans="3:4" x14ac:dyDescent="0.25">
      <c r="C326"/>
      <c r="D326"/>
    </row>
    <row r="327" spans="3:4" x14ac:dyDescent="0.25">
      <c r="C327"/>
      <c r="D327"/>
    </row>
    <row r="328" spans="3:4" x14ac:dyDescent="0.25">
      <c r="C328"/>
      <c r="D328"/>
    </row>
    <row r="329" spans="3:4" x14ac:dyDescent="0.25">
      <c r="C329"/>
      <c r="D329"/>
    </row>
    <row r="330" spans="3:4" x14ac:dyDescent="0.25">
      <c r="C330"/>
      <c r="D330"/>
    </row>
    <row r="331" spans="3:4" x14ac:dyDescent="0.25">
      <c r="C331"/>
      <c r="D331"/>
    </row>
    <row r="332" spans="3:4" x14ac:dyDescent="0.25">
      <c r="C332"/>
      <c r="D332"/>
    </row>
    <row r="333" spans="3:4" x14ac:dyDescent="0.25">
      <c r="C333"/>
      <c r="D333"/>
    </row>
    <row r="334" spans="3:4" x14ac:dyDescent="0.25">
      <c r="C334"/>
      <c r="D334"/>
    </row>
    <row r="335" spans="3:4" x14ac:dyDescent="0.25">
      <c r="C335"/>
      <c r="D335"/>
    </row>
    <row r="336" spans="3:4" x14ac:dyDescent="0.25">
      <c r="C336"/>
      <c r="D336"/>
    </row>
    <row r="337" spans="3:4" x14ac:dyDescent="0.25">
      <c r="C337"/>
      <c r="D337"/>
    </row>
    <row r="338" spans="3:4" x14ac:dyDescent="0.25">
      <c r="C338"/>
      <c r="D338"/>
    </row>
    <row r="339" spans="3:4" x14ac:dyDescent="0.25">
      <c r="C339"/>
      <c r="D339"/>
    </row>
    <row r="340" spans="3:4" x14ac:dyDescent="0.25">
      <c r="C340"/>
      <c r="D340"/>
    </row>
    <row r="341" spans="3:4" x14ac:dyDescent="0.25">
      <c r="C341"/>
      <c r="D341"/>
    </row>
    <row r="342" spans="3:4" x14ac:dyDescent="0.25">
      <c r="C342"/>
      <c r="D342"/>
    </row>
    <row r="343" spans="3:4" x14ac:dyDescent="0.25">
      <c r="C343"/>
      <c r="D343"/>
    </row>
    <row r="344" spans="3:4" x14ac:dyDescent="0.25">
      <c r="C344"/>
      <c r="D344"/>
    </row>
    <row r="345" spans="3:4" x14ac:dyDescent="0.25">
      <c r="C345"/>
      <c r="D345"/>
    </row>
    <row r="346" spans="3:4" x14ac:dyDescent="0.25">
      <c r="C346"/>
      <c r="D346"/>
    </row>
    <row r="347" spans="3:4" x14ac:dyDescent="0.25">
      <c r="C347"/>
      <c r="D347"/>
    </row>
    <row r="348" spans="3:4" x14ac:dyDescent="0.25">
      <c r="C348"/>
      <c r="D348"/>
    </row>
    <row r="349" spans="3:4" x14ac:dyDescent="0.25">
      <c r="C349"/>
      <c r="D349"/>
    </row>
    <row r="350" spans="3:4" x14ac:dyDescent="0.25">
      <c r="C350"/>
      <c r="D350"/>
    </row>
    <row r="351" spans="3:4" x14ac:dyDescent="0.25">
      <c r="C351"/>
      <c r="D351"/>
    </row>
    <row r="352" spans="3:4" x14ac:dyDescent="0.25">
      <c r="C352"/>
      <c r="D352"/>
    </row>
    <row r="353" spans="3:4" x14ac:dyDescent="0.25">
      <c r="C353"/>
      <c r="D353"/>
    </row>
    <row r="354" spans="3:4" x14ac:dyDescent="0.25">
      <c r="C354"/>
      <c r="D354"/>
    </row>
    <row r="355" spans="3:4" x14ac:dyDescent="0.25">
      <c r="C355"/>
      <c r="D355"/>
    </row>
    <row r="356" spans="3:4" x14ac:dyDescent="0.25">
      <c r="C356"/>
      <c r="D356"/>
    </row>
    <row r="357" spans="3:4" x14ac:dyDescent="0.25">
      <c r="C357"/>
      <c r="D357"/>
    </row>
    <row r="358" spans="3:4" x14ac:dyDescent="0.25">
      <c r="C358"/>
      <c r="D358"/>
    </row>
    <row r="359" spans="3:4" x14ac:dyDescent="0.25">
      <c r="C359"/>
      <c r="D359"/>
    </row>
    <row r="360" spans="3:4" x14ac:dyDescent="0.25">
      <c r="C360"/>
      <c r="D360"/>
    </row>
    <row r="361" spans="3:4" x14ac:dyDescent="0.25">
      <c r="C361"/>
      <c r="D361"/>
    </row>
    <row r="362" spans="3:4" x14ac:dyDescent="0.25">
      <c r="C362"/>
      <c r="D362"/>
    </row>
    <row r="363" spans="3:4" x14ac:dyDescent="0.25">
      <c r="C363"/>
      <c r="D363"/>
    </row>
    <row r="364" spans="3:4" x14ac:dyDescent="0.25">
      <c r="C364"/>
      <c r="D364"/>
    </row>
    <row r="365" spans="3:4" x14ac:dyDescent="0.25">
      <c r="C365"/>
      <c r="D365"/>
    </row>
    <row r="366" spans="3:4" x14ac:dyDescent="0.25">
      <c r="C366"/>
      <c r="D366"/>
    </row>
    <row r="367" spans="3:4" x14ac:dyDescent="0.25">
      <c r="C367"/>
      <c r="D367"/>
    </row>
    <row r="368" spans="3:4" x14ac:dyDescent="0.25">
      <c r="C368"/>
      <c r="D368"/>
    </row>
    <row r="369" spans="3:4" x14ac:dyDescent="0.25">
      <c r="C369"/>
      <c r="D369"/>
    </row>
    <row r="370" spans="3:4" x14ac:dyDescent="0.25">
      <c r="C370"/>
      <c r="D370"/>
    </row>
    <row r="371" spans="3:4" x14ac:dyDescent="0.25">
      <c r="C371"/>
      <c r="D371"/>
    </row>
    <row r="372" spans="3:4" x14ac:dyDescent="0.25">
      <c r="C372"/>
      <c r="D372"/>
    </row>
    <row r="373" spans="3:4" x14ac:dyDescent="0.25">
      <c r="C373"/>
      <c r="D373"/>
    </row>
    <row r="374" spans="3:4" x14ac:dyDescent="0.25">
      <c r="C374"/>
      <c r="D374"/>
    </row>
    <row r="375" spans="3:4" x14ac:dyDescent="0.25">
      <c r="C375"/>
      <c r="D375"/>
    </row>
    <row r="376" spans="3:4" x14ac:dyDescent="0.25">
      <c r="C376"/>
      <c r="D376"/>
    </row>
    <row r="377" spans="3:4" x14ac:dyDescent="0.25">
      <c r="C377"/>
      <c r="D377"/>
    </row>
    <row r="378" spans="3:4" x14ac:dyDescent="0.25">
      <c r="C378"/>
      <c r="D378"/>
    </row>
    <row r="379" spans="3:4" x14ac:dyDescent="0.25">
      <c r="C379"/>
      <c r="D379"/>
    </row>
    <row r="380" spans="3:4" x14ac:dyDescent="0.25">
      <c r="C380"/>
      <c r="D380"/>
    </row>
    <row r="381" spans="3:4" x14ac:dyDescent="0.25">
      <c r="C381"/>
      <c r="D381"/>
    </row>
    <row r="382" spans="3:4" x14ac:dyDescent="0.25">
      <c r="C382"/>
      <c r="D382"/>
    </row>
    <row r="383" spans="3:4" x14ac:dyDescent="0.25">
      <c r="C383"/>
      <c r="D383"/>
    </row>
    <row r="384" spans="3:4" x14ac:dyDescent="0.25">
      <c r="C384"/>
      <c r="D384"/>
    </row>
    <row r="385" spans="3:4" x14ac:dyDescent="0.25">
      <c r="C385"/>
      <c r="D385"/>
    </row>
    <row r="386" spans="3:4" x14ac:dyDescent="0.25">
      <c r="C386"/>
      <c r="D386"/>
    </row>
    <row r="387" spans="3:4" x14ac:dyDescent="0.25">
      <c r="C387"/>
      <c r="D387"/>
    </row>
    <row r="388" spans="3:4" x14ac:dyDescent="0.25">
      <c r="C388"/>
      <c r="D388"/>
    </row>
    <row r="389" spans="3:4" x14ac:dyDescent="0.25">
      <c r="C389"/>
      <c r="D389"/>
    </row>
    <row r="390" spans="3:4" x14ac:dyDescent="0.25">
      <c r="C390"/>
      <c r="D390"/>
    </row>
    <row r="391" spans="3:4" x14ac:dyDescent="0.25">
      <c r="C391"/>
      <c r="D391"/>
    </row>
    <row r="392" spans="3:4" x14ac:dyDescent="0.25">
      <c r="C392"/>
      <c r="D392"/>
    </row>
    <row r="393" spans="3:4" x14ac:dyDescent="0.25">
      <c r="C393"/>
      <c r="D393"/>
    </row>
    <row r="394" spans="3:4" x14ac:dyDescent="0.25">
      <c r="C394"/>
      <c r="D394"/>
    </row>
    <row r="395" spans="3:4" x14ac:dyDescent="0.25">
      <c r="C395"/>
      <c r="D395"/>
    </row>
    <row r="396" spans="3:4" x14ac:dyDescent="0.25">
      <c r="C396"/>
      <c r="D396"/>
    </row>
    <row r="397" spans="3:4" x14ac:dyDescent="0.25">
      <c r="C397"/>
      <c r="D397"/>
    </row>
    <row r="398" spans="3:4" x14ac:dyDescent="0.25">
      <c r="C398"/>
      <c r="D398"/>
    </row>
    <row r="399" spans="3:4" x14ac:dyDescent="0.25">
      <c r="C399"/>
      <c r="D399"/>
    </row>
    <row r="400" spans="3:4" x14ac:dyDescent="0.25">
      <c r="C400"/>
      <c r="D400"/>
    </row>
    <row r="401" spans="3:4" x14ac:dyDescent="0.25">
      <c r="C401"/>
      <c r="D401"/>
    </row>
    <row r="402" spans="3:4" x14ac:dyDescent="0.25">
      <c r="C402"/>
      <c r="D402"/>
    </row>
    <row r="403" spans="3:4" x14ac:dyDescent="0.25">
      <c r="C403"/>
      <c r="D403"/>
    </row>
    <row r="404" spans="3:4" x14ac:dyDescent="0.25">
      <c r="C404"/>
      <c r="D404"/>
    </row>
    <row r="405" spans="3:4" x14ac:dyDescent="0.25">
      <c r="C405"/>
      <c r="D405"/>
    </row>
    <row r="406" spans="3:4" x14ac:dyDescent="0.25">
      <c r="C406"/>
      <c r="D406"/>
    </row>
    <row r="407" spans="3:4" x14ac:dyDescent="0.25">
      <c r="C407"/>
      <c r="D407"/>
    </row>
    <row r="408" spans="3:4" x14ac:dyDescent="0.25">
      <c r="C408"/>
      <c r="D408"/>
    </row>
    <row r="409" spans="3:4" x14ac:dyDescent="0.25">
      <c r="C409"/>
      <c r="D409"/>
    </row>
    <row r="410" spans="3:4" x14ac:dyDescent="0.25">
      <c r="C410"/>
      <c r="D410"/>
    </row>
    <row r="411" spans="3:4" x14ac:dyDescent="0.25">
      <c r="C411"/>
      <c r="D411"/>
    </row>
    <row r="412" spans="3:4" x14ac:dyDescent="0.25">
      <c r="C412"/>
      <c r="D412"/>
    </row>
    <row r="413" spans="3:4" x14ac:dyDescent="0.25">
      <c r="C413"/>
      <c r="D413"/>
    </row>
    <row r="414" spans="3:4" x14ac:dyDescent="0.25">
      <c r="C414"/>
      <c r="D414"/>
    </row>
    <row r="415" spans="3:4" x14ac:dyDescent="0.25">
      <c r="C415"/>
      <c r="D415"/>
    </row>
    <row r="416" spans="3:4" x14ac:dyDescent="0.25">
      <c r="C416"/>
      <c r="D416"/>
    </row>
    <row r="417" spans="3:4" x14ac:dyDescent="0.25">
      <c r="C417"/>
      <c r="D417"/>
    </row>
    <row r="418" spans="3:4" x14ac:dyDescent="0.25">
      <c r="C418"/>
      <c r="D418"/>
    </row>
    <row r="419" spans="3:4" x14ac:dyDescent="0.25">
      <c r="C419"/>
      <c r="D419"/>
    </row>
    <row r="420" spans="3:4" x14ac:dyDescent="0.25">
      <c r="C420"/>
      <c r="D420"/>
    </row>
    <row r="421" spans="3:4" x14ac:dyDescent="0.25">
      <c r="C421"/>
      <c r="D421"/>
    </row>
    <row r="422" spans="3:4" x14ac:dyDescent="0.25">
      <c r="C422"/>
      <c r="D422"/>
    </row>
    <row r="423" spans="3:4" x14ac:dyDescent="0.25">
      <c r="C423"/>
      <c r="D423"/>
    </row>
    <row r="424" spans="3:4" x14ac:dyDescent="0.25">
      <c r="C424"/>
      <c r="D424"/>
    </row>
    <row r="425" spans="3:4" x14ac:dyDescent="0.25">
      <c r="C425"/>
      <c r="D425"/>
    </row>
    <row r="426" spans="3:4" x14ac:dyDescent="0.25">
      <c r="C426"/>
      <c r="D426"/>
    </row>
    <row r="427" spans="3:4" x14ac:dyDescent="0.25">
      <c r="C427"/>
      <c r="D427"/>
    </row>
    <row r="428" spans="3:4" x14ac:dyDescent="0.25">
      <c r="C428"/>
      <c r="D428"/>
    </row>
    <row r="429" spans="3:4" x14ac:dyDescent="0.25">
      <c r="C429"/>
      <c r="D429"/>
    </row>
    <row r="430" spans="3:4" x14ac:dyDescent="0.25">
      <c r="C430"/>
      <c r="D430"/>
    </row>
    <row r="431" spans="3:4" x14ac:dyDescent="0.25">
      <c r="C431"/>
      <c r="D431"/>
    </row>
    <row r="432" spans="3:4" x14ac:dyDescent="0.25">
      <c r="C432"/>
      <c r="D432"/>
    </row>
    <row r="433" spans="3:4" x14ac:dyDescent="0.25">
      <c r="C433"/>
      <c r="D433"/>
    </row>
    <row r="434" spans="3:4" x14ac:dyDescent="0.25">
      <c r="C434"/>
      <c r="D434"/>
    </row>
    <row r="435" spans="3:4" x14ac:dyDescent="0.25">
      <c r="C435"/>
      <c r="D435"/>
    </row>
    <row r="436" spans="3:4" x14ac:dyDescent="0.25">
      <c r="C436"/>
      <c r="D436"/>
    </row>
    <row r="437" spans="3:4" x14ac:dyDescent="0.25">
      <c r="C437"/>
      <c r="D437"/>
    </row>
    <row r="438" spans="3:4" x14ac:dyDescent="0.25">
      <c r="C438"/>
      <c r="D438"/>
    </row>
    <row r="439" spans="3:4" x14ac:dyDescent="0.25">
      <c r="C439"/>
      <c r="D439"/>
    </row>
    <row r="440" spans="3:4" x14ac:dyDescent="0.25">
      <c r="C440"/>
      <c r="D440"/>
    </row>
    <row r="441" spans="3:4" x14ac:dyDescent="0.25">
      <c r="C441"/>
      <c r="D441"/>
    </row>
    <row r="442" spans="3:4" x14ac:dyDescent="0.25">
      <c r="C442"/>
      <c r="D442"/>
    </row>
    <row r="443" spans="3:4" x14ac:dyDescent="0.25">
      <c r="C443"/>
      <c r="D443"/>
    </row>
    <row r="444" spans="3:4" x14ac:dyDescent="0.25">
      <c r="C444"/>
      <c r="D444"/>
    </row>
    <row r="445" spans="3:4" x14ac:dyDescent="0.25">
      <c r="C445"/>
      <c r="D445"/>
    </row>
    <row r="446" spans="3:4" x14ac:dyDescent="0.25">
      <c r="C446"/>
      <c r="D446"/>
    </row>
    <row r="447" spans="3:4" x14ac:dyDescent="0.25">
      <c r="C447"/>
      <c r="D447"/>
    </row>
    <row r="448" spans="3:4" x14ac:dyDescent="0.25">
      <c r="C448"/>
      <c r="D448"/>
    </row>
    <row r="449" spans="3:4" x14ac:dyDescent="0.25">
      <c r="C449"/>
      <c r="D449"/>
    </row>
    <row r="450" spans="3:4" x14ac:dyDescent="0.25">
      <c r="C450"/>
      <c r="D450"/>
    </row>
    <row r="451" spans="3:4" x14ac:dyDescent="0.25">
      <c r="C451"/>
      <c r="D451"/>
    </row>
    <row r="452" spans="3:4" x14ac:dyDescent="0.25">
      <c r="C452"/>
      <c r="D452"/>
    </row>
    <row r="453" spans="3:4" x14ac:dyDescent="0.25">
      <c r="C453"/>
      <c r="D453"/>
    </row>
    <row r="454" spans="3:4" x14ac:dyDescent="0.25">
      <c r="C454"/>
      <c r="D454"/>
    </row>
    <row r="455" spans="3:4" x14ac:dyDescent="0.25">
      <c r="C455"/>
      <c r="D455"/>
    </row>
    <row r="456" spans="3:4" x14ac:dyDescent="0.25">
      <c r="C456"/>
      <c r="D456"/>
    </row>
    <row r="457" spans="3:4" x14ac:dyDescent="0.25">
      <c r="C457"/>
      <c r="D457"/>
    </row>
    <row r="458" spans="3:4" x14ac:dyDescent="0.25">
      <c r="C458"/>
      <c r="D458"/>
    </row>
    <row r="459" spans="3:4" x14ac:dyDescent="0.25">
      <c r="C459"/>
      <c r="D459"/>
    </row>
    <row r="460" spans="3:4" x14ac:dyDescent="0.25">
      <c r="C460"/>
      <c r="D460"/>
    </row>
    <row r="461" spans="3:4" x14ac:dyDescent="0.25">
      <c r="C461"/>
      <c r="D461"/>
    </row>
    <row r="462" spans="3:4" x14ac:dyDescent="0.25">
      <c r="C462"/>
      <c r="D462"/>
    </row>
    <row r="463" spans="3:4" x14ac:dyDescent="0.25">
      <c r="C463"/>
      <c r="D463"/>
    </row>
    <row r="464" spans="3:4" x14ac:dyDescent="0.25">
      <c r="C464"/>
      <c r="D464"/>
    </row>
    <row r="465" spans="3:4" x14ac:dyDescent="0.25">
      <c r="C465"/>
      <c r="D465"/>
    </row>
    <row r="466" spans="3:4" x14ac:dyDescent="0.25">
      <c r="C466"/>
      <c r="D466"/>
    </row>
    <row r="467" spans="3:4" x14ac:dyDescent="0.25">
      <c r="C467"/>
      <c r="D467"/>
    </row>
    <row r="468" spans="3:4" x14ac:dyDescent="0.25">
      <c r="C468"/>
      <c r="D468"/>
    </row>
  </sheetData>
  <mergeCells count="3">
    <mergeCell ref="A1:D1"/>
    <mergeCell ref="F7:F8"/>
    <mergeCell ref="F11:I22"/>
  </mergeCells>
  <conditionalFormatting sqref="D3">
    <cfRule type="cellIs" dxfId="1" priority="1" operator="equal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FEA49-13C3-467B-8736-A3B9DE432C62}">
  <dimension ref="A1:D3"/>
  <sheetViews>
    <sheetView workbookViewId="0">
      <selection activeCell="C12" sqref="C12"/>
    </sheetView>
  </sheetViews>
  <sheetFormatPr defaultRowHeight="15" x14ac:dyDescent="0.25"/>
  <cols>
    <col min="1" max="1" width="9" bestFit="1" customWidth="1"/>
    <col min="2" max="2" width="11.7109375" bestFit="1" customWidth="1"/>
    <col min="3" max="3" width="12.7109375" bestFit="1" customWidth="1"/>
    <col min="4" max="4" width="11" bestFit="1" customWidth="1"/>
  </cols>
  <sheetData>
    <row r="1" spans="1:4" x14ac:dyDescent="0.25">
      <c r="A1" s="1">
        <v>18499630</v>
      </c>
      <c r="B1" s="1">
        <v>74475</v>
      </c>
      <c r="C1" s="9">
        <v>2586919.7522935779</v>
      </c>
      <c r="D1" s="4">
        <v>4733399</v>
      </c>
    </row>
    <row r="2" spans="1:4" x14ac:dyDescent="0.25">
      <c r="B2" s="1" t="s">
        <v>151</v>
      </c>
      <c r="C2" s="4" t="s">
        <v>209</v>
      </c>
      <c r="D2" s="4" t="s">
        <v>218</v>
      </c>
    </row>
    <row r="3" spans="1:4" x14ac:dyDescent="0.25">
      <c r="A3" s="3"/>
      <c r="B3" s="1" t="s">
        <v>60</v>
      </c>
      <c r="C3" s="4" t="s">
        <v>102</v>
      </c>
      <c r="D3" s="4" t="s">
        <v>104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E8A186-78B8-4F70-9F7D-1BC187F251B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Sheet_4</vt:lpstr>
      <vt:lpstr>Лист6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Мария</cp:lastModifiedBy>
  <dcterms:created xsi:type="dcterms:W3CDTF">2015-06-05T18:19:34Z</dcterms:created>
  <dcterms:modified xsi:type="dcterms:W3CDTF">2022-09-27T13:21:46Z</dcterms:modified>
</cp:coreProperties>
</file>