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Мария\Downloads\"/>
    </mc:Choice>
  </mc:AlternateContent>
  <xr:revisionPtr revIDLastSave="0" documentId="8_{CAFB0281-C446-43A8-8851-F4D47EDFC2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_4" sheetId="6" r:id="rId1"/>
    <sheet name="Лист6" sheetId="7" state="hidden" r:id="rId2"/>
  </sheets>
  <definedNames>
    <definedName name="__bookmark_2">#REF!</definedName>
    <definedName name="_xlnm._FilterDatabase" localSheetId="0" hidden="1">Sheet_4!$A$2:$D$112</definedName>
    <definedName name="_xlnm.Extract" localSheetId="0">Sheet_4!#REF!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6" l="1"/>
  <c r="H2" i="6"/>
  <c r="G2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4" i="6"/>
  <c r="D3" i="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EF57BFF-495C-42B0-B857-ED4E49F45449}" keepAlive="1" name="Запрос — __bookmark_2" description="Соединение с запросом &quot;__bookmark_2&quot; в книге." type="5" refreshedVersion="0" background="1">
    <dbPr connection="Provider=Microsoft.Mashup.OleDb.1;Data Source=$Workbook$;Location=__bookmark_2;Extended Properties=&quot;&quot;" command="SELECT * FROM [__bookmark_2]"/>
  </connection>
</connections>
</file>

<file path=xl/sharedStrings.xml><?xml version="1.0" encoding="utf-8"?>
<sst xmlns="http://schemas.openxmlformats.org/spreadsheetml/2006/main" count="236" uniqueCount="230">
  <si>
    <t>Копейск</t>
  </si>
  <si>
    <t>Ноябрьск</t>
  </si>
  <si>
    <t>Севастополь</t>
  </si>
  <si>
    <t>Сургут</t>
  </si>
  <si>
    <t>Братск</t>
  </si>
  <si>
    <t>Норильск</t>
  </si>
  <si>
    <t>Коломна</t>
  </si>
  <si>
    <t>Тамбов</t>
  </si>
  <si>
    <t>Димитровград</t>
  </si>
  <si>
    <t>Красногорск</t>
  </si>
  <si>
    <t>Нижний Новгород</t>
  </si>
  <si>
    <t>Йошкар-Ола</t>
  </si>
  <si>
    <t>Ульяновск</t>
  </si>
  <si>
    <t>Екатеринбург</t>
  </si>
  <si>
    <t>Златоуст</t>
  </si>
  <si>
    <t>Нижний Тагил</t>
  </si>
  <si>
    <t>Ростов-на-Дону</t>
  </si>
  <si>
    <t>Сергиев Посад</t>
  </si>
  <si>
    <t>Майкоп</t>
  </si>
  <si>
    <t>Домодедово</t>
  </si>
  <si>
    <t>Новосибирск</t>
  </si>
  <si>
    <t>Ачинск</t>
  </si>
  <si>
    <t>Курган</t>
  </si>
  <si>
    <t>Жуковский</t>
  </si>
  <si>
    <t>Хабаровск</t>
  </si>
  <si>
    <t>Волгоград</t>
  </si>
  <si>
    <t>Новочебоксарск</t>
  </si>
  <si>
    <t>Барнаул</t>
  </si>
  <si>
    <t>Хасавюрт</t>
  </si>
  <si>
    <t>Великий Новгород</t>
  </si>
  <si>
    <t>Назрань</t>
  </si>
  <si>
    <t>Элиста</t>
  </si>
  <si>
    <t>Смоленск</t>
  </si>
  <si>
    <t>Серпухов</t>
  </si>
  <si>
    <t>Архангельск</t>
  </si>
  <si>
    <t>Санкт-Петербург</t>
  </si>
  <si>
    <t>Нижневартовск</t>
  </si>
  <si>
    <t>Одинцово</t>
  </si>
  <si>
    <t>Артем</t>
  </si>
  <si>
    <t>Магнитогорск</t>
  </si>
  <si>
    <t>Петрозаводск</t>
  </si>
  <si>
    <t>Королёв</t>
  </si>
  <si>
    <t>Новороссийск</t>
  </si>
  <si>
    <t>Раменское</t>
  </si>
  <si>
    <t>Липецк</t>
  </si>
  <si>
    <t>Саранск</t>
  </si>
  <si>
    <t>Прокопьевск</t>
  </si>
  <si>
    <t>Долгопрудный</t>
  </si>
  <si>
    <t>Ногинск</t>
  </si>
  <si>
    <t>Нижнекамск</t>
  </si>
  <si>
    <t>Пушкино</t>
  </si>
  <si>
    <t>Южно-Сахалинск</t>
  </si>
  <si>
    <t>Вологда</t>
  </si>
  <si>
    <t>Ангарск</t>
  </si>
  <si>
    <t>Сызрань</t>
  </si>
  <si>
    <t>Миасс</t>
  </si>
  <si>
    <t>Бийск</t>
  </si>
  <si>
    <t>Кисловодск</t>
  </si>
  <si>
    <t>Новокуйбышевск</t>
  </si>
  <si>
    <t>Энгельс</t>
  </si>
  <si>
    <t>Таганрог</t>
  </si>
  <si>
    <t>Каспийск</t>
  </si>
  <si>
    <t>Керчь</t>
  </si>
  <si>
    <t>Оренбург</t>
  </si>
  <si>
    <t>Кызыл</t>
  </si>
  <si>
    <t>Иваново</t>
  </si>
  <si>
    <t>Электросталь</t>
  </si>
  <si>
    <t>Армавир</t>
  </si>
  <si>
    <t>Абакан</t>
  </si>
  <si>
    <t>Елец</t>
  </si>
  <si>
    <t>Орёл</t>
  </si>
  <si>
    <t>Тюмень</t>
  </si>
  <si>
    <t>Евпатория</t>
  </si>
  <si>
    <t>Старый Оскол</t>
  </si>
  <si>
    <t>Щёлково</t>
  </si>
  <si>
    <t>Киров</t>
  </si>
  <si>
    <t>Воронеж</t>
  </si>
  <si>
    <t>Арзамас</t>
  </si>
  <si>
    <t>Обнинск</t>
  </si>
  <si>
    <t>Казань</t>
  </si>
  <si>
    <t>Альметьевск</t>
  </si>
  <si>
    <t>Каменск - Уральский</t>
  </si>
  <si>
    <t>Камышин</t>
  </si>
  <si>
    <t>Брянск</t>
  </si>
  <si>
    <t>Ижевск</t>
  </si>
  <si>
    <t>Чебоксары</t>
  </si>
  <si>
    <t>Северодвинск</t>
  </si>
  <si>
    <t>Пятигорск</t>
  </si>
  <si>
    <t>Ярославль</t>
  </si>
  <si>
    <t>Сыктывкар</t>
  </si>
  <si>
    <t>Иркутск</t>
  </si>
  <si>
    <t>Новокузнецк</t>
  </si>
  <si>
    <t>Краснодар</t>
  </si>
  <si>
    <t>Чита</t>
  </si>
  <si>
    <t>Благовещенск</t>
  </si>
  <si>
    <t>Омск</t>
  </si>
  <si>
    <t>Тольятти</t>
  </si>
  <si>
    <t>Тверь</t>
  </si>
  <si>
    <t>Пенза</t>
  </si>
  <si>
    <t>Октябрьский</t>
  </si>
  <si>
    <t>Якутск</t>
  </si>
  <si>
    <t>Курск</t>
  </si>
  <si>
    <t>Рубцовск</t>
  </si>
  <si>
    <t>Подольск</t>
  </si>
  <si>
    <t>Сочи</t>
  </si>
  <si>
    <t>Комсомольск-на-Амуре</t>
  </si>
  <si>
    <t>Волжский</t>
  </si>
  <si>
    <t>Орск</t>
  </si>
  <si>
    <t>Белгород</t>
  </si>
  <si>
    <t>Город</t>
  </si>
  <si>
    <t>Улица</t>
  </si>
  <si>
    <t>Кол-во жителей</t>
  </si>
  <si>
    <t>Школьный пер.</t>
  </si>
  <si>
    <t>Песчаная ул.</t>
  </si>
  <si>
    <t>Клубная ул.</t>
  </si>
  <si>
    <t>Совхозная ул.</t>
  </si>
  <si>
    <t>Тельмана ул.</t>
  </si>
  <si>
    <t>Широкая ул.</t>
  </si>
  <si>
    <t>Сиреневая ул.</t>
  </si>
  <si>
    <t>Свердлова ул.</t>
  </si>
  <si>
    <t>Спортивная ул.</t>
  </si>
  <si>
    <t>Пионерская ул.</t>
  </si>
  <si>
    <t>Почтовый пер.</t>
  </si>
  <si>
    <t>Интернациональная ул.</t>
  </si>
  <si>
    <t>Декабристов ул.</t>
  </si>
  <si>
    <t>Кутузова ул.</t>
  </si>
  <si>
    <t>Калинина ул.</t>
  </si>
  <si>
    <t>Тургенева ул.</t>
  </si>
  <si>
    <t>Уральская ул.</t>
  </si>
  <si>
    <t>Горная ул.</t>
  </si>
  <si>
    <t>Ключевая ул.</t>
  </si>
  <si>
    <t>Центральная ул.</t>
  </si>
  <si>
    <t>Ленинградская ул.</t>
  </si>
  <si>
    <t>Нижняя ул.</t>
  </si>
  <si>
    <t>Котовского ул.</t>
  </si>
  <si>
    <t>Лермонтова ул.</t>
  </si>
  <si>
    <t>Красная ул.</t>
  </si>
  <si>
    <t>Родниковая ул.</t>
  </si>
  <si>
    <t>Колхозный пер.</t>
  </si>
  <si>
    <t>Новый пер.</t>
  </si>
  <si>
    <t>Механизаторов ул.</t>
  </si>
  <si>
    <t>Майская ул.</t>
  </si>
  <si>
    <t>Дальняя ул.</t>
  </si>
  <si>
    <t>Комарова ул.</t>
  </si>
  <si>
    <t>Московская ул.</t>
  </si>
  <si>
    <t>Тихий пер.</t>
  </si>
  <si>
    <t>Целинная ул.</t>
  </si>
  <si>
    <t>Дружбы ул.</t>
  </si>
  <si>
    <t>Привокзальная ул.</t>
  </si>
  <si>
    <t>Таежная ул.</t>
  </si>
  <si>
    <t>Новая ул.</t>
  </si>
  <si>
    <t>Верхняя ул.</t>
  </si>
  <si>
    <t>Ленинская ул.</t>
  </si>
  <si>
    <t>Почтовая ул.</t>
  </si>
  <si>
    <t>Коммунистическая ул.</t>
  </si>
  <si>
    <t>Фестивальная ул.</t>
  </si>
  <si>
    <t>Чайковского ул.</t>
  </si>
  <si>
    <t>Ворошилова ул.</t>
  </si>
  <si>
    <t>Песочная ул.</t>
  </si>
  <si>
    <t>Южный пер.</t>
  </si>
  <si>
    <t>Чапаева ул.</t>
  </si>
  <si>
    <t>Октябрьский пер.</t>
  </si>
  <si>
    <t>Дачная ул.</t>
  </si>
  <si>
    <t>Озерная ул.</t>
  </si>
  <si>
    <t>Победы ул.</t>
  </si>
  <si>
    <t>Фабричная ул.</t>
  </si>
  <si>
    <t>Вокзальная ул.</t>
  </si>
  <si>
    <t>перечень улиц России.</t>
  </si>
  <si>
    <t>Куйбышева ул.</t>
  </si>
  <si>
    <t>Восточный пер.</t>
  </si>
  <si>
    <t>Буденного ул.</t>
  </si>
  <si>
    <t>Колхозная ул.</t>
  </si>
  <si>
    <t>Марта ул.</t>
  </si>
  <si>
    <t>Кольцевая ул.</t>
  </si>
  <si>
    <t>Гоголя ул.</t>
  </si>
  <si>
    <t>Пролетарская ул.</t>
  </si>
  <si>
    <t>Первомайская ул.</t>
  </si>
  <si>
    <t>Станционная ул.</t>
  </si>
  <si>
    <t>Зеленая ул.</t>
  </si>
  <si>
    <t>Космонавтов ул.</t>
  </si>
  <si>
    <t>Крестьянская ул.</t>
  </si>
  <si>
    <t>Тимирязева ул.</t>
  </si>
  <si>
    <t>Зеленый пер.</t>
  </si>
  <si>
    <t>Западная ул.</t>
  </si>
  <si>
    <t>Магистральная ул.</t>
  </si>
  <si>
    <t>Российская ул.</t>
  </si>
  <si>
    <t>Кубанская ул.</t>
  </si>
  <si>
    <t>Промышленная ул.</t>
  </si>
  <si>
    <t>Солнечный пер.</t>
  </si>
  <si>
    <t>Крылова ул.</t>
  </si>
  <si>
    <t>Железнодорожная ул.</t>
  </si>
  <si>
    <t>Пионерский пер.</t>
  </si>
  <si>
    <t>Нагорная ул.</t>
  </si>
  <si>
    <t>Ватутина ул.</t>
  </si>
  <si>
    <t>Комсомольский пер.</t>
  </si>
  <si>
    <t>Речная ул.</t>
  </si>
  <si>
    <t>Комсомольская ул.</t>
  </si>
  <si>
    <t>Спортивный пер.</t>
  </si>
  <si>
    <t>Речной пер.</t>
  </si>
  <si>
    <t>Советский пер.</t>
  </si>
  <si>
    <t>Герцена ул.</t>
  </si>
  <si>
    <t>Октябрьская ул.</t>
  </si>
  <si>
    <t>Весенняя ул.</t>
  </si>
  <si>
    <t>Строителей ул.</t>
  </si>
  <si>
    <t>Труда ул.</t>
  </si>
  <si>
    <t>Северный пер.</t>
  </si>
  <si>
    <t>Садовый пер.</t>
  </si>
  <si>
    <t>Березовая ул.</t>
  </si>
  <si>
    <t>Щорса ул.</t>
  </si>
  <si>
    <t>Крупской ул.</t>
  </si>
  <si>
    <t>Тихая ул.</t>
  </si>
  <si>
    <t>Молодежный пер.</t>
  </si>
  <si>
    <t>Маяковского ул.</t>
  </si>
  <si>
    <t>Карла Маркса ул.</t>
  </si>
  <si>
    <t>Новоселов ул.</t>
  </si>
  <si>
    <t>Заводской пер.</t>
  </si>
  <si>
    <t>Гагарина ул.</t>
  </si>
  <si>
    <t>Трудовая ул.</t>
  </si>
  <si>
    <t>Ленина ул.</t>
  </si>
  <si>
    <t>Белинского ул.</t>
  </si>
  <si>
    <t>Юбилейная ул.</t>
  </si>
  <si>
    <t>Минимум</t>
  </si>
  <si>
    <t>Среднее</t>
  </si>
  <si>
    <t>Максимум</t>
  </si>
  <si>
    <t>Количество жителей</t>
  </si>
  <si>
    <t>Навание улицы</t>
  </si>
  <si>
    <t>Название города</t>
  </si>
  <si>
    <t>Рабочий массив</t>
  </si>
  <si>
    <t>Кол-во дублей</t>
  </si>
  <si>
    <r>
      <rPr>
        <b/>
        <sz val="14"/>
        <color theme="1"/>
        <rFont val="Calibri"/>
        <family val="2"/>
        <charset val="204"/>
        <scheme val="minor"/>
      </rPr>
      <t>Задание  (Левый ВПР).</t>
    </r>
    <r>
      <rPr>
        <sz val="14"/>
        <color theme="1"/>
        <rFont val="Calibri"/>
        <family val="2"/>
        <charset val="204"/>
        <scheme val="minor"/>
      </rPr>
      <t xml:space="preserve"> Найдите улицу и город по получившимся значениям кол-ва жителей (порядок столбцов менять нельзя). Для решения используйте формулу ВПР с вложенным условием "ЕСЛИ" (виртуальная перестановка столбцов). Для поиска по среднему значению используйте "приблизительное совпадение".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</si>
</sst>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1" fontId="0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0" fillId="0" borderId="1" xfId="0" applyBorder="1"/>
    <xf numFmtId="0" fontId="2" fillId="3" borderId="10" xfId="0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3" fontId="2" fillId="3" borderId="6" xfId="0" applyNumberFormat="1" applyFont="1" applyFill="1" applyBorder="1" applyAlignment="1">
      <alignment horizontal="center"/>
    </xf>
    <xf numFmtId="3" fontId="1" fillId="3" borderId="4" xfId="0" applyNumberFormat="1" applyFont="1" applyFill="1" applyBorder="1" applyAlignment="1">
      <alignment horizontal="center" vertical="center"/>
    </xf>
    <xf numFmtId="3" fontId="1" fillId="3" borderId="5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DBF4B973-0BC9-425A-811D-4BF4B675336C}"/>
  </cellStyles>
  <dxfs count="9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DF6436-7897-4955-AA13-24CBB72BFC09}" name="Таблица2" displayName="Таблица2" ref="A3:C112" totalsRowShown="0" headerRowDxfId="2" headerRowBorderDxfId="7" tableBorderDxfId="8" totalsRowBorderDxfId="6">
  <autoFilter ref="A3:C112" xr:uid="{A7DF6436-7897-4955-AA13-24CBB72BFC09}"/>
  <tableColumns count="3">
    <tableColumn id="1" xr3:uid="{38AF8F42-97CB-4ED2-BAE8-CD60DDF32B95}" name="Город" dataDxfId="5"/>
    <tableColumn id="2" xr3:uid="{EFDF0525-0578-4CB8-9638-E6D2DAEB7A49}" name="Улица" dataDxfId="4"/>
    <tableColumn id="3" xr3:uid="{9168885A-A775-42DC-9999-A5B6CB60F8A8}" name="Кол-во жителей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E5121-9025-4017-B56A-27A0F317D84C}">
  <dimension ref="A1:I468"/>
  <sheetViews>
    <sheetView showGridLines="0" tabSelected="1" workbookViewId="0">
      <selection activeCell="I8" sqref="I8"/>
    </sheetView>
  </sheetViews>
  <sheetFormatPr defaultRowHeight="15" x14ac:dyDescent="0.25"/>
  <cols>
    <col min="1" max="1" width="33.7109375" bestFit="1" customWidth="1"/>
    <col min="2" max="2" width="29.140625" bestFit="1" customWidth="1"/>
    <col min="3" max="3" width="22.140625" style="3" customWidth="1"/>
    <col min="4" max="4" width="18.85546875" style="3" bestFit="1" customWidth="1"/>
    <col min="5" max="5" width="3.7109375" style="3" customWidth="1"/>
    <col min="6" max="6" width="26.42578125" style="3" bestFit="1" customWidth="1"/>
    <col min="7" max="7" width="37.7109375" style="3" bestFit="1" customWidth="1"/>
    <col min="8" max="9" width="27.7109375" style="3" bestFit="1" customWidth="1"/>
    <col min="10" max="16384" width="9.140625" style="3"/>
  </cols>
  <sheetData>
    <row r="1" spans="1:9" ht="18.75" x14ac:dyDescent="0.3">
      <c r="A1" s="18" t="s">
        <v>227</v>
      </c>
      <c r="B1" s="19"/>
      <c r="C1" s="19"/>
      <c r="D1" s="20"/>
      <c r="F1" s="2"/>
      <c r="G1" s="5" t="s">
        <v>221</v>
      </c>
      <c r="H1" s="5" t="s">
        <v>222</v>
      </c>
      <c r="I1" s="5" t="s">
        <v>223</v>
      </c>
    </row>
    <row r="2" spans="1:9" ht="18.75" x14ac:dyDescent="0.3">
      <c r="A2" s="14">
        <v>1</v>
      </c>
      <c r="B2" s="14">
        <v>2</v>
      </c>
      <c r="C2" s="14">
        <v>3</v>
      </c>
      <c r="D2" s="13" t="s">
        <v>228</v>
      </c>
      <c r="F2" s="6" t="s">
        <v>224</v>
      </c>
      <c r="G2" s="11">
        <f>MIN(C4:C112)</f>
        <v>74475</v>
      </c>
      <c r="H2" s="11">
        <f>AVERAGE(C4:C112)</f>
        <v>2586919.7522935779</v>
      </c>
      <c r="I2" s="11">
        <f>MAX(C4:C112)</f>
        <v>4733399</v>
      </c>
    </row>
    <row r="3" spans="1:9" ht="18.75" x14ac:dyDescent="0.3">
      <c r="A3" s="15" t="s">
        <v>109</v>
      </c>
      <c r="B3" s="16" t="s">
        <v>110</v>
      </c>
      <c r="C3" s="17" t="s">
        <v>111</v>
      </c>
      <c r="D3" s="13">
        <f>COUNTIF(D4:D468,"ИСТИНА")</f>
        <v>0</v>
      </c>
      <c r="F3" s="5" t="s">
        <v>225</v>
      </c>
      <c r="G3" s="11"/>
      <c r="H3" s="11"/>
      <c r="I3" s="11"/>
    </row>
    <row r="4" spans="1:9" ht="18.75" x14ac:dyDescent="0.3">
      <c r="A4" s="31" t="s">
        <v>0</v>
      </c>
      <c r="B4" s="10" t="s">
        <v>112</v>
      </c>
      <c r="C4" s="32">
        <v>4353016</v>
      </c>
      <c r="D4" s="8" t="b">
        <f>IF(OR(A4="",B4=""),"",OR(IFERROR(COUNTIF(A:A, A4)&gt;1,""),IFERROR(COUNTIF(B:B, B4)&gt;1,"")))</f>
        <v>0</v>
      </c>
      <c r="F4" s="5" t="s">
        <v>226</v>
      </c>
      <c r="G4" s="10"/>
      <c r="H4" s="10"/>
      <c r="I4" s="10"/>
    </row>
    <row r="5" spans="1:9" ht="18.75" x14ac:dyDescent="0.3">
      <c r="A5" s="31" t="s">
        <v>1</v>
      </c>
      <c r="B5" s="10" t="s">
        <v>113</v>
      </c>
      <c r="C5" s="32">
        <v>3775151</v>
      </c>
      <c r="D5" s="8" t="b">
        <f>IF(OR(A5="",B5=""),"",OR(IFERROR(COUNTIF(A:A, A5)&gt;1,""),IFERROR(COUNTIF(B:B, B5)&gt;1,"")))</f>
        <v>0</v>
      </c>
      <c r="E5"/>
      <c r="F5"/>
      <c r="G5"/>
      <c r="H5"/>
    </row>
    <row r="6" spans="1:9" ht="18.75" x14ac:dyDescent="0.3">
      <c r="A6" s="31" t="s">
        <v>2</v>
      </c>
      <c r="B6" s="10" t="s">
        <v>114</v>
      </c>
      <c r="C6" s="32">
        <v>3994340</v>
      </c>
      <c r="D6" s="8" t="b">
        <f>IF(OR(A6="",B6=""),"",OR(IFERROR(COUNTIF(A:A, A6)&gt;1,""),IFERROR(COUNTIF(B:B, B6)&gt;1,"")))</f>
        <v>0</v>
      </c>
      <c r="E6"/>
      <c r="F6" s="7"/>
      <c r="G6" s="7"/>
      <c r="H6"/>
      <c r="I6"/>
    </row>
    <row r="7" spans="1:9" ht="18.75" x14ac:dyDescent="0.3">
      <c r="A7" s="31" t="s">
        <v>3</v>
      </c>
      <c r="B7" s="10" t="s">
        <v>115</v>
      </c>
      <c r="C7" s="32">
        <v>2795559</v>
      </c>
      <c r="D7" s="8" t="b">
        <f>IF(OR(A7="",B7=""),"",OR(IFERROR(COUNTIF(A:A, A7)&gt;1,""),IFERROR(COUNTIF(B:B, B7)&gt;1,"")))</f>
        <v>0</v>
      </c>
      <c r="E7"/>
      <c r="F7" s="36"/>
      <c r="G7" s="12"/>
      <c r="H7"/>
      <c r="I7"/>
    </row>
    <row r="8" spans="1:9" ht="18.75" x14ac:dyDescent="0.3">
      <c r="A8" s="31" t="s">
        <v>4</v>
      </c>
      <c r="B8" s="10" t="s">
        <v>116</v>
      </c>
      <c r="C8" s="32">
        <v>4127449</v>
      </c>
      <c r="D8" s="8" t="b">
        <f>IF(OR(A8="",B8=""),"",OR(IFERROR(COUNTIF(A:A, A8)&gt;1,""),IFERROR(COUNTIF(B:B, B8)&gt;1,"")))</f>
        <v>0</v>
      </c>
      <c r="E8"/>
      <c r="F8" s="37"/>
      <c r="G8" s="12"/>
      <c r="H8"/>
      <c r="I8"/>
    </row>
    <row r="9" spans="1:9" ht="18.75" x14ac:dyDescent="0.3">
      <c r="A9" s="31" t="s">
        <v>5</v>
      </c>
      <c r="B9" s="10" t="s">
        <v>117</v>
      </c>
      <c r="C9" s="32">
        <v>4233381</v>
      </c>
      <c r="D9" s="8" t="b">
        <f>IF(OR(A9="",B9=""),"",OR(IFERROR(COUNTIF(A:A, A9)&gt;1,""),IFERROR(COUNTIF(B:B, B9)&gt;1,"")))</f>
        <v>0</v>
      </c>
      <c r="E9"/>
      <c r="F9"/>
      <c r="G9"/>
      <c r="H9"/>
      <c r="I9"/>
    </row>
    <row r="10" spans="1:9" ht="19.5" thickBot="1" x14ac:dyDescent="0.35">
      <c r="A10" s="31" t="s">
        <v>6</v>
      </c>
      <c r="B10" s="10" t="s">
        <v>118</v>
      </c>
      <c r="C10" s="32">
        <v>4471404</v>
      </c>
      <c r="D10" s="8" t="b">
        <f>IF(OR(A10="",B10=""),"",OR(IFERROR(COUNTIF(A:A, A10)&gt;1,""),IFERROR(COUNTIF(B:B, B10)&gt;1,"")))</f>
        <v>0</v>
      </c>
      <c r="E10"/>
      <c r="F10"/>
      <c r="G10"/>
      <c r="H10"/>
      <c r="I10"/>
    </row>
    <row r="11" spans="1:9" ht="18.75" x14ac:dyDescent="0.3">
      <c r="A11" s="31" t="s">
        <v>7</v>
      </c>
      <c r="B11" s="10" t="s">
        <v>119</v>
      </c>
      <c r="C11" s="32">
        <v>1790797</v>
      </c>
      <c r="D11" s="8" t="b">
        <f>IF(OR(A11="",B11=""),"",OR(IFERROR(COUNTIF(A:A, A11)&gt;1,""),IFERROR(COUNTIF(B:B, B11)&gt;1,"")))</f>
        <v>0</v>
      </c>
      <c r="E11"/>
      <c r="F11" s="21" t="s">
        <v>229</v>
      </c>
      <c r="G11" s="22"/>
      <c r="H11" s="22"/>
      <c r="I11" s="23"/>
    </row>
    <row r="12" spans="1:9" ht="18.75" x14ac:dyDescent="0.3">
      <c r="A12" s="31" t="s">
        <v>8</v>
      </c>
      <c r="B12" s="10" t="s">
        <v>120</v>
      </c>
      <c r="C12" s="32">
        <v>2273440</v>
      </c>
      <c r="D12" s="8" t="b">
        <f>IF(OR(A12="",B12=""),"",OR(IFERROR(COUNTIF(A:A, A12)&gt;1,""),IFERROR(COUNTIF(B:B, B12)&gt;1,"")))</f>
        <v>0</v>
      </c>
      <c r="E12"/>
      <c r="F12" s="24"/>
      <c r="G12" s="25"/>
      <c r="H12" s="25"/>
      <c r="I12" s="26"/>
    </row>
    <row r="13" spans="1:9" ht="18.75" x14ac:dyDescent="0.3">
      <c r="A13" s="31" t="s">
        <v>9</v>
      </c>
      <c r="B13" s="10" t="s">
        <v>121</v>
      </c>
      <c r="C13" s="32">
        <v>1669900</v>
      </c>
      <c r="D13" s="8" t="b">
        <f>IF(OR(A13="",B13=""),"",OR(IFERROR(COUNTIF(A:A, A13)&gt;1,""),IFERROR(COUNTIF(B:B, B13)&gt;1,"")))</f>
        <v>0</v>
      </c>
      <c r="E13"/>
      <c r="F13" s="24"/>
      <c r="G13" s="25"/>
      <c r="H13" s="25"/>
      <c r="I13" s="26"/>
    </row>
    <row r="14" spans="1:9" ht="18.75" x14ac:dyDescent="0.3">
      <c r="A14" s="31" t="s">
        <v>10</v>
      </c>
      <c r="B14" s="10" t="s">
        <v>122</v>
      </c>
      <c r="C14" s="32">
        <v>4237285</v>
      </c>
      <c r="D14" s="8" t="b">
        <f>IF(OR(A14="",B14=""),"",OR(IFERROR(COUNTIF(A:A, A14)&gt;1,""),IFERROR(COUNTIF(B:B, B14)&gt;1,"")))</f>
        <v>0</v>
      </c>
      <c r="F14" s="24"/>
      <c r="G14" s="25"/>
      <c r="H14" s="25"/>
      <c r="I14" s="26"/>
    </row>
    <row r="15" spans="1:9" ht="18.75" x14ac:dyDescent="0.3">
      <c r="A15" s="31" t="s">
        <v>11</v>
      </c>
      <c r="B15" s="10" t="s">
        <v>123</v>
      </c>
      <c r="C15" s="32">
        <v>3536445</v>
      </c>
      <c r="D15" s="8" t="b">
        <f>IF(OR(A15="",B15=""),"",OR(IFERROR(COUNTIF(A:A, A15)&gt;1,""),IFERROR(COUNTIF(B:B, B15)&gt;1,"")))</f>
        <v>0</v>
      </c>
      <c r="F15" s="24"/>
      <c r="G15" s="25"/>
      <c r="H15" s="25"/>
      <c r="I15" s="26"/>
    </row>
    <row r="16" spans="1:9" ht="18.75" x14ac:dyDescent="0.3">
      <c r="A16" s="31" t="s">
        <v>12</v>
      </c>
      <c r="B16" s="10" t="s">
        <v>124</v>
      </c>
      <c r="C16" s="32">
        <v>4673658</v>
      </c>
      <c r="D16" s="8" t="b">
        <f>IF(OR(A16="",B16=""),"",OR(IFERROR(COUNTIF(A:A, A16)&gt;1,""),IFERROR(COUNTIF(B:B, B16)&gt;1,"")))</f>
        <v>0</v>
      </c>
      <c r="F16" s="24"/>
      <c r="G16" s="25"/>
      <c r="H16" s="25"/>
      <c r="I16" s="26"/>
    </row>
    <row r="17" spans="1:9" ht="18.75" x14ac:dyDescent="0.3">
      <c r="A17" s="31" t="s">
        <v>13</v>
      </c>
      <c r="B17" s="10" t="s">
        <v>125</v>
      </c>
      <c r="C17" s="32">
        <v>1466179</v>
      </c>
      <c r="D17" s="8" t="b">
        <f>IF(OR(A17="",B17=""),"",OR(IFERROR(COUNTIF(A:A, A17)&gt;1,""),IFERROR(COUNTIF(B:B, B17)&gt;1,"")))</f>
        <v>0</v>
      </c>
      <c r="F17" s="24"/>
      <c r="G17" s="25"/>
      <c r="H17" s="25"/>
      <c r="I17" s="26"/>
    </row>
    <row r="18" spans="1:9" ht="18.75" x14ac:dyDescent="0.3">
      <c r="A18" s="31" t="s">
        <v>14</v>
      </c>
      <c r="B18" s="10" t="s">
        <v>126</v>
      </c>
      <c r="C18" s="32">
        <v>4195368</v>
      </c>
      <c r="D18" s="8" t="b">
        <f>IF(OR(A18="",B18=""),"",OR(IFERROR(COUNTIF(A:A, A18)&gt;1,""),IFERROR(COUNTIF(B:B, B18)&gt;1,"")))</f>
        <v>0</v>
      </c>
      <c r="F18" s="24"/>
      <c r="G18" s="25"/>
      <c r="H18" s="25"/>
      <c r="I18" s="26"/>
    </row>
    <row r="19" spans="1:9" ht="18.75" x14ac:dyDescent="0.3">
      <c r="A19" s="31" t="s">
        <v>15</v>
      </c>
      <c r="B19" s="10" t="s">
        <v>127</v>
      </c>
      <c r="C19" s="32">
        <v>2032418</v>
      </c>
      <c r="D19" s="8" t="b">
        <f>IF(OR(A19="",B19=""),"",OR(IFERROR(COUNTIF(A:A, A19)&gt;1,""),IFERROR(COUNTIF(B:B, B19)&gt;1,"")))</f>
        <v>0</v>
      </c>
      <c r="F19" s="24"/>
      <c r="G19" s="25"/>
      <c r="H19" s="25"/>
      <c r="I19" s="26"/>
    </row>
    <row r="20" spans="1:9" ht="18.75" x14ac:dyDescent="0.3">
      <c r="A20" s="31" t="s">
        <v>16</v>
      </c>
      <c r="B20" s="10" t="s">
        <v>128</v>
      </c>
      <c r="C20" s="32">
        <v>915360</v>
      </c>
      <c r="D20" s="8" t="b">
        <f>IF(OR(A20="",B20=""),"",OR(IFERROR(COUNTIF(A:A, A20)&gt;1,""),IFERROR(COUNTIF(B:B, B20)&gt;1,"")))</f>
        <v>0</v>
      </c>
      <c r="F20" s="24"/>
      <c r="G20" s="25"/>
      <c r="H20" s="25"/>
      <c r="I20" s="26"/>
    </row>
    <row r="21" spans="1:9" ht="18.75" x14ac:dyDescent="0.3">
      <c r="A21" s="31" t="s">
        <v>17</v>
      </c>
      <c r="B21" s="10" t="s">
        <v>129</v>
      </c>
      <c r="C21" s="32">
        <v>2150716</v>
      </c>
      <c r="D21" s="8" t="b">
        <f>IF(OR(A21="",B21=""),"",OR(IFERROR(COUNTIF(A:A, A21)&gt;1,""),IFERROR(COUNTIF(B:B, B21)&gt;1,"")))</f>
        <v>0</v>
      </c>
      <c r="F21" s="24"/>
      <c r="G21" s="25"/>
      <c r="H21" s="25"/>
      <c r="I21" s="26"/>
    </row>
    <row r="22" spans="1:9" ht="19.5" thickBot="1" x14ac:dyDescent="0.35">
      <c r="A22" s="31" t="s">
        <v>18</v>
      </c>
      <c r="B22" s="10" t="s">
        <v>130</v>
      </c>
      <c r="C22" s="32">
        <v>573608</v>
      </c>
      <c r="D22" s="8" t="b">
        <f>IF(OR(A22="",B22=""),"",OR(IFERROR(COUNTIF(A:A, A22)&gt;1,""),IFERROR(COUNTIF(B:B, B22)&gt;1,"")))</f>
        <v>0</v>
      </c>
      <c r="F22" s="27"/>
      <c r="G22" s="28"/>
      <c r="H22" s="28"/>
      <c r="I22" s="29"/>
    </row>
    <row r="23" spans="1:9" ht="18.75" x14ac:dyDescent="0.3">
      <c r="A23" s="31" t="s">
        <v>19</v>
      </c>
      <c r="B23" s="10" t="s">
        <v>131</v>
      </c>
      <c r="C23" s="32">
        <v>554343</v>
      </c>
      <c r="D23" s="8" t="b">
        <f>IF(OR(A23="",B23=""),"",OR(IFERROR(COUNTIF(A:A, A23)&gt;1,""),IFERROR(COUNTIF(B:B, B23)&gt;1,"")))</f>
        <v>0</v>
      </c>
    </row>
    <row r="24" spans="1:9" ht="18.75" x14ac:dyDescent="0.3">
      <c r="A24" s="31" t="s">
        <v>20</v>
      </c>
      <c r="B24" s="10" t="s">
        <v>132</v>
      </c>
      <c r="C24" s="32">
        <v>2601456</v>
      </c>
      <c r="D24" s="8" t="b">
        <f>IF(OR(A24="",B24=""),"",OR(IFERROR(COUNTIF(A:A, A24)&gt;1,""),IFERROR(COUNTIF(B:B, B24)&gt;1,"")))</f>
        <v>0</v>
      </c>
    </row>
    <row r="25" spans="1:9" ht="18.75" x14ac:dyDescent="0.3">
      <c r="A25" s="31" t="s">
        <v>21</v>
      </c>
      <c r="B25" s="10" t="s">
        <v>133</v>
      </c>
      <c r="C25" s="32">
        <v>3352782</v>
      </c>
      <c r="D25" s="8" t="b">
        <f>IF(OR(A25="",B25=""),"",OR(IFERROR(COUNTIF(A:A, A25)&gt;1,""),IFERROR(COUNTIF(B:B, B25)&gt;1,"")))</f>
        <v>0</v>
      </c>
    </row>
    <row r="26" spans="1:9" ht="18.75" x14ac:dyDescent="0.3">
      <c r="A26" s="31" t="s">
        <v>22</v>
      </c>
      <c r="B26" s="10" t="s">
        <v>134</v>
      </c>
      <c r="C26" s="32">
        <v>2221304</v>
      </c>
      <c r="D26" s="8" t="b">
        <f>IF(OR(A26="",B26=""),"",OR(IFERROR(COUNTIF(A:A, A26)&gt;1,""),IFERROR(COUNTIF(B:B, B26)&gt;1,"")))</f>
        <v>0</v>
      </c>
    </row>
    <row r="27" spans="1:9" ht="18.75" x14ac:dyDescent="0.3">
      <c r="A27" s="31" t="s">
        <v>23</v>
      </c>
      <c r="B27" s="10" t="s">
        <v>135</v>
      </c>
      <c r="C27" s="32">
        <v>3522382</v>
      </c>
      <c r="D27" s="8" t="b">
        <f>IF(OR(A27="",B27=""),"",OR(IFERROR(COUNTIF(A:A, A27)&gt;1,""),IFERROR(COUNTIF(B:B, B27)&gt;1,"")))</f>
        <v>0</v>
      </c>
    </row>
    <row r="28" spans="1:9" ht="18.75" x14ac:dyDescent="0.3">
      <c r="A28" s="31" t="s">
        <v>24</v>
      </c>
      <c r="B28" s="10" t="s">
        <v>136</v>
      </c>
      <c r="C28" s="32">
        <v>2863218</v>
      </c>
      <c r="D28" s="8" t="b">
        <f>IF(OR(A28="",B28=""),"",OR(IFERROR(COUNTIF(A:A, A28)&gt;1,""),IFERROR(COUNTIF(B:B, B28)&gt;1,"")))</f>
        <v>0</v>
      </c>
    </row>
    <row r="29" spans="1:9" ht="18.75" x14ac:dyDescent="0.3">
      <c r="A29" s="31" t="s">
        <v>25</v>
      </c>
      <c r="B29" s="10" t="s">
        <v>137</v>
      </c>
      <c r="C29" s="32">
        <v>791099</v>
      </c>
      <c r="D29" s="8" t="b">
        <f>IF(OR(A29="",B29=""),"",OR(IFERROR(COUNTIF(A:A, A29)&gt;1,""),IFERROR(COUNTIF(B:B, B29)&gt;1,"")))</f>
        <v>0</v>
      </c>
    </row>
    <row r="30" spans="1:9" ht="18.75" x14ac:dyDescent="0.3">
      <c r="A30" s="31" t="s">
        <v>26</v>
      </c>
      <c r="B30" s="10" t="s">
        <v>138</v>
      </c>
      <c r="C30" s="32">
        <v>2108491</v>
      </c>
      <c r="D30" s="8" t="b">
        <f>IF(OR(A30="",B30=""),"",OR(IFERROR(COUNTIF(A:A, A30)&gt;1,""),IFERROR(COUNTIF(B:B, B30)&gt;1,"")))</f>
        <v>0</v>
      </c>
    </row>
    <row r="31" spans="1:9" ht="18.75" x14ac:dyDescent="0.3">
      <c r="A31" s="31" t="s">
        <v>27</v>
      </c>
      <c r="B31" s="10" t="s">
        <v>139</v>
      </c>
      <c r="C31" s="32">
        <v>1787092</v>
      </c>
      <c r="D31" s="8" t="b">
        <f>IF(OR(A31="",B31=""),"",OR(IFERROR(COUNTIF(A:A, A31)&gt;1,""),IFERROR(COUNTIF(B:B, B31)&gt;1,"")))</f>
        <v>0</v>
      </c>
    </row>
    <row r="32" spans="1:9" ht="18.75" x14ac:dyDescent="0.3">
      <c r="A32" s="31" t="s">
        <v>28</v>
      </c>
      <c r="B32" s="10" t="s">
        <v>140</v>
      </c>
      <c r="C32" s="32">
        <v>1130570</v>
      </c>
      <c r="D32" s="8" t="b">
        <f>IF(OR(A32="",B32=""),"",OR(IFERROR(COUNTIF(A:A, A32)&gt;1,""),IFERROR(COUNTIF(B:B, B32)&gt;1,"")))</f>
        <v>0</v>
      </c>
    </row>
    <row r="33" spans="1:4" ht="18.75" x14ac:dyDescent="0.3">
      <c r="A33" s="31" t="s">
        <v>29</v>
      </c>
      <c r="B33" s="10" t="s">
        <v>141</v>
      </c>
      <c r="C33" s="32">
        <v>456927</v>
      </c>
      <c r="D33" s="8" t="b">
        <f>IF(OR(A33="",B33=""),"",OR(IFERROR(COUNTIF(A:A, A33)&gt;1,""),IFERROR(COUNTIF(B:B, B33)&gt;1,"")))</f>
        <v>0</v>
      </c>
    </row>
    <row r="34" spans="1:4" ht="18.75" x14ac:dyDescent="0.3">
      <c r="A34" s="31" t="s">
        <v>30</v>
      </c>
      <c r="B34" s="10" t="s">
        <v>143</v>
      </c>
      <c r="C34" s="32">
        <v>213935</v>
      </c>
      <c r="D34" s="8" t="b">
        <f>IF(OR(A34="",B34=""),"",OR(IFERROR(COUNTIF(A:A, A34)&gt;1,""),IFERROR(COUNTIF(B:B, B34)&gt;1,"")))</f>
        <v>0</v>
      </c>
    </row>
    <row r="35" spans="1:4" ht="18.75" x14ac:dyDescent="0.3">
      <c r="A35" s="31" t="s">
        <v>31</v>
      </c>
      <c r="B35" s="10" t="s">
        <v>144</v>
      </c>
      <c r="C35" s="32">
        <v>103931</v>
      </c>
      <c r="D35" s="8" t="b">
        <f>IF(OR(A35="",B35=""),"",OR(IFERROR(COUNTIF(A:A, A35)&gt;1,""),IFERROR(COUNTIF(B:B, B35)&gt;1,"")))</f>
        <v>0</v>
      </c>
    </row>
    <row r="36" spans="1:4" ht="18.75" x14ac:dyDescent="0.3">
      <c r="A36" s="31" t="s">
        <v>32</v>
      </c>
      <c r="B36" s="10" t="s">
        <v>145</v>
      </c>
      <c r="C36" s="32">
        <v>3455291</v>
      </c>
      <c r="D36" s="8" t="b">
        <f>IF(OR(A36="",B36=""),"",OR(IFERROR(COUNTIF(A:A, A36)&gt;1,""),IFERROR(COUNTIF(B:B, B36)&gt;1,"")))</f>
        <v>0</v>
      </c>
    </row>
    <row r="37" spans="1:4" ht="18.75" x14ac:dyDescent="0.3">
      <c r="A37" s="31" t="s">
        <v>33</v>
      </c>
      <c r="B37" s="10" t="s">
        <v>146</v>
      </c>
      <c r="C37" s="32">
        <v>189895</v>
      </c>
      <c r="D37" s="8" t="b">
        <f>IF(OR(A37="",B37=""),"",OR(IFERROR(COUNTIF(A:A, A37)&gt;1,""),IFERROR(COUNTIF(B:B, B37)&gt;1,"")))</f>
        <v>0</v>
      </c>
    </row>
    <row r="38" spans="1:4" ht="18.75" x14ac:dyDescent="0.3">
      <c r="A38" s="31" t="s">
        <v>34</v>
      </c>
      <c r="B38" s="10" t="s">
        <v>147</v>
      </c>
      <c r="C38" s="32">
        <v>2480649</v>
      </c>
      <c r="D38" s="8" t="b">
        <f>IF(OR(A38="",B38=""),"",OR(IFERROR(COUNTIF(A:A, A38)&gt;1,""),IFERROR(COUNTIF(B:B, B38)&gt;1,"")))</f>
        <v>0</v>
      </c>
    </row>
    <row r="39" spans="1:4" ht="18.75" x14ac:dyDescent="0.3">
      <c r="A39" s="31" t="s">
        <v>35</v>
      </c>
      <c r="B39" s="10" t="s">
        <v>148</v>
      </c>
      <c r="C39" s="32">
        <v>3469569</v>
      </c>
      <c r="D39" s="8" t="b">
        <f>IF(OR(A39="",B39=""),"",OR(IFERROR(COUNTIF(A:A, A39)&gt;1,""),IFERROR(COUNTIF(B:B, B39)&gt;1,"")))</f>
        <v>0</v>
      </c>
    </row>
    <row r="40" spans="1:4" ht="18.75" x14ac:dyDescent="0.3">
      <c r="A40" s="31" t="s">
        <v>36</v>
      </c>
      <c r="B40" s="10" t="s">
        <v>149</v>
      </c>
      <c r="C40" s="32">
        <v>1743248</v>
      </c>
      <c r="D40" s="8" t="b">
        <f>IF(OR(A40="",B40=""),"",OR(IFERROR(COUNTIF(A:A, A40)&gt;1,""),IFERROR(COUNTIF(B:B, B40)&gt;1,"")))</f>
        <v>0</v>
      </c>
    </row>
    <row r="41" spans="1:4" ht="18.75" x14ac:dyDescent="0.3">
      <c r="A41" s="31" t="s">
        <v>37</v>
      </c>
      <c r="B41" s="10" t="s">
        <v>150</v>
      </c>
      <c r="C41" s="32">
        <v>509133</v>
      </c>
      <c r="D41" s="8" t="b">
        <f>IF(OR(A41="",B41=""),"",OR(IFERROR(COUNTIF(A:A, A41)&gt;1,""),IFERROR(COUNTIF(B:B, B41)&gt;1,"")))</f>
        <v>0</v>
      </c>
    </row>
    <row r="42" spans="1:4" ht="18.75" x14ac:dyDescent="0.3">
      <c r="A42" s="31" t="s">
        <v>38</v>
      </c>
      <c r="B42" s="10" t="s">
        <v>152</v>
      </c>
      <c r="C42" s="32">
        <v>2856897</v>
      </c>
      <c r="D42" s="8" t="b">
        <f>IF(OR(A42="",B42=""),"",OR(IFERROR(COUNTIF(A:A, A42)&gt;1,""),IFERROR(COUNTIF(B:B, B42)&gt;1,"")))</f>
        <v>0</v>
      </c>
    </row>
    <row r="43" spans="1:4" ht="18.75" x14ac:dyDescent="0.3">
      <c r="A43" s="31" t="s">
        <v>39</v>
      </c>
      <c r="B43" s="10" t="s">
        <v>154</v>
      </c>
      <c r="C43" s="32">
        <v>651398</v>
      </c>
      <c r="D43" s="8" t="b">
        <f>IF(OR(A43="",B43=""),"",OR(IFERROR(COUNTIF(A:A, A43)&gt;1,""),IFERROR(COUNTIF(B:B, B43)&gt;1,"")))</f>
        <v>0</v>
      </c>
    </row>
    <row r="44" spans="1:4" ht="18.75" x14ac:dyDescent="0.3">
      <c r="A44" s="31" t="s">
        <v>40</v>
      </c>
      <c r="B44" s="10" t="s">
        <v>155</v>
      </c>
      <c r="C44" s="32">
        <v>2930633</v>
      </c>
      <c r="D44" s="8" t="b">
        <f>IF(OR(A44="",B44=""),"",OR(IFERROR(COUNTIF(A:A, A44)&gt;1,""),IFERROR(COUNTIF(B:B, B44)&gt;1,"")))</f>
        <v>0</v>
      </c>
    </row>
    <row r="45" spans="1:4" ht="18.75" x14ac:dyDescent="0.3">
      <c r="A45" s="31" t="s">
        <v>41</v>
      </c>
      <c r="B45" s="10" t="s">
        <v>157</v>
      </c>
      <c r="C45" s="32">
        <v>83639</v>
      </c>
      <c r="D45" s="8" t="b">
        <f>IF(OR(A45="",B45=""),"",OR(IFERROR(COUNTIF(A:A, A45)&gt;1,""),IFERROR(COUNTIF(B:B, B45)&gt;1,"")))</f>
        <v>0</v>
      </c>
    </row>
    <row r="46" spans="1:4" ht="18.75" x14ac:dyDescent="0.3">
      <c r="A46" s="31" t="s">
        <v>42</v>
      </c>
      <c r="B46" s="10" t="s">
        <v>158</v>
      </c>
      <c r="C46" s="32">
        <v>2986052</v>
      </c>
      <c r="D46" s="8" t="b">
        <f>IF(OR(A46="",B46=""),"",OR(IFERROR(COUNTIF(A:A, A46)&gt;1,""),IFERROR(COUNTIF(B:B, B46)&gt;1,"")))</f>
        <v>0</v>
      </c>
    </row>
    <row r="47" spans="1:4" ht="18.75" x14ac:dyDescent="0.3">
      <c r="A47" s="31" t="s">
        <v>43</v>
      </c>
      <c r="B47" s="10" t="s">
        <v>159</v>
      </c>
      <c r="C47" s="32">
        <v>1094367</v>
      </c>
      <c r="D47" s="8" t="b">
        <f>IF(OR(A47="",B47=""),"",OR(IFERROR(COUNTIF(A:A, A47)&gt;1,""),IFERROR(COUNTIF(B:B, B47)&gt;1,"")))</f>
        <v>0</v>
      </c>
    </row>
    <row r="48" spans="1:4" ht="18.75" x14ac:dyDescent="0.3">
      <c r="A48" s="31" t="s">
        <v>44</v>
      </c>
      <c r="B48" s="10" t="s">
        <v>160</v>
      </c>
      <c r="C48" s="32">
        <v>2772385</v>
      </c>
      <c r="D48" s="8" t="b">
        <f>IF(OR(A48="",B48=""),"",OR(IFERROR(COUNTIF(A:A, A48)&gt;1,""),IFERROR(COUNTIF(B:B, B48)&gt;1,"")))</f>
        <v>0</v>
      </c>
    </row>
    <row r="49" spans="1:4" ht="18.75" x14ac:dyDescent="0.3">
      <c r="A49" s="31" t="s">
        <v>45</v>
      </c>
      <c r="B49" s="10" t="s">
        <v>161</v>
      </c>
      <c r="C49" s="32">
        <v>574891</v>
      </c>
      <c r="D49" s="8" t="b">
        <f>IF(OR(A49="",B49=""),"",OR(IFERROR(COUNTIF(A:A, A49)&gt;1,""),IFERROR(COUNTIF(B:B, B49)&gt;1,"")))</f>
        <v>0</v>
      </c>
    </row>
    <row r="50" spans="1:4" ht="18.75" x14ac:dyDescent="0.3">
      <c r="A50" s="31" t="s">
        <v>46</v>
      </c>
      <c r="B50" s="10" t="s">
        <v>162</v>
      </c>
      <c r="C50" s="32">
        <v>4469428</v>
      </c>
      <c r="D50" s="8" t="b">
        <f>IF(OR(A50="",B50=""),"",OR(IFERROR(COUNTIF(A:A, A50)&gt;1,""),IFERROR(COUNTIF(B:B, B50)&gt;1,"")))</f>
        <v>0</v>
      </c>
    </row>
    <row r="51" spans="1:4" ht="18.75" x14ac:dyDescent="0.3">
      <c r="A51" s="31" t="s">
        <v>47</v>
      </c>
      <c r="B51" s="10" t="s">
        <v>153</v>
      </c>
      <c r="C51" s="32">
        <v>3085273</v>
      </c>
      <c r="D51" s="8" t="b">
        <f>IF(OR(A51="",B51=""),"",OR(IFERROR(COUNTIF(A:A, A51)&gt;1,""),IFERROR(COUNTIF(B:B, B51)&gt;1,"")))</f>
        <v>0</v>
      </c>
    </row>
    <row r="52" spans="1:4" ht="18.75" x14ac:dyDescent="0.3">
      <c r="A52" s="31" t="s">
        <v>48</v>
      </c>
      <c r="B52" s="10" t="s">
        <v>164</v>
      </c>
      <c r="C52" s="32">
        <v>2817568</v>
      </c>
      <c r="D52" s="8" t="b">
        <f>IF(OR(A52="",B52=""),"",OR(IFERROR(COUNTIF(A:A, A52)&gt;1,""),IFERROR(COUNTIF(B:B, B52)&gt;1,"")))</f>
        <v>0</v>
      </c>
    </row>
    <row r="53" spans="1:4" ht="18.75" x14ac:dyDescent="0.3">
      <c r="A53" s="31" t="s">
        <v>49</v>
      </c>
      <c r="B53" s="10" t="s">
        <v>165</v>
      </c>
      <c r="C53" s="32">
        <v>3204476</v>
      </c>
      <c r="D53" s="8" t="b">
        <f>IF(OR(A53="",B53=""),"",OR(IFERROR(COUNTIF(A:A, A53)&gt;1,""),IFERROR(COUNTIF(B:B, B53)&gt;1,"")))</f>
        <v>0</v>
      </c>
    </row>
    <row r="54" spans="1:4" ht="18.75" x14ac:dyDescent="0.3">
      <c r="A54" s="31" t="s">
        <v>50</v>
      </c>
      <c r="B54" s="10" t="s">
        <v>142</v>
      </c>
      <c r="C54" s="32">
        <v>819587</v>
      </c>
      <c r="D54" s="8" t="b">
        <f>IF(OR(A54="",B54=""),"",OR(IFERROR(COUNTIF(A:A, A54)&gt;1,""),IFERROR(COUNTIF(B:B, B54)&gt;1,"")))</f>
        <v>0</v>
      </c>
    </row>
    <row r="55" spans="1:4" ht="18.75" x14ac:dyDescent="0.3">
      <c r="A55" s="31" t="s">
        <v>51</v>
      </c>
      <c r="B55" s="10" t="s">
        <v>166</v>
      </c>
      <c r="C55" s="32">
        <v>2973146</v>
      </c>
      <c r="D55" s="8" t="b">
        <f>IF(OR(A55="",B55=""),"",OR(IFERROR(COUNTIF(A:A, A55)&gt;1,""),IFERROR(COUNTIF(B:B, B55)&gt;1,"")))</f>
        <v>0</v>
      </c>
    </row>
    <row r="56" spans="1:4" ht="18.75" x14ac:dyDescent="0.3">
      <c r="A56" s="31" t="s">
        <v>52</v>
      </c>
      <c r="B56" s="10" t="s">
        <v>167</v>
      </c>
      <c r="C56" s="32">
        <v>3663088</v>
      </c>
      <c r="D56" s="8" t="b">
        <f>IF(OR(A56="",B56=""),"",OR(IFERROR(COUNTIF(A:A, A56)&gt;1,""),IFERROR(COUNTIF(B:B, B56)&gt;1,"")))</f>
        <v>0</v>
      </c>
    </row>
    <row r="57" spans="1:4" ht="18.75" x14ac:dyDescent="0.3">
      <c r="A57" s="31" t="s">
        <v>53</v>
      </c>
      <c r="B57" s="10" t="s">
        <v>168</v>
      </c>
      <c r="C57" s="32">
        <v>1434662</v>
      </c>
      <c r="D57" s="8" t="b">
        <f>IF(OR(A57="",B57=""),"",OR(IFERROR(COUNTIF(A:A, A57)&gt;1,""),IFERROR(COUNTIF(B:B, B57)&gt;1,"")))</f>
        <v>0</v>
      </c>
    </row>
    <row r="58" spans="1:4" ht="18.75" x14ac:dyDescent="0.3">
      <c r="A58" s="31" t="s">
        <v>54</v>
      </c>
      <c r="B58" s="10" t="s">
        <v>169</v>
      </c>
      <c r="C58" s="32">
        <v>681633</v>
      </c>
      <c r="D58" s="8" t="b">
        <f>IF(OR(A58="",B58=""),"",OR(IFERROR(COUNTIF(A:A, A58)&gt;1,""),IFERROR(COUNTIF(B:B, B58)&gt;1,"")))</f>
        <v>0</v>
      </c>
    </row>
    <row r="59" spans="1:4" ht="18.75" x14ac:dyDescent="0.3">
      <c r="A59" s="31" t="s">
        <v>55</v>
      </c>
      <c r="B59" s="10" t="s">
        <v>170</v>
      </c>
      <c r="C59" s="32">
        <v>3658930</v>
      </c>
      <c r="D59" s="8" t="b">
        <f>IF(OR(A59="",B59=""),"",OR(IFERROR(COUNTIF(A:A, A59)&gt;1,""),IFERROR(COUNTIF(B:B, B59)&gt;1,"")))</f>
        <v>0</v>
      </c>
    </row>
    <row r="60" spans="1:4" ht="18.75" x14ac:dyDescent="0.3">
      <c r="A60" s="31" t="s">
        <v>56</v>
      </c>
      <c r="B60" s="10" t="s">
        <v>171</v>
      </c>
      <c r="C60" s="32">
        <v>1191118</v>
      </c>
      <c r="D60" s="8" t="b">
        <f>IF(OR(A60="",B60=""),"",OR(IFERROR(COUNTIF(A:A, A60)&gt;1,""),IFERROR(COUNTIF(B:B, B60)&gt;1,"")))</f>
        <v>0</v>
      </c>
    </row>
    <row r="61" spans="1:4" ht="18.75" x14ac:dyDescent="0.3">
      <c r="A61" s="31" t="s">
        <v>57</v>
      </c>
      <c r="B61" s="10" t="s">
        <v>173</v>
      </c>
      <c r="C61" s="32">
        <v>800287</v>
      </c>
      <c r="D61" s="8" t="b">
        <f>IF(OR(A61="",B61=""),"",OR(IFERROR(COUNTIF(A:A, A61)&gt;1,""),IFERROR(COUNTIF(B:B, B61)&gt;1,"")))</f>
        <v>0</v>
      </c>
    </row>
    <row r="62" spans="1:4" ht="18.75" x14ac:dyDescent="0.3">
      <c r="A62" s="31" t="s">
        <v>58</v>
      </c>
      <c r="B62" s="10" t="s">
        <v>174</v>
      </c>
      <c r="C62" s="32">
        <v>1787685</v>
      </c>
      <c r="D62" s="8" t="b">
        <f>IF(OR(A62="",B62=""),"",OR(IFERROR(COUNTIF(A:A, A62)&gt;1,""),IFERROR(COUNTIF(B:B, B62)&gt;1,"")))</f>
        <v>0</v>
      </c>
    </row>
    <row r="63" spans="1:4" ht="18.75" x14ac:dyDescent="0.3">
      <c r="A63" s="31" t="s">
        <v>59</v>
      </c>
      <c r="B63" s="10" t="s">
        <v>178</v>
      </c>
      <c r="C63" s="32">
        <v>4626721</v>
      </c>
      <c r="D63" s="8" t="b">
        <f>IF(OR(A63="",B63=""),"",OR(IFERROR(COUNTIF(A:A, A63)&gt;1,""),IFERROR(COUNTIF(B:B, B63)&gt;1,"")))</f>
        <v>0</v>
      </c>
    </row>
    <row r="64" spans="1:4" ht="18.75" x14ac:dyDescent="0.3">
      <c r="A64" s="31" t="s">
        <v>60</v>
      </c>
      <c r="B64" s="10" t="s">
        <v>151</v>
      </c>
      <c r="C64" s="32">
        <v>74475</v>
      </c>
      <c r="D64" s="8" t="b">
        <f>IF(OR(A64="",B64=""),"",OR(IFERROR(COUNTIF(A:A, A64)&gt;1,""),IFERROR(COUNTIF(B:B, B64)&gt;1,"")))</f>
        <v>0</v>
      </c>
    </row>
    <row r="65" spans="1:4" ht="18.75" x14ac:dyDescent="0.3">
      <c r="A65" s="31" t="s">
        <v>61</v>
      </c>
      <c r="B65" s="10" t="s">
        <v>179</v>
      </c>
      <c r="C65" s="32">
        <v>1717725</v>
      </c>
      <c r="D65" s="8" t="b">
        <f>IF(OR(A65="",B65=""),"",OR(IFERROR(COUNTIF(A:A, A65)&gt;1,""),IFERROR(COUNTIF(B:B, B65)&gt;1,"")))</f>
        <v>0</v>
      </c>
    </row>
    <row r="66" spans="1:4" ht="18.75" x14ac:dyDescent="0.3">
      <c r="A66" s="31" t="s">
        <v>62</v>
      </c>
      <c r="B66" s="10" t="s">
        <v>180</v>
      </c>
      <c r="C66" s="32">
        <v>4325715</v>
      </c>
      <c r="D66" s="8" t="b">
        <f>IF(OR(A66="",B66=""),"",OR(IFERROR(COUNTIF(A:A, A66)&gt;1,""),IFERROR(COUNTIF(B:B, B66)&gt;1,"")))</f>
        <v>0</v>
      </c>
    </row>
    <row r="67" spans="1:4" ht="18.75" x14ac:dyDescent="0.3">
      <c r="A67" s="31" t="s">
        <v>63</v>
      </c>
      <c r="B67" s="10" t="s">
        <v>182</v>
      </c>
      <c r="C67" s="32">
        <v>1867672</v>
      </c>
      <c r="D67" s="8" t="b">
        <f>IF(OR(A67="",B67=""),"",OR(IFERROR(COUNTIF(A:A, A67)&gt;1,""),IFERROR(COUNTIF(B:B, B67)&gt;1,"")))</f>
        <v>0</v>
      </c>
    </row>
    <row r="68" spans="1:4" ht="18.75" x14ac:dyDescent="0.3">
      <c r="A68" s="31" t="s">
        <v>64</v>
      </c>
      <c r="B68" s="10" t="s">
        <v>183</v>
      </c>
      <c r="C68" s="32">
        <v>3024476</v>
      </c>
      <c r="D68" s="8" t="b">
        <f>IF(OR(A68="",B68=""),"",OR(IFERROR(COUNTIF(A:A, A68)&gt;1,""),IFERROR(COUNTIF(B:B, B68)&gt;1,"")))</f>
        <v>0</v>
      </c>
    </row>
    <row r="69" spans="1:4" ht="18.75" x14ac:dyDescent="0.3">
      <c r="A69" s="31" t="s">
        <v>65</v>
      </c>
      <c r="B69" s="10" t="s">
        <v>176</v>
      </c>
      <c r="C69" s="32">
        <v>4125747</v>
      </c>
      <c r="D69" s="8" t="b">
        <f>IF(OR(A69="",B69=""),"",OR(IFERROR(COUNTIF(A:A, A69)&gt;1,""),IFERROR(COUNTIF(B:B, B69)&gt;1,"")))</f>
        <v>0</v>
      </c>
    </row>
    <row r="70" spans="1:4" ht="18.75" x14ac:dyDescent="0.3">
      <c r="A70" s="31" t="s">
        <v>66</v>
      </c>
      <c r="B70" s="10" t="s">
        <v>184</v>
      </c>
      <c r="C70" s="32">
        <v>2402214</v>
      </c>
      <c r="D70" s="8" t="b">
        <f>IF(OR(A70="",B70=""),"",OR(IFERROR(COUNTIF(A:A, A70)&gt;1,""),IFERROR(COUNTIF(B:B, B70)&gt;1,"")))</f>
        <v>0</v>
      </c>
    </row>
    <row r="71" spans="1:4" ht="18.75" x14ac:dyDescent="0.3">
      <c r="A71" s="31" t="s">
        <v>67</v>
      </c>
      <c r="B71" s="10" t="s">
        <v>186</v>
      </c>
      <c r="C71" s="32">
        <v>4085951</v>
      </c>
      <c r="D71" s="8" t="b">
        <f>IF(OR(A71="",B71=""),"",OR(IFERROR(COUNTIF(A:A, A71)&gt;1,""),IFERROR(COUNTIF(B:B, B71)&gt;1,"")))</f>
        <v>0</v>
      </c>
    </row>
    <row r="72" spans="1:4" ht="18.75" x14ac:dyDescent="0.3">
      <c r="A72" s="31" t="s">
        <v>68</v>
      </c>
      <c r="B72" s="10" t="s">
        <v>187</v>
      </c>
      <c r="C72" s="32">
        <v>4464191</v>
      </c>
      <c r="D72" s="8" t="b">
        <f>IF(OR(A72="",B72=""),"",OR(IFERROR(COUNTIF(A:A, A72)&gt;1,""),IFERROR(COUNTIF(B:B, B72)&gt;1,"")))</f>
        <v>0</v>
      </c>
    </row>
    <row r="73" spans="1:4" ht="18.75" x14ac:dyDescent="0.3">
      <c r="A73" s="31" t="s">
        <v>69</v>
      </c>
      <c r="B73" s="10" t="s">
        <v>188</v>
      </c>
      <c r="C73" s="32">
        <v>2263690</v>
      </c>
      <c r="D73" s="8" t="b">
        <f>IF(OR(A73="",B73=""),"",OR(IFERROR(COUNTIF(A:A, A73)&gt;1,""),IFERROR(COUNTIF(B:B, B73)&gt;1,"")))</f>
        <v>0</v>
      </c>
    </row>
    <row r="74" spans="1:4" ht="18.75" x14ac:dyDescent="0.3">
      <c r="A74" s="31" t="s">
        <v>70</v>
      </c>
      <c r="B74" s="10" t="s">
        <v>189</v>
      </c>
      <c r="C74" s="32">
        <v>2192754</v>
      </c>
      <c r="D74" s="8" t="b">
        <f>IF(OR(A74="",B74=""),"",OR(IFERROR(COUNTIF(A:A, A74)&gt;1,""),IFERROR(COUNTIF(B:B, B74)&gt;1,"")))</f>
        <v>0</v>
      </c>
    </row>
    <row r="75" spans="1:4" ht="18.75" x14ac:dyDescent="0.3">
      <c r="A75" s="31" t="s">
        <v>71</v>
      </c>
      <c r="B75" s="10" t="s">
        <v>190</v>
      </c>
      <c r="C75" s="32">
        <v>4565506</v>
      </c>
      <c r="D75" s="8" t="b">
        <f>IF(OR(A75="",B75=""),"",OR(IFERROR(COUNTIF(A:A, A75)&gt;1,""),IFERROR(COUNTIF(B:B, B75)&gt;1,"")))</f>
        <v>0</v>
      </c>
    </row>
    <row r="76" spans="1:4" ht="18.75" x14ac:dyDescent="0.3">
      <c r="A76" s="31" t="s">
        <v>72</v>
      </c>
      <c r="B76" s="10" t="s">
        <v>192</v>
      </c>
      <c r="C76" s="32">
        <v>2975122</v>
      </c>
      <c r="D76" s="8" t="b">
        <f>IF(OR(A76="",B76=""),"",OR(IFERROR(COUNTIF(A:A, A76)&gt;1,""),IFERROR(COUNTIF(B:B, B76)&gt;1,"")))</f>
        <v>0</v>
      </c>
    </row>
    <row r="77" spans="1:4" ht="18.75" x14ac:dyDescent="0.3">
      <c r="A77" s="31" t="s">
        <v>73</v>
      </c>
      <c r="B77" s="10" t="s">
        <v>193</v>
      </c>
      <c r="C77" s="32">
        <v>2308850</v>
      </c>
      <c r="D77" s="8" t="b">
        <f>IF(OR(A77="",B77=""),"",OR(IFERROR(COUNTIF(A:A, A77)&gt;1,""),IFERROR(COUNTIF(B:B, B77)&gt;1,"")))</f>
        <v>0</v>
      </c>
    </row>
    <row r="78" spans="1:4" ht="18.75" x14ac:dyDescent="0.3">
      <c r="A78" s="31" t="s">
        <v>74</v>
      </c>
      <c r="B78" s="10" t="s">
        <v>177</v>
      </c>
      <c r="C78" s="32">
        <v>1405656</v>
      </c>
      <c r="D78" s="8" t="b">
        <f>IF(OR(A78="",B78=""),"",OR(IFERROR(COUNTIF(A:A, A78)&gt;1,""),IFERROR(COUNTIF(B:B, B78)&gt;1,"")))</f>
        <v>0</v>
      </c>
    </row>
    <row r="79" spans="1:4" ht="18.75" x14ac:dyDescent="0.3">
      <c r="A79" s="31" t="s">
        <v>75</v>
      </c>
      <c r="B79" s="10" t="s">
        <v>195</v>
      </c>
      <c r="C79" s="32">
        <v>1278650</v>
      </c>
      <c r="D79" s="8" t="b">
        <f>IF(OR(A79="",B79=""),"",OR(IFERROR(COUNTIF(A:A, A79)&gt;1,""),IFERROR(COUNTIF(B:B, B79)&gt;1,"")))</f>
        <v>0</v>
      </c>
    </row>
    <row r="80" spans="1:4" ht="18.75" x14ac:dyDescent="0.3">
      <c r="A80" s="31" t="s">
        <v>76</v>
      </c>
      <c r="B80" s="10" t="s">
        <v>196</v>
      </c>
      <c r="C80" s="32">
        <v>1085359</v>
      </c>
      <c r="D80" s="8" t="b">
        <f>IF(OR(A80="",B80=""),"",OR(IFERROR(COUNTIF(A:A, A80)&gt;1,""),IFERROR(COUNTIF(B:B, B80)&gt;1,"")))</f>
        <v>0</v>
      </c>
    </row>
    <row r="81" spans="1:4" ht="18.75" x14ac:dyDescent="0.3">
      <c r="A81" s="31" t="s">
        <v>77</v>
      </c>
      <c r="B81" s="10" t="s">
        <v>172</v>
      </c>
      <c r="C81" s="32">
        <v>4439992</v>
      </c>
      <c r="D81" s="8" t="b">
        <f>IF(OR(A81="",B81=""),"",OR(IFERROR(COUNTIF(A:A, A81)&gt;1,""),IFERROR(COUNTIF(B:B, B81)&gt;1,"")))</f>
        <v>0</v>
      </c>
    </row>
    <row r="82" spans="1:4" ht="18.75" x14ac:dyDescent="0.3">
      <c r="A82" s="31" t="s">
        <v>78</v>
      </c>
      <c r="B82" s="10" t="s">
        <v>197</v>
      </c>
      <c r="C82" s="32">
        <v>3393890</v>
      </c>
      <c r="D82" s="8" t="b">
        <f>IF(OR(A82="",B82=""),"",OR(IFERROR(COUNTIF(A:A, A82)&gt;1,""),IFERROR(COUNTIF(B:B, B82)&gt;1,"")))</f>
        <v>0</v>
      </c>
    </row>
    <row r="83" spans="1:4" ht="18.75" x14ac:dyDescent="0.3">
      <c r="A83" s="31" t="s">
        <v>79</v>
      </c>
      <c r="B83" s="10" t="s">
        <v>198</v>
      </c>
      <c r="C83" s="32">
        <v>3750350</v>
      </c>
      <c r="D83" s="8" t="b">
        <f>IF(OR(A83="",B83=""),"",OR(IFERROR(COUNTIF(A:A, A83)&gt;1,""),IFERROR(COUNTIF(B:B, B83)&gt;1,"")))</f>
        <v>0</v>
      </c>
    </row>
    <row r="84" spans="1:4" ht="18.75" x14ac:dyDescent="0.3">
      <c r="A84" s="31" t="s">
        <v>80</v>
      </c>
      <c r="B84" s="10" t="s">
        <v>156</v>
      </c>
      <c r="C84" s="32">
        <v>4570159</v>
      </c>
      <c r="D84" s="8" t="b">
        <f>IF(OR(A84="",B84=""),"",OR(IFERROR(COUNTIF(A:A, A84)&gt;1,""),IFERROR(COUNTIF(B:B, B84)&gt;1,"")))</f>
        <v>0</v>
      </c>
    </row>
    <row r="85" spans="1:4" ht="18.75" x14ac:dyDescent="0.3">
      <c r="A85" s="31" t="s">
        <v>81</v>
      </c>
      <c r="B85" s="10" t="s">
        <v>199</v>
      </c>
      <c r="C85" s="32">
        <v>484500</v>
      </c>
      <c r="D85" s="8" t="b">
        <f>IF(OR(A85="",B85=""),"",OR(IFERROR(COUNTIF(A:A, A85)&gt;1,""),IFERROR(COUNTIF(B:B, B85)&gt;1,"")))</f>
        <v>0</v>
      </c>
    </row>
    <row r="86" spans="1:4" ht="18.75" x14ac:dyDescent="0.3">
      <c r="A86" s="31" t="s">
        <v>82</v>
      </c>
      <c r="B86" s="10" t="s">
        <v>200</v>
      </c>
      <c r="C86" s="32">
        <v>2319960</v>
      </c>
      <c r="D86" s="8" t="b">
        <f>IF(OR(A86="",B86=""),"",OR(IFERROR(COUNTIF(A:A, A86)&gt;1,""),IFERROR(COUNTIF(B:B, B86)&gt;1,"")))</f>
        <v>0</v>
      </c>
    </row>
    <row r="87" spans="1:4" ht="18.75" x14ac:dyDescent="0.3">
      <c r="A87" s="31" t="s">
        <v>83</v>
      </c>
      <c r="B87" s="10" t="s">
        <v>201</v>
      </c>
      <c r="C87" s="32">
        <v>2724151</v>
      </c>
      <c r="D87" s="8" t="b">
        <f>IF(OR(A87="",B87=""),"",OR(IFERROR(COUNTIF(A:A, A87)&gt;1,""),IFERROR(COUNTIF(B:B, B87)&gt;1,"")))</f>
        <v>0</v>
      </c>
    </row>
    <row r="88" spans="1:4" ht="18.75" x14ac:dyDescent="0.3">
      <c r="A88" s="31" t="s">
        <v>84</v>
      </c>
      <c r="B88" s="10" t="s">
        <v>202</v>
      </c>
      <c r="C88" s="32">
        <v>3543102</v>
      </c>
      <c r="D88" s="8" t="b">
        <f>IF(OR(A88="",B88=""),"",OR(IFERROR(COUNTIF(A:A, A88)&gt;1,""),IFERROR(COUNTIF(B:B, B88)&gt;1,"")))</f>
        <v>0</v>
      </c>
    </row>
    <row r="89" spans="1:4" ht="18.75" x14ac:dyDescent="0.3">
      <c r="A89" s="31" t="s">
        <v>85</v>
      </c>
      <c r="B89" s="10" t="s">
        <v>175</v>
      </c>
      <c r="C89" s="32">
        <v>3638334</v>
      </c>
      <c r="D89" s="8" t="b">
        <f>IF(OR(A89="",B89=""),"",OR(IFERROR(COUNTIF(A:A, A89)&gt;1,""),IFERROR(COUNTIF(B:B, B89)&gt;1,"")))</f>
        <v>0</v>
      </c>
    </row>
    <row r="90" spans="1:4" ht="18.75" x14ac:dyDescent="0.3">
      <c r="A90" s="31" t="s">
        <v>86</v>
      </c>
      <c r="B90" s="10" t="s">
        <v>191</v>
      </c>
      <c r="C90" s="32">
        <v>84622</v>
      </c>
      <c r="D90" s="8" t="b">
        <f>IF(OR(A90="",B90=""),"",OR(IFERROR(COUNTIF(A:A, A90)&gt;1,""),IFERROR(COUNTIF(B:B, B90)&gt;1,"")))</f>
        <v>0</v>
      </c>
    </row>
    <row r="91" spans="1:4" ht="18.75" x14ac:dyDescent="0.3">
      <c r="A91" s="31" t="s">
        <v>87</v>
      </c>
      <c r="B91" s="10" t="s">
        <v>181</v>
      </c>
      <c r="C91" s="32">
        <v>2754605</v>
      </c>
      <c r="D91" s="8" t="b">
        <f>IF(OR(A91="",B91=""),"",OR(IFERROR(COUNTIF(A:A, A91)&gt;1,""),IFERROR(COUNTIF(B:B, B91)&gt;1,"")))</f>
        <v>0</v>
      </c>
    </row>
    <row r="92" spans="1:4" ht="18.75" x14ac:dyDescent="0.3">
      <c r="A92" s="31" t="s">
        <v>88</v>
      </c>
      <c r="B92" s="10" t="s">
        <v>203</v>
      </c>
      <c r="C92" s="32">
        <v>1037765</v>
      </c>
      <c r="D92" s="8" t="b">
        <f>IF(OR(A92="",B92=""),"",OR(IFERROR(COUNTIF(A:A, A92)&gt;1,""),IFERROR(COUNTIF(B:B, B92)&gt;1,"")))</f>
        <v>0</v>
      </c>
    </row>
    <row r="93" spans="1:4" ht="18.75" x14ac:dyDescent="0.3">
      <c r="A93" s="31" t="s">
        <v>89</v>
      </c>
      <c r="B93" s="10" t="s">
        <v>206</v>
      </c>
      <c r="C93" s="32">
        <v>1084585</v>
      </c>
      <c r="D93" s="8" t="b">
        <f>IF(OR(A93="",B93=""),"",OR(IFERROR(COUNTIF(A:A, A93)&gt;1,""),IFERROR(COUNTIF(B:B, B93)&gt;1,"")))</f>
        <v>0</v>
      </c>
    </row>
    <row r="94" spans="1:4" ht="18.75" x14ac:dyDescent="0.3">
      <c r="A94" s="31" t="s">
        <v>90</v>
      </c>
      <c r="B94" s="10" t="s">
        <v>207</v>
      </c>
      <c r="C94" s="32">
        <v>1592104</v>
      </c>
      <c r="D94" s="8" t="b">
        <f>IF(OR(A94="",B94=""),"",OR(IFERROR(COUNTIF(A:A, A94)&gt;1,""),IFERROR(COUNTIF(B:B, B94)&gt;1,"")))</f>
        <v>0</v>
      </c>
    </row>
    <row r="95" spans="1:4" ht="18.75" x14ac:dyDescent="0.3">
      <c r="A95" s="31" t="s">
        <v>91</v>
      </c>
      <c r="B95" s="10" t="s">
        <v>211</v>
      </c>
      <c r="C95" s="32">
        <v>4684537</v>
      </c>
      <c r="D95" s="8" t="b">
        <f>IF(OR(A95="",B95=""),"",OR(IFERROR(COUNTIF(A:A, A95)&gt;1,""),IFERROR(COUNTIF(B:B, B95)&gt;1,"")))</f>
        <v>0</v>
      </c>
    </row>
    <row r="96" spans="1:4" ht="18.75" x14ac:dyDescent="0.3">
      <c r="A96" s="31" t="s">
        <v>92</v>
      </c>
      <c r="B96" s="10" t="s">
        <v>205</v>
      </c>
      <c r="C96" s="32">
        <v>3301647</v>
      </c>
      <c r="D96" s="8" t="b">
        <f>IF(OR(A96="",B96=""),"",OR(IFERROR(COUNTIF(A:A, A96)&gt;1,""),IFERROR(COUNTIF(B:B, B96)&gt;1,"")))</f>
        <v>0</v>
      </c>
    </row>
    <row r="97" spans="1:4" ht="18.75" x14ac:dyDescent="0.3">
      <c r="A97" s="31" t="s">
        <v>93</v>
      </c>
      <c r="B97" s="10" t="s">
        <v>185</v>
      </c>
      <c r="C97" s="32">
        <v>4661892</v>
      </c>
      <c r="D97" s="8" t="b">
        <f>IF(OR(A97="",B97=""),"",OR(IFERROR(COUNTIF(A:A, A97)&gt;1,""),IFERROR(COUNTIF(B:B, B97)&gt;1,"")))</f>
        <v>0</v>
      </c>
    </row>
    <row r="98" spans="1:4" ht="18.75" x14ac:dyDescent="0.3">
      <c r="A98" s="31" t="s">
        <v>94</v>
      </c>
      <c r="B98" s="10" t="s">
        <v>213</v>
      </c>
      <c r="C98" s="32">
        <v>4171704</v>
      </c>
      <c r="D98" s="8" t="b">
        <f>IF(OR(A98="",B98=""),"",OR(IFERROR(COUNTIF(A:A, A98)&gt;1,""),IFERROR(COUNTIF(B:B, B98)&gt;1,"")))</f>
        <v>0</v>
      </c>
    </row>
    <row r="99" spans="1:4" ht="18.75" x14ac:dyDescent="0.3">
      <c r="A99" s="31" t="s">
        <v>95</v>
      </c>
      <c r="B99" s="10" t="s">
        <v>163</v>
      </c>
      <c r="C99" s="32">
        <v>1541031</v>
      </c>
      <c r="D99" s="8" t="b">
        <f>IF(OR(A99="",B99=""),"",OR(IFERROR(COUNTIF(A:A, A99)&gt;1,""),IFERROR(COUNTIF(B:B, B99)&gt;1,"")))</f>
        <v>0</v>
      </c>
    </row>
    <row r="100" spans="1:4" ht="18.75" x14ac:dyDescent="0.3">
      <c r="A100" s="31" t="s">
        <v>96</v>
      </c>
      <c r="B100" s="10" t="s">
        <v>204</v>
      </c>
      <c r="C100" s="32">
        <v>2963765</v>
      </c>
      <c r="D100" s="8" t="b">
        <f>IF(OR(A100="",B100=""),"",OR(IFERROR(COUNTIF(A:A, A100)&gt;1,""),IFERROR(COUNTIF(B:B, B100)&gt;1,"")))</f>
        <v>0</v>
      </c>
    </row>
    <row r="101" spans="1:4" ht="18.75" x14ac:dyDescent="0.3">
      <c r="A101" s="31" t="s">
        <v>97</v>
      </c>
      <c r="B101" s="10" t="s">
        <v>217</v>
      </c>
      <c r="C101" s="32">
        <v>2162382</v>
      </c>
      <c r="D101" s="8" t="b">
        <f>IF(OR(A101="",B101=""),"",OR(IFERROR(COUNTIF(A:A, A101)&gt;1,""),IFERROR(COUNTIF(B:B, B101)&gt;1,"")))</f>
        <v>0</v>
      </c>
    </row>
    <row r="102" spans="1:4" ht="18.75" x14ac:dyDescent="0.3">
      <c r="A102" s="31" t="s">
        <v>98</v>
      </c>
      <c r="B102" s="10" t="s">
        <v>214</v>
      </c>
      <c r="C102" s="32">
        <v>4250196</v>
      </c>
      <c r="D102" s="8" t="b">
        <f>IF(OR(A102="",B102=""),"",OR(IFERROR(COUNTIF(A:A, A102)&gt;1,""),IFERROR(COUNTIF(B:B, B102)&gt;1,"")))</f>
        <v>0</v>
      </c>
    </row>
    <row r="103" spans="1:4" ht="18.75" x14ac:dyDescent="0.3">
      <c r="A103" s="31" t="s">
        <v>99</v>
      </c>
      <c r="B103" s="10" t="s">
        <v>210</v>
      </c>
      <c r="C103" s="32">
        <v>4374430</v>
      </c>
      <c r="D103" s="8" t="b">
        <f>IF(OR(A103="",B103=""),"",OR(IFERROR(COUNTIF(A:A, A103)&gt;1,""),IFERROR(COUNTIF(B:B, B103)&gt;1,"")))</f>
        <v>0</v>
      </c>
    </row>
    <row r="104" spans="1:4" ht="18.75" x14ac:dyDescent="0.3">
      <c r="A104" s="31" t="s">
        <v>100</v>
      </c>
      <c r="B104" s="10" t="s">
        <v>215</v>
      </c>
      <c r="C104" s="32">
        <v>4198090</v>
      </c>
      <c r="D104" s="8" t="b">
        <f>IF(OR(A104="",B104=""),"",OR(IFERROR(COUNTIF(A:A, A104)&gt;1,""),IFERROR(COUNTIF(B:B, B104)&gt;1,"")))</f>
        <v>0</v>
      </c>
    </row>
    <row r="105" spans="1:4" ht="18.75" x14ac:dyDescent="0.3">
      <c r="A105" s="31" t="s">
        <v>101</v>
      </c>
      <c r="B105" s="10" t="s">
        <v>212</v>
      </c>
      <c r="C105" s="32">
        <v>2460321</v>
      </c>
      <c r="D105" s="8" t="b">
        <f>IF(OR(A105="",B105=""),"",OR(IFERROR(COUNTIF(A:A, A105)&gt;1,""),IFERROR(COUNTIF(B:B, B105)&gt;1,"")))</f>
        <v>0</v>
      </c>
    </row>
    <row r="106" spans="1:4" ht="18.75" x14ac:dyDescent="0.3">
      <c r="A106" s="31" t="s">
        <v>102</v>
      </c>
      <c r="B106" s="10" t="s">
        <v>209</v>
      </c>
      <c r="C106" s="32">
        <v>2531204</v>
      </c>
      <c r="D106" s="8" t="b">
        <f>IF(OR(A106="",B106=""),"",OR(IFERROR(COUNTIF(A:A, A106)&gt;1,""),IFERROR(COUNTIF(B:B, B106)&gt;1,"")))</f>
        <v>0</v>
      </c>
    </row>
    <row r="107" spans="1:4" ht="18.75" x14ac:dyDescent="0.3">
      <c r="A107" s="31" t="s">
        <v>103</v>
      </c>
      <c r="B107" s="10" t="s">
        <v>208</v>
      </c>
      <c r="C107" s="32">
        <v>4162960</v>
      </c>
      <c r="D107" s="8" t="b">
        <f>IF(OR(A107="",B107=""),"",OR(IFERROR(COUNTIF(A:A, A107)&gt;1,""),IFERROR(COUNTIF(B:B, B107)&gt;1,"")))</f>
        <v>0</v>
      </c>
    </row>
    <row r="108" spans="1:4" ht="18.75" x14ac:dyDescent="0.3">
      <c r="A108" s="31" t="s">
        <v>104</v>
      </c>
      <c r="B108" s="10" t="s">
        <v>218</v>
      </c>
      <c r="C108" s="32">
        <v>4733399</v>
      </c>
      <c r="D108" s="8" t="b">
        <f>IF(OR(A108="",B108=""),"",OR(IFERROR(COUNTIF(A:A, A108)&gt;1,""),IFERROR(COUNTIF(B:B, B108)&gt;1,"")))</f>
        <v>0</v>
      </c>
    </row>
    <row r="109" spans="1:4" ht="18.75" x14ac:dyDescent="0.3">
      <c r="A109" s="31" t="s">
        <v>105</v>
      </c>
      <c r="B109" s="10" t="s">
        <v>216</v>
      </c>
      <c r="C109" s="32">
        <v>3514376</v>
      </c>
      <c r="D109" s="8" t="b">
        <f>IF(OR(A109="",B109=""),"",OR(IFERROR(COUNTIF(A:A, A109)&gt;1,""),IFERROR(COUNTIF(B:B, B109)&gt;1,"")))</f>
        <v>0</v>
      </c>
    </row>
    <row r="110" spans="1:4" ht="18.75" x14ac:dyDescent="0.3">
      <c r="A110" s="31" t="s">
        <v>106</v>
      </c>
      <c r="B110" s="10" t="s">
        <v>219</v>
      </c>
      <c r="C110" s="32">
        <v>2308882</v>
      </c>
      <c r="D110" s="8" t="b">
        <f>IF(OR(A110="",B110=""),"",OR(IFERROR(COUNTIF(A:A, A110)&gt;1,""),IFERROR(COUNTIF(B:B, B110)&gt;1,"")))</f>
        <v>0</v>
      </c>
    </row>
    <row r="111" spans="1:4" ht="18.75" x14ac:dyDescent="0.3">
      <c r="A111" s="31" t="s">
        <v>107</v>
      </c>
      <c r="B111" s="10" t="s">
        <v>220</v>
      </c>
      <c r="C111" s="32">
        <v>2234568</v>
      </c>
      <c r="D111" s="8" t="b">
        <f>IF(OR(A111="",B111=""),"",OR(IFERROR(COUNTIF(A:A, A111)&gt;1,""),IFERROR(COUNTIF(B:B, B111)&gt;1,"")))</f>
        <v>0</v>
      </c>
    </row>
    <row r="112" spans="1:4" ht="18.75" x14ac:dyDescent="0.3">
      <c r="A112" s="33" t="s">
        <v>108</v>
      </c>
      <c r="B112" s="34" t="s">
        <v>194</v>
      </c>
      <c r="C112" s="35">
        <v>4152344</v>
      </c>
      <c r="D112" s="8" t="b">
        <f>IF(OR(A112="",B112=""),"",OR(IFERROR(COUNTIF(A:A, A112)&gt;1,""),IFERROR(COUNTIF(B:B, B112)&gt;1,"")))</f>
        <v>0</v>
      </c>
    </row>
    <row r="113" spans="1:4" x14ac:dyDescent="0.25">
      <c r="A113" s="30"/>
      <c r="B113" s="30"/>
      <c r="C113" s="30"/>
      <c r="D113" s="30"/>
    </row>
    <row r="114" spans="1:4" x14ac:dyDescent="0.25">
      <c r="C114"/>
      <c r="D114"/>
    </row>
    <row r="115" spans="1:4" x14ac:dyDescent="0.25">
      <c r="C115"/>
      <c r="D115"/>
    </row>
    <row r="116" spans="1:4" x14ac:dyDescent="0.25">
      <c r="C116"/>
      <c r="D116"/>
    </row>
    <row r="117" spans="1:4" x14ac:dyDescent="0.25">
      <c r="C117"/>
      <c r="D117"/>
    </row>
    <row r="118" spans="1:4" x14ac:dyDescent="0.25">
      <c r="C118"/>
      <c r="D118"/>
    </row>
    <row r="119" spans="1:4" x14ac:dyDescent="0.25">
      <c r="C119"/>
      <c r="D119"/>
    </row>
    <row r="120" spans="1:4" x14ac:dyDescent="0.25">
      <c r="C120"/>
      <c r="D120"/>
    </row>
    <row r="121" spans="1:4" x14ac:dyDescent="0.25">
      <c r="C121"/>
      <c r="D121"/>
    </row>
    <row r="122" spans="1:4" x14ac:dyDescent="0.25">
      <c r="C122"/>
      <c r="D122"/>
    </row>
    <row r="123" spans="1:4" x14ac:dyDescent="0.25">
      <c r="C123"/>
      <c r="D123"/>
    </row>
    <row r="124" spans="1:4" x14ac:dyDescent="0.25">
      <c r="C124"/>
      <c r="D124"/>
    </row>
    <row r="125" spans="1:4" x14ac:dyDescent="0.25">
      <c r="C125"/>
      <c r="D125"/>
    </row>
    <row r="126" spans="1:4" x14ac:dyDescent="0.25">
      <c r="C126"/>
      <c r="D126"/>
    </row>
    <row r="127" spans="1:4" x14ac:dyDescent="0.25">
      <c r="C127"/>
      <c r="D127"/>
    </row>
    <row r="128" spans="1:4" x14ac:dyDescent="0.25">
      <c r="C128"/>
      <c r="D128"/>
    </row>
    <row r="129" spans="3:4" x14ac:dyDescent="0.25">
      <c r="C129"/>
      <c r="D129"/>
    </row>
    <row r="130" spans="3:4" x14ac:dyDescent="0.25">
      <c r="C130"/>
      <c r="D130"/>
    </row>
    <row r="131" spans="3:4" x14ac:dyDescent="0.25">
      <c r="C131"/>
      <c r="D131"/>
    </row>
    <row r="132" spans="3:4" x14ac:dyDescent="0.25">
      <c r="C132"/>
      <c r="D132"/>
    </row>
    <row r="133" spans="3:4" x14ac:dyDescent="0.25">
      <c r="C133"/>
      <c r="D133"/>
    </row>
    <row r="134" spans="3:4" x14ac:dyDescent="0.25">
      <c r="C134"/>
      <c r="D134"/>
    </row>
    <row r="135" spans="3:4" x14ac:dyDescent="0.25">
      <c r="C135"/>
      <c r="D135"/>
    </row>
    <row r="136" spans="3:4" x14ac:dyDescent="0.25">
      <c r="C136"/>
      <c r="D136"/>
    </row>
    <row r="137" spans="3:4" x14ac:dyDescent="0.25">
      <c r="C137"/>
      <c r="D137"/>
    </row>
    <row r="138" spans="3:4" x14ac:dyDescent="0.25">
      <c r="C138"/>
      <c r="D138"/>
    </row>
    <row r="139" spans="3:4" x14ac:dyDescent="0.25">
      <c r="C139"/>
      <c r="D139"/>
    </row>
    <row r="140" spans="3:4" x14ac:dyDescent="0.25">
      <c r="C140"/>
      <c r="D140"/>
    </row>
    <row r="141" spans="3:4" x14ac:dyDescent="0.25">
      <c r="C141"/>
      <c r="D141"/>
    </row>
    <row r="142" spans="3:4" x14ac:dyDescent="0.25">
      <c r="C142"/>
      <c r="D142"/>
    </row>
    <row r="143" spans="3:4" x14ac:dyDescent="0.25">
      <c r="C143"/>
      <c r="D143"/>
    </row>
    <row r="144" spans="3:4" x14ac:dyDescent="0.25">
      <c r="C144"/>
      <c r="D144"/>
    </row>
    <row r="145" spans="3:4" x14ac:dyDescent="0.25">
      <c r="C145"/>
      <c r="D145"/>
    </row>
    <row r="146" spans="3:4" x14ac:dyDescent="0.25">
      <c r="C146"/>
      <c r="D146"/>
    </row>
    <row r="147" spans="3:4" x14ac:dyDescent="0.25">
      <c r="C147"/>
      <c r="D147"/>
    </row>
    <row r="148" spans="3:4" x14ac:dyDescent="0.25">
      <c r="C148"/>
      <c r="D148"/>
    </row>
    <row r="149" spans="3:4" x14ac:dyDescent="0.25">
      <c r="C149"/>
      <c r="D149"/>
    </row>
    <row r="150" spans="3:4" x14ac:dyDescent="0.25">
      <c r="C150"/>
      <c r="D150"/>
    </row>
    <row r="151" spans="3:4" x14ac:dyDescent="0.25">
      <c r="C151"/>
      <c r="D151"/>
    </row>
    <row r="152" spans="3:4" x14ac:dyDescent="0.25">
      <c r="C152"/>
      <c r="D152"/>
    </row>
    <row r="153" spans="3:4" x14ac:dyDescent="0.25">
      <c r="C153"/>
      <c r="D153"/>
    </row>
    <row r="154" spans="3:4" x14ac:dyDescent="0.25">
      <c r="C154"/>
      <c r="D154"/>
    </row>
    <row r="155" spans="3:4" x14ac:dyDescent="0.25">
      <c r="C155"/>
      <c r="D155"/>
    </row>
    <row r="156" spans="3:4" x14ac:dyDescent="0.25">
      <c r="C156"/>
      <c r="D156"/>
    </row>
    <row r="157" spans="3:4" x14ac:dyDescent="0.25">
      <c r="C157"/>
      <c r="D157"/>
    </row>
    <row r="158" spans="3:4" x14ac:dyDescent="0.25">
      <c r="C158"/>
      <c r="D158"/>
    </row>
    <row r="159" spans="3:4" x14ac:dyDescent="0.25">
      <c r="C159"/>
      <c r="D159"/>
    </row>
    <row r="160" spans="3:4" x14ac:dyDescent="0.25">
      <c r="C160"/>
      <c r="D160"/>
    </row>
    <row r="161" spans="3:4" x14ac:dyDescent="0.25">
      <c r="C161"/>
      <c r="D161"/>
    </row>
    <row r="162" spans="3:4" x14ac:dyDescent="0.25">
      <c r="C162"/>
      <c r="D162"/>
    </row>
    <row r="163" spans="3:4" x14ac:dyDescent="0.25">
      <c r="C163"/>
      <c r="D163"/>
    </row>
    <row r="164" spans="3:4" x14ac:dyDescent="0.25">
      <c r="C164"/>
      <c r="D164"/>
    </row>
    <row r="165" spans="3:4" x14ac:dyDescent="0.25">
      <c r="C165"/>
      <c r="D165"/>
    </row>
    <row r="166" spans="3:4" x14ac:dyDescent="0.25">
      <c r="C166"/>
      <c r="D166"/>
    </row>
    <row r="167" spans="3:4" x14ac:dyDescent="0.25">
      <c r="C167"/>
      <c r="D167"/>
    </row>
    <row r="168" spans="3:4" x14ac:dyDescent="0.25">
      <c r="C168"/>
      <c r="D168"/>
    </row>
    <row r="169" spans="3:4" x14ac:dyDescent="0.25">
      <c r="C169"/>
      <c r="D169"/>
    </row>
    <row r="170" spans="3:4" x14ac:dyDescent="0.25">
      <c r="C170"/>
      <c r="D170"/>
    </row>
    <row r="171" spans="3:4" x14ac:dyDescent="0.25">
      <c r="C171"/>
      <c r="D171"/>
    </row>
    <row r="172" spans="3:4" x14ac:dyDescent="0.25">
      <c r="C172"/>
      <c r="D172"/>
    </row>
    <row r="173" spans="3:4" x14ac:dyDescent="0.25">
      <c r="C173"/>
      <c r="D173"/>
    </row>
    <row r="174" spans="3:4" x14ac:dyDescent="0.25">
      <c r="C174"/>
      <c r="D174"/>
    </row>
    <row r="175" spans="3:4" x14ac:dyDescent="0.25">
      <c r="C175"/>
      <c r="D175"/>
    </row>
    <row r="176" spans="3:4" x14ac:dyDescent="0.25">
      <c r="C176"/>
      <c r="D176"/>
    </row>
    <row r="177" spans="3:4" x14ac:dyDescent="0.25">
      <c r="C177"/>
      <c r="D177"/>
    </row>
    <row r="178" spans="3:4" x14ac:dyDescent="0.25">
      <c r="C178"/>
      <c r="D178"/>
    </row>
    <row r="179" spans="3:4" x14ac:dyDescent="0.25">
      <c r="C179"/>
      <c r="D179"/>
    </row>
    <row r="180" spans="3:4" x14ac:dyDescent="0.25">
      <c r="C180"/>
      <c r="D180"/>
    </row>
    <row r="181" spans="3:4" x14ac:dyDescent="0.25">
      <c r="C181"/>
      <c r="D181"/>
    </row>
    <row r="182" spans="3:4" x14ac:dyDescent="0.25">
      <c r="C182"/>
      <c r="D182"/>
    </row>
    <row r="183" spans="3:4" x14ac:dyDescent="0.25">
      <c r="C183"/>
      <c r="D183"/>
    </row>
    <row r="184" spans="3:4" x14ac:dyDescent="0.25">
      <c r="C184"/>
      <c r="D184"/>
    </row>
    <row r="185" spans="3:4" x14ac:dyDescent="0.25">
      <c r="C185"/>
      <c r="D185"/>
    </row>
    <row r="186" spans="3:4" x14ac:dyDescent="0.25">
      <c r="C186"/>
      <c r="D186"/>
    </row>
    <row r="187" spans="3:4" x14ac:dyDescent="0.25">
      <c r="C187"/>
      <c r="D187"/>
    </row>
    <row r="188" spans="3:4" x14ac:dyDescent="0.25">
      <c r="C188"/>
      <c r="D188"/>
    </row>
    <row r="189" spans="3:4" x14ac:dyDescent="0.25">
      <c r="C189"/>
      <c r="D189"/>
    </row>
    <row r="190" spans="3:4" x14ac:dyDescent="0.25">
      <c r="C190"/>
      <c r="D190"/>
    </row>
    <row r="191" spans="3:4" x14ac:dyDescent="0.25">
      <c r="C191"/>
      <c r="D191"/>
    </row>
    <row r="192" spans="3:4" x14ac:dyDescent="0.25">
      <c r="C192"/>
      <c r="D192"/>
    </row>
    <row r="193" spans="3:4" x14ac:dyDescent="0.25">
      <c r="C193"/>
      <c r="D193"/>
    </row>
    <row r="194" spans="3:4" x14ac:dyDescent="0.25">
      <c r="C194"/>
      <c r="D194"/>
    </row>
    <row r="195" spans="3:4" x14ac:dyDescent="0.25">
      <c r="C195"/>
      <c r="D195"/>
    </row>
    <row r="196" spans="3:4" x14ac:dyDescent="0.25">
      <c r="C196"/>
      <c r="D196"/>
    </row>
    <row r="197" spans="3:4" x14ac:dyDescent="0.25">
      <c r="C197"/>
      <c r="D197"/>
    </row>
    <row r="198" spans="3:4" x14ac:dyDescent="0.25">
      <c r="C198"/>
      <c r="D198"/>
    </row>
    <row r="199" spans="3:4" x14ac:dyDescent="0.25">
      <c r="C199"/>
      <c r="D199"/>
    </row>
    <row r="200" spans="3:4" x14ac:dyDescent="0.25">
      <c r="C200"/>
      <c r="D200"/>
    </row>
    <row r="201" spans="3:4" x14ac:dyDescent="0.25">
      <c r="C201"/>
      <c r="D201"/>
    </row>
    <row r="202" spans="3:4" x14ac:dyDescent="0.25">
      <c r="C202"/>
      <c r="D202"/>
    </row>
    <row r="203" spans="3:4" x14ac:dyDescent="0.25">
      <c r="C203"/>
      <c r="D203"/>
    </row>
    <row r="204" spans="3:4" x14ac:dyDescent="0.25">
      <c r="C204"/>
      <c r="D204"/>
    </row>
    <row r="205" spans="3:4" x14ac:dyDescent="0.25">
      <c r="C205"/>
      <c r="D205"/>
    </row>
    <row r="206" spans="3:4" x14ac:dyDescent="0.25">
      <c r="C206"/>
      <c r="D206"/>
    </row>
    <row r="207" spans="3:4" x14ac:dyDescent="0.25">
      <c r="C207"/>
      <c r="D207"/>
    </row>
    <row r="208" spans="3:4" x14ac:dyDescent="0.25">
      <c r="C208"/>
      <c r="D208"/>
    </row>
    <row r="209" spans="3:4" x14ac:dyDescent="0.25">
      <c r="C209"/>
      <c r="D209"/>
    </row>
    <row r="210" spans="3:4" x14ac:dyDescent="0.25">
      <c r="C210"/>
      <c r="D210"/>
    </row>
    <row r="211" spans="3:4" x14ac:dyDescent="0.25">
      <c r="C211"/>
      <c r="D211"/>
    </row>
    <row r="212" spans="3:4" x14ac:dyDescent="0.25">
      <c r="C212"/>
      <c r="D212"/>
    </row>
    <row r="213" spans="3:4" x14ac:dyDescent="0.25">
      <c r="C213"/>
      <c r="D213"/>
    </row>
    <row r="214" spans="3:4" x14ac:dyDescent="0.25">
      <c r="C214"/>
      <c r="D214"/>
    </row>
    <row r="215" spans="3:4" x14ac:dyDescent="0.25">
      <c r="C215"/>
      <c r="D215"/>
    </row>
    <row r="216" spans="3:4" x14ac:dyDescent="0.25">
      <c r="C216"/>
      <c r="D216"/>
    </row>
    <row r="217" spans="3:4" x14ac:dyDescent="0.25">
      <c r="C217"/>
      <c r="D217"/>
    </row>
    <row r="218" spans="3:4" x14ac:dyDescent="0.25">
      <c r="C218"/>
      <c r="D218"/>
    </row>
    <row r="219" spans="3:4" x14ac:dyDescent="0.25">
      <c r="C219"/>
      <c r="D219"/>
    </row>
    <row r="220" spans="3:4" x14ac:dyDescent="0.25">
      <c r="C220"/>
      <c r="D220"/>
    </row>
    <row r="221" spans="3:4" x14ac:dyDescent="0.25">
      <c r="C221"/>
      <c r="D221"/>
    </row>
    <row r="222" spans="3:4" x14ac:dyDescent="0.25">
      <c r="C222"/>
      <c r="D222"/>
    </row>
    <row r="223" spans="3:4" x14ac:dyDescent="0.25">
      <c r="C223"/>
      <c r="D223"/>
    </row>
    <row r="224" spans="3:4" x14ac:dyDescent="0.25">
      <c r="C224"/>
      <c r="D224"/>
    </row>
    <row r="225" spans="3:4" x14ac:dyDescent="0.25">
      <c r="C225"/>
      <c r="D225"/>
    </row>
    <row r="226" spans="3:4" x14ac:dyDescent="0.25">
      <c r="C226"/>
      <c r="D226"/>
    </row>
    <row r="227" spans="3:4" x14ac:dyDescent="0.25">
      <c r="C227"/>
      <c r="D227"/>
    </row>
    <row r="228" spans="3:4" x14ac:dyDescent="0.25">
      <c r="C228"/>
      <c r="D228"/>
    </row>
    <row r="229" spans="3:4" x14ac:dyDescent="0.25">
      <c r="C229"/>
      <c r="D229"/>
    </row>
    <row r="230" spans="3:4" x14ac:dyDescent="0.25">
      <c r="C230"/>
      <c r="D230"/>
    </row>
    <row r="231" spans="3:4" x14ac:dyDescent="0.25">
      <c r="C231"/>
      <c r="D231"/>
    </row>
    <row r="232" spans="3:4" x14ac:dyDescent="0.25">
      <c r="C232"/>
      <c r="D232"/>
    </row>
    <row r="233" spans="3:4" x14ac:dyDescent="0.25">
      <c r="C233"/>
      <c r="D233"/>
    </row>
    <row r="234" spans="3:4" x14ac:dyDescent="0.25">
      <c r="C234"/>
      <c r="D234"/>
    </row>
    <row r="235" spans="3:4" x14ac:dyDescent="0.25">
      <c r="C235"/>
      <c r="D235"/>
    </row>
    <row r="236" spans="3:4" x14ac:dyDescent="0.25">
      <c r="C236"/>
      <c r="D236"/>
    </row>
    <row r="237" spans="3:4" x14ac:dyDescent="0.25">
      <c r="C237"/>
      <c r="D237"/>
    </row>
    <row r="238" spans="3:4" x14ac:dyDescent="0.25">
      <c r="C238"/>
      <c r="D238"/>
    </row>
    <row r="239" spans="3:4" x14ac:dyDescent="0.25">
      <c r="C239"/>
      <c r="D239"/>
    </row>
    <row r="240" spans="3:4" x14ac:dyDescent="0.25">
      <c r="C240"/>
      <c r="D240"/>
    </row>
    <row r="241" spans="3:4" x14ac:dyDescent="0.25">
      <c r="C241"/>
      <c r="D241"/>
    </row>
    <row r="242" spans="3:4" x14ac:dyDescent="0.25">
      <c r="C242"/>
      <c r="D242"/>
    </row>
    <row r="243" spans="3:4" x14ac:dyDescent="0.25">
      <c r="C243"/>
      <c r="D243"/>
    </row>
    <row r="244" spans="3:4" x14ac:dyDescent="0.25">
      <c r="C244"/>
      <c r="D244"/>
    </row>
    <row r="245" spans="3:4" x14ac:dyDescent="0.25">
      <c r="C245"/>
      <c r="D245"/>
    </row>
    <row r="246" spans="3:4" x14ac:dyDescent="0.25">
      <c r="C246"/>
      <c r="D246"/>
    </row>
    <row r="247" spans="3:4" x14ac:dyDescent="0.25">
      <c r="C247"/>
      <c r="D247"/>
    </row>
    <row r="248" spans="3:4" x14ac:dyDescent="0.25">
      <c r="C248"/>
      <c r="D248"/>
    </row>
    <row r="249" spans="3:4" x14ac:dyDescent="0.25">
      <c r="C249"/>
      <c r="D249"/>
    </row>
    <row r="250" spans="3:4" x14ac:dyDescent="0.25">
      <c r="C250"/>
      <c r="D250"/>
    </row>
    <row r="251" spans="3:4" x14ac:dyDescent="0.25">
      <c r="C251"/>
      <c r="D251"/>
    </row>
    <row r="252" spans="3:4" x14ac:dyDescent="0.25">
      <c r="C252"/>
      <c r="D252"/>
    </row>
    <row r="253" spans="3:4" x14ac:dyDescent="0.25">
      <c r="C253"/>
      <c r="D253"/>
    </row>
    <row r="254" spans="3:4" x14ac:dyDescent="0.25">
      <c r="C254"/>
      <c r="D254"/>
    </row>
    <row r="255" spans="3:4" x14ac:dyDescent="0.25">
      <c r="C255"/>
      <c r="D255"/>
    </row>
    <row r="256" spans="3:4" x14ac:dyDescent="0.25">
      <c r="C256"/>
      <c r="D256"/>
    </row>
    <row r="257" spans="3:4" x14ac:dyDescent="0.25">
      <c r="C257"/>
      <c r="D257"/>
    </row>
    <row r="258" spans="3:4" x14ac:dyDescent="0.25">
      <c r="C258"/>
      <c r="D258"/>
    </row>
    <row r="259" spans="3:4" x14ac:dyDescent="0.25">
      <c r="C259"/>
      <c r="D259"/>
    </row>
    <row r="260" spans="3:4" x14ac:dyDescent="0.25">
      <c r="C260"/>
      <c r="D260"/>
    </row>
    <row r="261" spans="3:4" x14ac:dyDescent="0.25">
      <c r="C261"/>
      <c r="D261"/>
    </row>
    <row r="262" spans="3:4" x14ac:dyDescent="0.25">
      <c r="C262"/>
      <c r="D262"/>
    </row>
    <row r="263" spans="3:4" x14ac:dyDescent="0.25">
      <c r="C263"/>
      <c r="D263"/>
    </row>
    <row r="264" spans="3:4" x14ac:dyDescent="0.25">
      <c r="C264"/>
      <c r="D264"/>
    </row>
    <row r="265" spans="3:4" x14ac:dyDescent="0.25">
      <c r="C265"/>
      <c r="D265"/>
    </row>
    <row r="266" spans="3:4" x14ac:dyDescent="0.25">
      <c r="C266"/>
      <c r="D266"/>
    </row>
    <row r="267" spans="3:4" x14ac:dyDescent="0.25">
      <c r="C267"/>
      <c r="D267"/>
    </row>
    <row r="268" spans="3:4" x14ac:dyDescent="0.25">
      <c r="C268"/>
      <c r="D268"/>
    </row>
    <row r="269" spans="3:4" x14ac:dyDescent="0.25">
      <c r="C269"/>
      <c r="D269"/>
    </row>
    <row r="270" spans="3:4" x14ac:dyDescent="0.25">
      <c r="C270"/>
      <c r="D270"/>
    </row>
    <row r="271" spans="3:4" x14ac:dyDescent="0.25">
      <c r="C271"/>
      <c r="D271"/>
    </row>
    <row r="272" spans="3:4" x14ac:dyDescent="0.25">
      <c r="C272"/>
      <c r="D272"/>
    </row>
    <row r="273" spans="3:4" x14ac:dyDescent="0.25">
      <c r="C273"/>
      <c r="D273"/>
    </row>
    <row r="274" spans="3:4" x14ac:dyDescent="0.25">
      <c r="C274"/>
      <c r="D274"/>
    </row>
    <row r="275" spans="3:4" x14ac:dyDescent="0.25">
      <c r="C275"/>
      <c r="D275"/>
    </row>
    <row r="276" spans="3:4" x14ac:dyDescent="0.25">
      <c r="C276"/>
      <c r="D276"/>
    </row>
    <row r="277" spans="3:4" x14ac:dyDescent="0.25">
      <c r="C277"/>
      <c r="D277"/>
    </row>
    <row r="278" spans="3:4" x14ac:dyDescent="0.25">
      <c r="C278"/>
      <c r="D278"/>
    </row>
    <row r="279" spans="3:4" x14ac:dyDescent="0.25">
      <c r="C279"/>
      <c r="D279"/>
    </row>
    <row r="280" spans="3:4" x14ac:dyDescent="0.25">
      <c r="C280"/>
      <c r="D280"/>
    </row>
    <row r="281" spans="3:4" x14ac:dyDescent="0.25">
      <c r="C281"/>
      <c r="D281"/>
    </row>
    <row r="282" spans="3:4" x14ac:dyDescent="0.25">
      <c r="C282"/>
      <c r="D282"/>
    </row>
    <row r="283" spans="3:4" x14ac:dyDescent="0.25">
      <c r="C283"/>
      <c r="D283"/>
    </row>
    <row r="284" spans="3:4" x14ac:dyDescent="0.25">
      <c r="C284"/>
      <c r="D284"/>
    </row>
    <row r="285" spans="3:4" x14ac:dyDescent="0.25">
      <c r="C285"/>
      <c r="D285"/>
    </row>
    <row r="286" spans="3:4" x14ac:dyDescent="0.25">
      <c r="C286"/>
      <c r="D286"/>
    </row>
    <row r="287" spans="3:4" x14ac:dyDescent="0.25">
      <c r="C287"/>
      <c r="D287"/>
    </row>
    <row r="288" spans="3:4" x14ac:dyDescent="0.25">
      <c r="C288"/>
      <c r="D288"/>
    </row>
    <row r="289" spans="3:4" x14ac:dyDescent="0.25">
      <c r="C289"/>
      <c r="D289"/>
    </row>
    <row r="290" spans="3:4" x14ac:dyDescent="0.25">
      <c r="C290"/>
      <c r="D290"/>
    </row>
    <row r="291" spans="3:4" x14ac:dyDescent="0.25">
      <c r="C291"/>
      <c r="D291"/>
    </row>
    <row r="292" spans="3:4" x14ac:dyDescent="0.25">
      <c r="C292"/>
      <c r="D292"/>
    </row>
    <row r="293" spans="3:4" x14ac:dyDescent="0.25">
      <c r="C293"/>
      <c r="D293"/>
    </row>
    <row r="294" spans="3:4" x14ac:dyDescent="0.25">
      <c r="C294"/>
      <c r="D294"/>
    </row>
    <row r="295" spans="3:4" x14ac:dyDescent="0.25">
      <c r="C295"/>
      <c r="D295"/>
    </row>
    <row r="296" spans="3:4" x14ac:dyDescent="0.25">
      <c r="C296"/>
      <c r="D296"/>
    </row>
    <row r="297" spans="3:4" x14ac:dyDescent="0.25">
      <c r="C297"/>
      <c r="D297"/>
    </row>
    <row r="298" spans="3:4" x14ac:dyDescent="0.25">
      <c r="C298"/>
      <c r="D298"/>
    </row>
    <row r="299" spans="3:4" x14ac:dyDescent="0.25">
      <c r="C299"/>
      <c r="D299"/>
    </row>
    <row r="300" spans="3:4" x14ac:dyDescent="0.25">
      <c r="C300"/>
      <c r="D300"/>
    </row>
    <row r="301" spans="3:4" x14ac:dyDescent="0.25">
      <c r="C301"/>
      <c r="D301"/>
    </row>
    <row r="302" spans="3:4" x14ac:dyDescent="0.25">
      <c r="C302"/>
      <c r="D302"/>
    </row>
    <row r="303" spans="3:4" x14ac:dyDescent="0.25">
      <c r="C303"/>
      <c r="D303"/>
    </row>
    <row r="304" spans="3:4" x14ac:dyDescent="0.25">
      <c r="C304"/>
      <c r="D304"/>
    </row>
    <row r="305" spans="3:4" x14ac:dyDescent="0.25">
      <c r="C305"/>
      <c r="D305"/>
    </row>
    <row r="306" spans="3:4" x14ac:dyDescent="0.25">
      <c r="C306"/>
      <c r="D306"/>
    </row>
    <row r="307" spans="3:4" x14ac:dyDescent="0.25">
      <c r="C307"/>
      <c r="D307"/>
    </row>
    <row r="308" spans="3:4" x14ac:dyDescent="0.25">
      <c r="C308"/>
      <c r="D308"/>
    </row>
    <row r="309" spans="3:4" x14ac:dyDescent="0.25">
      <c r="C309"/>
      <c r="D309"/>
    </row>
    <row r="310" spans="3:4" x14ac:dyDescent="0.25">
      <c r="C310"/>
      <c r="D310"/>
    </row>
    <row r="311" spans="3:4" x14ac:dyDescent="0.25">
      <c r="C311"/>
      <c r="D311"/>
    </row>
    <row r="312" spans="3:4" x14ac:dyDescent="0.25">
      <c r="C312"/>
      <c r="D312"/>
    </row>
    <row r="313" spans="3:4" x14ac:dyDescent="0.25">
      <c r="C313"/>
      <c r="D313"/>
    </row>
    <row r="314" spans="3:4" x14ac:dyDescent="0.25">
      <c r="C314"/>
      <c r="D314"/>
    </row>
    <row r="315" spans="3:4" x14ac:dyDescent="0.25">
      <c r="C315"/>
      <c r="D315"/>
    </row>
    <row r="316" spans="3:4" x14ac:dyDescent="0.25">
      <c r="C316"/>
      <c r="D316"/>
    </row>
    <row r="317" spans="3:4" x14ac:dyDescent="0.25">
      <c r="C317"/>
      <c r="D317"/>
    </row>
    <row r="318" spans="3:4" x14ac:dyDescent="0.25">
      <c r="C318"/>
      <c r="D318"/>
    </row>
    <row r="319" spans="3:4" x14ac:dyDescent="0.25">
      <c r="C319"/>
      <c r="D319"/>
    </row>
    <row r="320" spans="3:4" x14ac:dyDescent="0.25">
      <c r="C320"/>
      <c r="D320"/>
    </row>
    <row r="321" spans="3:4" x14ac:dyDescent="0.25">
      <c r="C321"/>
      <c r="D321"/>
    </row>
    <row r="322" spans="3:4" x14ac:dyDescent="0.25">
      <c r="C322"/>
      <c r="D322"/>
    </row>
    <row r="323" spans="3:4" x14ac:dyDescent="0.25">
      <c r="C323"/>
      <c r="D323"/>
    </row>
    <row r="324" spans="3:4" x14ac:dyDescent="0.25">
      <c r="C324"/>
      <c r="D324"/>
    </row>
    <row r="325" spans="3:4" x14ac:dyDescent="0.25">
      <c r="C325"/>
      <c r="D325"/>
    </row>
    <row r="326" spans="3:4" x14ac:dyDescent="0.25">
      <c r="C326"/>
      <c r="D326"/>
    </row>
    <row r="327" spans="3:4" x14ac:dyDescent="0.25">
      <c r="C327"/>
      <c r="D327"/>
    </row>
    <row r="328" spans="3:4" x14ac:dyDescent="0.25">
      <c r="C328"/>
      <c r="D328"/>
    </row>
    <row r="329" spans="3:4" x14ac:dyDescent="0.25">
      <c r="C329"/>
      <c r="D329"/>
    </row>
    <row r="330" spans="3:4" x14ac:dyDescent="0.25">
      <c r="C330"/>
      <c r="D330"/>
    </row>
    <row r="331" spans="3:4" x14ac:dyDescent="0.25">
      <c r="C331"/>
      <c r="D331"/>
    </row>
    <row r="332" spans="3:4" x14ac:dyDescent="0.25">
      <c r="C332"/>
      <c r="D332"/>
    </row>
    <row r="333" spans="3:4" x14ac:dyDescent="0.25">
      <c r="C333"/>
      <c r="D333"/>
    </row>
    <row r="334" spans="3:4" x14ac:dyDescent="0.25">
      <c r="C334"/>
      <c r="D334"/>
    </row>
    <row r="335" spans="3:4" x14ac:dyDescent="0.25">
      <c r="C335"/>
      <c r="D335"/>
    </row>
    <row r="336" spans="3:4" x14ac:dyDescent="0.25">
      <c r="C336"/>
      <c r="D336"/>
    </row>
    <row r="337" spans="3:4" x14ac:dyDescent="0.25">
      <c r="C337"/>
      <c r="D337"/>
    </row>
    <row r="338" spans="3:4" x14ac:dyDescent="0.25">
      <c r="C338"/>
      <c r="D338"/>
    </row>
    <row r="339" spans="3:4" x14ac:dyDescent="0.25">
      <c r="C339"/>
      <c r="D339"/>
    </row>
    <row r="340" spans="3:4" x14ac:dyDescent="0.25">
      <c r="C340"/>
      <c r="D340"/>
    </row>
    <row r="341" spans="3:4" x14ac:dyDescent="0.25">
      <c r="C341"/>
      <c r="D341"/>
    </row>
    <row r="342" spans="3:4" x14ac:dyDescent="0.25">
      <c r="C342"/>
      <c r="D342"/>
    </row>
    <row r="343" spans="3:4" x14ac:dyDescent="0.25">
      <c r="C343"/>
      <c r="D343"/>
    </row>
    <row r="344" spans="3:4" x14ac:dyDescent="0.25">
      <c r="C344"/>
      <c r="D344"/>
    </row>
    <row r="345" spans="3:4" x14ac:dyDescent="0.25">
      <c r="C345"/>
      <c r="D345"/>
    </row>
    <row r="346" spans="3:4" x14ac:dyDescent="0.25">
      <c r="C346"/>
      <c r="D346"/>
    </row>
    <row r="347" spans="3:4" x14ac:dyDescent="0.25">
      <c r="C347"/>
      <c r="D347"/>
    </row>
    <row r="348" spans="3:4" x14ac:dyDescent="0.25">
      <c r="C348"/>
      <c r="D348"/>
    </row>
    <row r="349" spans="3:4" x14ac:dyDescent="0.25">
      <c r="C349"/>
      <c r="D349"/>
    </row>
    <row r="350" spans="3:4" x14ac:dyDescent="0.25">
      <c r="C350"/>
      <c r="D350"/>
    </row>
    <row r="351" spans="3:4" x14ac:dyDescent="0.25">
      <c r="C351"/>
      <c r="D351"/>
    </row>
    <row r="352" spans="3:4" x14ac:dyDescent="0.25">
      <c r="C352"/>
      <c r="D352"/>
    </row>
    <row r="353" spans="3:4" x14ac:dyDescent="0.25">
      <c r="C353"/>
      <c r="D353"/>
    </row>
    <row r="354" spans="3:4" x14ac:dyDescent="0.25">
      <c r="C354"/>
      <c r="D354"/>
    </row>
    <row r="355" spans="3:4" x14ac:dyDescent="0.25">
      <c r="C355"/>
      <c r="D355"/>
    </row>
    <row r="356" spans="3:4" x14ac:dyDescent="0.25">
      <c r="C356"/>
      <c r="D356"/>
    </row>
    <row r="357" spans="3:4" x14ac:dyDescent="0.25">
      <c r="C357"/>
      <c r="D357"/>
    </row>
    <row r="358" spans="3:4" x14ac:dyDescent="0.25">
      <c r="C358"/>
      <c r="D358"/>
    </row>
    <row r="359" spans="3:4" x14ac:dyDescent="0.25">
      <c r="C359"/>
      <c r="D359"/>
    </row>
    <row r="360" spans="3:4" x14ac:dyDescent="0.25">
      <c r="C360"/>
      <c r="D360"/>
    </row>
    <row r="361" spans="3:4" x14ac:dyDescent="0.25">
      <c r="C361"/>
      <c r="D361"/>
    </row>
    <row r="362" spans="3:4" x14ac:dyDescent="0.25">
      <c r="C362"/>
      <c r="D362"/>
    </row>
    <row r="363" spans="3:4" x14ac:dyDescent="0.25">
      <c r="C363"/>
      <c r="D363"/>
    </row>
    <row r="364" spans="3:4" x14ac:dyDescent="0.25">
      <c r="C364"/>
      <c r="D364"/>
    </row>
    <row r="365" spans="3:4" x14ac:dyDescent="0.25">
      <c r="C365"/>
      <c r="D365"/>
    </row>
    <row r="366" spans="3:4" x14ac:dyDescent="0.25">
      <c r="C366"/>
      <c r="D366"/>
    </row>
    <row r="367" spans="3:4" x14ac:dyDescent="0.25">
      <c r="C367"/>
      <c r="D367"/>
    </row>
    <row r="368" spans="3:4" x14ac:dyDescent="0.25">
      <c r="C368"/>
      <c r="D368"/>
    </row>
    <row r="369" spans="3:4" x14ac:dyDescent="0.25">
      <c r="C369"/>
      <c r="D369"/>
    </row>
    <row r="370" spans="3:4" x14ac:dyDescent="0.25">
      <c r="C370"/>
      <c r="D370"/>
    </row>
    <row r="371" spans="3:4" x14ac:dyDescent="0.25">
      <c r="C371"/>
      <c r="D371"/>
    </row>
    <row r="372" spans="3:4" x14ac:dyDescent="0.25">
      <c r="C372"/>
      <c r="D372"/>
    </row>
    <row r="373" spans="3:4" x14ac:dyDescent="0.25">
      <c r="C373"/>
      <c r="D373"/>
    </row>
    <row r="374" spans="3:4" x14ac:dyDescent="0.25">
      <c r="C374"/>
      <c r="D374"/>
    </row>
    <row r="375" spans="3:4" x14ac:dyDescent="0.25">
      <c r="C375"/>
      <c r="D375"/>
    </row>
    <row r="376" spans="3:4" x14ac:dyDescent="0.25">
      <c r="C376"/>
      <c r="D376"/>
    </row>
    <row r="377" spans="3:4" x14ac:dyDescent="0.25">
      <c r="C377"/>
      <c r="D377"/>
    </row>
    <row r="378" spans="3:4" x14ac:dyDescent="0.25">
      <c r="C378"/>
      <c r="D378"/>
    </row>
    <row r="379" spans="3:4" x14ac:dyDescent="0.25">
      <c r="C379"/>
      <c r="D379"/>
    </row>
    <row r="380" spans="3:4" x14ac:dyDescent="0.25">
      <c r="C380"/>
      <c r="D380"/>
    </row>
    <row r="381" spans="3:4" x14ac:dyDescent="0.25">
      <c r="C381"/>
      <c r="D381"/>
    </row>
    <row r="382" spans="3:4" x14ac:dyDescent="0.25">
      <c r="C382"/>
      <c r="D382"/>
    </row>
    <row r="383" spans="3:4" x14ac:dyDescent="0.25">
      <c r="C383"/>
      <c r="D383"/>
    </row>
    <row r="384" spans="3:4" x14ac:dyDescent="0.25">
      <c r="C384"/>
      <c r="D384"/>
    </row>
    <row r="385" spans="3:4" x14ac:dyDescent="0.25">
      <c r="C385"/>
      <c r="D385"/>
    </row>
    <row r="386" spans="3:4" x14ac:dyDescent="0.25">
      <c r="C386"/>
      <c r="D386"/>
    </row>
    <row r="387" spans="3:4" x14ac:dyDescent="0.25">
      <c r="C387"/>
      <c r="D387"/>
    </row>
    <row r="388" spans="3:4" x14ac:dyDescent="0.25">
      <c r="C388"/>
      <c r="D388"/>
    </row>
    <row r="389" spans="3:4" x14ac:dyDescent="0.25">
      <c r="C389"/>
      <c r="D389"/>
    </row>
    <row r="390" spans="3:4" x14ac:dyDescent="0.25">
      <c r="C390"/>
      <c r="D390"/>
    </row>
    <row r="391" spans="3:4" x14ac:dyDescent="0.25">
      <c r="C391"/>
      <c r="D391"/>
    </row>
    <row r="392" spans="3:4" x14ac:dyDescent="0.25">
      <c r="C392"/>
      <c r="D392"/>
    </row>
    <row r="393" spans="3:4" x14ac:dyDescent="0.25">
      <c r="C393"/>
      <c r="D393"/>
    </row>
    <row r="394" spans="3:4" x14ac:dyDescent="0.25">
      <c r="C394"/>
      <c r="D394"/>
    </row>
    <row r="395" spans="3:4" x14ac:dyDescent="0.25">
      <c r="C395"/>
      <c r="D395"/>
    </row>
    <row r="396" spans="3:4" x14ac:dyDescent="0.25">
      <c r="C396"/>
      <c r="D396"/>
    </row>
    <row r="397" spans="3:4" x14ac:dyDescent="0.25">
      <c r="C397"/>
      <c r="D397"/>
    </row>
    <row r="398" spans="3:4" x14ac:dyDescent="0.25">
      <c r="C398"/>
      <c r="D398"/>
    </row>
    <row r="399" spans="3:4" x14ac:dyDescent="0.25">
      <c r="C399"/>
      <c r="D399"/>
    </row>
    <row r="400" spans="3:4" x14ac:dyDescent="0.25">
      <c r="C400"/>
      <c r="D400"/>
    </row>
    <row r="401" spans="3:4" x14ac:dyDescent="0.25">
      <c r="C401"/>
      <c r="D401"/>
    </row>
    <row r="402" spans="3:4" x14ac:dyDescent="0.25">
      <c r="C402"/>
      <c r="D402"/>
    </row>
    <row r="403" spans="3:4" x14ac:dyDescent="0.25">
      <c r="C403"/>
      <c r="D403"/>
    </row>
    <row r="404" spans="3:4" x14ac:dyDescent="0.25">
      <c r="C404"/>
      <c r="D404"/>
    </row>
    <row r="405" spans="3:4" x14ac:dyDescent="0.25">
      <c r="C405"/>
      <c r="D405"/>
    </row>
    <row r="406" spans="3:4" x14ac:dyDescent="0.25">
      <c r="C406"/>
      <c r="D406"/>
    </row>
    <row r="407" spans="3:4" x14ac:dyDescent="0.25">
      <c r="C407"/>
      <c r="D407"/>
    </row>
    <row r="408" spans="3:4" x14ac:dyDescent="0.25">
      <c r="C408"/>
      <c r="D408"/>
    </row>
    <row r="409" spans="3:4" x14ac:dyDescent="0.25">
      <c r="C409"/>
      <c r="D409"/>
    </row>
    <row r="410" spans="3:4" x14ac:dyDescent="0.25">
      <c r="C410"/>
      <c r="D410"/>
    </row>
    <row r="411" spans="3:4" x14ac:dyDescent="0.25">
      <c r="C411"/>
      <c r="D411"/>
    </row>
    <row r="412" spans="3:4" x14ac:dyDescent="0.25">
      <c r="C412"/>
      <c r="D412"/>
    </row>
    <row r="413" spans="3:4" x14ac:dyDescent="0.25">
      <c r="C413"/>
      <c r="D413"/>
    </row>
    <row r="414" spans="3:4" x14ac:dyDescent="0.25">
      <c r="C414"/>
      <c r="D414"/>
    </row>
    <row r="415" spans="3:4" x14ac:dyDescent="0.25">
      <c r="C415"/>
      <c r="D415"/>
    </row>
    <row r="416" spans="3:4" x14ac:dyDescent="0.25">
      <c r="C416"/>
      <c r="D416"/>
    </row>
    <row r="417" spans="3:4" x14ac:dyDescent="0.25">
      <c r="C417"/>
      <c r="D417"/>
    </row>
    <row r="418" spans="3:4" x14ac:dyDescent="0.25">
      <c r="C418"/>
      <c r="D418"/>
    </row>
    <row r="419" spans="3:4" x14ac:dyDescent="0.25">
      <c r="C419"/>
      <c r="D419"/>
    </row>
    <row r="420" spans="3:4" x14ac:dyDescent="0.25">
      <c r="C420"/>
      <c r="D420"/>
    </row>
    <row r="421" spans="3:4" x14ac:dyDescent="0.25">
      <c r="C421"/>
      <c r="D421"/>
    </row>
    <row r="422" spans="3:4" x14ac:dyDescent="0.25">
      <c r="C422"/>
      <c r="D422"/>
    </row>
    <row r="423" spans="3:4" x14ac:dyDescent="0.25">
      <c r="C423"/>
      <c r="D423"/>
    </row>
    <row r="424" spans="3:4" x14ac:dyDescent="0.25">
      <c r="C424"/>
      <c r="D424"/>
    </row>
    <row r="425" spans="3:4" x14ac:dyDescent="0.25">
      <c r="C425"/>
      <c r="D425"/>
    </row>
    <row r="426" spans="3:4" x14ac:dyDescent="0.25">
      <c r="C426"/>
      <c r="D426"/>
    </row>
    <row r="427" spans="3:4" x14ac:dyDescent="0.25">
      <c r="C427"/>
      <c r="D427"/>
    </row>
    <row r="428" spans="3:4" x14ac:dyDescent="0.25">
      <c r="C428"/>
      <c r="D428"/>
    </row>
    <row r="429" spans="3:4" x14ac:dyDescent="0.25">
      <c r="C429"/>
      <c r="D429"/>
    </row>
    <row r="430" spans="3:4" x14ac:dyDescent="0.25">
      <c r="C430"/>
      <c r="D430"/>
    </row>
    <row r="431" spans="3:4" x14ac:dyDescent="0.25">
      <c r="C431"/>
      <c r="D431"/>
    </row>
    <row r="432" spans="3:4" x14ac:dyDescent="0.25">
      <c r="C432"/>
      <c r="D432"/>
    </row>
    <row r="433" spans="3:4" x14ac:dyDescent="0.25">
      <c r="C433"/>
      <c r="D433"/>
    </row>
    <row r="434" spans="3:4" x14ac:dyDescent="0.25">
      <c r="C434"/>
      <c r="D434"/>
    </row>
    <row r="435" spans="3:4" x14ac:dyDescent="0.25">
      <c r="C435"/>
      <c r="D435"/>
    </row>
    <row r="436" spans="3:4" x14ac:dyDescent="0.25">
      <c r="C436"/>
      <c r="D436"/>
    </row>
    <row r="437" spans="3:4" x14ac:dyDescent="0.25">
      <c r="C437"/>
      <c r="D437"/>
    </row>
    <row r="438" spans="3:4" x14ac:dyDescent="0.25">
      <c r="C438"/>
      <c r="D438"/>
    </row>
    <row r="439" spans="3:4" x14ac:dyDescent="0.25">
      <c r="C439"/>
      <c r="D439"/>
    </row>
    <row r="440" spans="3:4" x14ac:dyDescent="0.25">
      <c r="C440"/>
      <c r="D440"/>
    </row>
    <row r="441" spans="3:4" x14ac:dyDescent="0.25">
      <c r="C441"/>
      <c r="D441"/>
    </row>
    <row r="442" spans="3:4" x14ac:dyDescent="0.25">
      <c r="C442"/>
      <c r="D442"/>
    </row>
    <row r="443" spans="3:4" x14ac:dyDescent="0.25">
      <c r="C443"/>
      <c r="D443"/>
    </row>
    <row r="444" spans="3:4" x14ac:dyDescent="0.25">
      <c r="C444"/>
      <c r="D444"/>
    </row>
    <row r="445" spans="3:4" x14ac:dyDescent="0.25">
      <c r="C445"/>
      <c r="D445"/>
    </row>
    <row r="446" spans="3:4" x14ac:dyDescent="0.25">
      <c r="C446"/>
      <c r="D446"/>
    </row>
    <row r="447" spans="3:4" x14ac:dyDescent="0.25">
      <c r="C447"/>
      <c r="D447"/>
    </row>
    <row r="448" spans="3:4" x14ac:dyDescent="0.25">
      <c r="C448"/>
      <c r="D448"/>
    </row>
    <row r="449" spans="3:4" x14ac:dyDescent="0.25">
      <c r="C449"/>
      <c r="D449"/>
    </row>
    <row r="450" spans="3:4" x14ac:dyDescent="0.25">
      <c r="C450"/>
      <c r="D450"/>
    </row>
    <row r="451" spans="3:4" x14ac:dyDescent="0.25">
      <c r="C451"/>
      <c r="D451"/>
    </row>
    <row r="452" spans="3:4" x14ac:dyDescent="0.25">
      <c r="C452"/>
      <c r="D452"/>
    </row>
    <row r="453" spans="3:4" x14ac:dyDescent="0.25">
      <c r="C453"/>
      <c r="D453"/>
    </row>
    <row r="454" spans="3:4" x14ac:dyDescent="0.25">
      <c r="C454"/>
      <c r="D454"/>
    </row>
    <row r="455" spans="3:4" x14ac:dyDescent="0.25">
      <c r="C455"/>
      <c r="D455"/>
    </row>
    <row r="456" spans="3:4" x14ac:dyDescent="0.25">
      <c r="C456"/>
      <c r="D456"/>
    </row>
    <row r="457" spans="3:4" x14ac:dyDescent="0.25">
      <c r="C457"/>
      <c r="D457"/>
    </row>
    <row r="458" spans="3:4" x14ac:dyDescent="0.25">
      <c r="C458"/>
      <c r="D458"/>
    </row>
    <row r="459" spans="3:4" x14ac:dyDescent="0.25">
      <c r="C459"/>
      <c r="D459"/>
    </row>
    <row r="460" spans="3:4" x14ac:dyDescent="0.25">
      <c r="C460"/>
      <c r="D460"/>
    </row>
    <row r="461" spans="3:4" x14ac:dyDescent="0.25">
      <c r="C461"/>
      <c r="D461"/>
    </row>
    <row r="462" spans="3:4" x14ac:dyDescent="0.25">
      <c r="C462"/>
      <c r="D462"/>
    </row>
    <row r="463" spans="3:4" x14ac:dyDescent="0.25">
      <c r="C463"/>
      <c r="D463"/>
    </row>
    <row r="464" spans="3:4" x14ac:dyDescent="0.25">
      <c r="C464"/>
      <c r="D464"/>
    </row>
    <row r="465" spans="3:4" x14ac:dyDescent="0.25">
      <c r="C465"/>
      <c r="D465"/>
    </row>
    <row r="466" spans="3:4" x14ac:dyDescent="0.25">
      <c r="C466"/>
      <c r="D466"/>
    </row>
    <row r="467" spans="3:4" x14ac:dyDescent="0.25">
      <c r="C467"/>
      <c r="D467"/>
    </row>
    <row r="468" spans="3:4" x14ac:dyDescent="0.25">
      <c r="C468"/>
      <c r="D468"/>
    </row>
  </sheetData>
  <mergeCells count="3">
    <mergeCell ref="A1:D1"/>
    <mergeCell ref="F7:F8"/>
    <mergeCell ref="F11:I22"/>
  </mergeCells>
  <conditionalFormatting sqref="D3">
    <cfRule type="cellIs" dxfId="1" priority="1" operator="equal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FEA49-13C3-467B-8736-A3B9DE432C62}">
  <dimension ref="A1:D3"/>
  <sheetViews>
    <sheetView workbookViewId="0">
      <selection activeCell="C12" sqref="C12"/>
    </sheetView>
  </sheetViews>
  <sheetFormatPr defaultRowHeight="15" x14ac:dyDescent="0.25"/>
  <cols>
    <col min="1" max="1" width="9" bestFit="1" customWidth="1"/>
    <col min="2" max="2" width="11.7109375" bestFit="1" customWidth="1"/>
    <col min="3" max="3" width="12.7109375" bestFit="1" customWidth="1"/>
    <col min="4" max="4" width="11" bestFit="1" customWidth="1"/>
  </cols>
  <sheetData>
    <row r="1" spans="1:4" x14ac:dyDescent="0.25">
      <c r="A1" s="1">
        <v>18499630</v>
      </c>
      <c r="B1" s="1">
        <v>74475</v>
      </c>
      <c r="C1" s="9">
        <v>2586919.7522935779</v>
      </c>
      <c r="D1" s="4">
        <v>4733399</v>
      </c>
    </row>
    <row r="2" spans="1:4" x14ac:dyDescent="0.25">
      <c r="B2" s="1" t="s">
        <v>151</v>
      </c>
      <c r="C2" s="4" t="s">
        <v>209</v>
      </c>
      <c r="D2" s="4" t="s">
        <v>218</v>
      </c>
    </row>
    <row r="3" spans="1:4" x14ac:dyDescent="0.25">
      <c r="A3" s="3"/>
      <c r="B3" s="1" t="s">
        <v>60</v>
      </c>
      <c r="C3" s="4" t="s">
        <v>102</v>
      </c>
      <c r="D3" s="4" t="s">
        <v>104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4 I A A B Q S w M E F A A C A A g A l 4 I 7 V d d g W Z O l A A A A 9 g A A A B I A H A B D b 2 5 m a W c v U G F j a 2 F n Z S 5 4 b W w g o h g A K K A U A A A A A A A A A A A A A A A A A A A A A A A A A A A A h Y 9 L D o I w G I S v Q r q n L Z g Y J D 9 l 4 V Y S o 9 G 4 b U q F R i i m D + F u L j y S V x C j q D u X M / N N M n O / 3 i A f 2 i a 4 S G N V p z M U Y Y o C q U V X K l 1 l y L t j m K C c w Z q L E 6 9 k M M L a p o N V G a q d O 6 e E 9 H 2 P + x n u T E V i S i N y K F Z b U c u W h 0 p b x 7 W Q 6 N M q / 7 c Q g / 1 r D I t x R B O 8 S O a Y A p l M K J T + A v G 4 9 5 n + m L D 0 j f N G M u P D z Q 7 I J I G 8 P 7 A H U E s D B B Q A A g A I A J e C O 1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X g j t V C J 7 G 0 W c F A A B B H g A A E w A c A E Z v c m 1 1 b G F z L 1 N l Y 3 R p b 2 4 x L m 0 g o h g A K K A U A A A A A A A A A A A A A A A A A A A A A A A A A A A A 7 Z l b a x t H F M f f D f 4 O g / J i g y J 0 t F c R / F D c Q v P S l t q k D 8 Y I 2 d 5 Q Y 1 3 C a l 0 S j M G J b 0 0 d M L i 0 h N L a c V v 6 L M t 2 r f g i f 4 W Z r 9 B P 0 j O z u / J F + o e E O m 4 D N f i i m b P n z G 9 2 Z J 0 f 2 w i m o 9 l 6 T Y z F v + n e 4 M D g Q O P r c h j M i F J p q l 6 f q 5 b D u V J B j I h K E A 0 O C P 6 S L 9 V T 9 U x 2 1 L o 8 k 2 1 5 z H O f P J 4 O K r n R + T A M a t F X 9 X B O X z k 0 v D D x W b k a j G Q u Z 8 p M L k 6 M 1 m s R B 0 5 m 4 4 R 3 M n J H d m R L b a h v 5 S E n P V M b 8 l D I I 9 m U + z x x o i f l s W x n u N R 4 e a o S 5 L 4 I 6 9 V 6 F H w a l G e C s D F 0 f U l Z M Z F E f F S p j E 2 X K + W w M R K F 8 8 H k 8 E X N l 1 z g 1 N R L a 7 4 W n K Q t z y / q j I f l W u N h P a y O 1 i v z 1 d r 4 k 0 d B Y + j t 1 5 t d W M j 8 t f J j J i v u 1 y L X z u n r F 7 N i I S N / 4 d h 2 U l 5 H N 8 3 C O c n P c p v D I w 4 U U f A 4 S q M 7 O l Y t i T t D l Y f D 8 l w t M S w D c x V d r 9 m n w q + G p C f V F p c 8 0 O n M j r V k p z d k R 1 f i q z v y I J 2 c K U d B N F t N U v + k p 9 K l X q + 7 J X f l D / L 7 C 4 x y 7 U k 8 8 0 o 2 u e g 6 Z 3 + W b H d M s y N / T 2 N r 8 9 W p I I z D d 9 U y Q 5 / K p o n q X t k U 8 l x 2 4 j F + p V e q V t R y v w z b c k 9 9 x 7 y n a k O Y v T 7 g 2 D U m O 1 N P z c 6 9 N r l 4 q q O e y 7 Z 5 o Y 8 A 4 5 u 0 + k T p j W j K E / X C 3 C h 9 g d 5 7 u c 8 / m 2 Z 5 f M 8 6 X G d T 3 3 5 9 b T e W j 0 L / q n p C 7 7 5 O o V Y v b r / a v L 5 l 8 a m j A h i 3 w L g N x h 0 w 7 o J x D 4 z 7 Y L z Y f 7 y Q B + M E x g F v A f A W A G 8 B 8 B Y A b w H w F g B v A f B a g N c C v B b g t Q C v B X g t w G s B X g v w W o D X A r w 2 4 L U B r w 1 4 b c B r A 1 4 b 8 N q A 1 w a 8 N u C 1 A a 8 D e B 3 A 6 w B e B / A 6 g N c B v A 7 g d Q C v A 3 g d w O s C X h f w u o D X B b w u 4 H U B r w t 4 X c D r A l 4 X 8 H q A 1 w O 8 H u D 1 A K 8 H e D 3 A 6 w F e D / B 6 g N c D v D 7 g 9 Q G v D 3 h 9 w O s D X h / w + o D X B 7 w + 4 P U B b x H w F g F v E f A W A W 8 R 8 B Y B b 7 G H l 1 u o l u l C V u M O a Y 8 b h C P T K H S 6 X d O 1 P o R b n H h 8 m / u y 3 R t P K O 6 m z R r P 6 6 Z V 9 z p p X 9 R U m / H k g W m W 9 n X 7 Y 9 p L b s V N b / q e 1 r L F r 3 b e c / r 4 z x a 3 h T m 1 n j N 9 G / O u m f Z Y k y / d b v 1 0 n 7 W 0 t O K W N G 2 P b 2 t d g j M d m 7 7 4 z H z v J 0 k O u + 3 8 H / K V S B v 0 w / g g m M T d P j e J 5 H W K 0 c 8 f 3 P / 4 b m / r e I M n 1 q y n / 1 K 6 i 7 6 8 F M F G x R 1 7 N p n S L f u Z O e 3 H V y 5 v s f 2 1 1 S o f i S R Q d / g r c a 9 / q Y Y 2 n V O W i z T m R I u G Q e O p 5 T Q L L 2 1 T 8 O x R E q d V V r + T m k Y r D e G f 5 n 3 X x x L Y l L Q K t o 3 H a K 9 4 E S u J U R + 9 j g 9 D f r K C K y / L v R y w i z z S l z z y l z w S m D w y m D z 4 y C A C n x l E 4 E O D o L V B b Y P e B s U N m h t U N + h u S N 4 I 2 R s h f S P k b 4 Q E j p D B E V I 4 Q g 5 H S O I I W R w h j S P k c Y R E j p D J E V I 5 Q i 5 H S O Y I 2 R w h n S P k c 4 S E j p D R E V I 6 Q k 5 H S O o I W R 0 h r S P k d Y T E j p D Z E V I 7 Q m 5 H S O 4 I 2 R 0 h v S P k d 4 Q E j 5 D h E V I 8 Q o 5 H S P I I W R 4 h z S P k e Y R E j 5 D p E V I 9 Q q 5 H S P Y I 2 R 4 h 3 S P k e 4 S E j 5 D x E V I + Q s 5 H S P o I W R 8 h 7 S P k f Y T E j 5 D 5 E V I / Q u 5 H S P 4 I 2 R 8 h / S P k f 4 Q E k J A B U q 8 C / u O + s t S z N f + m X J V 6 7 s c N + 0 e p 5 7 7 e g u B 8 O J Z V 6 j n d / 3 H P K v W 8 6 / 4 3 L W h a p S v / i R Y v P T z 8 j U 8 H v 0 M v P / 5 L N j G B T R y n c / W 5 5 d j c 7 K O h N z 9 7 z F p v L B M / 6 O S h P b W m N i 4 y f x l U 6 9 8 E 8 b 8 9 8 4 j y 3 V a Y j R 9 U L g 4 P D s z W 3 r 7 8 v b 8 B U E s B A i 0 A F A A C A A g A l 4 I 7 V d d g W Z O l A A A A 9 g A A A B I A A A A A A A A A A A A A A A A A A A A A A E N v b m Z p Z y 9 Q Y W N r Y W d l L n h t b F B L A Q I t A B Q A A g A I A J e C O 1 U P y u m r p A A A A O k A A A A T A A A A A A A A A A A A A A A A A P E A A A B b Q 2 9 u d G V u d F 9 U e X B l c 1 0 u e G 1 s U E s B A i 0 A F A A C A A g A l 4 I 7 V Q i e x t F n B Q A A Q R 4 A A B M A A A A A A A A A A A A A A A A A 4 g E A A E Z v c m 1 1 b G F z L 1 N l Y 3 R p b 2 4 x L m 1 Q S w U G A A A A A A M A A w D C A A A A l g c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K k A A A A A A A B e q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X 1 9 i b 2 9 r b W F y a 1 8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y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N 1 Q x M z o x O T o 1 M y 4 2 M z Q 1 N z k 1 W i I g L z 4 8 R W 5 0 c n k g V H l w Z T 0 i R m l s b E N v b H V t b l R 5 c G V z I i B W Y W x 1 Z T 0 i c 0 J n T U d C Z 2 N E Q U F V R k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I i A v P j x F b n R y e S B U e X B l P S J G a W x s Q 2 9 s d W 1 u T m F t Z X M i I F Z h b H V l P S J z W y Z x d W 9 0 O 9 C d 0 L D Q u N C 8 0 L X Q v d C + 0 L L Q s N C 9 0 L j Q t S D Q n N C e J n F 1 b 3 Q 7 L C Z x d W 9 0 O 9 C d 0 L 7 Q v N C 1 0 Y A g X G 7 Q v 9 G A 0 L 7 R g t C + 0 L r Q v t C 7 0 L A m c X V v d D s s J n F 1 b 3 Q 7 0 K L Q u N C / J n F 1 b 3 Q 7 L C Z x d W 9 0 O 9 C S 0 L X Q t N C + 0 L z R g d G C 0 L L Q v i Z x d W 9 0 O y w m c X V v d D v Q n 9 C 1 0 Y D Q u N C + 0 L Q m c X V v d D s s J n F 1 b 3 Q 7 0 J r Q v t C 0 I N C c 0 J 4 m c X V v d D s s J n F 1 b 3 Q 7 0 J L Q o d C V 0 J P Q n i Z x d W 9 0 O y w m c X V v d D v Q o N C w 0 Y H R h 9 C 1 0 Y L Q v d G L 0 L k g X G 7 Q n 9 C k J n F 1 b 3 Q 7 L C Z x d W 9 0 O 9 C h 0 Y P Q v N C 8 0 L B c b t G B 0 Y f Q t d G C 0 L A g 0 L / Q v l x u 0 Y L Q s N G A 0 L j R h N G D J n F 1 b 3 Q 7 L C Z x d W 9 0 O 9 C e 0 L H R i t C 1 0 L z R i y D Q v N C 1 0 L T Q u N G G 0 L j Q v d G B 0 L r Q v t C 5 I N C / 0 L 7 Q v N C + 0 Y n Q u C D Q v 9 C + I N G C 0 L X R g N G A 0 L j R g t C + 0 Y D Q u N C w 0 L v R j N C 9 0 L 7 Q u S D Q v 9 G A 0 L 7 Q s 9 G A 0 L D Q v N C 8 0 L U g 0 L 7 Q s d G P 0 L f Q s N G C 0 L X Q u 9 G M 0 L 3 Q v t C z 0 L 4 g 0 L z Q t d C 0 0 L j R h t C 4 0 L 3 R g d C 6 0 L 7 Q s 9 C + I N G B 0 Y L R g N C w 0 Y X Q v t C y 0 L D Q v d C 4 0 Y 8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s s J n F 1 b 3 Q 7 Q 2 9 s d W 1 u N j I m c X V v d D s s J n F 1 b 3 Q 7 Q 2 9 s d W 1 u N j M m c X V v d D s s J n F 1 b 3 Q 7 Q 2 9 s d W 1 u N j Q m c X V v d D s s J n F 1 b 3 Q 7 Q 2 9 s d W 1 u N j U m c X V v d D s s J n F 1 b 3 Q 7 Q 2 9 s d W 1 u N j Y m c X V v d D s s J n F 1 b 3 Q 7 Q 2 9 s d W 1 u N j c m c X V v d D s s J n F 1 b 3 Q 7 Q 2 9 s d W 1 u N j g m c X V v d D s s J n F 1 b 3 Q 7 Q 2 9 s d W 1 u N j k m c X V v d D s s J n F 1 b 3 Q 7 Q 2 9 s d W 1 u N z A m c X V v d D s s J n F 1 b 3 Q 7 Q 2 9 s d W 1 u N z E m c X V v d D s s J n F 1 b 3 Q 7 Q 2 9 s d W 1 u N z I m c X V v d D s s J n F 1 b 3 Q 7 Q 2 9 s d W 1 u N z M m c X V v d D s s J n F 1 b 3 Q 7 Q 2 9 s d W 1 u N z Q m c X V v d D s s J n F 1 b 3 Q 7 Q 2 9 s d W 1 u N z U m c X V v d D s s J n F 1 b 3 Q 7 Q 2 9 s d W 1 u N z Y m c X V v d D s s J n F 1 b 3 Q 7 Q 2 9 s d W 1 u N z c m c X V v d D s s J n F 1 b 3 Q 7 Q 2 9 s d W 1 u N z g m c X V v d D s s J n F 1 b 3 Q 7 Q 2 9 s d W 1 u N z k m c X V v d D s s J n F 1 b 3 Q 7 Q 2 9 s d W 1 u O D A m c X V v d D s s J n F 1 b 3 Q 7 Q 2 9 s d W 1 u O D E m c X V v d D s s J n F 1 b 3 Q 7 Q 2 9 s d W 1 u O D I m c X V v d D s s J n F 1 b 3 Q 7 Q 2 9 s d W 1 u O D M m c X V v d D s s J n F 1 b 3 Q 7 Q 2 9 s d W 1 u O D Q m c X V v d D s s J n F 1 b 3 Q 7 Q 2 9 s d W 1 u O D U m c X V v d D s s J n F 1 b 3 Q 7 Q 2 9 s d W 1 u O D Y m c X V v d D s s J n F 1 b 3 Q 7 Q 2 9 s d W 1 u O D c m c X V v d D s s J n F 1 b 3 Q 7 Q 2 9 s d W 1 u O D g m c X V v d D s s J n F 1 b 3 Q 7 Q 2 9 s d W 1 u O D k m c X V v d D s s J n F 1 b 3 Q 7 Q 2 9 s d W 1 u O T A m c X V v d D s s J n F 1 b 3 Q 7 Q 2 9 s d W 1 u O T E m c X V v d D s s J n F 1 b 3 Q 7 Q 2 9 s d W 1 u O T I m c X V v d D s s J n F 1 b 3 Q 7 Q 2 9 s d W 1 u O T M m c X V v d D s s J n F 1 b 3 Q 7 Q 2 9 s d W 1 u O T Q m c X V v d D s s J n F 1 b 3 Q 7 Q 2 9 s d W 1 u O T U m c X V v d D s s J n F 1 b 3 Q 7 Q 2 9 s d W 1 u O T Y m c X V v d D s s J n F 1 b 3 Q 7 0 K H Q s t C 1 0 Y D R h V x u 0 L H Q s N C 3 0 L 7 Q s t C + 0 L k g X G 7 Q v 9 G A 0 L 7 Q s 9 G A 0 L D Q v N C 8 0 Y s g X G 7 Q n t C c 0 K E m c X V v d D s s J n F 1 b 3 Q 7 0 K H Q s t C 1 0 Y D R h V x u 0 L H Q s N C 3 0 L 7 Q s t C + 0 L k g X G 7 Q v 9 G A 0 L 7 Q s 9 G A 0 L D Q v N C 8 0 Y s g X G 7 Q n t C c 0 K E g L S B c b t C f 0 Y D Q t d C 9 0 L D R g t C w 0 L v R j N C 9 0 L D R j 1 x u 0 L T Q u N C w 0 L P Q v d C + 0 Y H R g t C 4 0 L r Q s C Z x d W 9 0 O y w m c X V v d D v Q o d C y 0 L X R g N G F X G 7 Q s d C w 0 L f Q v t C y 0 L 7 Q u S B c b t C / 0 Y D Q v t C z 0 Y D Q s N C 8 0 L z R i y B c b t C e 0 J z Q o S A t I F x u 0 J L Q n N C f J n F 1 b 3 Q 7 L C Z x d W 9 0 O 9 C h 0 L L Q t d G A 0 Y V c b t C x 0 L D Q t 9 C + 0 L L Q v t C 5 I F x u 0 L / R g N C + 0 L P R g N C w 0 L z Q v N G L I F x u 0 J 7 Q n N C h I C 0 g X G 7 Q k t C c 0 J 9 c b t C y I N G C L t G H L i D R g d G C 0 L D R h t C 4 0 L 7 Q v d C w 0 Y A m c X V v d D s s J n F 1 b 3 Q 7 0 K H Q s t C 1 0 Y D R h V x u 0 L H Q s N C 3 0 L 7 Q s t C + 0 L k g X G 7 Q v 9 G A 0 L 7 Q s 9 G A 0 L D Q v N C 8 0 Y s g X G 7 Q n t C c 0 K E g L S B c b t C S 0 J z Q n 1 x u 0 L I g 0 Y I u 0 Y c u I F x u 0 L T Q v d C 1 0 L L Q v d C + 0 L l c b t G B 0 Y L Q s N G G 0 L j Q v t C 9 0 L D R g C Z x d W 9 0 O y w m c X V v d D v Q o d C y 0 L X R g N G F X G 7 Q s d C w 0 L f Q v t C y 0 L 7 Q u S B c b t C / 0 Y D Q v t C z 0 Y D Q s N C 8 0 L z R i y B c b t C e 0 J z Q o S A t I F x u I N C h 0 L r R g N C 4 0 L 3 Q u N C 9 0 L P Q v t C y 0 L 7 Q t S B c b t C f 0 K b Q o C B c b t G C 0 L X R g d G C 0 L j R g N C + 0 L L Q s N C 9 0 L j R j y B c b t C 9 0 L A g Q 0 9 W S U Q t M T k m c X V v d D s s J n F 1 b 3 Q 7 0 K H Q s t C 1 0 Y D R h V x u 0 L H Q s N C 3 0 L 7 Q s t C + 0 L k g X G 7 Q v 9 G A 0 L 7 Q s 9 G A 0 L D Q v N C 8 0 Y s g X G 7 Q n t C c 0 K E g L S B c b t C f 0 K b Q o C D R g t C 1 0 Y H R g t C 4 0 Y D Q v t C y 0 L D Q v d C 4 0 L U g X G 7 Q v d C w I E N P V k l E L T E 5 I N C 7 0 L j R h i w g X G 7 Q u t C + 0 L 3 R g t C w 0 L r R g t C 4 0 Y D Q v t C y 0 L D Q s t G I 0 L j R h S D R g S B c b t C 4 0 L 3 R h N C 4 0 Y b Q u N G A 0 L 7 Q s t C w 0 L 3 Q v d G L 0 L z Q u C B c b t C 4 0 L v Q u C D Q s t C 1 0 Y D Q v d G D 0 L L R i N C 4 0 Y X R g d G P I N C 4 0 L c g X G 7 Q v t G H 0 L D Q s 9 C w I N C 3 0 L D R g N C w 0 L b Q t d C 9 0 L j R j y Z x d W 9 0 O y w m c X V v d D v Q o d G C 0 L 7 Q u N C 8 0 L 7 R g d G C 0 Y w g 0 L 7 Q s d G K 0 L X Q v N C + 0 L I g 0 L z Q t d C 0 0 L j R h t C 4 0 L 3 R g d C 6 0 L 7 Q u S D Q v 9 C + 0 L z Q v t G J 0 L g g 0 L / Q v i D R g t C 1 0 Y D R g N C 4 0 Y L Q v t G A 0 L j Q s N C 7 0 Y z Q v d C + 0 L k g 0 L / R g N C + 0 L P R g N C w 0 L z Q v N C 1 I N C + 0 L H R j 9 C 3 0 L D R g t C 1 0 L v R j N C 9 0 L 7 Q s 9 C + I N C 8 0 L X Q t N C 4 0 Y b Q u N C 9 0 Y H Q u t C + 0 L P Q v i D R g d G C 0 Y D Q s N G F 0 L 7 Q s t C w 0 L 3 Q u N G P L C D R g N G D 0 L E u J n F 1 b 3 Q 7 L C Z x d W 9 0 O 0 N v b H V t b j E w N S Z x d W 9 0 O y w m c X V v d D t D b 2 x 1 b W 4 x M D Y m c X V v d D s s J n F 1 b 3 Q 7 Q 2 9 s d W 1 u M T A 3 J n F 1 b 3 Q 7 L C Z x d W 9 0 O 0 N v b H V t b j E w O C Z x d W 9 0 O y w m c X V v d D t D b 2 x 1 b W 4 x M D k m c X V v d D s s J n F 1 b 3 Q 7 Q 2 9 s d W 1 u M T E w J n F 1 b 3 Q 7 L C Z x d W 9 0 O 0 N v b H V t b j E x M S Z x d W 9 0 O y w m c X V v d D t D b 2 x 1 b W 4 x M T I m c X V v d D s s J n F 1 b 3 Q 7 Q 2 9 s d W 1 u M T E z J n F 1 b 3 Q 7 L C Z x d W 9 0 O 0 N v b H V t b j E x N C Z x d W 9 0 O y w m c X V v d D t D b 2 x 1 b W 4 x M T U m c X V v d D s s J n F 1 b 3 Q 7 Q 2 9 s d W 1 u M T E 2 J n F 1 b 3 Q 7 L C Z x d W 9 0 O 0 N v b H V t b j E x N y Z x d W 9 0 O y w m c X V v d D t D b 2 x 1 b W 4 x M T g m c X V v d D s s J n F 1 b 3 Q 7 Q 2 9 s d W 1 u M T E 5 J n F 1 b 3 Q 7 L C Z x d W 9 0 O 0 N v b H V t b j E y M C Z x d W 9 0 O y w m c X V v d D t D b 2 x 1 b W 4 x M j E m c X V v d D s s J n F 1 b 3 Q 7 Q 2 9 s d W 1 u M T I y J n F 1 b 3 Q 7 L C Z x d W 9 0 O 0 N v b H V t b j E y M y Z x d W 9 0 O y w m c X V v d D t D b 2 x 1 b W 4 x M j Q m c X V v d D s s J n F 1 b 3 Q 7 Q 2 9 s d W 1 u M T I 1 J n F 1 b 3 Q 7 L C Z x d W 9 0 O 0 N v b H V t b j E y N i Z x d W 9 0 O y w m c X V v d D t D b 2 x 1 b W 4 x M j c m c X V v d D s s J n F 1 b 3 Q 7 Q 2 9 s d W 1 u M T I 4 J n F 1 b 3 Q 7 L C Z x d W 9 0 O 0 N v b H V t b j E y O S Z x d W 9 0 O y w m c X V v d D t D b 2 x 1 b W 4 x M z A m c X V v d D s s J n F 1 b 3 Q 7 Q 2 9 s d W 1 u M T M x J n F 1 b 3 Q 7 L C Z x d W 9 0 O 0 N v b H V t b j E z M i Z x d W 9 0 O y w m c X V v d D t D b 2 x 1 b W 4 x M z M m c X V v d D s s J n F 1 b 3 Q 7 Q 2 9 s d W 1 u M T M 0 J n F 1 b 3 Q 7 L C Z x d W 9 0 O 0 N v b H V t b j E z N S Z x d W 9 0 O y w m c X V v d D t D b 2 x 1 b W 4 x M z Y m c X V v d D s s J n F 1 b 3 Q 7 Q 2 9 s d W 1 u M T M 3 J n F 1 b 3 Q 7 L C Z x d W 9 0 O 0 N v b H V t b j E z O C Z x d W 9 0 O y w m c X V v d D t D b 2 x 1 b W 4 x M z k m c X V v d D s s J n F 1 b 3 Q 7 Q 2 9 s d W 1 u M T Q w J n F 1 b 3 Q 7 L C Z x d W 9 0 O 0 N v b H V t b j E 0 M S Z x d W 9 0 O y w m c X V v d D t D b 2 x 1 b W 4 x N D I m c X V v d D s s J n F 1 b 3 Q 7 Q 2 9 s d W 1 u M T Q z J n F 1 b 3 Q 7 L C Z x d W 9 0 O 0 N v b H V t b j E 0 N C Z x d W 9 0 O y w m c X V v d D t D b 2 x 1 b W 4 x N D U m c X V v d D s s J n F 1 b 3 Q 7 Q 2 9 s d W 1 u M T Q 2 J n F 1 b 3 Q 7 L C Z x d W 9 0 O 0 N v b H V t b j E 0 N y Z x d W 9 0 O y w m c X V v d D t D b 2 x 1 b W 4 x N D g m c X V v d D s s J n F 1 b 3 Q 7 Q 2 9 s d W 1 u M T Q 5 J n F 1 b 3 Q 7 L C Z x d W 9 0 O 0 N v b H V t b j E 1 M C Z x d W 9 0 O y w m c X V v d D t D b 2 x 1 b W 4 x N T E m c X V v d D s s J n F 1 b 3 Q 7 Q 2 9 s d W 1 u M T U y J n F 1 b 3 Q 7 L C Z x d W 9 0 O 0 N v b H V t b j E 1 M y Z x d W 9 0 O y w m c X V v d D t D b 2 x 1 b W 4 x N T Q m c X V v d D s s J n F 1 b 3 Q 7 Q 2 9 s d W 1 u M T U 1 J n F 1 b 3 Q 7 L C Z x d W 9 0 O 0 N v b H V t b j E 1 N i Z x d W 9 0 O y w m c X V v d D t D b 2 x 1 b W 4 x N T c m c X V v d D s s J n F 1 b 3 Q 7 Q 2 9 s d W 1 u M T U 4 J n F 1 b 3 Q 7 L C Z x d W 9 0 O 0 N v b H V t b j E 1 O S Z x d W 9 0 O y w m c X V v d D t D b 2 x 1 b W 4 x N j A m c X V v d D s s J n F 1 b 3 Q 7 Q 2 9 s d W 1 u M T Y x J n F 1 b 3 Q 7 L C Z x d W 9 0 O 0 N v b H V t b j E 2 M i Z x d W 9 0 O y w m c X V v d D t D b 2 x 1 b W 4 x N j M m c X V v d D s s J n F 1 b 3 Q 7 Q 2 9 s d W 1 u M T Y 0 J n F 1 b 3 Q 7 L C Z x d W 9 0 O 0 N v b H V t b j E 2 N S Z x d W 9 0 O y w m c X V v d D t D b 2 x 1 b W 4 x N j Y m c X V v d D s s J n F 1 b 3 Q 7 Q 2 9 s d W 1 u M T Y 3 J n F 1 b 3 Q 7 L C Z x d W 9 0 O 0 N v b H V t b j E 2 O C Z x d W 9 0 O y w m c X V v d D t D b 2 x 1 b W 4 x N j k m c X V v d D s s J n F 1 b 3 Q 7 Q 2 9 s d W 1 u M T c w J n F 1 b 3 Q 7 L C Z x d W 9 0 O 0 N v b H V t b j E 3 M S Z x d W 9 0 O y w m c X V v d D t D b 2 x 1 b W 4 x N z I m c X V v d D s s J n F 1 b 3 Q 7 Q 2 9 s d W 1 u M T c z J n F 1 b 3 Q 7 L C Z x d W 9 0 O 0 N v b H V t b j E 3 N C Z x d W 9 0 O y w m c X V v d D t D b 2 x 1 b W 4 x N z U m c X V v d D s s J n F 1 b 3 Q 7 Q 2 9 s d W 1 u M T c 2 J n F 1 b 3 Q 7 L C Z x d W 9 0 O 0 N v b H V t b j E 3 N y Z x d W 9 0 O y w m c X V v d D t D b 2 x 1 b W 4 x N z g m c X V v d D s s J n F 1 b 3 Q 7 Q 2 9 s d W 1 u M T c 5 J n F 1 b 3 Q 7 L C Z x d W 9 0 O 0 N v b H V t b j E 4 M C Z x d W 9 0 O y w m c X V v d D t D b 2 x 1 b W 4 x O D E m c X V v d D s s J n F 1 b 3 Q 7 Q 2 9 s d W 1 u M T g y J n F 1 b 3 Q 7 L C Z x d W 9 0 O 0 N v b H V t b j E 4 M y Z x d W 9 0 O y w m c X V v d D t D b 2 x 1 b W 4 x O D Q m c X V v d D s s J n F 1 b 3 Q 7 Q 2 9 s d W 1 u M T g 1 J n F 1 b 3 Q 7 L C Z x d W 9 0 O 0 N v b H V t b j E 4 N i Z x d W 9 0 O y w m c X V v d D t D b 2 x 1 b W 4 x O D c m c X V v d D s s J n F 1 b 3 Q 7 Q 2 9 s d W 1 u M T g 4 J n F 1 b 3 Q 7 L C Z x d W 9 0 O 0 N v b H V t b j E 4 O S Z x d W 9 0 O y w m c X V v d D v Q o d C y 0 L X R g N G F X G 7 Q s d C w 0 L f Q v t C y 0 L 7 Q u S B c b t C / 0 Y D Q v t C z 0 Y D Q s N C 8 0 L z R i y B c b t C e 0 J z Q o V 8 x J n F 1 b 3 Q 7 L C Z x d W 9 0 O 9 C h 0 L L Q t d G A 0 Y V c b t C x 0 L D Q t 9 C + 0 L L Q v t C 5 I F x u 0 L / R g N C + 0 L P R g N C w 0 L z Q v N G L I F x u 0 J 7 Q n N C h I C 0 g X G 7 Q n 9 G A 0 L X Q v d C w 0 Y L Q s N C 7 0 Y z Q v d C w 0 Y 9 c b t C 0 0 L j Q s N C z 0 L 3 Q v t G B 0 Y L Q u N C 6 0 L B f M i Z x d W 9 0 O y w m c X V v d D v Q o d C y 0 L X R g N G F X G 7 Q s d C w 0 L f Q v t C y 0 L 7 Q u S B c b t C / 0 Y D Q v t C z 0 Y D Q s N C 8 0 L z R i y B c b t C e 0 J z Q o S A t I F x u 0 J L Q n N C f X z M m c X V v d D s s J n F 1 b 3 Q 7 0 K H Q s t C 1 0 Y D R h V x u 0 L H Q s N C 3 0 L 7 Q s t C + 0 L k g X G 7 Q v 9 G A 0 L 7 Q s 9 G A 0 L D Q v N C 8 0 Y s g X G 7 Q n t C c 0 K E g L S B c b t C S 0 J z Q n 1 x u 0 L I g 0 Y I u 0 Y c u I F x u 0 Y H R g t C w 0 Y b Q u N C + 0 L 3 Q s N G A J n F 1 b 3 Q 7 L C Z x d W 9 0 O 9 C h 0 L L Q t d G A 0 Y V c b t C x 0 L D Q t 9 C + 0 L L Q v t C 5 I F x u 0 L / R g N C + 0 L P R g N C w 0 L z Q v N G L I F x u 0 J 7 Q n N C h I C 0 g X G 7 Q k t C c 0 J 9 c b t C y I N G C L t G H L i B c b t C 0 0 L 3 Q t d C y 0 L 3 Q v t C 5 X G 7 R g d G C 0 L D R h t C 4 0 L 7 Q v d C w 0 Y B f N C Z x d W 9 0 O y w m c X V v d D v Q o d C y 0 L X R g N G F X G 7 Q s d C w 0 L f Q v t C y 0 L 7 Q u S B c b t C / 0 Y D Q v t C z 0 Y D Q s N C 8 0 L z R i y B c b t C e 0 J z Q o S A t I F x u I N C h 0 L r R g N C 4 0 L 3 Q u N C 9 0 L P Q v t C y 0 L 7 Q t S B c b t C f 0 K b Q o C B c b t G C 0 L X R g d G C 0 L j R g N C + 0 L L Q s N C 9 0 L j R j y B c b t C 9 0 L A g Q 0 9 W S U Q t M T l f N S Z x d W 9 0 O y w m c X V v d D v Q o d C y 0 L X R g N G F X G 7 Q s d C w 0 L f Q v t C y 0 L 7 Q u S B c b t C / 0 Y D Q v t C z 0 Y D Q s N C 8 0 L z R i y B c b t C e 0 J z Q o S A t I F x u 0 J / Q p t C g I N G C 0 L X R g d G C 0 L j R g N C + 0 L L Q s N C 9 0 L j Q t S B c b t C 9 0 L A g Q 0 9 W S U Q t M T k g 0 L v Q u N G G L C B c b t C 6 0 L 7 Q v d G C 0 L D Q u t G C 0 L j R g N C + 0 L L Q s N C y 0 Y j Q u N G F I N G B I F x u 0 L j Q v d G E 0 L j R h t C 4 0 Y D Q v t C y 0 L D Q v d C 9 0 Y v Q v N C 4 I F x u 0 L j Q u 9 C 4 I N C y 0 L X R g N C 9 0 Y P Q s t G I 0 L j R h d G B 0 Y 8 g 0 L j Q t y B c b t C + 0 Y f Q s N C z 0 L A g 0 L f Q s N G A 0 L D Q t t C 1 0 L 3 Q u N G P X z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f Y m 9 v a 2 1 h c m t f M i / Q m N C 3 0 L z Q t d C 9 0 L X Q v d C 9 0 Y v Q u S D R g t C 4 0 L 8 u e 9 C d 0 L D Q u N C 8 0 L X Q v d C + 0 L L Q s N C 9 0 L j Q t S D Q n N C e L D F 9 J n F 1 b 3 Q 7 L C Z x d W 9 0 O 1 N l Y 3 R p b 2 4 x L 1 9 f Y m 9 v a 2 1 h c m t f M i / Q m N C 3 0 L z Q t d C 9 0 L X Q v d C 9 0 Y v Q u S D R g t C 4 0 L 8 u e 9 C d 0 L 7 Q v N C 1 0 Y A g X G 7 Q v 9 G A 0 L 7 R g t C + 0 L r Q v t C 7 0 L A s M n 0 m c X V v d D s s J n F 1 b 3 Q 7 U 2 V j d G l v b j E v X 1 9 i b 2 9 r b W F y a 1 8 y L 9 C Y 0 L f Q v N C 1 0 L 3 Q t d C 9 0 L 3 R i 9 C 5 I N G C 0 L j Q v y 5 7 0 K L Q u N C / L D N 9 J n F 1 b 3 Q 7 L C Z x d W 9 0 O 1 N l Y 3 R p b 2 4 x L 1 9 f Y m 9 v a 2 1 h c m t f M i / Q m N C 3 0 L z Q t d C 9 0 L X Q v d C 9 0 Y v Q u S D R g t C 4 0 L 8 u e 9 C S 0 L X Q t N C + 0 L z R g d G C 0 L L Q v i w 0 f S Z x d W 9 0 O y w m c X V v d D t T Z W N 0 a W 9 u M S 9 f X 2 J v b 2 t t Y X J r X z I v 0 J j Q t 9 C 8 0 L X Q v d C 1 0 L 3 Q v d G L 0 L k g 0 Y L Q u N C / L n v Q n 9 C 1 0 Y D Q u N C + 0 L Q s N X 0 m c X V v d D s s J n F 1 b 3 Q 7 U 2 V j d G l v b j E v X 1 9 i b 2 9 r b W F y a 1 8 y L 9 C Y 0 L f Q v N C 1 0 L 3 Q t d C 9 0 L 3 R i 9 C 5 I N G C 0 L j Q v y 5 7 0 J r Q v t C 0 I N C c 0 J 4 s N n 0 m c X V v d D s s J n F 1 b 3 Q 7 U 2 V j d G l v b j E v X 1 9 i b 2 9 r b W F y a 1 8 y L 9 C Y 0 L f Q v N C 1 0 L 3 Q t d C 9 0 L 3 R i 9 C 5 I N G C 0 L j Q v y 5 7 0 J L Q o d C V 0 J P Q n i w 3 f S Z x d W 9 0 O y w m c X V v d D t T Z W N 0 a W 9 u M S 9 f X 2 J v b 2 t t Y X J r X z I v 0 J j Q t 9 C 8 0 L X Q v d C 1 0 L 3 Q v d G L 0 L k g 0 Y L Q u N C / L n v Q o N C w 0 Y H R h 9 C 1 0 Y L Q v d G L 0 L k g X G 7 Q n 9 C k L D h 9 J n F 1 b 3 Q 7 L C Z x d W 9 0 O 1 N l Y 3 R p b 2 4 x L 1 9 f Y m 9 v a 2 1 h c m t f M i / Q m N C 3 0 L z Q t d C 9 0 L X Q v d C 9 0 Y v Q u S D R g t C 4 0 L 8 u e 9 C h 0 Y P Q v N C 8 0 L B c b t G B 0 Y f Q t d G C 0 L A g 0 L / Q v l x u 0 Y L Q s N G A 0 L j R h N G D L D l 9 J n F 1 b 3 Q 7 L C Z x d W 9 0 O 1 N l Y 3 R p b 2 4 x L 1 9 f Y m 9 v a 2 1 h c m t f M i / Q m N C 3 0 L z Q t d C 9 0 L X Q v d C 9 0 Y v Q u S D R g t C 4 0 L 8 u e 9 C e 0 L H R i t C 1 0 L z R i y D Q v N C 1 0 L T Q u N G G 0 L j Q v d G B 0 L r Q v t C 5 I N C / 0 L 7 Q v N C + 0 Y n Q u C D Q v 9 C + I N G C 0 L X R g N G A 0 L j R g t C + 0 Y D Q u N C w 0 L v R j N C 9 0 L 7 Q u S D Q v 9 G A 0 L 7 Q s 9 G A 0 L D Q v N C 8 0 L U g 0 L 7 Q s d G P 0 L f Q s N G C 0 L X Q u 9 G M 0 L 3 Q v t C z 0 L 4 g 0 L z Q t d C 0 0 L j R h t C 4 0 L 3 R g d C 6 0 L 7 Q s 9 C + I N G B 0 Y L R g N C w 0 Y X Q v t C y 0 L D Q v d C 4 0 Y 8 s M T B 9 J n F 1 b 3 Q 7 L C Z x d W 9 0 O 1 N l Y 3 R p b 2 4 x L 1 9 f Y m 9 v a 2 1 h c m t f M i / Q m N C 3 0 L z Q t d C 9 0 L X Q v d C 9 0 Y v Q u S D R g t C 4 0 L 8 u e 0 N v b H V t b j E y L D E x f S Z x d W 9 0 O y w m c X V v d D t T Z W N 0 a W 9 u M S 9 f X 2 J v b 2 t t Y X J r X z I v 0 J j Q t 9 C 8 0 L X Q v d C 1 0 L 3 Q v d G L 0 L k g 0 Y L Q u N C / L n t D b 2 x 1 b W 4 x M y w x M n 0 m c X V v d D s s J n F 1 b 3 Q 7 U 2 V j d G l v b j E v X 1 9 i b 2 9 r b W F y a 1 8 y L 9 C Y 0 L f Q v N C 1 0 L 3 Q t d C 9 0 L 3 R i 9 C 5 I N G C 0 L j Q v y 5 7 Q 2 9 s d W 1 u M T Q s M T N 9 J n F 1 b 3 Q 7 L C Z x d W 9 0 O 1 N l Y 3 R p b 2 4 x L 1 9 f Y m 9 v a 2 1 h c m t f M i / Q m N C 3 0 L z Q t d C 9 0 L X Q v d C 9 0 Y v Q u S D R g t C 4 0 L 8 u e 0 N v b H V t b j E 1 L D E 0 f S Z x d W 9 0 O y w m c X V v d D t T Z W N 0 a W 9 u M S 9 f X 2 J v b 2 t t Y X J r X z I v 0 J j Q t 9 C 8 0 L X Q v d C 1 0 L 3 Q v d G L 0 L k g 0 Y L Q u N C / L n t D b 2 x 1 b W 4 x N i w x N X 0 m c X V v d D s s J n F 1 b 3 Q 7 U 2 V j d G l v b j E v X 1 9 i b 2 9 r b W F y a 1 8 y L 9 C Y 0 L f Q v N C 1 0 L 3 Q t d C 9 0 L 3 R i 9 C 5 I N G C 0 L j Q v y 5 7 Q 2 9 s d W 1 u M T c s M T Z 9 J n F 1 b 3 Q 7 L C Z x d W 9 0 O 1 N l Y 3 R p b 2 4 x L 1 9 f Y m 9 v a 2 1 h c m t f M i / Q m N C 3 0 L z Q t d C 9 0 L X Q v d C 9 0 Y v Q u S D R g t C 4 0 L 8 u e 0 N v b H V t b j E 4 L D E 3 f S Z x d W 9 0 O y w m c X V v d D t T Z W N 0 a W 9 u M S 9 f X 2 J v b 2 t t Y X J r X z I v 0 J j Q t 9 C 8 0 L X Q v d C 1 0 L 3 Q v d G L 0 L k g 0 Y L Q u N C / L n t D b 2 x 1 b W 4 x O S w x O H 0 m c X V v d D s s J n F 1 b 3 Q 7 U 2 V j d G l v b j E v X 1 9 i b 2 9 r b W F y a 1 8 y L 9 C Y 0 L f Q v N C 1 0 L 3 Q t d C 9 0 L 3 R i 9 C 5 I N G C 0 L j Q v y 5 7 Q 2 9 s d W 1 u M j A s M T l 9 J n F 1 b 3 Q 7 L C Z x d W 9 0 O 1 N l Y 3 R p b 2 4 x L 1 9 f Y m 9 v a 2 1 h c m t f M i / Q m N C 3 0 L z Q t d C 9 0 L X Q v d C 9 0 Y v Q u S D R g t C 4 0 L 8 u e 0 N v b H V t b j I x L D I w f S Z x d W 9 0 O y w m c X V v d D t T Z W N 0 a W 9 u M S 9 f X 2 J v b 2 t t Y X J r X z I v 0 J j Q t 9 C 8 0 L X Q v d C 1 0 L 3 Q v d G L 0 L k g 0 Y L Q u N C / L n t D b 2 x 1 b W 4 y M i w y M X 0 m c X V v d D s s J n F 1 b 3 Q 7 U 2 V j d G l v b j E v X 1 9 i b 2 9 r b W F y a 1 8 y L 9 C Y 0 L f Q v N C 1 0 L 3 Q t d C 9 0 L 3 R i 9 C 5 I N G C 0 L j Q v y 5 7 Q 2 9 s d W 1 u M j M s M j J 9 J n F 1 b 3 Q 7 L C Z x d W 9 0 O 1 N l Y 3 R p b 2 4 x L 1 9 f Y m 9 v a 2 1 h c m t f M i / Q m N C 3 0 L z Q t d C 9 0 L X Q v d C 9 0 Y v Q u S D R g t C 4 0 L 8 u e 0 N v b H V t b j I 0 L D I z f S Z x d W 9 0 O y w m c X V v d D t T Z W N 0 a W 9 u M S 9 f X 2 J v b 2 t t Y X J r X z I v 0 J j Q t 9 C 8 0 L X Q v d C 1 0 L 3 Q v d G L 0 L k g 0 Y L Q u N C / L n t D b 2 x 1 b W 4 y N S w y N H 0 m c X V v d D s s J n F 1 b 3 Q 7 U 2 V j d G l v b j E v X 1 9 i b 2 9 r b W F y a 1 8 y L 9 C Y 0 L f Q v N C 1 0 L 3 Q t d C 9 0 L 3 R i 9 C 5 I N G C 0 L j Q v y 5 7 Q 2 9 s d W 1 u M j Y s M j V 9 J n F 1 b 3 Q 7 L C Z x d W 9 0 O 1 N l Y 3 R p b 2 4 x L 1 9 f Y m 9 v a 2 1 h c m t f M i / Q m N C 3 0 L z Q t d C 9 0 L X Q v d C 9 0 Y v Q u S D R g t C 4 0 L 8 u e 0 N v b H V t b j I 3 L D I 2 f S Z x d W 9 0 O y w m c X V v d D t T Z W N 0 a W 9 u M S 9 f X 2 J v b 2 t t Y X J r X z I v 0 J j Q t 9 C 8 0 L X Q v d C 1 0 L 3 Q v d G L 0 L k g 0 Y L Q u N C / L n t D b 2 x 1 b W 4 y O C w y N 3 0 m c X V v d D s s J n F 1 b 3 Q 7 U 2 V j d G l v b j E v X 1 9 i b 2 9 r b W F y a 1 8 y L 9 C Y 0 L f Q v N C 1 0 L 3 Q t d C 9 0 L 3 R i 9 C 5 I N G C 0 L j Q v y 5 7 Q 2 9 s d W 1 u M j k s M j h 9 J n F 1 b 3 Q 7 L C Z x d W 9 0 O 1 N l Y 3 R p b 2 4 x L 1 9 f Y m 9 v a 2 1 h c m t f M i / Q m N C 3 0 L z Q t d C 9 0 L X Q v d C 9 0 Y v Q u S D R g t C 4 0 L 8 u e 0 N v b H V t b j M w L D I 5 f S Z x d W 9 0 O y w m c X V v d D t T Z W N 0 a W 9 u M S 9 f X 2 J v b 2 t t Y X J r X z I v 0 J j Q t 9 C 8 0 L X Q v d C 1 0 L 3 Q v d G L 0 L k g 0 Y L Q u N C / L n t D b 2 x 1 b W 4 z M S w z M H 0 m c X V v d D s s J n F 1 b 3 Q 7 U 2 V j d G l v b j E v X 1 9 i b 2 9 r b W F y a 1 8 y L 9 C Y 0 L f Q v N C 1 0 L 3 Q t d C 9 0 L 3 R i 9 C 5 I N G C 0 L j Q v y 5 7 Q 2 9 s d W 1 u M z I s M z F 9 J n F 1 b 3 Q 7 L C Z x d W 9 0 O 1 N l Y 3 R p b 2 4 x L 1 9 f Y m 9 v a 2 1 h c m t f M i / Q m N C 3 0 L z Q t d C 9 0 L X Q v d C 9 0 Y v Q u S D R g t C 4 0 L 8 u e 0 N v b H V t b j M z L D M y f S Z x d W 9 0 O y w m c X V v d D t T Z W N 0 a W 9 u M S 9 f X 2 J v b 2 t t Y X J r X z I v 0 J j Q t 9 C 8 0 L X Q v d C 1 0 L 3 Q v d G L 0 L k g 0 Y L Q u N C / L n t D b 2 x 1 b W 4 z N C w z M 3 0 m c X V v d D s s J n F 1 b 3 Q 7 U 2 V j d G l v b j E v X 1 9 i b 2 9 r b W F y a 1 8 y L 9 C Y 0 L f Q v N C 1 0 L 3 Q t d C 9 0 L 3 R i 9 C 5 I N G C 0 L j Q v y 5 7 Q 2 9 s d W 1 u M z U s M z R 9 J n F 1 b 3 Q 7 L C Z x d W 9 0 O 1 N l Y 3 R p b 2 4 x L 1 9 f Y m 9 v a 2 1 h c m t f M i / Q m N C 3 0 L z Q t d C 9 0 L X Q v d C 9 0 Y v Q u S D R g t C 4 0 L 8 u e 0 N v b H V t b j M 2 L D M 1 f S Z x d W 9 0 O y w m c X V v d D t T Z W N 0 a W 9 u M S 9 f X 2 J v b 2 t t Y X J r X z I v 0 J j Q t 9 C 8 0 L X Q v d C 1 0 L 3 Q v d G L 0 L k g 0 Y L Q u N C / L n t D b 2 x 1 b W 4 z N y w z N n 0 m c X V v d D s s J n F 1 b 3 Q 7 U 2 V j d G l v b j E v X 1 9 i b 2 9 r b W F y a 1 8 y L 9 C Y 0 L f Q v N C 1 0 L 3 Q t d C 9 0 L 3 R i 9 C 5 I N G C 0 L j Q v y 5 7 Q 2 9 s d W 1 u M z g s M z d 9 J n F 1 b 3 Q 7 L C Z x d W 9 0 O 1 N l Y 3 R p b 2 4 x L 1 9 f Y m 9 v a 2 1 h c m t f M i / Q m N C 3 0 L z Q t d C 9 0 L X Q v d C 9 0 Y v Q u S D R g t C 4 0 L 8 u e 0 N v b H V t b j M 5 L D M 4 f S Z x d W 9 0 O y w m c X V v d D t T Z W N 0 a W 9 u M S 9 f X 2 J v b 2 t t Y X J r X z I v 0 J j Q t 9 C 8 0 L X Q v d C 1 0 L 3 Q v d G L 0 L k g 0 Y L Q u N C / L n t D b 2 x 1 b W 4 0 M C w z O X 0 m c X V v d D s s J n F 1 b 3 Q 7 U 2 V j d G l v b j E v X 1 9 i b 2 9 r b W F y a 1 8 y L 9 C Y 0 L f Q v N C 1 0 L 3 Q t d C 9 0 L 3 R i 9 C 5 I N G C 0 L j Q v y 5 7 Q 2 9 s d W 1 u N D E s N D B 9 J n F 1 b 3 Q 7 L C Z x d W 9 0 O 1 N l Y 3 R p b 2 4 x L 1 9 f Y m 9 v a 2 1 h c m t f M i / Q m N C 3 0 L z Q t d C 9 0 L X Q v d C 9 0 Y v Q u S D R g t C 4 0 L 8 u e 0 N v b H V t b j Q y L D Q x f S Z x d W 9 0 O y w m c X V v d D t T Z W N 0 a W 9 u M S 9 f X 2 J v b 2 t t Y X J r X z I v 0 J j Q t 9 C 8 0 L X Q v d C 1 0 L 3 Q v d G L 0 L k g 0 Y L Q u N C / L n t D b 2 x 1 b W 4 0 M y w 0 M n 0 m c X V v d D s s J n F 1 b 3 Q 7 U 2 V j d G l v b j E v X 1 9 i b 2 9 r b W F y a 1 8 y L 9 C Y 0 L f Q v N C 1 0 L 3 Q t d C 9 0 L 3 R i 9 C 5 I N G C 0 L j Q v y 5 7 Q 2 9 s d W 1 u N D Q s N D N 9 J n F 1 b 3 Q 7 L C Z x d W 9 0 O 1 N l Y 3 R p b 2 4 x L 1 9 f Y m 9 v a 2 1 h c m t f M i / Q m N C 3 0 L z Q t d C 9 0 L X Q v d C 9 0 Y v Q u S D R g t C 4 0 L 8 u e 0 N v b H V t b j Q 1 L D Q 0 f S Z x d W 9 0 O y w m c X V v d D t T Z W N 0 a W 9 u M S 9 f X 2 J v b 2 t t Y X J r X z I v 0 J j Q t 9 C 8 0 L X Q v d C 1 0 L 3 Q v d G L 0 L k g 0 Y L Q u N C / L n t D b 2 x 1 b W 4 0 N i w 0 N X 0 m c X V v d D s s J n F 1 b 3 Q 7 U 2 V j d G l v b j E v X 1 9 i b 2 9 r b W F y a 1 8 y L 9 C Y 0 L f Q v N C 1 0 L 3 Q t d C 9 0 L 3 R i 9 C 5 I N G C 0 L j Q v y 5 7 Q 2 9 s d W 1 u N D c s N D Z 9 J n F 1 b 3 Q 7 L C Z x d W 9 0 O 1 N l Y 3 R p b 2 4 x L 1 9 f Y m 9 v a 2 1 h c m t f M i / Q m N C 3 0 L z Q t d C 9 0 L X Q v d C 9 0 Y v Q u S D R g t C 4 0 L 8 u e 0 N v b H V t b j Q 4 L D Q 3 f S Z x d W 9 0 O y w m c X V v d D t T Z W N 0 a W 9 u M S 9 f X 2 J v b 2 t t Y X J r X z I v 0 J j Q t 9 C 8 0 L X Q v d C 1 0 L 3 Q v d G L 0 L k g 0 Y L Q u N C / L n t D b 2 x 1 b W 4 0 O S w 0 O H 0 m c X V v d D s s J n F 1 b 3 Q 7 U 2 V j d G l v b j E v X 1 9 i b 2 9 r b W F y a 1 8 y L 9 C Y 0 L f Q v N C 1 0 L 3 Q t d C 9 0 L 3 R i 9 C 5 I N G C 0 L j Q v y 5 7 Q 2 9 s d W 1 u N T A s N D l 9 J n F 1 b 3 Q 7 L C Z x d W 9 0 O 1 N l Y 3 R p b 2 4 x L 1 9 f Y m 9 v a 2 1 h c m t f M i / Q m N C 3 0 L z Q t d C 9 0 L X Q v d C 9 0 Y v Q u S D R g t C 4 0 L 8 u e 0 N v b H V t b j U x L D U w f S Z x d W 9 0 O y w m c X V v d D t T Z W N 0 a W 9 u M S 9 f X 2 J v b 2 t t Y X J r X z I v 0 J j Q t 9 C 8 0 L X Q v d C 1 0 L 3 Q v d G L 0 L k g 0 Y L Q u N C / L n t D b 2 x 1 b W 4 1 M i w 1 M X 0 m c X V v d D s s J n F 1 b 3 Q 7 U 2 V j d G l v b j E v X 1 9 i b 2 9 r b W F y a 1 8 y L 9 C Y 0 L f Q v N C 1 0 L 3 Q t d C 9 0 L 3 R i 9 C 5 I N G C 0 L j Q v y 5 7 Q 2 9 s d W 1 u N T M s N T J 9 J n F 1 b 3 Q 7 L C Z x d W 9 0 O 1 N l Y 3 R p b 2 4 x L 1 9 f Y m 9 v a 2 1 h c m t f M i / Q m N C 3 0 L z Q t d C 9 0 L X Q v d C 9 0 Y v Q u S D R g t C 4 0 L 8 u e 0 N v b H V t b j U 0 L D U z f S Z x d W 9 0 O y w m c X V v d D t T Z W N 0 a W 9 u M S 9 f X 2 J v b 2 t t Y X J r X z I v 0 J j Q t 9 C 8 0 L X Q v d C 1 0 L 3 Q v d G L 0 L k g 0 Y L Q u N C / L n t D b 2 x 1 b W 4 1 N S w 1 N H 0 m c X V v d D s s J n F 1 b 3 Q 7 U 2 V j d G l v b j E v X 1 9 i b 2 9 r b W F y a 1 8 y L 9 C Y 0 L f Q v N C 1 0 L 3 Q t d C 9 0 L 3 R i 9 C 5 I N G C 0 L j Q v y 5 7 Q 2 9 s d W 1 u N T Y s N T V 9 J n F 1 b 3 Q 7 L C Z x d W 9 0 O 1 N l Y 3 R p b 2 4 x L 1 9 f Y m 9 v a 2 1 h c m t f M i / Q m N C 3 0 L z Q t d C 9 0 L X Q v d C 9 0 Y v Q u S D R g t C 4 0 L 8 u e 0 N v b H V t b j U 3 L D U 2 f S Z x d W 9 0 O y w m c X V v d D t T Z W N 0 a W 9 u M S 9 f X 2 J v b 2 t t Y X J r X z I v 0 J j Q t 9 C 8 0 L X Q v d C 1 0 L 3 Q v d G L 0 L k g 0 Y L Q u N C / L n t D b 2 x 1 b W 4 1 O C w 1 N 3 0 m c X V v d D s s J n F 1 b 3 Q 7 U 2 V j d G l v b j E v X 1 9 i b 2 9 r b W F y a 1 8 y L 9 C Y 0 L f Q v N C 1 0 L 3 Q t d C 9 0 L 3 R i 9 C 5 I N G C 0 L j Q v y 5 7 Q 2 9 s d W 1 u N T k s N T h 9 J n F 1 b 3 Q 7 L C Z x d W 9 0 O 1 N l Y 3 R p b 2 4 x L 1 9 f Y m 9 v a 2 1 h c m t f M i / Q m N C 3 0 L z Q t d C 9 0 L X Q v d C 9 0 Y v Q u S D R g t C 4 0 L 8 u e 0 N v b H V t b j Y w L D U 5 f S Z x d W 9 0 O y w m c X V v d D t T Z W N 0 a W 9 u M S 9 f X 2 J v b 2 t t Y X J r X z I v 0 J j Q t 9 C 8 0 L X Q v d C 1 0 L 3 Q v d G L 0 L k g 0 Y L Q u N C / L n t D b 2 x 1 b W 4 2 M S w 2 M H 0 m c X V v d D s s J n F 1 b 3 Q 7 U 2 V j d G l v b j E v X 1 9 i b 2 9 r b W F y a 1 8 y L 9 C Y 0 L f Q v N C 1 0 L 3 Q t d C 9 0 L 3 R i 9 C 5 I N G C 0 L j Q v y 5 7 Q 2 9 s d W 1 u N j I s N j F 9 J n F 1 b 3 Q 7 L C Z x d W 9 0 O 1 N l Y 3 R p b 2 4 x L 1 9 f Y m 9 v a 2 1 h c m t f M i / Q m N C 3 0 L z Q t d C 9 0 L X Q v d C 9 0 Y v Q u S D R g t C 4 0 L 8 u e 0 N v b H V t b j Y z L D Y y f S Z x d W 9 0 O y w m c X V v d D t T Z W N 0 a W 9 u M S 9 f X 2 J v b 2 t t Y X J r X z I v 0 J j Q t 9 C 8 0 L X Q v d C 1 0 L 3 Q v d G L 0 L k g 0 Y L Q u N C / L n t D b 2 x 1 b W 4 2 N C w 2 M 3 0 m c X V v d D s s J n F 1 b 3 Q 7 U 2 V j d G l v b j E v X 1 9 i b 2 9 r b W F y a 1 8 y L 9 C Y 0 L f Q v N C 1 0 L 3 Q t d C 9 0 L 3 R i 9 C 5 I N G C 0 L j Q v y 5 7 Q 2 9 s d W 1 u N j U s N j R 9 J n F 1 b 3 Q 7 L C Z x d W 9 0 O 1 N l Y 3 R p b 2 4 x L 1 9 f Y m 9 v a 2 1 h c m t f M i / Q m N C 3 0 L z Q t d C 9 0 L X Q v d C 9 0 Y v Q u S D R g t C 4 0 L 8 u e 0 N v b H V t b j Y 2 L D Y 1 f S Z x d W 9 0 O y w m c X V v d D t T Z W N 0 a W 9 u M S 9 f X 2 J v b 2 t t Y X J r X z I v 0 J j Q t 9 C 8 0 L X Q v d C 1 0 L 3 Q v d G L 0 L k g 0 Y L Q u N C / L n t D b 2 x 1 b W 4 2 N y w 2 N n 0 m c X V v d D s s J n F 1 b 3 Q 7 U 2 V j d G l v b j E v X 1 9 i b 2 9 r b W F y a 1 8 y L 9 C Y 0 L f Q v N C 1 0 L 3 Q t d C 9 0 L 3 R i 9 C 5 I N G C 0 L j Q v y 5 7 Q 2 9 s d W 1 u N j g s N j d 9 J n F 1 b 3 Q 7 L C Z x d W 9 0 O 1 N l Y 3 R p b 2 4 x L 1 9 f Y m 9 v a 2 1 h c m t f M i / Q m N C 3 0 L z Q t d C 9 0 L X Q v d C 9 0 Y v Q u S D R g t C 4 0 L 8 u e 0 N v b H V t b j Y 5 L D Y 4 f S Z x d W 9 0 O y w m c X V v d D t T Z W N 0 a W 9 u M S 9 f X 2 J v b 2 t t Y X J r X z I v 0 J j Q t 9 C 8 0 L X Q v d C 1 0 L 3 Q v d G L 0 L k g 0 Y L Q u N C / L n t D b 2 x 1 b W 4 3 M C w 2 O X 0 m c X V v d D s s J n F 1 b 3 Q 7 U 2 V j d G l v b j E v X 1 9 i b 2 9 r b W F y a 1 8 y L 9 C Y 0 L f Q v N C 1 0 L 3 Q t d C 9 0 L 3 R i 9 C 5 I N G C 0 L j Q v y 5 7 Q 2 9 s d W 1 u N z E s N z B 9 J n F 1 b 3 Q 7 L C Z x d W 9 0 O 1 N l Y 3 R p b 2 4 x L 1 9 f Y m 9 v a 2 1 h c m t f M i / Q m N C 3 0 L z Q t d C 9 0 L X Q v d C 9 0 Y v Q u S D R g t C 4 0 L 8 u e 0 N v b H V t b j c y L D c x f S Z x d W 9 0 O y w m c X V v d D t T Z W N 0 a W 9 u M S 9 f X 2 J v b 2 t t Y X J r X z I v 0 J j Q t 9 C 8 0 L X Q v d C 1 0 L 3 Q v d G L 0 L k g 0 Y L Q u N C / L n t D b 2 x 1 b W 4 3 M y w 3 M n 0 m c X V v d D s s J n F 1 b 3 Q 7 U 2 V j d G l v b j E v X 1 9 i b 2 9 r b W F y a 1 8 y L 9 C Y 0 L f Q v N C 1 0 L 3 Q t d C 9 0 L 3 R i 9 C 5 I N G C 0 L j Q v y 5 7 Q 2 9 s d W 1 u N z Q s N z N 9 J n F 1 b 3 Q 7 L C Z x d W 9 0 O 1 N l Y 3 R p b 2 4 x L 1 9 f Y m 9 v a 2 1 h c m t f M i / Q m N C 3 0 L z Q t d C 9 0 L X Q v d C 9 0 Y v Q u S D R g t C 4 0 L 8 u e 0 N v b H V t b j c 1 L D c 0 f S Z x d W 9 0 O y w m c X V v d D t T Z W N 0 a W 9 u M S 9 f X 2 J v b 2 t t Y X J r X z I v 0 J j Q t 9 C 8 0 L X Q v d C 1 0 L 3 Q v d G L 0 L k g 0 Y L Q u N C / L n t D b 2 x 1 b W 4 3 N i w 3 N X 0 m c X V v d D s s J n F 1 b 3 Q 7 U 2 V j d G l v b j E v X 1 9 i b 2 9 r b W F y a 1 8 y L 9 C Y 0 L f Q v N C 1 0 L 3 Q t d C 9 0 L 3 R i 9 C 5 I N G C 0 L j Q v y 5 7 Q 2 9 s d W 1 u N z c s N z Z 9 J n F 1 b 3 Q 7 L C Z x d W 9 0 O 1 N l Y 3 R p b 2 4 x L 1 9 f Y m 9 v a 2 1 h c m t f M i / Q m N C 3 0 L z Q t d C 9 0 L X Q v d C 9 0 Y v Q u S D R g t C 4 0 L 8 u e 0 N v b H V t b j c 4 L D c 3 f S Z x d W 9 0 O y w m c X V v d D t T Z W N 0 a W 9 u M S 9 f X 2 J v b 2 t t Y X J r X z I v 0 J j Q t 9 C 8 0 L X Q v d C 1 0 L 3 Q v d G L 0 L k g 0 Y L Q u N C / L n t D b 2 x 1 b W 4 3 O S w 3 O H 0 m c X V v d D s s J n F 1 b 3 Q 7 U 2 V j d G l v b j E v X 1 9 i b 2 9 r b W F y a 1 8 y L 9 C Y 0 L f Q v N C 1 0 L 3 Q t d C 9 0 L 3 R i 9 C 5 I N G C 0 L j Q v y 5 7 Q 2 9 s d W 1 u O D A s N z l 9 J n F 1 b 3 Q 7 L C Z x d W 9 0 O 1 N l Y 3 R p b 2 4 x L 1 9 f Y m 9 v a 2 1 h c m t f M i / Q m N C 3 0 L z Q t d C 9 0 L X Q v d C 9 0 Y v Q u S D R g t C 4 0 L 8 u e 0 N v b H V t b j g x L D g w f S Z x d W 9 0 O y w m c X V v d D t T Z W N 0 a W 9 u M S 9 f X 2 J v b 2 t t Y X J r X z I v 0 J j Q t 9 C 8 0 L X Q v d C 1 0 L 3 Q v d G L 0 L k g 0 Y L Q u N C / L n t D b 2 x 1 b W 4 4 M i w 4 M X 0 m c X V v d D s s J n F 1 b 3 Q 7 U 2 V j d G l v b j E v X 1 9 i b 2 9 r b W F y a 1 8 y L 9 C Y 0 L f Q v N C 1 0 L 3 Q t d C 9 0 L 3 R i 9 C 5 I N G C 0 L j Q v y 5 7 Q 2 9 s d W 1 u O D M s O D J 9 J n F 1 b 3 Q 7 L C Z x d W 9 0 O 1 N l Y 3 R p b 2 4 x L 1 9 f Y m 9 v a 2 1 h c m t f M i / Q m N C 3 0 L z Q t d C 9 0 L X Q v d C 9 0 Y v Q u S D R g t C 4 0 L 8 u e 0 N v b H V t b j g 0 L D g z f S Z x d W 9 0 O y w m c X V v d D t T Z W N 0 a W 9 u M S 9 f X 2 J v b 2 t t Y X J r X z I v 0 J j Q t 9 C 8 0 L X Q v d C 1 0 L 3 Q v d G L 0 L k g 0 Y L Q u N C / L n t D b 2 x 1 b W 4 4 N S w 4 N H 0 m c X V v d D s s J n F 1 b 3 Q 7 U 2 V j d G l v b j E v X 1 9 i b 2 9 r b W F y a 1 8 y L 9 C Y 0 L f Q v N C 1 0 L 3 Q t d C 9 0 L 3 R i 9 C 5 I N G C 0 L j Q v y 5 7 Q 2 9 s d W 1 u O D Y s O D V 9 J n F 1 b 3 Q 7 L C Z x d W 9 0 O 1 N l Y 3 R p b 2 4 x L 1 9 f Y m 9 v a 2 1 h c m t f M i / Q m N C 3 0 L z Q t d C 9 0 L X Q v d C 9 0 Y v Q u S D R g t C 4 0 L 8 u e 0 N v b H V t b j g 3 L D g 2 f S Z x d W 9 0 O y w m c X V v d D t T Z W N 0 a W 9 u M S 9 f X 2 J v b 2 t t Y X J r X z I v 0 J j Q t 9 C 8 0 L X Q v d C 1 0 L 3 Q v d G L 0 L k g 0 Y L Q u N C / L n t D b 2 x 1 b W 4 4 O C w 4 N 3 0 m c X V v d D s s J n F 1 b 3 Q 7 U 2 V j d G l v b j E v X 1 9 i b 2 9 r b W F y a 1 8 y L 9 C Y 0 L f Q v N C 1 0 L 3 Q t d C 9 0 L 3 R i 9 C 5 I N G C 0 L j Q v y 5 7 Q 2 9 s d W 1 u O D k s O D h 9 J n F 1 b 3 Q 7 L C Z x d W 9 0 O 1 N l Y 3 R p b 2 4 x L 1 9 f Y m 9 v a 2 1 h c m t f M i / Q m N C 3 0 L z Q t d C 9 0 L X Q v d C 9 0 Y v Q u S D R g t C 4 0 L 8 u e 0 N v b H V t b j k w L D g 5 f S Z x d W 9 0 O y w m c X V v d D t T Z W N 0 a W 9 u M S 9 f X 2 J v b 2 t t Y X J r X z I v 0 J j Q t 9 C 8 0 L X Q v d C 1 0 L 3 Q v d G L 0 L k g 0 Y L Q u N C / L n t D b 2 x 1 b W 4 5 M S w 5 M H 0 m c X V v d D s s J n F 1 b 3 Q 7 U 2 V j d G l v b j E v X 1 9 i b 2 9 r b W F y a 1 8 y L 9 C Y 0 L f Q v N C 1 0 L 3 Q t d C 9 0 L 3 R i 9 C 5 I N G C 0 L j Q v y 5 7 Q 2 9 s d W 1 u O T I s O T F 9 J n F 1 b 3 Q 7 L C Z x d W 9 0 O 1 N l Y 3 R p b 2 4 x L 1 9 f Y m 9 v a 2 1 h c m t f M i / Q m N C 3 0 L z Q t d C 9 0 L X Q v d C 9 0 Y v Q u S D R g t C 4 0 L 8 u e 0 N v b H V t b j k z L D k y f S Z x d W 9 0 O y w m c X V v d D t T Z W N 0 a W 9 u M S 9 f X 2 J v b 2 t t Y X J r X z I v 0 J j Q t 9 C 8 0 L X Q v d C 1 0 L 3 Q v d G L 0 L k g 0 Y L Q u N C / L n t D b 2 x 1 b W 4 5 N C w 5 M 3 0 m c X V v d D s s J n F 1 b 3 Q 7 U 2 V j d G l v b j E v X 1 9 i b 2 9 r b W F y a 1 8 y L 9 C Y 0 L f Q v N C 1 0 L 3 Q t d C 9 0 L 3 R i 9 C 5 I N G C 0 L j Q v y 5 7 Q 2 9 s d W 1 u O T U s O T R 9 J n F 1 b 3 Q 7 L C Z x d W 9 0 O 1 N l Y 3 R p b 2 4 x L 1 9 f Y m 9 v a 2 1 h c m t f M i / Q m N C 3 0 L z Q t d C 9 0 L X Q v d C 9 0 Y v Q u S D R g t C 4 0 L 8 u e 0 N v b H V t b j k 2 L D k 1 f S Z x d W 9 0 O y w m c X V v d D t T Z W N 0 a W 9 u M S 9 f X 2 J v b 2 t t Y X J r X z I v 0 J j Q t 9 C 8 0 L X Q v d C 1 0 L 3 Q v d G L 0 L k g 0 Y L Q u N C / L n v Q o d C y 0 L X R g N G F X G 7 Q s d C w 0 L f Q v t C y 0 L 7 Q u S B c b t C / 0 Y D Q v t C z 0 Y D Q s N C 8 0 L z R i y B c b t C e 0 J z Q o S w 5 N n 0 m c X V v d D s s J n F 1 b 3 Q 7 U 2 V j d G l v b j E v X 1 9 i b 2 9 r b W F y a 1 8 y L 9 C Y 0 L f Q v N C 1 0 L 3 Q t d C 9 0 L 3 R i 9 C 5 I N G C 0 L j Q v y 5 7 0 K H Q s t C 1 0 Y D R h V x u 0 L H Q s N C 3 0 L 7 Q s t C + 0 L k g X G 7 Q v 9 G A 0 L 7 Q s 9 G A 0 L D Q v N C 8 0 Y s g X G 7 Q n t C c 0 K E g L S B c b t C f 0 Y D Q t d C 9 0 L D R g t C w 0 L v R j N C 9 0 L D R j 1 x u 0 L T Q u N C w 0 L P Q v d C + 0 Y H R g t C 4 0 L r Q s C w 5 N 3 0 m c X V v d D s s J n F 1 b 3 Q 7 U 2 V j d G l v b j E v X 1 9 i b 2 9 r b W F y a 1 8 y L 9 C Y 0 L f Q v N C 1 0 L 3 Q t d C 9 0 L 3 R i 9 C 5 I N G C 0 L j Q v y 5 7 0 K H Q s t C 1 0 Y D R h V x u 0 L H Q s N C 3 0 L 7 Q s t C + 0 L k g X G 7 Q v 9 G A 0 L 7 Q s 9 G A 0 L D Q v N C 8 0 Y s g X G 7 Q n t C c 0 K E g L S B c b t C S 0 J z Q n y w 5 O H 0 m c X V v d D s s J n F 1 b 3 Q 7 U 2 V j d G l v b j E v X 1 9 i b 2 9 r b W F y a 1 8 y L 9 C Y 0 L f Q v N C 1 0 L 3 Q t d C 9 0 L 3 R i 9 C 5 I N G C 0 L j Q v y 5 7 0 K H Q s t C 1 0 Y D R h V x u 0 L H Q s N C 3 0 L 7 Q s t C + 0 L k g X G 7 Q v 9 G A 0 L 7 Q s 9 G A 0 L D Q v N C 8 0 Y s g X G 7 Q n t C c 0 K E g L S B c b t C S 0 J z Q n 1 x u 0 L I g 0 Y I u 0 Y c u I N G B 0 Y L Q s N G G 0 L j Q v t C 9 0 L D R g C w 5 O X 0 m c X V v d D s s J n F 1 b 3 Q 7 U 2 V j d G l v b j E v X 1 9 i b 2 9 r b W F y a 1 8 y L 9 C Y 0 L f Q v N C 1 0 L 3 Q t d C 9 0 L 3 R i 9 C 5 I N G C 0 L j Q v y 5 7 0 K H Q s t C 1 0 Y D R h V x u 0 L H Q s N C 3 0 L 7 Q s t C + 0 L k g X G 7 Q v 9 G A 0 L 7 Q s 9 G A 0 L D Q v N C 8 0 Y s g X G 7 Q n t C c 0 K E g L S B c b t C S 0 J z Q n 1 x u 0 L I g 0 Y I u 0 Y c u I F x u 0 L T Q v d C 1 0 L L Q v d C + 0 L l c b t G B 0 Y L Q s N G G 0 L j Q v t C 9 0 L D R g C w x M D B 9 J n F 1 b 3 Q 7 L C Z x d W 9 0 O 1 N l Y 3 R p b 2 4 x L 1 9 f Y m 9 v a 2 1 h c m t f M i / Q m N C 3 0 L z Q t d C 9 0 L X Q v d C 9 0 Y v Q u S D R g t C 4 0 L 8 u e 9 C h 0 L L Q t d G A 0 Y V c b t C x 0 L D Q t 9 C + 0 L L Q v t C 5 I F x u 0 L / R g N C + 0 L P R g N C w 0 L z Q v N G L I F x u 0 J 7 Q n N C h I C 0 g X G 4 g 0 K H Q u t G A 0 L j Q v d C 4 0 L 3 Q s 9 C + 0 L L Q v t C 1 I F x u 0 J / Q p t C g I F x u 0 Y L Q t d G B 0 Y L Q u N G A 0 L 7 Q s t C w 0 L 3 Q u N G P I F x u 0 L 3 Q s C B D T 1 Z J R C 0 x O S w x M D F 9 J n F 1 b 3 Q 7 L C Z x d W 9 0 O 1 N l Y 3 R p b 2 4 x L 1 9 f Y m 9 v a 2 1 h c m t f M i / Q m N C 3 0 L z Q t d C 9 0 L X Q v d C 9 0 Y v Q u S D R g t C 4 0 L 8 u e 9 C h 0 L L Q t d G A 0 Y V c b t C x 0 L D Q t 9 C + 0 L L Q v t C 5 I F x u 0 L / R g N C + 0 L P R g N C w 0 L z Q v N G L I F x u 0 J 7 Q n N C h I C 0 g X G 7 Q n 9 C m 0 K A g 0 Y L Q t d G B 0 Y L Q u N G A 0 L 7 Q s t C w 0 L 3 Q u N C 1 I F x u 0 L 3 Q s C B D T 1 Z J R C 0 x O S D Q u 9 C 4 0 Y Y s I F x u 0 L r Q v t C 9 0 Y L Q s N C 6 0 Y L Q u N G A 0 L 7 Q s t C w 0 L L R i N C 4 0 Y U g 0 Y E g X G 7 Q u N C 9 0 Y T Q u N G G 0 L j R g N C + 0 L L Q s N C 9 0 L 3 R i 9 C 8 0 L g g X G 7 Q u N C 7 0 L g g 0 L L Q t d G A 0 L 3 R g 9 C y 0 Y j Q u N G F 0 Y H R j y D Q u N C 3 I F x u 0 L 7 R h 9 C w 0 L P Q s C D Q t 9 C w 0 Y D Q s N C 2 0 L X Q v d C 4 0 Y 8 s M T A y f S Z x d W 9 0 O y w m c X V v d D t T Z W N 0 a W 9 u M S 9 f X 2 J v b 2 t t Y X J r X z I v 0 J j Q t 9 C 8 0 L X Q v d C 1 0 L 3 Q v d G L 0 L k g 0 Y L Q u N C / L n v Q o d G C 0 L 7 Q u N C 8 0 L 7 R g d G C 0 Y w g 0 L 7 Q s d G K 0 L X Q v N C + 0 L I g 0 L z Q t d C 0 0 L j R h t C 4 0 L 3 R g d C 6 0 L 7 Q u S D Q v 9 C + 0 L z Q v t G J 0 L g g 0 L / Q v i D R g t C 1 0 Y D R g N C 4 0 Y L Q v t G A 0 L j Q s N C 7 0 Y z Q v d C + 0 L k g 0 L / R g N C + 0 L P R g N C w 0 L z Q v N C 1 I N C + 0 L H R j 9 C 3 0 L D R g t C 1 0 L v R j N C 9 0 L 7 Q s 9 C + I N C 8 0 L X Q t N C 4 0 Y b Q u N C 9 0 Y H Q u t C + 0 L P Q v i D R g d G C 0 Y D Q s N G F 0 L 7 Q s t C w 0 L 3 Q u N G P L C D R g N G D 0 L E u L D E w M 3 0 m c X V v d D s s J n F 1 b 3 Q 7 U 2 V j d G l v b j E v X 1 9 i b 2 9 r b W F y a 1 8 y L 9 C Y 0 L f Q v N C 1 0 L 3 Q t d C 9 0 L 3 R i 9 C 5 I N G C 0 L j Q v y 5 7 Q 2 9 s d W 1 u M T A 1 L D E w N H 0 m c X V v d D s s J n F 1 b 3 Q 7 U 2 V j d G l v b j E v X 1 9 i b 2 9 r b W F y a 1 8 y L 9 C Y 0 L f Q v N C 1 0 L 3 Q t d C 9 0 L 3 R i 9 C 5 I N G C 0 L j Q v y 5 7 Q 2 9 s d W 1 u M T A 2 L D E w N X 0 m c X V v d D s s J n F 1 b 3 Q 7 U 2 V j d G l v b j E v X 1 9 i b 2 9 r b W F y a 1 8 y L 9 C Y 0 L f Q v N C 1 0 L 3 Q t d C 9 0 L 3 R i 9 C 5 I N G C 0 L j Q v y 5 7 Q 2 9 s d W 1 u M T A 3 L D E w N n 0 m c X V v d D s s J n F 1 b 3 Q 7 U 2 V j d G l v b j E v X 1 9 i b 2 9 r b W F y a 1 8 y L 9 C Y 0 L f Q v N C 1 0 L 3 Q t d C 9 0 L 3 R i 9 C 5 I N G C 0 L j Q v y 5 7 Q 2 9 s d W 1 u M T A 4 L D E w N 3 0 m c X V v d D s s J n F 1 b 3 Q 7 U 2 V j d G l v b j E v X 1 9 i b 2 9 r b W F y a 1 8 y L 9 C Y 0 L f Q v N C 1 0 L 3 Q t d C 9 0 L 3 R i 9 C 5 I N G C 0 L j Q v y 5 7 Q 2 9 s d W 1 u M T A 5 L D E w O H 0 m c X V v d D s s J n F 1 b 3 Q 7 U 2 V j d G l v b j E v X 1 9 i b 2 9 r b W F y a 1 8 y L 9 C Y 0 L f Q v N C 1 0 L 3 Q t d C 9 0 L 3 R i 9 C 5 I N G C 0 L j Q v y 5 7 Q 2 9 s d W 1 u M T E w L D E w O X 0 m c X V v d D s s J n F 1 b 3 Q 7 U 2 V j d G l v b j E v X 1 9 i b 2 9 r b W F y a 1 8 y L 9 C Y 0 L f Q v N C 1 0 L 3 Q t d C 9 0 L 3 R i 9 C 5 I N G C 0 L j Q v y 5 7 Q 2 9 s d W 1 u M T E x L D E x M H 0 m c X V v d D s s J n F 1 b 3 Q 7 U 2 V j d G l v b j E v X 1 9 i b 2 9 r b W F y a 1 8 y L 9 C Y 0 L f Q v N C 1 0 L 3 Q t d C 9 0 L 3 R i 9 C 5 I N G C 0 L j Q v y 5 7 Q 2 9 s d W 1 u M T E y L D E x M X 0 m c X V v d D s s J n F 1 b 3 Q 7 U 2 V j d G l v b j E v X 1 9 i b 2 9 r b W F y a 1 8 y L 9 C Y 0 L f Q v N C 1 0 L 3 Q t d C 9 0 L 3 R i 9 C 5 I N G C 0 L j Q v y 5 7 Q 2 9 s d W 1 u M T E z L D E x M n 0 m c X V v d D s s J n F 1 b 3 Q 7 U 2 V j d G l v b j E v X 1 9 i b 2 9 r b W F y a 1 8 y L 9 C Y 0 L f Q v N C 1 0 L 3 Q t d C 9 0 L 3 R i 9 C 5 I N G C 0 L j Q v y 5 7 Q 2 9 s d W 1 u M T E 0 L D E x M 3 0 m c X V v d D s s J n F 1 b 3 Q 7 U 2 V j d G l v b j E v X 1 9 i b 2 9 r b W F y a 1 8 y L 9 C Y 0 L f Q v N C 1 0 L 3 Q t d C 9 0 L 3 R i 9 C 5 I N G C 0 L j Q v y 5 7 Q 2 9 s d W 1 u M T E 1 L D E x N H 0 m c X V v d D s s J n F 1 b 3 Q 7 U 2 V j d G l v b j E v X 1 9 i b 2 9 r b W F y a 1 8 y L 9 C Y 0 L f Q v N C 1 0 L 3 Q t d C 9 0 L 3 R i 9 C 5 I N G C 0 L j Q v y 5 7 Q 2 9 s d W 1 u M T E 2 L D E x N X 0 m c X V v d D s s J n F 1 b 3 Q 7 U 2 V j d G l v b j E v X 1 9 i b 2 9 r b W F y a 1 8 y L 9 C Y 0 L f Q v N C 1 0 L 3 Q t d C 9 0 L 3 R i 9 C 5 I N G C 0 L j Q v y 5 7 Q 2 9 s d W 1 u M T E 3 L D E x N n 0 m c X V v d D s s J n F 1 b 3 Q 7 U 2 V j d G l v b j E v X 1 9 i b 2 9 r b W F y a 1 8 y L 9 C Y 0 L f Q v N C 1 0 L 3 Q t d C 9 0 L 3 R i 9 C 5 I N G C 0 L j Q v y 5 7 Q 2 9 s d W 1 u M T E 4 L D E x N 3 0 m c X V v d D s s J n F 1 b 3 Q 7 U 2 V j d G l v b j E v X 1 9 i b 2 9 r b W F y a 1 8 y L 9 C Y 0 L f Q v N C 1 0 L 3 Q t d C 9 0 L 3 R i 9 C 5 I N G C 0 L j Q v y 5 7 Q 2 9 s d W 1 u M T E 5 L D E x O H 0 m c X V v d D s s J n F 1 b 3 Q 7 U 2 V j d G l v b j E v X 1 9 i b 2 9 r b W F y a 1 8 y L 9 C Y 0 L f Q v N C 1 0 L 3 Q t d C 9 0 L 3 R i 9 C 5 I N G C 0 L j Q v y 5 7 Q 2 9 s d W 1 u M T I w L D E x O X 0 m c X V v d D s s J n F 1 b 3 Q 7 U 2 V j d G l v b j E v X 1 9 i b 2 9 r b W F y a 1 8 y L 9 C Y 0 L f Q v N C 1 0 L 3 Q t d C 9 0 L 3 R i 9 C 5 I N G C 0 L j Q v y 5 7 Q 2 9 s d W 1 u M T I x L D E y M H 0 m c X V v d D s s J n F 1 b 3 Q 7 U 2 V j d G l v b j E v X 1 9 i b 2 9 r b W F y a 1 8 y L 9 C Y 0 L f Q v N C 1 0 L 3 Q t d C 9 0 L 3 R i 9 C 5 I N G C 0 L j Q v y 5 7 Q 2 9 s d W 1 u M T I y L D E y M X 0 m c X V v d D s s J n F 1 b 3 Q 7 U 2 V j d G l v b j E v X 1 9 i b 2 9 r b W F y a 1 8 y L 9 C Y 0 L f Q v N C 1 0 L 3 Q t d C 9 0 L 3 R i 9 C 5 I N G C 0 L j Q v y 5 7 Q 2 9 s d W 1 u M T I z L D E y M n 0 m c X V v d D s s J n F 1 b 3 Q 7 U 2 V j d G l v b j E v X 1 9 i b 2 9 r b W F y a 1 8 y L 9 C Y 0 L f Q v N C 1 0 L 3 Q t d C 9 0 L 3 R i 9 C 5 I N G C 0 L j Q v y 5 7 Q 2 9 s d W 1 u M T I 0 L D E y M 3 0 m c X V v d D s s J n F 1 b 3 Q 7 U 2 V j d G l v b j E v X 1 9 i b 2 9 r b W F y a 1 8 y L 9 C Y 0 L f Q v N C 1 0 L 3 Q t d C 9 0 L 3 R i 9 C 5 I N G C 0 L j Q v y 5 7 Q 2 9 s d W 1 u M T I 1 L D E y N H 0 m c X V v d D s s J n F 1 b 3 Q 7 U 2 V j d G l v b j E v X 1 9 i b 2 9 r b W F y a 1 8 y L 9 C Y 0 L f Q v N C 1 0 L 3 Q t d C 9 0 L 3 R i 9 C 5 I N G C 0 L j Q v y 5 7 Q 2 9 s d W 1 u M T I 2 L D E y N X 0 m c X V v d D s s J n F 1 b 3 Q 7 U 2 V j d G l v b j E v X 1 9 i b 2 9 r b W F y a 1 8 y L 9 C Y 0 L f Q v N C 1 0 L 3 Q t d C 9 0 L 3 R i 9 C 5 I N G C 0 L j Q v y 5 7 Q 2 9 s d W 1 u M T I 3 L D E y N n 0 m c X V v d D s s J n F 1 b 3 Q 7 U 2 V j d G l v b j E v X 1 9 i b 2 9 r b W F y a 1 8 y L 9 C Y 0 L f Q v N C 1 0 L 3 Q t d C 9 0 L 3 R i 9 C 5 I N G C 0 L j Q v y 5 7 Q 2 9 s d W 1 u M T I 4 L D E y N 3 0 m c X V v d D s s J n F 1 b 3 Q 7 U 2 V j d G l v b j E v X 1 9 i b 2 9 r b W F y a 1 8 y L 9 C Y 0 L f Q v N C 1 0 L 3 Q t d C 9 0 L 3 R i 9 C 5 I N G C 0 L j Q v y 5 7 Q 2 9 s d W 1 u M T I 5 L D E y O H 0 m c X V v d D s s J n F 1 b 3 Q 7 U 2 V j d G l v b j E v X 1 9 i b 2 9 r b W F y a 1 8 y L 9 C Y 0 L f Q v N C 1 0 L 3 Q t d C 9 0 L 3 R i 9 C 5 I N G C 0 L j Q v y 5 7 Q 2 9 s d W 1 u M T M w L D E y O X 0 m c X V v d D s s J n F 1 b 3 Q 7 U 2 V j d G l v b j E v X 1 9 i b 2 9 r b W F y a 1 8 y L 9 C Y 0 L f Q v N C 1 0 L 3 Q t d C 9 0 L 3 R i 9 C 5 I N G C 0 L j Q v y 5 7 Q 2 9 s d W 1 u M T M x L D E z M H 0 m c X V v d D s s J n F 1 b 3 Q 7 U 2 V j d G l v b j E v X 1 9 i b 2 9 r b W F y a 1 8 y L 9 C Y 0 L f Q v N C 1 0 L 3 Q t d C 9 0 L 3 R i 9 C 5 I N G C 0 L j Q v y 5 7 Q 2 9 s d W 1 u M T M y L D E z M X 0 m c X V v d D s s J n F 1 b 3 Q 7 U 2 V j d G l v b j E v X 1 9 i b 2 9 r b W F y a 1 8 y L 9 C Y 0 L f Q v N C 1 0 L 3 Q t d C 9 0 L 3 R i 9 C 5 I N G C 0 L j Q v y 5 7 Q 2 9 s d W 1 u M T M z L D E z M n 0 m c X V v d D s s J n F 1 b 3 Q 7 U 2 V j d G l v b j E v X 1 9 i b 2 9 r b W F y a 1 8 y L 9 C Y 0 L f Q v N C 1 0 L 3 Q t d C 9 0 L 3 R i 9 C 5 I N G C 0 L j Q v y 5 7 Q 2 9 s d W 1 u M T M 0 L D E z M 3 0 m c X V v d D s s J n F 1 b 3 Q 7 U 2 V j d G l v b j E v X 1 9 i b 2 9 r b W F y a 1 8 y L 9 C Y 0 L f Q v N C 1 0 L 3 Q t d C 9 0 L 3 R i 9 C 5 I N G C 0 L j Q v y 5 7 Q 2 9 s d W 1 u M T M 1 L D E z N H 0 m c X V v d D s s J n F 1 b 3 Q 7 U 2 V j d G l v b j E v X 1 9 i b 2 9 r b W F y a 1 8 y L 9 C Y 0 L f Q v N C 1 0 L 3 Q t d C 9 0 L 3 R i 9 C 5 I N G C 0 L j Q v y 5 7 Q 2 9 s d W 1 u M T M 2 L D E z N X 0 m c X V v d D s s J n F 1 b 3 Q 7 U 2 V j d G l v b j E v X 1 9 i b 2 9 r b W F y a 1 8 y L 9 C Y 0 L f Q v N C 1 0 L 3 Q t d C 9 0 L 3 R i 9 C 5 I N G C 0 L j Q v y 5 7 Q 2 9 s d W 1 u M T M 3 L D E z N n 0 m c X V v d D s s J n F 1 b 3 Q 7 U 2 V j d G l v b j E v X 1 9 i b 2 9 r b W F y a 1 8 y L 9 C Y 0 L f Q v N C 1 0 L 3 Q t d C 9 0 L 3 R i 9 C 5 I N G C 0 L j Q v y 5 7 Q 2 9 s d W 1 u M T M 4 L D E z N 3 0 m c X V v d D s s J n F 1 b 3 Q 7 U 2 V j d G l v b j E v X 1 9 i b 2 9 r b W F y a 1 8 y L 9 C Y 0 L f Q v N C 1 0 L 3 Q t d C 9 0 L 3 R i 9 C 5 I N G C 0 L j Q v y 5 7 Q 2 9 s d W 1 u M T M 5 L D E z O H 0 m c X V v d D s s J n F 1 b 3 Q 7 U 2 V j d G l v b j E v X 1 9 i b 2 9 r b W F y a 1 8 y L 9 C Y 0 L f Q v N C 1 0 L 3 Q t d C 9 0 L 3 R i 9 C 5 I N G C 0 L j Q v y 5 7 Q 2 9 s d W 1 u M T Q w L D E z O X 0 m c X V v d D s s J n F 1 b 3 Q 7 U 2 V j d G l v b j E v X 1 9 i b 2 9 r b W F y a 1 8 y L 9 C Y 0 L f Q v N C 1 0 L 3 Q t d C 9 0 L 3 R i 9 C 5 I N G C 0 L j Q v y 5 7 Q 2 9 s d W 1 u M T Q x L D E 0 M H 0 m c X V v d D s s J n F 1 b 3 Q 7 U 2 V j d G l v b j E v X 1 9 i b 2 9 r b W F y a 1 8 y L 9 C Y 0 L f Q v N C 1 0 L 3 Q t d C 9 0 L 3 R i 9 C 5 I N G C 0 L j Q v y 5 7 Q 2 9 s d W 1 u M T Q y L D E 0 M X 0 m c X V v d D s s J n F 1 b 3 Q 7 U 2 V j d G l v b j E v X 1 9 i b 2 9 r b W F y a 1 8 y L 9 C Y 0 L f Q v N C 1 0 L 3 Q t d C 9 0 L 3 R i 9 C 5 I N G C 0 L j Q v y 5 7 Q 2 9 s d W 1 u M T Q z L D E 0 M n 0 m c X V v d D s s J n F 1 b 3 Q 7 U 2 V j d G l v b j E v X 1 9 i b 2 9 r b W F y a 1 8 y L 9 C Y 0 L f Q v N C 1 0 L 3 Q t d C 9 0 L 3 R i 9 C 5 I N G C 0 L j Q v y 5 7 Q 2 9 s d W 1 u M T Q 0 L D E 0 M 3 0 m c X V v d D s s J n F 1 b 3 Q 7 U 2 V j d G l v b j E v X 1 9 i b 2 9 r b W F y a 1 8 y L 9 C Y 0 L f Q v N C 1 0 L 3 Q t d C 9 0 L 3 R i 9 C 5 I N G C 0 L j Q v y 5 7 Q 2 9 s d W 1 u M T Q 1 L D E 0 N H 0 m c X V v d D s s J n F 1 b 3 Q 7 U 2 V j d G l v b j E v X 1 9 i b 2 9 r b W F y a 1 8 y L 9 C Y 0 L f Q v N C 1 0 L 3 Q t d C 9 0 L 3 R i 9 C 5 I N G C 0 L j Q v y 5 7 Q 2 9 s d W 1 u M T Q 2 L D E 0 N X 0 m c X V v d D s s J n F 1 b 3 Q 7 U 2 V j d G l v b j E v X 1 9 i b 2 9 r b W F y a 1 8 y L 9 C Y 0 L f Q v N C 1 0 L 3 Q t d C 9 0 L 3 R i 9 C 5 I N G C 0 L j Q v y 5 7 Q 2 9 s d W 1 u M T Q 3 L D E 0 N n 0 m c X V v d D s s J n F 1 b 3 Q 7 U 2 V j d G l v b j E v X 1 9 i b 2 9 r b W F y a 1 8 y L 9 C Y 0 L f Q v N C 1 0 L 3 Q t d C 9 0 L 3 R i 9 C 5 I N G C 0 L j Q v y 5 7 Q 2 9 s d W 1 u M T Q 4 L D E 0 N 3 0 m c X V v d D s s J n F 1 b 3 Q 7 U 2 V j d G l v b j E v X 1 9 i b 2 9 r b W F y a 1 8 y L 9 C Y 0 L f Q v N C 1 0 L 3 Q t d C 9 0 L 3 R i 9 C 5 I N G C 0 L j Q v y 5 7 Q 2 9 s d W 1 u M T Q 5 L D E 0 O H 0 m c X V v d D s s J n F 1 b 3 Q 7 U 2 V j d G l v b j E v X 1 9 i b 2 9 r b W F y a 1 8 y L 9 C Y 0 L f Q v N C 1 0 L 3 Q t d C 9 0 L 3 R i 9 C 5 I N G C 0 L j Q v y 5 7 Q 2 9 s d W 1 u M T U w L D E 0 O X 0 m c X V v d D s s J n F 1 b 3 Q 7 U 2 V j d G l v b j E v X 1 9 i b 2 9 r b W F y a 1 8 y L 9 C Y 0 L f Q v N C 1 0 L 3 Q t d C 9 0 L 3 R i 9 C 5 I N G C 0 L j Q v y 5 7 Q 2 9 s d W 1 u M T U x L D E 1 M H 0 m c X V v d D s s J n F 1 b 3 Q 7 U 2 V j d G l v b j E v X 1 9 i b 2 9 r b W F y a 1 8 y L 9 C Y 0 L f Q v N C 1 0 L 3 Q t d C 9 0 L 3 R i 9 C 5 I N G C 0 L j Q v y 5 7 Q 2 9 s d W 1 u M T U y L D E 1 M X 0 m c X V v d D s s J n F 1 b 3 Q 7 U 2 V j d G l v b j E v X 1 9 i b 2 9 r b W F y a 1 8 y L 9 C Y 0 L f Q v N C 1 0 L 3 Q t d C 9 0 L 3 R i 9 C 5 I N G C 0 L j Q v y 5 7 Q 2 9 s d W 1 u M T U z L D E 1 M n 0 m c X V v d D s s J n F 1 b 3 Q 7 U 2 V j d G l v b j E v X 1 9 i b 2 9 r b W F y a 1 8 y L 9 C Y 0 L f Q v N C 1 0 L 3 Q t d C 9 0 L 3 R i 9 C 5 I N G C 0 L j Q v y 5 7 Q 2 9 s d W 1 u M T U 0 L D E 1 M 3 0 m c X V v d D s s J n F 1 b 3 Q 7 U 2 V j d G l v b j E v X 1 9 i b 2 9 r b W F y a 1 8 y L 9 C Y 0 L f Q v N C 1 0 L 3 Q t d C 9 0 L 3 R i 9 C 5 I N G C 0 L j Q v y 5 7 Q 2 9 s d W 1 u M T U 1 L D E 1 N H 0 m c X V v d D s s J n F 1 b 3 Q 7 U 2 V j d G l v b j E v X 1 9 i b 2 9 r b W F y a 1 8 y L 9 C Y 0 L f Q v N C 1 0 L 3 Q t d C 9 0 L 3 R i 9 C 5 I N G C 0 L j Q v y 5 7 Q 2 9 s d W 1 u M T U 2 L D E 1 N X 0 m c X V v d D s s J n F 1 b 3 Q 7 U 2 V j d G l v b j E v X 1 9 i b 2 9 r b W F y a 1 8 y L 9 C Y 0 L f Q v N C 1 0 L 3 Q t d C 9 0 L 3 R i 9 C 5 I N G C 0 L j Q v y 5 7 Q 2 9 s d W 1 u M T U 3 L D E 1 N n 0 m c X V v d D s s J n F 1 b 3 Q 7 U 2 V j d G l v b j E v X 1 9 i b 2 9 r b W F y a 1 8 y L 9 C Y 0 L f Q v N C 1 0 L 3 Q t d C 9 0 L 3 R i 9 C 5 I N G C 0 L j Q v y 5 7 Q 2 9 s d W 1 u M T U 4 L D E 1 N 3 0 m c X V v d D s s J n F 1 b 3 Q 7 U 2 V j d G l v b j E v X 1 9 i b 2 9 r b W F y a 1 8 y L 9 C Y 0 L f Q v N C 1 0 L 3 Q t d C 9 0 L 3 R i 9 C 5 I N G C 0 L j Q v y 5 7 Q 2 9 s d W 1 u M T U 5 L D E 1 O H 0 m c X V v d D s s J n F 1 b 3 Q 7 U 2 V j d G l v b j E v X 1 9 i b 2 9 r b W F y a 1 8 y L 9 C Y 0 L f Q v N C 1 0 L 3 Q t d C 9 0 L 3 R i 9 C 5 I N G C 0 L j Q v y 5 7 Q 2 9 s d W 1 u M T Y w L D E 1 O X 0 m c X V v d D s s J n F 1 b 3 Q 7 U 2 V j d G l v b j E v X 1 9 i b 2 9 r b W F y a 1 8 y L 9 C Y 0 L f Q v N C 1 0 L 3 Q t d C 9 0 L 3 R i 9 C 5 I N G C 0 L j Q v y 5 7 Q 2 9 s d W 1 u M T Y x L D E 2 M H 0 m c X V v d D s s J n F 1 b 3 Q 7 U 2 V j d G l v b j E v X 1 9 i b 2 9 r b W F y a 1 8 y L 9 C Y 0 L f Q v N C 1 0 L 3 Q t d C 9 0 L 3 R i 9 C 5 I N G C 0 L j Q v y 5 7 Q 2 9 s d W 1 u M T Y y L D E 2 M X 0 m c X V v d D s s J n F 1 b 3 Q 7 U 2 V j d G l v b j E v X 1 9 i b 2 9 r b W F y a 1 8 y L 9 C Y 0 L f Q v N C 1 0 L 3 Q t d C 9 0 L 3 R i 9 C 5 I N G C 0 L j Q v y 5 7 Q 2 9 s d W 1 u M T Y z L D E 2 M n 0 m c X V v d D s s J n F 1 b 3 Q 7 U 2 V j d G l v b j E v X 1 9 i b 2 9 r b W F y a 1 8 y L 9 C Y 0 L f Q v N C 1 0 L 3 Q t d C 9 0 L 3 R i 9 C 5 I N G C 0 L j Q v y 5 7 Q 2 9 s d W 1 u M T Y 0 L D E 2 M 3 0 m c X V v d D s s J n F 1 b 3 Q 7 U 2 V j d G l v b j E v X 1 9 i b 2 9 r b W F y a 1 8 y L 9 C Y 0 L f Q v N C 1 0 L 3 Q t d C 9 0 L 3 R i 9 C 5 I N G C 0 L j Q v y 5 7 Q 2 9 s d W 1 u M T Y 1 L D E 2 N H 0 m c X V v d D s s J n F 1 b 3 Q 7 U 2 V j d G l v b j E v X 1 9 i b 2 9 r b W F y a 1 8 y L 9 C Y 0 L f Q v N C 1 0 L 3 Q t d C 9 0 L 3 R i 9 C 5 I N G C 0 L j Q v y 5 7 Q 2 9 s d W 1 u M T Y 2 L D E 2 N X 0 m c X V v d D s s J n F 1 b 3 Q 7 U 2 V j d G l v b j E v X 1 9 i b 2 9 r b W F y a 1 8 y L 9 C Y 0 L f Q v N C 1 0 L 3 Q t d C 9 0 L 3 R i 9 C 5 I N G C 0 L j Q v y 5 7 Q 2 9 s d W 1 u M T Y 3 L D E 2 N n 0 m c X V v d D s s J n F 1 b 3 Q 7 U 2 V j d G l v b j E v X 1 9 i b 2 9 r b W F y a 1 8 y L 9 C Y 0 L f Q v N C 1 0 L 3 Q t d C 9 0 L 3 R i 9 C 5 I N G C 0 L j Q v y 5 7 Q 2 9 s d W 1 u M T Y 4 L D E 2 N 3 0 m c X V v d D s s J n F 1 b 3 Q 7 U 2 V j d G l v b j E v X 1 9 i b 2 9 r b W F y a 1 8 y L 9 C Y 0 L f Q v N C 1 0 L 3 Q t d C 9 0 L 3 R i 9 C 5 I N G C 0 L j Q v y 5 7 Q 2 9 s d W 1 u M T Y 5 L D E 2 O H 0 m c X V v d D s s J n F 1 b 3 Q 7 U 2 V j d G l v b j E v X 1 9 i b 2 9 r b W F y a 1 8 y L 9 C Y 0 L f Q v N C 1 0 L 3 Q t d C 9 0 L 3 R i 9 C 5 I N G C 0 L j Q v y 5 7 Q 2 9 s d W 1 u M T c w L D E 2 O X 0 m c X V v d D s s J n F 1 b 3 Q 7 U 2 V j d G l v b j E v X 1 9 i b 2 9 r b W F y a 1 8 y L 9 C Y 0 L f Q v N C 1 0 L 3 Q t d C 9 0 L 3 R i 9 C 5 I N G C 0 L j Q v y 5 7 Q 2 9 s d W 1 u M T c x L D E 3 M H 0 m c X V v d D s s J n F 1 b 3 Q 7 U 2 V j d G l v b j E v X 1 9 i b 2 9 r b W F y a 1 8 y L 9 C Y 0 L f Q v N C 1 0 L 3 Q t d C 9 0 L 3 R i 9 C 5 I N G C 0 L j Q v y 5 7 Q 2 9 s d W 1 u M T c y L D E 3 M X 0 m c X V v d D s s J n F 1 b 3 Q 7 U 2 V j d G l v b j E v X 1 9 i b 2 9 r b W F y a 1 8 y L 9 C Y 0 L f Q v N C 1 0 L 3 Q t d C 9 0 L 3 R i 9 C 5 I N G C 0 L j Q v y 5 7 Q 2 9 s d W 1 u M T c z L D E 3 M n 0 m c X V v d D s s J n F 1 b 3 Q 7 U 2 V j d G l v b j E v X 1 9 i b 2 9 r b W F y a 1 8 y L 9 C Y 0 L f Q v N C 1 0 L 3 Q t d C 9 0 L 3 R i 9 C 5 I N G C 0 L j Q v y 5 7 Q 2 9 s d W 1 u M T c 0 L D E 3 M 3 0 m c X V v d D s s J n F 1 b 3 Q 7 U 2 V j d G l v b j E v X 1 9 i b 2 9 r b W F y a 1 8 y L 9 C Y 0 L f Q v N C 1 0 L 3 Q t d C 9 0 L 3 R i 9 C 5 I N G C 0 L j Q v y 5 7 Q 2 9 s d W 1 u M T c 1 L D E 3 N H 0 m c X V v d D s s J n F 1 b 3 Q 7 U 2 V j d G l v b j E v X 1 9 i b 2 9 r b W F y a 1 8 y L 9 C Y 0 L f Q v N C 1 0 L 3 Q t d C 9 0 L 3 R i 9 C 5 I N G C 0 L j Q v y 5 7 Q 2 9 s d W 1 u M T c 2 L D E 3 N X 0 m c X V v d D s s J n F 1 b 3 Q 7 U 2 V j d G l v b j E v X 1 9 i b 2 9 r b W F y a 1 8 y L 9 C Y 0 L f Q v N C 1 0 L 3 Q t d C 9 0 L 3 R i 9 C 5 I N G C 0 L j Q v y 5 7 Q 2 9 s d W 1 u M T c 3 L D E 3 N n 0 m c X V v d D s s J n F 1 b 3 Q 7 U 2 V j d G l v b j E v X 1 9 i b 2 9 r b W F y a 1 8 y L 9 C Y 0 L f Q v N C 1 0 L 3 Q t d C 9 0 L 3 R i 9 C 5 I N G C 0 L j Q v y 5 7 Q 2 9 s d W 1 u M T c 4 L D E 3 N 3 0 m c X V v d D s s J n F 1 b 3 Q 7 U 2 V j d G l v b j E v X 1 9 i b 2 9 r b W F y a 1 8 y L 9 C Y 0 L f Q v N C 1 0 L 3 Q t d C 9 0 L 3 R i 9 C 5 I N G C 0 L j Q v y 5 7 Q 2 9 s d W 1 u M T c 5 L D E 3 O H 0 m c X V v d D s s J n F 1 b 3 Q 7 U 2 V j d G l v b j E v X 1 9 i b 2 9 r b W F y a 1 8 y L 9 C Y 0 L f Q v N C 1 0 L 3 Q t d C 9 0 L 3 R i 9 C 5 I N G C 0 L j Q v y 5 7 Q 2 9 s d W 1 u M T g w L D E 3 O X 0 m c X V v d D s s J n F 1 b 3 Q 7 U 2 V j d G l v b j E v X 1 9 i b 2 9 r b W F y a 1 8 y L 9 C Y 0 L f Q v N C 1 0 L 3 Q t d C 9 0 L 3 R i 9 C 5 I N G C 0 L j Q v y 5 7 Q 2 9 s d W 1 u M T g x L D E 4 M H 0 m c X V v d D s s J n F 1 b 3 Q 7 U 2 V j d G l v b j E v X 1 9 i b 2 9 r b W F y a 1 8 y L 9 C Y 0 L f Q v N C 1 0 L 3 Q t d C 9 0 L 3 R i 9 C 5 I N G C 0 L j Q v y 5 7 Q 2 9 s d W 1 u M T g y L D E 4 M X 0 m c X V v d D s s J n F 1 b 3 Q 7 U 2 V j d G l v b j E v X 1 9 i b 2 9 r b W F y a 1 8 y L 9 C Y 0 L f Q v N C 1 0 L 3 Q t d C 9 0 L 3 R i 9 C 5 I N G C 0 L j Q v y 5 7 Q 2 9 s d W 1 u M T g z L D E 4 M n 0 m c X V v d D s s J n F 1 b 3 Q 7 U 2 V j d G l v b j E v X 1 9 i b 2 9 r b W F y a 1 8 y L 9 C Y 0 L f Q v N C 1 0 L 3 Q t d C 9 0 L 3 R i 9 C 5 I N G C 0 L j Q v y 5 7 Q 2 9 s d W 1 u M T g 0 L D E 4 M 3 0 m c X V v d D s s J n F 1 b 3 Q 7 U 2 V j d G l v b j E v X 1 9 i b 2 9 r b W F y a 1 8 y L 9 C Y 0 L f Q v N C 1 0 L 3 Q t d C 9 0 L 3 R i 9 C 5 I N G C 0 L j Q v y 5 7 Q 2 9 s d W 1 u M T g 1 L D E 4 N H 0 m c X V v d D s s J n F 1 b 3 Q 7 U 2 V j d G l v b j E v X 1 9 i b 2 9 r b W F y a 1 8 y L 9 C Y 0 L f Q v N C 1 0 L 3 Q t d C 9 0 L 3 R i 9 C 5 I N G C 0 L j Q v y 5 7 Q 2 9 s d W 1 u M T g 2 L D E 4 N X 0 m c X V v d D s s J n F 1 b 3 Q 7 U 2 V j d G l v b j E v X 1 9 i b 2 9 r b W F y a 1 8 y L 9 C Y 0 L f Q v N C 1 0 L 3 Q t d C 9 0 L 3 R i 9 C 5 I N G C 0 L j Q v y 5 7 Q 2 9 s d W 1 u M T g 3 L D E 4 N n 0 m c X V v d D s s J n F 1 b 3 Q 7 U 2 V j d G l v b j E v X 1 9 i b 2 9 r b W F y a 1 8 y L 9 C Y 0 L f Q v N C 1 0 L 3 Q t d C 9 0 L 3 R i 9 C 5 I N G C 0 L j Q v y 5 7 Q 2 9 s d W 1 u M T g 4 L D E 4 N 3 0 m c X V v d D s s J n F 1 b 3 Q 7 U 2 V j d G l v b j E v X 1 9 i b 2 9 r b W F y a 1 8 y L 9 C Y 0 L f Q v N C 1 0 L 3 Q t d C 9 0 L 3 R i 9 C 5 I N G C 0 L j Q v y 5 7 Q 2 9 s d W 1 u M T g 5 L D E 4 O H 0 m c X V v d D s s J n F 1 b 3 Q 7 U 2 V j d G l v b j E v X 1 9 i b 2 9 r b W F y a 1 8 y L 9 C Y 0 L f Q v N C 1 0 L 3 Q t d C 9 0 L 3 R i 9 C 5 I N G C 0 L j Q v y 5 7 0 K H Q s t C 1 0 Y D R h V x u 0 L H Q s N C 3 0 L 7 Q s t C + 0 L k g X G 7 Q v 9 G A 0 L 7 Q s 9 G A 0 L D Q v N C 8 0 Y s g X G 7 Q n t C c 0 K F f M S w x O D l 9 J n F 1 b 3 Q 7 L C Z x d W 9 0 O 1 N l Y 3 R p b 2 4 x L 1 9 f Y m 9 v a 2 1 h c m t f M i / Q m N C 3 0 L z Q t d C 9 0 L X Q v d C 9 0 Y v Q u S D R g t C 4 0 L 8 u e 9 C h 0 L L Q t d G A 0 Y V c b t C x 0 L D Q t 9 C + 0 L L Q v t C 5 I F x u 0 L / R g N C + 0 L P R g N C w 0 L z Q v N G L I F x u 0 J 7 Q n N C h I C 0 g X G 7 Q n 9 G A 0 L X Q v d C w 0 Y L Q s N C 7 0 Y z Q v d C w 0 Y 9 c b t C 0 0 L j Q s N C z 0 L 3 Q v t G B 0 Y L Q u N C 6 0 L B f M i w x O T B 9 J n F 1 b 3 Q 7 L C Z x d W 9 0 O 1 N l Y 3 R p b 2 4 x L 1 9 f Y m 9 v a 2 1 h c m t f M i / Q m N C 3 0 L z Q t d C 9 0 L X Q v d C 9 0 Y v Q u S D R g t C 4 0 L 8 u e 9 C h 0 L L Q t d G A 0 Y V c b t C x 0 L D Q t 9 C + 0 L L Q v t C 5 I F x u 0 L / R g N C + 0 L P R g N C w 0 L z Q v N G L I F x u 0 J 7 Q n N C h I C 0 g X G 7 Q k t C c 0 J 9 f M y w x O T F 9 J n F 1 b 3 Q 7 L C Z x d W 9 0 O 1 N l Y 3 R p b 2 4 x L 1 9 f Y m 9 v a 2 1 h c m t f M i / Q m N C 3 0 L z Q t d C 9 0 L X Q v d C 9 0 Y v Q u S D R g t C 4 0 L 8 u e 9 C h 0 L L Q t d G A 0 Y V c b t C x 0 L D Q t 9 C + 0 L L Q v t C 5 I F x u 0 L / R g N C + 0 L P R g N C w 0 L z Q v N G L I F x u 0 J 7 Q n N C h I C 0 g X G 7 Q k t C c 0 J 9 c b t C y I N G C L t G H L i B c b t G B 0 Y L Q s N G G 0 L j Q v t C 9 0 L D R g C w x O T J 9 J n F 1 b 3 Q 7 L C Z x d W 9 0 O 1 N l Y 3 R p b 2 4 x L 1 9 f Y m 9 v a 2 1 h c m t f M i / Q m N C 3 0 L z Q t d C 9 0 L X Q v d C 9 0 Y v Q u S D R g t C 4 0 L 8 u e 9 C h 0 L L Q t d G A 0 Y V c b t C x 0 L D Q t 9 C + 0 L L Q v t C 5 I F x u 0 L / R g N C + 0 L P R g N C w 0 L z Q v N G L I F x u 0 J 7 Q n N C h I C 0 g X G 7 Q k t C c 0 J 9 c b t C y I N G C L t G H L i B c b t C 0 0 L 3 Q t d C y 0 L 3 Q v t C 5 X G 7 R g d G C 0 L D R h t C 4 0 L 7 Q v d C w 0 Y B f N C w x O T N 9 J n F 1 b 3 Q 7 L C Z x d W 9 0 O 1 N l Y 3 R p b 2 4 x L 1 9 f Y m 9 v a 2 1 h c m t f M i / Q m N C 3 0 L z Q t d C 9 0 L X Q v d C 9 0 Y v Q u S D R g t C 4 0 L 8 u e 9 C h 0 L L Q t d G A 0 Y V c b t C x 0 L D Q t 9 C + 0 L L Q v t C 5 I F x u 0 L / R g N C + 0 L P R g N C w 0 L z Q v N G L I F x u 0 J 7 Q n N C h I C 0 g X G 4 g 0 K H Q u t G A 0 L j Q v d C 4 0 L 3 Q s 9 C + 0 L L Q v t C 1 I F x u 0 J / Q p t C g I F x u 0 Y L Q t d G B 0 Y L Q u N G A 0 L 7 Q s t C w 0 L 3 Q u N G P I F x u 0 L 3 Q s C B D T 1 Z J R C 0 x O V 8 1 L D E 5 N H 0 m c X V v d D s s J n F 1 b 3 Q 7 U 2 V j d G l v b j E v X 1 9 i b 2 9 r b W F y a 1 8 y L 9 C Y 0 L f Q v N C 1 0 L 3 Q t d C 9 0 L 3 R i 9 C 5 I N G C 0 L j Q v y 5 7 0 K H Q s t C 1 0 Y D R h V x u 0 L H Q s N C 3 0 L 7 Q s t C + 0 L k g X G 7 Q v 9 G A 0 L 7 Q s 9 G A 0 L D Q v N C 8 0 Y s g X G 7 Q n t C c 0 K E g L S B c b t C f 0 K b Q o C D R g t C 1 0 Y H R g t C 4 0 Y D Q v t C y 0 L D Q v d C 4 0 L U g X G 7 Q v d C w I E N P V k l E L T E 5 I N C 7 0 L j R h i w g X G 7 Q u t C + 0 L 3 R g t C w 0 L r R g t C 4 0 Y D Q v t C y 0 L D Q s t G I 0 L j R h S D R g S B c b t C 4 0 L 3 R h N C 4 0 Y b Q u N G A 0 L 7 Q s t C w 0 L 3 Q v d G L 0 L z Q u C B c b t C 4 0 L v Q u C D Q s t C 1 0 Y D Q v d G D 0 L L R i N C 4 0 Y X R g d G P I N C 4 0 L c g X G 7 Q v t G H 0 L D Q s 9 C w I N C 3 0 L D R g N C w 0 L b Q t d C 9 0 L j R j 1 8 2 L D E 5 N X 0 m c X V v d D t d L C Z x d W 9 0 O 0 N v b H V t b k N v d W 5 0 J n F 1 b 3 Q 7 O j E 5 N S w m c X V v d D t L Z X l D b 2 x 1 b W 5 O Y W 1 l c y Z x d W 9 0 O z p b X S w m c X V v d D t D b 2 x 1 b W 5 J Z G V u d G l 0 a W V z J n F 1 b 3 Q 7 O l s m c X V v d D t T Z W N 0 a W 9 u M S 9 f X 2 J v b 2 t t Y X J r X z I v 0 J j Q t 9 C 8 0 L X Q v d C 1 0 L 3 Q v d G L 0 L k g 0 Y L Q u N C / L n v Q n d C w 0 L j Q v N C 1 0 L 3 Q v t C y 0 L D Q v d C 4 0 L U g 0 J z Q n i w x f S Z x d W 9 0 O y w m c X V v d D t T Z W N 0 a W 9 u M S 9 f X 2 J v b 2 t t Y X J r X z I v 0 J j Q t 9 C 8 0 L X Q v d C 1 0 L 3 Q v d G L 0 L k g 0 Y L Q u N C / L n v Q n d C + 0 L z Q t d G A I F x u 0 L / R g N C + 0 Y L Q v t C 6 0 L 7 Q u 9 C w L D J 9 J n F 1 b 3 Q 7 L C Z x d W 9 0 O 1 N l Y 3 R p b 2 4 x L 1 9 f Y m 9 v a 2 1 h c m t f M i / Q m N C 3 0 L z Q t d C 9 0 L X Q v d C 9 0 Y v Q u S D R g t C 4 0 L 8 u e 9 C i 0 L j Q v y w z f S Z x d W 9 0 O y w m c X V v d D t T Z W N 0 a W 9 u M S 9 f X 2 J v b 2 t t Y X J r X z I v 0 J j Q t 9 C 8 0 L X Q v d C 1 0 L 3 Q v d G L 0 L k g 0 Y L Q u N C / L n v Q k t C 1 0 L T Q v t C 8 0 Y H R g t C y 0 L 4 s N H 0 m c X V v d D s s J n F 1 b 3 Q 7 U 2 V j d G l v b j E v X 1 9 i b 2 9 r b W F y a 1 8 y L 9 C Y 0 L f Q v N C 1 0 L 3 Q t d C 9 0 L 3 R i 9 C 5 I N G C 0 L j Q v y 5 7 0 J / Q t d G A 0 L j Q v t C 0 L D V 9 J n F 1 b 3 Q 7 L C Z x d W 9 0 O 1 N l Y 3 R p b 2 4 x L 1 9 f Y m 9 v a 2 1 h c m t f M i / Q m N C 3 0 L z Q t d C 9 0 L X Q v d C 9 0 Y v Q u S D R g t C 4 0 L 8 u e 9 C a 0 L 7 Q t C D Q n N C e L D Z 9 J n F 1 b 3 Q 7 L C Z x d W 9 0 O 1 N l Y 3 R p b 2 4 x L 1 9 f Y m 9 v a 2 1 h c m t f M i / Q m N C 3 0 L z Q t d C 9 0 L X Q v d C 9 0 Y v Q u S D R g t C 4 0 L 8 u e 9 C S 0 K H Q l d C T 0 J 4 s N 3 0 m c X V v d D s s J n F 1 b 3 Q 7 U 2 V j d G l v b j E v X 1 9 i b 2 9 r b W F y a 1 8 y L 9 C Y 0 L f Q v N C 1 0 L 3 Q t d C 9 0 L 3 R i 9 C 5 I N G C 0 L j Q v y 5 7 0 K D Q s N G B 0 Y f Q t d G C 0 L 3 R i 9 C 5 I F x u 0 J / Q p C w 4 f S Z x d W 9 0 O y w m c X V v d D t T Z W N 0 a W 9 u M S 9 f X 2 J v b 2 t t Y X J r X z I v 0 J j Q t 9 C 8 0 L X Q v d C 1 0 L 3 Q v d G L 0 L k g 0 Y L Q u N C / L n v Q o d G D 0 L z Q v N C w X G 7 R g d G H 0 L X R g t C w I N C / 0 L 5 c b t G C 0 L D R g N C 4 0 Y T R g y w 5 f S Z x d W 9 0 O y w m c X V v d D t T Z W N 0 a W 9 u M S 9 f X 2 J v b 2 t t Y X J r X z I v 0 J j Q t 9 C 8 0 L X Q v d C 1 0 L 3 Q v d G L 0 L k g 0 Y L Q u N C / L n v Q n t C x 0 Y r Q t d C 8 0 Y s g 0 L z Q t d C 0 0 L j R h t C 4 0 L 3 R g d C 6 0 L 7 Q u S D Q v 9 C + 0 L z Q v t G J 0 L g g 0 L / Q v i D R g t C 1 0 Y D R g N C 4 0 Y L Q v t G A 0 L j Q s N C 7 0 Y z Q v d C + 0 L k g 0 L / R g N C + 0 L P R g N C w 0 L z Q v N C 1 I N C + 0 L H R j 9 C 3 0 L D R g t C 1 0 L v R j N C 9 0 L 7 Q s 9 C + I N C 8 0 L X Q t N C 4 0 Y b Q u N C 9 0 Y H Q u t C + 0 L P Q v i D R g d G C 0 Y D Q s N G F 0 L 7 Q s t C w 0 L 3 Q u N G P L D E w f S Z x d W 9 0 O y w m c X V v d D t T Z W N 0 a W 9 u M S 9 f X 2 J v b 2 t t Y X J r X z I v 0 J j Q t 9 C 8 0 L X Q v d C 1 0 L 3 Q v d G L 0 L k g 0 Y L Q u N C / L n t D b 2 x 1 b W 4 x M i w x M X 0 m c X V v d D s s J n F 1 b 3 Q 7 U 2 V j d G l v b j E v X 1 9 i b 2 9 r b W F y a 1 8 y L 9 C Y 0 L f Q v N C 1 0 L 3 Q t d C 9 0 L 3 R i 9 C 5 I N G C 0 L j Q v y 5 7 Q 2 9 s d W 1 u M T M s M T J 9 J n F 1 b 3 Q 7 L C Z x d W 9 0 O 1 N l Y 3 R p b 2 4 x L 1 9 f Y m 9 v a 2 1 h c m t f M i / Q m N C 3 0 L z Q t d C 9 0 L X Q v d C 9 0 Y v Q u S D R g t C 4 0 L 8 u e 0 N v b H V t b j E 0 L D E z f S Z x d W 9 0 O y w m c X V v d D t T Z W N 0 a W 9 u M S 9 f X 2 J v b 2 t t Y X J r X z I v 0 J j Q t 9 C 8 0 L X Q v d C 1 0 L 3 Q v d G L 0 L k g 0 Y L Q u N C / L n t D b 2 x 1 b W 4 x N S w x N H 0 m c X V v d D s s J n F 1 b 3 Q 7 U 2 V j d G l v b j E v X 1 9 i b 2 9 r b W F y a 1 8 y L 9 C Y 0 L f Q v N C 1 0 L 3 Q t d C 9 0 L 3 R i 9 C 5 I N G C 0 L j Q v y 5 7 Q 2 9 s d W 1 u M T Y s M T V 9 J n F 1 b 3 Q 7 L C Z x d W 9 0 O 1 N l Y 3 R p b 2 4 x L 1 9 f Y m 9 v a 2 1 h c m t f M i / Q m N C 3 0 L z Q t d C 9 0 L X Q v d C 9 0 Y v Q u S D R g t C 4 0 L 8 u e 0 N v b H V t b j E 3 L D E 2 f S Z x d W 9 0 O y w m c X V v d D t T Z W N 0 a W 9 u M S 9 f X 2 J v b 2 t t Y X J r X z I v 0 J j Q t 9 C 8 0 L X Q v d C 1 0 L 3 Q v d G L 0 L k g 0 Y L Q u N C / L n t D b 2 x 1 b W 4 x O C w x N 3 0 m c X V v d D s s J n F 1 b 3 Q 7 U 2 V j d G l v b j E v X 1 9 i b 2 9 r b W F y a 1 8 y L 9 C Y 0 L f Q v N C 1 0 L 3 Q t d C 9 0 L 3 R i 9 C 5 I N G C 0 L j Q v y 5 7 Q 2 9 s d W 1 u M T k s M T h 9 J n F 1 b 3 Q 7 L C Z x d W 9 0 O 1 N l Y 3 R p b 2 4 x L 1 9 f Y m 9 v a 2 1 h c m t f M i / Q m N C 3 0 L z Q t d C 9 0 L X Q v d C 9 0 Y v Q u S D R g t C 4 0 L 8 u e 0 N v b H V t b j I w L D E 5 f S Z x d W 9 0 O y w m c X V v d D t T Z W N 0 a W 9 u M S 9 f X 2 J v b 2 t t Y X J r X z I v 0 J j Q t 9 C 8 0 L X Q v d C 1 0 L 3 Q v d G L 0 L k g 0 Y L Q u N C / L n t D b 2 x 1 b W 4 y M S w y M H 0 m c X V v d D s s J n F 1 b 3 Q 7 U 2 V j d G l v b j E v X 1 9 i b 2 9 r b W F y a 1 8 y L 9 C Y 0 L f Q v N C 1 0 L 3 Q t d C 9 0 L 3 R i 9 C 5 I N G C 0 L j Q v y 5 7 Q 2 9 s d W 1 u M j I s M j F 9 J n F 1 b 3 Q 7 L C Z x d W 9 0 O 1 N l Y 3 R p b 2 4 x L 1 9 f Y m 9 v a 2 1 h c m t f M i / Q m N C 3 0 L z Q t d C 9 0 L X Q v d C 9 0 Y v Q u S D R g t C 4 0 L 8 u e 0 N v b H V t b j I z L D I y f S Z x d W 9 0 O y w m c X V v d D t T Z W N 0 a W 9 u M S 9 f X 2 J v b 2 t t Y X J r X z I v 0 J j Q t 9 C 8 0 L X Q v d C 1 0 L 3 Q v d G L 0 L k g 0 Y L Q u N C / L n t D b 2 x 1 b W 4 y N C w y M 3 0 m c X V v d D s s J n F 1 b 3 Q 7 U 2 V j d G l v b j E v X 1 9 i b 2 9 r b W F y a 1 8 y L 9 C Y 0 L f Q v N C 1 0 L 3 Q t d C 9 0 L 3 R i 9 C 5 I N G C 0 L j Q v y 5 7 Q 2 9 s d W 1 u M j U s M j R 9 J n F 1 b 3 Q 7 L C Z x d W 9 0 O 1 N l Y 3 R p b 2 4 x L 1 9 f Y m 9 v a 2 1 h c m t f M i / Q m N C 3 0 L z Q t d C 9 0 L X Q v d C 9 0 Y v Q u S D R g t C 4 0 L 8 u e 0 N v b H V t b j I 2 L D I 1 f S Z x d W 9 0 O y w m c X V v d D t T Z W N 0 a W 9 u M S 9 f X 2 J v b 2 t t Y X J r X z I v 0 J j Q t 9 C 8 0 L X Q v d C 1 0 L 3 Q v d G L 0 L k g 0 Y L Q u N C / L n t D b 2 x 1 b W 4 y N y w y N n 0 m c X V v d D s s J n F 1 b 3 Q 7 U 2 V j d G l v b j E v X 1 9 i b 2 9 r b W F y a 1 8 y L 9 C Y 0 L f Q v N C 1 0 L 3 Q t d C 9 0 L 3 R i 9 C 5 I N G C 0 L j Q v y 5 7 Q 2 9 s d W 1 u M j g s M j d 9 J n F 1 b 3 Q 7 L C Z x d W 9 0 O 1 N l Y 3 R p b 2 4 x L 1 9 f Y m 9 v a 2 1 h c m t f M i / Q m N C 3 0 L z Q t d C 9 0 L X Q v d C 9 0 Y v Q u S D R g t C 4 0 L 8 u e 0 N v b H V t b j I 5 L D I 4 f S Z x d W 9 0 O y w m c X V v d D t T Z W N 0 a W 9 u M S 9 f X 2 J v b 2 t t Y X J r X z I v 0 J j Q t 9 C 8 0 L X Q v d C 1 0 L 3 Q v d G L 0 L k g 0 Y L Q u N C / L n t D b 2 x 1 b W 4 z M C w y O X 0 m c X V v d D s s J n F 1 b 3 Q 7 U 2 V j d G l v b j E v X 1 9 i b 2 9 r b W F y a 1 8 y L 9 C Y 0 L f Q v N C 1 0 L 3 Q t d C 9 0 L 3 R i 9 C 5 I N G C 0 L j Q v y 5 7 Q 2 9 s d W 1 u M z E s M z B 9 J n F 1 b 3 Q 7 L C Z x d W 9 0 O 1 N l Y 3 R p b 2 4 x L 1 9 f Y m 9 v a 2 1 h c m t f M i / Q m N C 3 0 L z Q t d C 9 0 L X Q v d C 9 0 Y v Q u S D R g t C 4 0 L 8 u e 0 N v b H V t b j M y L D M x f S Z x d W 9 0 O y w m c X V v d D t T Z W N 0 a W 9 u M S 9 f X 2 J v b 2 t t Y X J r X z I v 0 J j Q t 9 C 8 0 L X Q v d C 1 0 L 3 Q v d G L 0 L k g 0 Y L Q u N C / L n t D b 2 x 1 b W 4 z M y w z M n 0 m c X V v d D s s J n F 1 b 3 Q 7 U 2 V j d G l v b j E v X 1 9 i b 2 9 r b W F y a 1 8 y L 9 C Y 0 L f Q v N C 1 0 L 3 Q t d C 9 0 L 3 R i 9 C 5 I N G C 0 L j Q v y 5 7 Q 2 9 s d W 1 u M z Q s M z N 9 J n F 1 b 3 Q 7 L C Z x d W 9 0 O 1 N l Y 3 R p b 2 4 x L 1 9 f Y m 9 v a 2 1 h c m t f M i / Q m N C 3 0 L z Q t d C 9 0 L X Q v d C 9 0 Y v Q u S D R g t C 4 0 L 8 u e 0 N v b H V t b j M 1 L D M 0 f S Z x d W 9 0 O y w m c X V v d D t T Z W N 0 a W 9 u M S 9 f X 2 J v b 2 t t Y X J r X z I v 0 J j Q t 9 C 8 0 L X Q v d C 1 0 L 3 Q v d G L 0 L k g 0 Y L Q u N C / L n t D b 2 x 1 b W 4 z N i w z N X 0 m c X V v d D s s J n F 1 b 3 Q 7 U 2 V j d G l v b j E v X 1 9 i b 2 9 r b W F y a 1 8 y L 9 C Y 0 L f Q v N C 1 0 L 3 Q t d C 9 0 L 3 R i 9 C 5 I N G C 0 L j Q v y 5 7 Q 2 9 s d W 1 u M z c s M z Z 9 J n F 1 b 3 Q 7 L C Z x d W 9 0 O 1 N l Y 3 R p b 2 4 x L 1 9 f Y m 9 v a 2 1 h c m t f M i / Q m N C 3 0 L z Q t d C 9 0 L X Q v d C 9 0 Y v Q u S D R g t C 4 0 L 8 u e 0 N v b H V t b j M 4 L D M 3 f S Z x d W 9 0 O y w m c X V v d D t T Z W N 0 a W 9 u M S 9 f X 2 J v b 2 t t Y X J r X z I v 0 J j Q t 9 C 8 0 L X Q v d C 1 0 L 3 Q v d G L 0 L k g 0 Y L Q u N C / L n t D b 2 x 1 b W 4 z O S w z O H 0 m c X V v d D s s J n F 1 b 3 Q 7 U 2 V j d G l v b j E v X 1 9 i b 2 9 r b W F y a 1 8 y L 9 C Y 0 L f Q v N C 1 0 L 3 Q t d C 9 0 L 3 R i 9 C 5 I N G C 0 L j Q v y 5 7 Q 2 9 s d W 1 u N D A s M z l 9 J n F 1 b 3 Q 7 L C Z x d W 9 0 O 1 N l Y 3 R p b 2 4 x L 1 9 f Y m 9 v a 2 1 h c m t f M i / Q m N C 3 0 L z Q t d C 9 0 L X Q v d C 9 0 Y v Q u S D R g t C 4 0 L 8 u e 0 N v b H V t b j Q x L D Q w f S Z x d W 9 0 O y w m c X V v d D t T Z W N 0 a W 9 u M S 9 f X 2 J v b 2 t t Y X J r X z I v 0 J j Q t 9 C 8 0 L X Q v d C 1 0 L 3 Q v d G L 0 L k g 0 Y L Q u N C / L n t D b 2 x 1 b W 4 0 M i w 0 M X 0 m c X V v d D s s J n F 1 b 3 Q 7 U 2 V j d G l v b j E v X 1 9 i b 2 9 r b W F y a 1 8 y L 9 C Y 0 L f Q v N C 1 0 L 3 Q t d C 9 0 L 3 R i 9 C 5 I N G C 0 L j Q v y 5 7 Q 2 9 s d W 1 u N D M s N D J 9 J n F 1 b 3 Q 7 L C Z x d W 9 0 O 1 N l Y 3 R p b 2 4 x L 1 9 f Y m 9 v a 2 1 h c m t f M i / Q m N C 3 0 L z Q t d C 9 0 L X Q v d C 9 0 Y v Q u S D R g t C 4 0 L 8 u e 0 N v b H V t b j Q 0 L D Q z f S Z x d W 9 0 O y w m c X V v d D t T Z W N 0 a W 9 u M S 9 f X 2 J v b 2 t t Y X J r X z I v 0 J j Q t 9 C 8 0 L X Q v d C 1 0 L 3 Q v d G L 0 L k g 0 Y L Q u N C / L n t D b 2 x 1 b W 4 0 N S w 0 N H 0 m c X V v d D s s J n F 1 b 3 Q 7 U 2 V j d G l v b j E v X 1 9 i b 2 9 r b W F y a 1 8 y L 9 C Y 0 L f Q v N C 1 0 L 3 Q t d C 9 0 L 3 R i 9 C 5 I N G C 0 L j Q v y 5 7 Q 2 9 s d W 1 u N D Y s N D V 9 J n F 1 b 3 Q 7 L C Z x d W 9 0 O 1 N l Y 3 R p b 2 4 x L 1 9 f Y m 9 v a 2 1 h c m t f M i / Q m N C 3 0 L z Q t d C 9 0 L X Q v d C 9 0 Y v Q u S D R g t C 4 0 L 8 u e 0 N v b H V t b j Q 3 L D Q 2 f S Z x d W 9 0 O y w m c X V v d D t T Z W N 0 a W 9 u M S 9 f X 2 J v b 2 t t Y X J r X z I v 0 J j Q t 9 C 8 0 L X Q v d C 1 0 L 3 Q v d G L 0 L k g 0 Y L Q u N C / L n t D b 2 x 1 b W 4 0 O C w 0 N 3 0 m c X V v d D s s J n F 1 b 3 Q 7 U 2 V j d G l v b j E v X 1 9 i b 2 9 r b W F y a 1 8 y L 9 C Y 0 L f Q v N C 1 0 L 3 Q t d C 9 0 L 3 R i 9 C 5 I N G C 0 L j Q v y 5 7 Q 2 9 s d W 1 u N D k s N D h 9 J n F 1 b 3 Q 7 L C Z x d W 9 0 O 1 N l Y 3 R p b 2 4 x L 1 9 f Y m 9 v a 2 1 h c m t f M i / Q m N C 3 0 L z Q t d C 9 0 L X Q v d C 9 0 Y v Q u S D R g t C 4 0 L 8 u e 0 N v b H V t b j U w L D Q 5 f S Z x d W 9 0 O y w m c X V v d D t T Z W N 0 a W 9 u M S 9 f X 2 J v b 2 t t Y X J r X z I v 0 J j Q t 9 C 8 0 L X Q v d C 1 0 L 3 Q v d G L 0 L k g 0 Y L Q u N C / L n t D b 2 x 1 b W 4 1 M S w 1 M H 0 m c X V v d D s s J n F 1 b 3 Q 7 U 2 V j d G l v b j E v X 1 9 i b 2 9 r b W F y a 1 8 y L 9 C Y 0 L f Q v N C 1 0 L 3 Q t d C 9 0 L 3 R i 9 C 5 I N G C 0 L j Q v y 5 7 Q 2 9 s d W 1 u N T I s N T F 9 J n F 1 b 3 Q 7 L C Z x d W 9 0 O 1 N l Y 3 R p b 2 4 x L 1 9 f Y m 9 v a 2 1 h c m t f M i / Q m N C 3 0 L z Q t d C 9 0 L X Q v d C 9 0 Y v Q u S D R g t C 4 0 L 8 u e 0 N v b H V t b j U z L D U y f S Z x d W 9 0 O y w m c X V v d D t T Z W N 0 a W 9 u M S 9 f X 2 J v b 2 t t Y X J r X z I v 0 J j Q t 9 C 8 0 L X Q v d C 1 0 L 3 Q v d G L 0 L k g 0 Y L Q u N C / L n t D b 2 x 1 b W 4 1 N C w 1 M 3 0 m c X V v d D s s J n F 1 b 3 Q 7 U 2 V j d G l v b j E v X 1 9 i b 2 9 r b W F y a 1 8 y L 9 C Y 0 L f Q v N C 1 0 L 3 Q t d C 9 0 L 3 R i 9 C 5 I N G C 0 L j Q v y 5 7 Q 2 9 s d W 1 u N T U s N T R 9 J n F 1 b 3 Q 7 L C Z x d W 9 0 O 1 N l Y 3 R p b 2 4 x L 1 9 f Y m 9 v a 2 1 h c m t f M i / Q m N C 3 0 L z Q t d C 9 0 L X Q v d C 9 0 Y v Q u S D R g t C 4 0 L 8 u e 0 N v b H V t b j U 2 L D U 1 f S Z x d W 9 0 O y w m c X V v d D t T Z W N 0 a W 9 u M S 9 f X 2 J v b 2 t t Y X J r X z I v 0 J j Q t 9 C 8 0 L X Q v d C 1 0 L 3 Q v d G L 0 L k g 0 Y L Q u N C / L n t D b 2 x 1 b W 4 1 N y w 1 N n 0 m c X V v d D s s J n F 1 b 3 Q 7 U 2 V j d G l v b j E v X 1 9 i b 2 9 r b W F y a 1 8 y L 9 C Y 0 L f Q v N C 1 0 L 3 Q t d C 9 0 L 3 R i 9 C 5 I N G C 0 L j Q v y 5 7 Q 2 9 s d W 1 u N T g s N T d 9 J n F 1 b 3 Q 7 L C Z x d W 9 0 O 1 N l Y 3 R p b 2 4 x L 1 9 f Y m 9 v a 2 1 h c m t f M i / Q m N C 3 0 L z Q t d C 9 0 L X Q v d C 9 0 Y v Q u S D R g t C 4 0 L 8 u e 0 N v b H V t b j U 5 L D U 4 f S Z x d W 9 0 O y w m c X V v d D t T Z W N 0 a W 9 u M S 9 f X 2 J v b 2 t t Y X J r X z I v 0 J j Q t 9 C 8 0 L X Q v d C 1 0 L 3 Q v d G L 0 L k g 0 Y L Q u N C / L n t D b 2 x 1 b W 4 2 M C w 1 O X 0 m c X V v d D s s J n F 1 b 3 Q 7 U 2 V j d G l v b j E v X 1 9 i b 2 9 r b W F y a 1 8 y L 9 C Y 0 L f Q v N C 1 0 L 3 Q t d C 9 0 L 3 R i 9 C 5 I N G C 0 L j Q v y 5 7 Q 2 9 s d W 1 u N j E s N j B 9 J n F 1 b 3 Q 7 L C Z x d W 9 0 O 1 N l Y 3 R p b 2 4 x L 1 9 f Y m 9 v a 2 1 h c m t f M i / Q m N C 3 0 L z Q t d C 9 0 L X Q v d C 9 0 Y v Q u S D R g t C 4 0 L 8 u e 0 N v b H V t b j Y y L D Y x f S Z x d W 9 0 O y w m c X V v d D t T Z W N 0 a W 9 u M S 9 f X 2 J v b 2 t t Y X J r X z I v 0 J j Q t 9 C 8 0 L X Q v d C 1 0 L 3 Q v d G L 0 L k g 0 Y L Q u N C / L n t D b 2 x 1 b W 4 2 M y w 2 M n 0 m c X V v d D s s J n F 1 b 3 Q 7 U 2 V j d G l v b j E v X 1 9 i b 2 9 r b W F y a 1 8 y L 9 C Y 0 L f Q v N C 1 0 L 3 Q t d C 9 0 L 3 R i 9 C 5 I N G C 0 L j Q v y 5 7 Q 2 9 s d W 1 u N j Q s N j N 9 J n F 1 b 3 Q 7 L C Z x d W 9 0 O 1 N l Y 3 R p b 2 4 x L 1 9 f Y m 9 v a 2 1 h c m t f M i / Q m N C 3 0 L z Q t d C 9 0 L X Q v d C 9 0 Y v Q u S D R g t C 4 0 L 8 u e 0 N v b H V t b j Y 1 L D Y 0 f S Z x d W 9 0 O y w m c X V v d D t T Z W N 0 a W 9 u M S 9 f X 2 J v b 2 t t Y X J r X z I v 0 J j Q t 9 C 8 0 L X Q v d C 1 0 L 3 Q v d G L 0 L k g 0 Y L Q u N C / L n t D b 2 x 1 b W 4 2 N i w 2 N X 0 m c X V v d D s s J n F 1 b 3 Q 7 U 2 V j d G l v b j E v X 1 9 i b 2 9 r b W F y a 1 8 y L 9 C Y 0 L f Q v N C 1 0 L 3 Q t d C 9 0 L 3 R i 9 C 5 I N G C 0 L j Q v y 5 7 Q 2 9 s d W 1 u N j c s N j Z 9 J n F 1 b 3 Q 7 L C Z x d W 9 0 O 1 N l Y 3 R p b 2 4 x L 1 9 f Y m 9 v a 2 1 h c m t f M i / Q m N C 3 0 L z Q t d C 9 0 L X Q v d C 9 0 Y v Q u S D R g t C 4 0 L 8 u e 0 N v b H V t b j Y 4 L D Y 3 f S Z x d W 9 0 O y w m c X V v d D t T Z W N 0 a W 9 u M S 9 f X 2 J v b 2 t t Y X J r X z I v 0 J j Q t 9 C 8 0 L X Q v d C 1 0 L 3 Q v d G L 0 L k g 0 Y L Q u N C / L n t D b 2 x 1 b W 4 2 O S w 2 O H 0 m c X V v d D s s J n F 1 b 3 Q 7 U 2 V j d G l v b j E v X 1 9 i b 2 9 r b W F y a 1 8 y L 9 C Y 0 L f Q v N C 1 0 L 3 Q t d C 9 0 L 3 R i 9 C 5 I N G C 0 L j Q v y 5 7 Q 2 9 s d W 1 u N z A s N j l 9 J n F 1 b 3 Q 7 L C Z x d W 9 0 O 1 N l Y 3 R p b 2 4 x L 1 9 f Y m 9 v a 2 1 h c m t f M i / Q m N C 3 0 L z Q t d C 9 0 L X Q v d C 9 0 Y v Q u S D R g t C 4 0 L 8 u e 0 N v b H V t b j c x L D c w f S Z x d W 9 0 O y w m c X V v d D t T Z W N 0 a W 9 u M S 9 f X 2 J v b 2 t t Y X J r X z I v 0 J j Q t 9 C 8 0 L X Q v d C 1 0 L 3 Q v d G L 0 L k g 0 Y L Q u N C / L n t D b 2 x 1 b W 4 3 M i w 3 M X 0 m c X V v d D s s J n F 1 b 3 Q 7 U 2 V j d G l v b j E v X 1 9 i b 2 9 r b W F y a 1 8 y L 9 C Y 0 L f Q v N C 1 0 L 3 Q t d C 9 0 L 3 R i 9 C 5 I N G C 0 L j Q v y 5 7 Q 2 9 s d W 1 u N z M s N z J 9 J n F 1 b 3 Q 7 L C Z x d W 9 0 O 1 N l Y 3 R p b 2 4 x L 1 9 f Y m 9 v a 2 1 h c m t f M i / Q m N C 3 0 L z Q t d C 9 0 L X Q v d C 9 0 Y v Q u S D R g t C 4 0 L 8 u e 0 N v b H V t b j c 0 L D c z f S Z x d W 9 0 O y w m c X V v d D t T Z W N 0 a W 9 u M S 9 f X 2 J v b 2 t t Y X J r X z I v 0 J j Q t 9 C 8 0 L X Q v d C 1 0 L 3 Q v d G L 0 L k g 0 Y L Q u N C / L n t D b 2 x 1 b W 4 3 N S w 3 N H 0 m c X V v d D s s J n F 1 b 3 Q 7 U 2 V j d G l v b j E v X 1 9 i b 2 9 r b W F y a 1 8 y L 9 C Y 0 L f Q v N C 1 0 L 3 Q t d C 9 0 L 3 R i 9 C 5 I N G C 0 L j Q v y 5 7 Q 2 9 s d W 1 u N z Y s N z V 9 J n F 1 b 3 Q 7 L C Z x d W 9 0 O 1 N l Y 3 R p b 2 4 x L 1 9 f Y m 9 v a 2 1 h c m t f M i / Q m N C 3 0 L z Q t d C 9 0 L X Q v d C 9 0 Y v Q u S D R g t C 4 0 L 8 u e 0 N v b H V t b j c 3 L D c 2 f S Z x d W 9 0 O y w m c X V v d D t T Z W N 0 a W 9 u M S 9 f X 2 J v b 2 t t Y X J r X z I v 0 J j Q t 9 C 8 0 L X Q v d C 1 0 L 3 Q v d G L 0 L k g 0 Y L Q u N C / L n t D b 2 x 1 b W 4 3 O C w 3 N 3 0 m c X V v d D s s J n F 1 b 3 Q 7 U 2 V j d G l v b j E v X 1 9 i b 2 9 r b W F y a 1 8 y L 9 C Y 0 L f Q v N C 1 0 L 3 Q t d C 9 0 L 3 R i 9 C 5 I N G C 0 L j Q v y 5 7 Q 2 9 s d W 1 u N z k s N z h 9 J n F 1 b 3 Q 7 L C Z x d W 9 0 O 1 N l Y 3 R p b 2 4 x L 1 9 f Y m 9 v a 2 1 h c m t f M i / Q m N C 3 0 L z Q t d C 9 0 L X Q v d C 9 0 Y v Q u S D R g t C 4 0 L 8 u e 0 N v b H V t b j g w L D c 5 f S Z x d W 9 0 O y w m c X V v d D t T Z W N 0 a W 9 u M S 9 f X 2 J v b 2 t t Y X J r X z I v 0 J j Q t 9 C 8 0 L X Q v d C 1 0 L 3 Q v d G L 0 L k g 0 Y L Q u N C / L n t D b 2 x 1 b W 4 4 M S w 4 M H 0 m c X V v d D s s J n F 1 b 3 Q 7 U 2 V j d G l v b j E v X 1 9 i b 2 9 r b W F y a 1 8 y L 9 C Y 0 L f Q v N C 1 0 L 3 Q t d C 9 0 L 3 R i 9 C 5 I N G C 0 L j Q v y 5 7 Q 2 9 s d W 1 u O D I s O D F 9 J n F 1 b 3 Q 7 L C Z x d W 9 0 O 1 N l Y 3 R p b 2 4 x L 1 9 f Y m 9 v a 2 1 h c m t f M i / Q m N C 3 0 L z Q t d C 9 0 L X Q v d C 9 0 Y v Q u S D R g t C 4 0 L 8 u e 0 N v b H V t b j g z L D g y f S Z x d W 9 0 O y w m c X V v d D t T Z W N 0 a W 9 u M S 9 f X 2 J v b 2 t t Y X J r X z I v 0 J j Q t 9 C 8 0 L X Q v d C 1 0 L 3 Q v d G L 0 L k g 0 Y L Q u N C / L n t D b 2 x 1 b W 4 4 N C w 4 M 3 0 m c X V v d D s s J n F 1 b 3 Q 7 U 2 V j d G l v b j E v X 1 9 i b 2 9 r b W F y a 1 8 y L 9 C Y 0 L f Q v N C 1 0 L 3 Q t d C 9 0 L 3 R i 9 C 5 I N G C 0 L j Q v y 5 7 Q 2 9 s d W 1 u O D U s O D R 9 J n F 1 b 3 Q 7 L C Z x d W 9 0 O 1 N l Y 3 R p b 2 4 x L 1 9 f Y m 9 v a 2 1 h c m t f M i / Q m N C 3 0 L z Q t d C 9 0 L X Q v d C 9 0 Y v Q u S D R g t C 4 0 L 8 u e 0 N v b H V t b j g 2 L D g 1 f S Z x d W 9 0 O y w m c X V v d D t T Z W N 0 a W 9 u M S 9 f X 2 J v b 2 t t Y X J r X z I v 0 J j Q t 9 C 8 0 L X Q v d C 1 0 L 3 Q v d G L 0 L k g 0 Y L Q u N C / L n t D b 2 x 1 b W 4 4 N y w 4 N n 0 m c X V v d D s s J n F 1 b 3 Q 7 U 2 V j d G l v b j E v X 1 9 i b 2 9 r b W F y a 1 8 y L 9 C Y 0 L f Q v N C 1 0 L 3 Q t d C 9 0 L 3 R i 9 C 5 I N G C 0 L j Q v y 5 7 Q 2 9 s d W 1 u O D g s O D d 9 J n F 1 b 3 Q 7 L C Z x d W 9 0 O 1 N l Y 3 R p b 2 4 x L 1 9 f Y m 9 v a 2 1 h c m t f M i / Q m N C 3 0 L z Q t d C 9 0 L X Q v d C 9 0 Y v Q u S D R g t C 4 0 L 8 u e 0 N v b H V t b j g 5 L D g 4 f S Z x d W 9 0 O y w m c X V v d D t T Z W N 0 a W 9 u M S 9 f X 2 J v b 2 t t Y X J r X z I v 0 J j Q t 9 C 8 0 L X Q v d C 1 0 L 3 Q v d G L 0 L k g 0 Y L Q u N C / L n t D b 2 x 1 b W 4 5 M C w 4 O X 0 m c X V v d D s s J n F 1 b 3 Q 7 U 2 V j d G l v b j E v X 1 9 i b 2 9 r b W F y a 1 8 y L 9 C Y 0 L f Q v N C 1 0 L 3 Q t d C 9 0 L 3 R i 9 C 5 I N G C 0 L j Q v y 5 7 Q 2 9 s d W 1 u O T E s O T B 9 J n F 1 b 3 Q 7 L C Z x d W 9 0 O 1 N l Y 3 R p b 2 4 x L 1 9 f Y m 9 v a 2 1 h c m t f M i / Q m N C 3 0 L z Q t d C 9 0 L X Q v d C 9 0 Y v Q u S D R g t C 4 0 L 8 u e 0 N v b H V t b j k y L D k x f S Z x d W 9 0 O y w m c X V v d D t T Z W N 0 a W 9 u M S 9 f X 2 J v b 2 t t Y X J r X z I v 0 J j Q t 9 C 8 0 L X Q v d C 1 0 L 3 Q v d G L 0 L k g 0 Y L Q u N C / L n t D b 2 x 1 b W 4 5 M y w 5 M n 0 m c X V v d D s s J n F 1 b 3 Q 7 U 2 V j d G l v b j E v X 1 9 i b 2 9 r b W F y a 1 8 y L 9 C Y 0 L f Q v N C 1 0 L 3 Q t d C 9 0 L 3 R i 9 C 5 I N G C 0 L j Q v y 5 7 Q 2 9 s d W 1 u O T Q s O T N 9 J n F 1 b 3 Q 7 L C Z x d W 9 0 O 1 N l Y 3 R p b 2 4 x L 1 9 f Y m 9 v a 2 1 h c m t f M i / Q m N C 3 0 L z Q t d C 9 0 L X Q v d C 9 0 Y v Q u S D R g t C 4 0 L 8 u e 0 N v b H V t b j k 1 L D k 0 f S Z x d W 9 0 O y w m c X V v d D t T Z W N 0 a W 9 u M S 9 f X 2 J v b 2 t t Y X J r X z I v 0 J j Q t 9 C 8 0 L X Q v d C 1 0 L 3 Q v d G L 0 L k g 0 Y L Q u N C / L n t D b 2 x 1 b W 4 5 N i w 5 N X 0 m c X V v d D s s J n F 1 b 3 Q 7 U 2 V j d G l v b j E v X 1 9 i b 2 9 r b W F y a 1 8 y L 9 C Y 0 L f Q v N C 1 0 L 3 Q t d C 9 0 L 3 R i 9 C 5 I N G C 0 L j Q v y 5 7 0 K H Q s t C 1 0 Y D R h V x u 0 L H Q s N C 3 0 L 7 Q s t C + 0 L k g X G 7 Q v 9 G A 0 L 7 Q s 9 G A 0 L D Q v N C 8 0 Y s g X G 7 Q n t C c 0 K E s O T Z 9 J n F 1 b 3 Q 7 L C Z x d W 9 0 O 1 N l Y 3 R p b 2 4 x L 1 9 f Y m 9 v a 2 1 h c m t f M i / Q m N C 3 0 L z Q t d C 9 0 L X Q v d C 9 0 Y v Q u S D R g t C 4 0 L 8 u e 9 C h 0 L L Q t d G A 0 Y V c b t C x 0 L D Q t 9 C + 0 L L Q v t C 5 I F x u 0 L / R g N C + 0 L P R g N C w 0 L z Q v N G L I F x u 0 J 7 Q n N C h I C 0 g X G 7 Q n 9 G A 0 L X Q v d C w 0 Y L Q s N C 7 0 Y z Q v d C w 0 Y 9 c b t C 0 0 L j Q s N C z 0 L 3 Q v t G B 0 Y L Q u N C 6 0 L A s O T d 9 J n F 1 b 3 Q 7 L C Z x d W 9 0 O 1 N l Y 3 R p b 2 4 x L 1 9 f Y m 9 v a 2 1 h c m t f M i / Q m N C 3 0 L z Q t d C 9 0 L X Q v d C 9 0 Y v Q u S D R g t C 4 0 L 8 u e 9 C h 0 L L Q t d G A 0 Y V c b t C x 0 L D Q t 9 C + 0 L L Q v t C 5 I F x u 0 L / R g N C + 0 L P R g N C w 0 L z Q v N G L I F x u 0 J 7 Q n N C h I C 0 g X G 7 Q k t C c 0 J 8 s O T h 9 J n F 1 b 3 Q 7 L C Z x d W 9 0 O 1 N l Y 3 R p b 2 4 x L 1 9 f Y m 9 v a 2 1 h c m t f M i / Q m N C 3 0 L z Q t d C 9 0 L X Q v d C 9 0 Y v Q u S D R g t C 4 0 L 8 u e 9 C h 0 L L Q t d G A 0 Y V c b t C x 0 L D Q t 9 C + 0 L L Q v t C 5 I F x u 0 L / R g N C + 0 L P R g N C w 0 L z Q v N G L I F x u 0 J 7 Q n N C h I C 0 g X G 7 Q k t C c 0 J 9 c b t C y I N G C L t G H L i D R g d G C 0 L D R h t C 4 0 L 7 Q v d C w 0 Y A s O T l 9 J n F 1 b 3 Q 7 L C Z x d W 9 0 O 1 N l Y 3 R p b 2 4 x L 1 9 f Y m 9 v a 2 1 h c m t f M i / Q m N C 3 0 L z Q t d C 9 0 L X Q v d C 9 0 Y v Q u S D R g t C 4 0 L 8 u e 9 C h 0 L L Q t d G A 0 Y V c b t C x 0 L D Q t 9 C + 0 L L Q v t C 5 I F x u 0 L / R g N C + 0 L P R g N C w 0 L z Q v N G L I F x u 0 J 7 Q n N C h I C 0 g X G 7 Q k t C c 0 J 9 c b t C y I N G C L t G H L i B c b t C 0 0 L 3 Q t d C y 0 L 3 Q v t C 5 X G 7 R g d G C 0 L D R h t C 4 0 L 7 Q v d C w 0 Y A s M T A w f S Z x d W 9 0 O y w m c X V v d D t T Z W N 0 a W 9 u M S 9 f X 2 J v b 2 t t Y X J r X z I v 0 J j Q t 9 C 8 0 L X Q v d C 1 0 L 3 Q v d G L 0 L k g 0 Y L Q u N C / L n v Q o d C y 0 L X R g N G F X G 7 Q s d C w 0 L f Q v t C y 0 L 7 Q u S B c b t C / 0 Y D Q v t C z 0 Y D Q s N C 8 0 L z R i y B c b t C e 0 J z Q o S A t I F x u I N C h 0 L r R g N C 4 0 L 3 Q u N C 9 0 L P Q v t C y 0 L 7 Q t S B c b t C f 0 K b Q o C B c b t G C 0 L X R g d G C 0 L j R g N C + 0 L L Q s N C 9 0 L j R j y B c b t C 9 0 L A g Q 0 9 W S U Q t M T k s M T A x f S Z x d W 9 0 O y w m c X V v d D t T Z W N 0 a W 9 u M S 9 f X 2 J v b 2 t t Y X J r X z I v 0 J j Q t 9 C 8 0 L X Q v d C 1 0 L 3 Q v d G L 0 L k g 0 Y L Q u N C / L n v Q o d C y 0 L X R g N G F X G 7 Q s d C w 0 L f Q v t C y 0 L 7 Q u S B c b t C / 0 Y D Q v t C z 0 Y D Q s N C 8 0 L z R i y B c b t C e 0 J z Q o S A t I F x u 0 J / Q p t C g I N G C 0 L X R g d G C 0 L j R g N C + 0 L L Q s N C 9 0 L j Q t S B c b t C 9 0 L A g Q 0 9 W S U Q t M T k g 0 L v Q u N G G L C B c b t C 6 0 L 7 Q v d G C 0 L D Q u t G C 0 L j R g N C + 0 L L Q s N C y 0 Y j Q u N G F I N G B I F x u 0 L j Q v d G E 0 L j R h t C 4 0 Y D Q v t C y 0 L D Q v d C 9 0 Y v Q v N C 4 I F x u 0 L j Q u 9 C 4 I N C y 0 L X R g N C 9 0 Y P Q s t G I 0 L j R h d G B 0 Y 8 g 0 L j Q t y B c b t C + 0 Y f Q s N C z 0 L A g 0 L f Q s N G A 0 L D Q t t C 1 0 L 3 Q u N G P L D E w M n 0 m c X V v d D s s J n F 1 b 3 Q 7 U 2 V j d G l v b j E v X 1 9 i b 2 9 r b W F y a 1 8 y L 9 C Y 0 L f Q v N C 1 0 L 3 Q t d C 9 0 L 3 R i 9 C 5 I N G C 0 L j Q v y 5 7 0 K H R g t C + 0 L j Q v N C + 0 Y H R g t G M I N C + 0 L H R i t C 1 0 L z Q v t C y I N C 8 0 L X Q t N C 4 0 Y b Q u N C 9 0 Y H Q u t C + 0 L k g 0 L / Q v t C 8 0 L 7 R i d C 4 I N C / 0 L 4 g 0 Y L Q t d G A 0 Y D Q u N G C 0 L 7 R g N C 4 0 L D Q u 9 G M 0 L 3 Q v t C 5 I N C / 0 Y D Q v t C z 0 Y D Q s N C 8 0 L z Q t S D Q v t C x 0 Y / Q t 9 C w 0 Y L Q t d C 7 0 Y z Q v d C + 0 L P Q v i D Q v N C 1 0 L T Q u N G G 0 L j Q v d G B 0 L r Q v t C z 0 L 4 g 0 Y H R g t G A 0 L D R h d C + 0 L L Q s N C 9 0 L j R j y w g 0 Y D R g 9 C x L i w x M D N 9 J n F 1 b 3 Q 7 L C Z x d W 9 0 O 1 N l Y 3 R p b 2 4 x L 1 9 f Y m 9 v a 2 1 h c m t f M i / Q m N C 3 0 L z Q t d C 9 0 L X Q v d C 9 0 Y v Q u S D R g t C 4 0 L 8 u e 0 N v b H V t b j E w N S w x M D R 9 J n F 1 b 3 Q 7 L C Z x d W 9 0 O 1 N l Y 3 R p b 2 4 x L 1 9 f Y m 9 v a 2 1 h c m t f M i / Q m N C 3 0 L z Q t d C 9 0 L X Q v d C 9 0 Y v Q u S D R g t C 4 0 L 8 u e 0 N v b H V t b j E w N i w x M D V 9 J n F 1 b 3 Q 7 L C Z x d W 9 0 O 1 N l Y 3 R p b 2 4 x L 1 9 f Y m 9 v a 2 1 h c m t f M i / Q m N C 3 0 L z Q t d C 9 0 L X Q v d C 9 0 Y v Q u S D R g t C 4 0 L 8 u e 0 N v b H V t b j E w N y w x M D Z 9 J n F 1 b 3 Q 7 L C Z x d W 9 0 O 1 N l Y 3 R p b 2 4 x L 1 9 f Y m 9 v a 2 1 h c m t f M i / Q m N C 3 0 L z Q t d C 9 0 L X Q v d C 9 0 Y v Q u S D R g t C 4 0 L 8 u e 0 N v b H V t b j E w O C w x M D d 9 J n F 1 b 3 Q 7 L C Z x d W 9 0 O 1 N l Y 3 R p b 2 4 x L 1 9 f Y m 9 v a 2 1 h c m t f M i / Q m N C 3 0 L z Q t d C 9 0 L X Q v d C 9 0 Y v Q u S D R g t C 4 0 L 8 u e 0 N v b H V t b j E w O S w x M D h 9 J n F 1 b 3 Q 7 L C Z x d W 9 0 O 1 N l Y 3 R p b 2 4 x L 1 9 f Y m 9 v a 2 1 h c m t f M i / Q m N C 3 0 L z Q t d C 9 0 L X Q v d C 9 0 Y v Q u S D R g t C 4 0 L 8 u e 0 N v b H V t b j E x M C w x M D l 9 J n F 1 b 3 Q 7 L C Z x d W 9 0 O 1 N l Y 3 R p b 2 4 x L 1 9 f Y m 9 v a 2 1 h c m t f M i / Q m N C 3 0 L z Q t d C 9 0 L X Q v d C 9 0 Y v Q u S D R g t C 4 0 L 8 u e 0 N v b H V t b j E x M S w x M T B 9 J n F 1 b 3 Q 7 L C Z x d W 9 0 O 1 N l Y 3 R p b 2 4 x L 1 9 f Y m 9 v a 2 1 h c m t f M i / Q m N C 3 0 L z Q t d C 9 0 L X Q v d C 9 0 Y v Q u S D R g t C 4 0 L 8 u e 0 N v b H V t b j E x M i w x M T F 9 J n F 1 b 3 Q 7 L C Z x d W 9 0 O 1 N l Y 3 R p b 2 4 x L 1 9 f Y m 9 v a 2 1 h c m t f M i / Q m N C 3 0 L z Q t d C 9 0 L X Q v d C 9 0 Y v Q u S D R g t C 4 0 L 8 u e 0 N v b H V t b j E x M y w x M T J 9 J n F 1 b 3 Q 7 L C Z x d W 9 0 O 1 N l Y 3 R p b 2 4 x L 1 9 f Y m 9 v a 2 1 h c m t f M i / Q m N C 3 0 L z Q t d C 9 0 L X Q v d C 9 0 Y v Q u S D R g t C 4 0 L 8 u e 0 N v b H V t b j E x N C w x M T N 9 J n F 1 b 3 Q 7 L C Z x d W 9 0 O 1 N l Y 3 R p b 2 4 x L 1 9 f Y m 9 v a 2 1 h c m t f M i / Q m N C 3 0 L z Q t d C 9 0 L X Q v d C 9 0 Y v Q u S D R g t C 4 0 L 8 u e 0 N v b H V t b j E x N S w x M T R 9 J n F 1 b 3 Q 7 L C Z x d W 9 0 O 1 N l Y 3 R p b 2 4 x L 1 9 f Y m 9 v a 2 1 h c m t f M i / Q m N C 3 0 L z Q t d C 9 0 L X Q v d C 9 0 Y v Q u S D R g t C 4 0 L 8 u e 0 N v b H V t b j E x N i w x M T V 9 J n F 1 b 3 Q 7 L C Z x d W 9 0 O 1 N l Y 3 R p b 2 4 x L 1 9 f Y m 9 v a 2 1 h c m t f M i / Q m N C 3 0 L z Q t d C 9 0 L X Q v d C 9 0 Y v Q u S D R g t C 4 0 L 8 u e 0 N v b H V t b j E x N y w x M T Z 9 J n F 1 b 3 Q 7 L C Z x d W 9 0 O 1 N l Y 3 R p b 2 4 x L 1 9 f Y m 9 v a 2 1 h c m t f M i / Q m N C 3 0 L z Q t d C 9 0 L X Q v d C 9 0 Y v Q u S D R g t C 4 0 L 8 u e 0 N v b H V t b j E x O C w x M T d 9 J n F 1 b 3 Q 7 L C Z x d W 9 0 O 1 N l Y 3 R p b 2 4 x L 1 9 f Y m 9 v a 2 1 h c m t f M i / Q m N C 3 0 L z Q t d C 9 0 L X Q v d C 9 0 Y v Q u S D R g t C 4 0 L 8 u e 0 N v b H V t b j E x O S w x M T h 9 J n F 1 b 3 Q 7 L C Z x d W 9 0 O 1 N l Y 3 R p b 2 4 x L 1 9 f Y m 9 v a 2 1 h c m t f M i / Q m N C 3 0 L z Q t d C 9 0 L X Q v d C 9 0 Y v Q u S D R g t C 4 0 L 8 u e 0 N v b H V t b j E y M C w x M T l 9 J n F 1 b 3 Q 7 L C Z x d W 9 0 O 1 N l Y 3 R p b 2 4 x L 1 9 f Y m 9 v a 2 1 h c m t f M i / Q m N C 3 0 L z Q t d C 9 0 L X Q v d C 9 0 Y v Q u S D R g t C 4 0 L 8 u e 0 N v b H V t b j E y M S w x M j B 9 J n F 1 b 3 Q 7 L C Z x d W 9 0 O 1 N l Y 3 R p b 2 4 x L 1 9 f Y m 9 v a 2 1 h c m t f M i / Q m N C 3 0 L z Q t d C 9 0 L X Q v d C 9 0 Y v Q u S D R g t C 4 0 L 8 u e 0 N v b H V t b j E y M i w x M j F 9 J n F 1 b 3 Q 7 L C Z x d W 9 0 O 1 N l Y 3 R p b 2 4 x L 1 9 f Y m 9 v a 2 1 h c m t f M i / Q m N C 3 0 L z Q t d C 9 0 L X Q v d C 9 0 Y v Q u S D R g t C 4 0 L 8 u e 0 N v b H V t b j E y M y w x M j J 9 J n F 1 b 3 Q 7 L C Z x d W 9 0 O 1 N l Y 3 R p b 2 4 x L 1 9 f Y m 9 v a 2 1 h c m t f M i / Q m N C 3 0 L z Q t d C 9 0 L X Q v d C 9 0 Y v Q u S D R g t C 4 0 L 8 u e 0 N v b H V t b j E y N C w x M j N 9 J n F 1 b 3 Q 7 L C Z x d W 9 0 O 1 N l Y 3 R p b 2 4 x L 1 9 f Y m 9 v a 2 1 h c m t f M i / Q m N C 3 0 L z Q t d C 9 0 L X Q v d C 9 0 Y v Q u S D R g t C 4 0 L 8 u e 0 N v b H V t b j E y N S w x M j R 9 J n F 1 b 3 Q 7 L C Z x d W 9 0 O 1 N l Y 3 R p b 2 4 x L 1 9 f Y m 9 v a 2 1 h c m t f M i / Q m N C 3 0 L z Q t d C 9 0 L X Q v d C 9 0 Y v Q u S D R g t C 4 0 L 8 u e 0 N v b H V t b j E y N i w x M j V 9 J n F 1 b 3 Q 7 L C Z x d W 9 0 O 1 N l Y 3 R p b 2 4 x L 1 9 f Y m 9 v a 2 1 h c m t f M i / Q m N C 3 0 L z Q t d C 9 0 L X Q v d C 9 0 Y v Q u S D R g t C 4 0 L 8 u e 0 N v b H V t b j E y N y w x M j Z 9 J n F 1 b 3 Q 7 L C Z x d W 9 0 O 1 N l Y 3 R p b 2 4 x L 1 9 f Y m 9 v a 2 1 h c m t f M i / Q m N C 3 0 L z Q t d C 9 0 L X Q v d C 9 0 Y v Q u S D R g t C 4 0 L 8 u e 0 N v b H V t b j E y O C w x M j d 9 J n F 1 b 3 Q 7 L C Z x d W 9 0 O 1 N l Y 3 R p b 2 4 x L 1 9 f Y m 9 v a 2 1 h c m t f M i / Q m N C 3 0 L z Q t d C 9 0 L X Q v d C 9 0 Y v Q u S D R g t C 4 0 L 8 u e 0 N v b H V t b j E y O S w x M j h 9 J n F 1 b 3 Q 7 L C Z x d W 9 0 O 1 N l Y 3 R p b 2 4 x L 1 9 f Y m 9 v a 2 1 h c m t f M i / Q m N C 3 0 L z Q t d C 9 0 L X Q v d C 9 0 Y v Q u S D R g t C 4 0 L 8 u e 0 N v b H V t b j E z M C w x M j l 9 J n F 1 b 3 Q 7 L C Z x d W 9 0 O 1 N l Y 3 R p b 2 4 x L 1 9 f Y m 9 v a 2 1 h c m t f M i / Q m N C 3 0 L z Q t d C 9 0 L X Q v d C 9 0 Y v Q u S D R g t C 4 0 L 8 u e 0 N v b H V t b j E z M S w x M z B 9 J n F 1 b 3 Q 7 L C Z x d W 9 0 O 1 N l Y 3 R p b 2 4 x L 1 9 f Y m 9 v a 2 1 h c m t f M i / Q m N C 3 0 L z Q t d C 9 0 L X Q v d C 9 0 Y v Q u S D R g t C 4 0 L 8 u e 0 N v b H V t b j E z M i w x M z F 9 J n F 1 b 3 Q 7 L C Z x d W 9 0 O 1 N l Y 3 R p b 2 4 x L 1 9 f Y m 9 v a 2 1 h c m t f M i / Q m N C 3 0 L z Q t d C 9 0 L X Q v d C 9 0 Y v Q u S D R g t C 4 0 L 8 u e 0 N v b H V t b j E z M y w x M z J 9 J n F 1 b 3 Q 7 L C Z x d W 9 0 O 1 N l Y 3 R p b 2 4 x L 1 9 f Y m 9 v a 2 1 h c m t f M i / Q m N C 3 0 L z Q t d C 9 0 L X Q v d C 9 0 Y v Q u S D R g t C 4 0 L 8 u e 0 N v b H V t b j E z N C w x M z N 9 J n F 1 b 3 Q 7 L C Z x d W 9 0 O 1 N l Y 3 R p b 2 4 x L 1 9 f Y m 9 v a 2 1 h c m t f M i / Q m N C 3 0 L z Q t d C 9 0 L X Q v d C 9 0 Y v Q u S D R g t C 4 0 L 8 u e 0 N v b H V t b j E z N S w x M z R 9 J n F 1 b 3 Q 7 L C Z x d W 9 0 O 1 N l Y 3 R p b 2 4 x L 1 9 f Y m 9 v a 2 1 h c m t f M i / Q m N C 3 0 L z Q t d C 9 0 L X Q v d C 9 0 Y v Q u S D R g t C 4 0 L 8 u e 0 N v b H V t b j E z N i w x M z V 9 J n F 1 b 3 Q 7 L C Z x d W 9 0 O 1 N l Y 3 R p b 2 4 x L 1 9 f Y m 9 v a 2 1 h c m t f M i / Q m N C 3 0 L z Q t d C 9 0 L X Q v d C 9 0 Y v Q u S D R g t C 4 0 L 8 u e 0 N v b H V t b j E z N y w x M z Z 9 J n F 1 b 3 Q 7 L C Z x d W 9 0 O 1 N l Y 3 R p b 2 4 x L 1 9 f Y m 9 v a 2 1 h c m t f M i / Q m N C 3 0 L z Q t d C 9 0 L X Q v d C 9 0 Y v Q u S D R g t C 4 0 L 8 u e 0 N v b H V t b j E z O C w x M z d 9 J n F 1 b 3 Q 7 L C Z x d W 9 0 O 1 N l Y 3 R p b 2 4 x L 1 9 f Y m 9 v a 2 1 h c m t f M i / Q m N C 3 0 L z Q t d C 9 0 L X Q v d C 9 0 Y v Q u S D R g t C 4 0 L 8 u e 0 N v b H V t b j E z O S w x M z h 9 J n F 1 b 3 Q 7 L C Z x d W 9 0 O 1 N l Y 3 R p b 2 4 x L 1 9 f Y m 9 v a 2 1 h c m t f M i / Q m N C 3 0 L z Q t d C 9 0 L X Q v d C 9 0 Y v Q u S D R g t C 4 0 L 8 u e 0 N v b H V t b j E 0 M C w x M z l 9 J n F 1 b 3 Q 7 L C Z x d W 9 0 O 1 N l Y 3 R p b 2 4 x L 1 9 f Y m 9 v a 2 1 h c m t f M i / Q m N C 3 0 L z Q t d C 9 0 L X Q v d C 9 0 Y v Q u S D R g t C 4 0 L 8 u e 0 N v b H V t b j E 0 M S w x N D B 9 J n F 1 b 3 Q 7 L C Z x d W 9 0 O 1 N l Y 3 R p b 2 4 x L 1 9 f Y m 9 v a 2 1 h c m t f M i / Q m N C 3 0 L z Q t d C 9 0 L X Q v d C 9 0 Y v Q u S D R g t C 4 0 L 8 u e 0 N v b H V t b j E 0 M i w x N D F 9 J n F 1 b 3 Q 7 L C Z x d W 9 0 O 1 N l Y 3 R p b 2 4 x L 1 9 f Y m 9 v a 2 1 h c m t f M i / Q m N C 3 0 L z Q t d C 9 0 L X Q v d C 9 0 Y v Q u S D R g t C 4 0 L 8 u e 0 N v b H V t b j E 0 M y w x N D J 9 J n F 1 b 3 Q 7 L C Z x d W 9 0 O 1 N l Y 3 R p b 2 4 x L 1 9 f Y m 9 v a 2 1 h c m t f M i / Q m N C 3 0 L z Q t d C 9 0 L X Q v d C 9 0 Y v Q u S D R g t C 4 0 L 8 u e 0 N v b H V t b j E 0 N C w x N D N 9 J n F 1 b 3 Q 7 L C Z x d W 9 0 O 1 N l Y 3 R p b 2 4 x L 1 9 f Y m 9 v a 2 1 h c m t f M i / Q m N C 3 0 L z Q t d C 9 0 L X Q v d C 9 0 Y v Q u S D R g t C 4 0 L 8 u e 0 N v b H V t b j E 0 N S w x N D R 9 J n F 1 b 3 Q 7 L C Z x d W 9 0 O 1 N l Y 3 R p b 2 4 x L 1 9 f Y m 9 v a 2 1 h c m t f M i / Q m N C 3 0 L z Q t d C 9 0 L X Q v d C 9 0 Y v Q u S D R g t C 4 0 L 8 u e 0 N v b H V t b j E 0 N i w x N D V 9 J n F 1 b 3 Q 7 L C Z x d W 9 0 O 1 N l Y 3 R p b 2 4 x L 1 9 f Y m 9 v a 2 1 h c m t f M i / Q m N C 3 0 L z Q t d C 9 0 L X Q v d C 9 0 Y v Q u S D R g t C 4 0 L 8 u e 0 N v b H V t b j E 0 N y w x N D Z 9 J n F 1 b 3 Q 7 L C Z x d W 9 0 O 1 N l Y 3 R p b 2 4 x L 1 9 f Y m 9 v a 2 1 h c m t f M i / Q m N C 3 0 L z Q t d C 9 0 L X Q v d C 9 0 Y v Q u S D R g t C 4 0 L 8 u e 0 N v b H V t b j E 0 O C w x N D d 9 J n F 1 b 3 Q 7 L C Z x d W 9 0 O 1 N l Y 3 R p b 2 4 x L 1 9 f Y m 9 v a 2 1 h c m t f M i / Q m N C 3 0 L z Q t d C 9 0 L X Q v d C 9 0 Y v Q u S D R g t C 4 0 L 8 u e 0 N v b H V t b j E 0 O S w x N D h 9 J n F 1 b 3 Q 7 L C Z x d W 9 0 O 1 N l Y 3 R p b 2 4 x L 1 9 f Y m 9 v a 2 1 h c m t f M i / Q m N C 3 0 L z Q t d C 9 0 L X Q v d C 9 0 Y v Q u S D R g t C 4 0 L 8 u e 0 N v b H V t b j E 1 M C w x N D l 9 J n F 1 b 3 Q 7 L C Z x d W 9 0 O 1 N l Y 3 R p b 2 4 x L 1 9 f Y m 9 v a 2 1 h c m t f M i / Q m N C 3 0 L z Q t d C 9 0 L X Q v d C 9 0 Y v Q u S D R g t C 4 0 L 8 u e 0 N v b H V t b j E 1 M S w x N T B 9 J n F 1 b 3 Q 7 L C Z x d W 9 0 O 1 N l Y 3 R p b 2 4 x L 1 9 f Y m 9 v a 2 1 h c m t f M i / Q m N C 3 0 L z Q t d C 9 0 L X Q v d C 9 0 Y v Q u S D R g t C 4 0 L 8 u e 0 N v b H V t b j E 1 M i w x N T F 9 J n F 1 b 3 Q 7 L C Z x d W 9 0 O 1 N l Y 3 R p b 2 4 x L 1 9 f Y m 9 v a 2 1 h c m t f M i / Q m N C 3 0 L z Q t d C 9 0 L X Q v d C 9 0 Y v Q u S D R g t C 4 0 L 8 u e 0 N v b H V t b j E 1 M y w x N T J 9 J n F 1 b 3 Q 7 L C Z x d W 9 0 O 1 N l Y 3 R p b 2 4 x L 1 9 f Y m 9 v a 2 1 h c m t f M i / Q m N C 3 0 L z Q t d C 9 0 L X Q v d C 9 0 Y v Q u S D R g t C 4 0 L 8 u e 0 N v b H V t b j E 1 N C w x N T N 9 J n F 1 b 3 Q 7 L C Z x d W 9 0 O 1 N l Y 3 R p b 2 4 x L 1 9 f Y m 9 v a 2 1 h c m t f M i / Q m N C 3 0 L z Q t d C 9 0 L X Q v d C 9 0 Y v Q u S D R g t C 4 0 L 8 u e 0 N v b H V t b j E 1 N S w x N T R 9 J n F 1 b 3 Q 7 L C Z x d W 9 0 O 1 N l Y 3 R p b 2 4 x L 1 9 f Y m 9 v a 2 1 h c m t f M i / Q m N C 3 0 L z Q t d C 9 0 L X Q v d C 9 0 Y v Q u S D R g t C 4 0 L 8 u e 0 N v b H V t b j E 1 N i w x N T V 9 J n F 1 b 3 Q 7 L C Z x d W 9 0 O 1 N l Y 3 R p b 2 4 x L 1 9 f Y m 9 v a 2 1 h c m t f M i / Q m N C 3 0 L z Q t d C 9 0 L X Q v d C 9 0 Y v Q u S D R g t C 4 0 L 8 u e 0 N v b H V t b j E 1 N y w x N T Z 9 J n F 1 b 3 Q 7 L C Z x d W 9 0 O 1 N l Y 3 R p b 2 4 x L 1 9 f Y m 9 v a 2 1 h c m t f M i / Q m N C 3 0 L z Q t d C 9 0 L X Q v d C 9 0 Y v Q u S D R g t C 4 0 L 8 u e 0 N v b H V t b j E 1 O C w x N T d 9 J n F 1 b 3 Q 7 L C Z x d W 9 0 O 1 N l Y 3 R p b 2 4 x L 1 9 f Y m 9 v a 2 1 h c m t f M i / Q m N C 3 0 L z Q t d C 9 0 L X Q v d C 9 0 Y v Q u S D R g t C 4 0 L 8 u e 0 N v b H V t b j E 1 O S w x N T h 9 J n F 1 b 3 Q 7 L C Z x d W 9 0 O 1 N l Y 3 R p b 2 4 x L 1 9 f Y m 9 v a 2 1 h c m t f M i / Q m N C 3 0 L z Q t d C 9 0 L X Q v d C 9 0 Y v Q u S D R g t C 4 0 L 8 u e 0 N v b H V t b j E 2 M C w x N T l 9 J n F 1 b 3 Q 7 L C Z x d W 9 0 O 1 N l Y 3 R p b 2 4 x L 1 9 f Y m 9 v a 2 1 h c m t f M i / Q m N C 3 0 L z Q t d C 9 0 L X Q v d C 9 0 Y v Q u S D R g t C 4 0 L 8 u e 0 N v b H V t b j E 2 M S w x N j B 9 J n F 1 b 3 Q 7 L C Z x d W 9 0 O 1 N l Y 3 R p b 2 4 x L 1 9 f Y m 9 v a 2 1 h c m t f M i / Q m N C 3 0 L z Q t d C 9 0 L X Q v d C 9 0 Y v Q u S D R g t C 4 0 L 8 u e 0 N v b H V t b j E 2 M i w x N j F 9 J n F 1 b 3 Q 7 L C Z x d W 9 0 O 1 N l Y 3 R p b 2 4 x L 1 9 f Y m 9 v a 2 1 h c m t f M i / Q m N C 3 0 L z Q t d C 9 0 L X Q v d C 9 0 Y v Q u S D R g t C 4 0 L 8 u e 0 N v b H V t b j E 2 M y w x N j J 9 J n F 1 b 3 Q 7 L C Z x d W 9 0 O 1 N l Y 3 R p b 2 4 x L 1 9 f Y m 9 v a 2 1 h c m t f M i / Q m N C 3 0 L z Q t d C 9 0 L X Q v d C 9 0 Y v Q u S D R g t C 4 0 L 8 u e 0 N v b H V t b j E 2 N C w x N j N 9 J n F 1 b 3 Q 7 L C Z x d W 9 0 O 1 N l Y 3 R p b 2 4 x L 1 9 f Y m 9 v a 2 1 h c m t f M i / Q m N C 3 0 L z Q t d C 9 0 L X Q v d C 9 0 Y v Q u S D R g t C 4 0 L 8 u e 0 N v b H V t b j E 2 N S w x N j R 9 J n F 1 b 3 Q 7 L C Z x d W 9 0 O 1 N l Y 3 R p b 2 4 x L 1 9 f Y m 9 v a 2 1 h c m t f M i / Q m N C 3 0 L z Q t d C 9 0 L X Q v d C 9 0 Y v Q u S D R g t C 4 0 L 8 u e 0 N v b H V t b j E 2 N i w x N j V 9 J n F 1 b 3 Q 7 L C Z x d W 9 0 O 1 N l Y 3 R p b 2 4 x L 1 9 f Y m 9 v a 2 1 h c m t f M i / Q m N C 3 0 L z Q t d C 9 0 L X Q v d C 9 0 Y v Q u S D R g t C 4 0 L 8 u e 0 N v b H V t b j E 2 N y w x N j Z 9 J n F 1 b 3 Q 7 L C Z x d W 9 0 O 1 N l Y 3 R p b 2 4 x L 1 9 f Y m 9 v a 2 1 h c m t f M i / Q m N C 3 0 L z Q t d C 9 0 L X Q v d C 9 0 Y v Q u S D R g t C 4 0 L 8 u e 0 N v b H V t b j E 2 O C w x N j d 9 J n F 1 b 3 Q 7 L C Z x d W 9 0 O 1 N l Y 3 R p b 2 4 x L 1 9 f Y m 9 v a 2 1 h c m t f M i / Q m N C 3 0 L z Q t d C 9 0 L X Q v d C 9 0 Y v Q u S D R g t C 4 0 L 8 u e 0 N v b H V t b j E 2 O S w x N j h 9 J n F 1 b 3 Q 7 L C Z x d W 9 0 O 1 N l Y 3 R p b 2 4 x L 1 9 f Y m 9 v a 2 1 h c m t f M i / Q m N C 3 0 L z Q t d C 9 0 L X Q v d C 9 0 Y v Q u S D R g t C 4 0 L 8 u e 0 N v b H V t b j E 3 M C w x N j l 9 J n F 1 b 3 Q 7 L C Z x d W 9 0 O 1 N l Y 3 R p b 2 4 x L 1 9 f Y m 9 v a 2 1 h c m t f M i / Q m N C 3 0 L z Q t d C 9 0 L X Q v d C 9 0 Y v Q u S D R g t C 4 0 L 8 u e 0 N v b H V t b j E 3 M S w x N z B 9 J n F 1 b 3 Q 7 L C Z x d W 9 0 O 1 N l Y 3 R p b 2 4 x L 1 9 f Y m 9 v a 2 1 h c m t f M i / Q m N C 3 0 L z Q t d C 9 0 L X Q v d C 9 0 Y v Q u S D R g t C 4 0 L 8 u e 0 N v b H V t b j E 3 M i w x N z F 9 J n F 1 b 3 Q 7 L C Z x d W 9 0 O 1 N l Y 3 R p b 2 4 x L 1 9 f Y m 9 v a 2 1 h c m t f M i / Q m N C 3 0 L z Q t d C 9 0 L X Q v d C 9 0 Y v Q u S D R g t C 4 0 L 8 u e 0 N v b H V t b j E 3 M y w x N z J 9 J n F 1 b 3 Q 7 L C Z x d W 9 0 O 1 N l Y 3 R p b 2 4 x L 1 9 f Y m 9 v a 2 1 h c m t f M i / Q m N C 3 0 L z Q t d C 9 0 L X Q v d C 9 0 Y v Q u S D R g t C 4 0 L 8 u e 0 N v b H V t b j E 3 N C w x N z N 9 J n F 1 b 3 Q 7 L C Z x d W 9 0 O 1 N l Y 3 R p b 2 4 x L 1 9 f Y m 9 v a 2 1 h c m t f M i / Q m N C 3 0 L z Q t d C 9 0 L X Q v d C 9 0 Y v Q u S D R g t C 4 0 L 8 u e 0 N v b H V t b j E 3 N S w x N z R 9 J n F 1 b 3 Q 7 L C Z x d W 9 0 O 1 N l Y 3 R p b 2 4 x L 1 9 f Y m 9 v a 2 1 h c m t f M i / Q m N C 3 0 L z Q t d C 9 0 L X Q v d C 9 0 Y v Q u S D R g t C 4 0 L 8 u e 0 N v b H V t b j E 3 N i w x N z V 9 J n F 1 b 3 Q 7 L C Z x d W 9 0 O 1 N l Y 3 R p b 2 4 x L 1 9 f Y m 9 v a 2 1 h c m t f M i / Q m N C 3 0 L z Q t d C 9 0 L X Q v d C 9 0 Y v Q u S D R g t C 4 0 L 8 u e 0 N v b H V t b j E 3 N y w x N z Z 9 J n F 1 b 3 Q 7 L C Z x d W 9 0 O 1 N l Y 3 R p b 2 4 x L 1 9 f Y m 9 v a 2 1 h c m t f M i / Q m N C 3 0 L z Q t d C 9 0 L X Q v d C 9 0 Y v Q u S D R g t C 4 0 L 8 u e 0 N v b H V t b j E 3 O C w x N z d 9 J n F 1 b 3 Q 7 L C Z x d W 9 0 O 1 N l Y 3 R p b 2 4 x L 1 9 f Y m 9 v a 2 1 h c m t f M i / Q m N C 3 0 L z Q t d C 9 0 L X Q v d C 9 0 Y v Q u S D R g t C 4 0 L 8 u e 0 N v b H V t b j E 3 O S w x N z h 9 J n F 1 b 3 Q 7 L C Z x d W 9 0 O 1 N l Y 3 R p b 2 4 x L 1 9 f Y m 9 v a 2 1 h c m t f M i / Q m N C 3 0 L z Q t d C 9 0 L X Q v d C 9 0 Y v Q u S D R g t C 4 0 L 8 u e 0 N v b H V t b j E 4 M C w x N z l 9 J n F 1 b 3 Q 7 L C Z x d W 9 0 O 1 N l Y 3 R p b 2 4 x L 1 9 f Y m 9 v a 2 1 h c m t f M i / Q m N C 3 0 L z Q t d C 9 0 L X Q v d C 9 0 Y v Q u S D R g t C 4 0 L 8 u e 0 N v b H V t b j E 4 M S w x O D B 9 J n F 1 b 3 Q 7 L C Z x d W 9 0 O 1 N l Y 3 R p b 2 4 x L 1 9 f Y m 9 v a 2 1 h c m t f M i / Q m N C 3 0 L z Q t d C 9 0 L X Q v d C 9 0 Y v Q u S D R g t C 4 0 L 8 u e 0 N v b H V t b j E 4 M i w x O D F 9 J n F 1 b 3 Q 7 L C Z x d W 9 0 O 1 N l Y 3 R p b 2 4 x L 1 9 f Y m 9 v a 2 1 h c m t f M i / Q m N C 3 0 L z Q t d C 9 0 L X Q v d C 9 0 Y v Q u S D R g t C 4 0 L 8 u e 0 N v b H V t b j E 4 M y w x O D J 9 J n F 1 b 3 Q 7 L C Z x d W 9 0 O 1 N l Y 3 R p b 2 4 x L 1 9 f Y m 9 v a 2 1 h c m t f M i / Q m N C 3 0 L z Q t d C 9 0 L X Q v d C 9 0 Y v Q u S D R g t C 4 0 L 8 u e 0 N v b H V t b j E 4 N C w x O D N 9 J n F 1 b 3 Q 7 L C Z x d W 9 0 O 1 N l Y 3 R p b 2 4 x L 1 9 f Y m 9 v a 2 1 h c m t f M i / Q m N C 3 0 L z Q t d C 9 0 L X Q v d C 9 0 Y v Q u S D R g t C 4 0 L 8 u e 0 N v b H V t b j E 4 N S w x O D R 9 J n F 1 b 3 Q 7 L C Z x d W 9 0 O 1 N l Y 3 R p b 2 4 x L 1 9 f Y m 9 v a 2 1 h c m t f M i / Q m N C 3 0 L z Q t d C 9 0 L X Q v d C 9 0 Y v Q u S D R g t C 4 0 L 8 u e 0 N v b H V t b j E 4 N i w x O D V 9 J n F 1 b 3 Q 7 L C Z x d W 9 0 O 1 N l Y 3 R p b 2 4 x L 1 9 f Y m 9 v a 2 1 h c m t f M i / Q m N C 3 0 L z Q t d C 9 0 L X Q v d C 9 0 Y v Q u S D R g t C 4 0 L 8 u e 0 N v b H V t b j E 4 N y w x O D Z 9 J n F 1 b 3 Q 7 L C Z x d W 9 0 O 1 N l Y 3 R p b 2 4 x L 1 9 f Y m 9 v a 2 1 h c m t f M i / Q m N C 3 0 L z Q t d C 9 0 L X Q v d C 9 0 Y v Q u S D R g t C 4 0 L 8 u e 0 N v b H V t b j E 4 O C w x O D d 9 J n F 1 b 3 Q 7 L C Z x d W 9 0 O 1 N l Y 3 R p b 2 4 x L 1 9 f Y m 9 v a 2 1 h c m t f M i / Q m N C 3 0 L z Q t d C 9 0 L X Q v d C 9 0 Y v Q u S D R g t C 4 0 L 8 u e 0 N v b H V t b j E 4 O S w x O D h 9 J n F 1 b 3 Q 7 L C Z x d W 9 0 O 1 N l Y 3 R p b 2 4 x L 1 9 f Y m 9 v a 2 1 h c m t f M i / Q m N C 3 0 L z Q t d C 9 0 L X Q v d C 9 0 Y v Q u S D R g t C 4 0 L 8 u e 9 C h 0 L L Q t d G A 0 Y V c b t C x 0 L D Q t 9 C + 0 L L Q v t C 5 I F x u 0 L / R g N C + 0 L P R g N C w 0 L z Q v N G L I F x u 0 J 7 Q n N C h X z E s M T g 5 f S Z x d W 9 0 O y w m c X V v d D t T Z W N 0 a W 9 u M S 9 f X 2 J v b 2 t t Y X J r X z I v 0 J j Q t 9 C 8 0 L X Q v d C 1 0 L 3 Q v d G L 0 L k g 0 Y L Q u N C / L n v Q o d C y 0 L X R g N G F X G 7 Q s d C w 0 L f Q v t C y 0 L 7 Q u S B c b t C / 0 Y D Q v t C z 0 Y D Q s N C 8 0 L z R i y B c b t C e 0 J z Q o S A t I F x u 0 J / R g N C 1 0 L 3 Q s N G C 0 L D Q u 9 G M 0 L 3 Q s N G P X G 7 Q t N C 4 0 L D Q s 9 C 9 0 L 7 R g d G C 0 L j Q u t C w X z I s M T k w f S Z x d W 9 0 O y w m c X V v d D t T Z W N 0 a W 9 u M S 9 f X 2 J v b 2 t t Y X J r X z I v 0 J j Q t 9 C 8 0 L X Q v d C 1 0 L 3 Q v d G L 0 L k g 0 Y L Q u N C / L n v Q o d C y 0 L X R g N G F X G 7 Q s d C w 0 L f Q v t C y 0 L 7 Q u S B c b t C / 0 Y D Q v t C z 0 Y D Q s N C 8 0 L z R i y B c b t C e 0 J z Q o S A t I F x u 0 J L Q n N C f X z M s M T k x f S Z x d W 9 0 O y w m c X V v d D t T Z W N 0 a W 9 u M S 9 f X 2 J v b 2 t t Y X J r X z I v 0 J j Q t 9 C 8 0 L X Q v d C 1 0 L 3 Q v d G L 0 L k g 0 Y L Q u N C / L n v Q o d C y 0 L X R g N G F X G 7 Q s d C w 0 L f Q v t C y 0 L 7 Q u S B c b t C / 0 Y D Q v t C z 0 Y D Q s N C 8 0 L z R i y B c b t C e 0 J z Q o S A t I F x u 0 J L Q n N C f X G 7 Q s i D R g i 7 R h y 4 g X G 7 R g d G C 0 L D R h t C 4 0 L 7 Q v d C w 0 Y A s M T k y f S Z x d W 9 0 O y w m c X V v d D t T Z W N 0 a W 9 u M S 9 f X 2 J v b 2 t t Y X J r X z I v 0 J j Q t 9 C 8 0 L X Q v d C 1 0 L 3 Q v d G L 0 L k g 0 Y L Q u N C / L n v Q o d C y 0 L X R g N G F X G 7 Q s d C w 0 L f Q v t C y 0 L 7 Q u S B c b t C / 0 Y D Q v t C z 0 Y D Q s N C 8 0 L z R i y B c b t C e 0 J z Q o S A t I F x u 0 J L Q n N C f X G 7 Q s i D R g i 7 R h y 4 g X G 7 Q t N C 9 0 L X Q s t C 9 0 L 7 Q u V x u 0 Y H R g t C w 0 Y b Q u N C + 0 L 3 Q s N G A X z Q s M T k z f S Z x d W 9 0 O y w m c X V v d D t T Z W N 0 a W 9 u M S 9 f X 2 J v b 2 t t Y X J r X z I v 0 J j Q t 9 C 8 0 L X Q v d C 1 0 L 3 Q v d G L 0 L k g 0 Y L Q u N C / L n v Q o d C y 0 L X R g N G F X G 7 Q s d C w 0 L f Q v t C y 0 L 7 Q u S B c b t C / 0 Y D Q v t C z 0 Y D Q s N C 8 0 L z R i y B c b t C e 0 J z Q o S A t I F x u I N C h 0 L r R g N C 4 0 L 3 Q u N C 9 0 L P Q v t C y 0 L 7 Q t S B c b t C f 0 K b Q o C B c b t G C 0 L X R g d G C 0 L j R g N C + 0 L L Q s N C 9 0 L j R j y B c b t C 9 0 L A g Q 0 9 W S U Q t M T l f N S w x O T R 9 J n F 1 b 3 Q 7 L C Z x d W 9 0 O 1 N l Y 3 R p b 2 4 x L 1 9 f Y m 9 v a 2 1 h c m t f M i / Q m N C 3 0 L z Q t d C 9 0 L X Q v d C 9 0 Y v Q u S D R g t C 4 0 L 8 u e 9 C h 0 L L Q t d G A 0 Y V c b t C x 0 L D Q t 9 C + 0 L L Q v t C 5 I F x u 0 L / R g N C + 0 L P R g N C w 0 L z Q v N G L I F x u 0 J 7 Q n N C h I C 0 g X G 7 Q n 9 C m 0 K A g 0 Y L Q t d G B 0 Y L Q u N G A 0 L 7 Q s t C w 0 L 3 Q u N C 1 I F x u 0 L 3 Q s C B D T 1 Z J R C 0 x O S D Q u 9 C 4 0 Y Y s I F x u 0 L r Q v t C 9 0 Y L Q s N C 6 0 Y L Q u N G A 0 L 7 Q s t C w 0 L L R i N C 4 0 Y U g 0 Y E g X G 7 Q u N C 9 0 Y T Q u N G G 0 L j R g N C + 0 L L Q s N C 9 0 L 3 R i 9 C 8 0 L g g X G 7 Q u N C 7 0 L g g 0 L L Q t d G A 0 L 3 R g 9 C y 0 Y j Q u N G F 0 Y H R j y D Q u N C 3 I F x u 0 L 7 R h 9 C w 0 L P Q s C D Q t 9 C w 0 Y D Q s N C 2 0 L X Q v d C 4 0 Y 9 f N i w x O T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f X 2 J v b 2 t t Y X J r X z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1 9 i b 2 9 r b W F y a 1 8 y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f Y m 9 v a 2 1 h c m t f M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X 2 J v b 2 t t Y X J r X z I v J U Q w J U E z J U Q w J U I 0 J U Q w J U I w J U Q w J U J C J U Q w J U I 1 J U Q w J U J E J U Q w J U J E J U Q x J T h C J U Q w J U I 1 J T I w J U Q w J U I y J U Q w J U I 1 J U Q x J T g w J U Q x J T g 1 J U Q w J U J E J U Q w J U I 4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1 9 i b 2 9 r b W F y a 1 8 y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n 8 6 v q q 5 f f Q L R / k A X w q S A n A A A A A A I A A A A A A B B m A A A A A Q A A I A A A A N 6 + z d v B J c y J 6 7 k s o Z 7 8 u 8 w 3 y 3 T A J d i A U H Y S s a t Y S a U B A A A A A A 6 A A A A A A g A A I A A A A H 8 4 V / H Q S J 3 F 5 B A q X A M O b Q u C d j / Q 1 V L u m 3 D C 5 5 O a C 4 m H U A A A A A L 5 M O s 6 d K y u O K i w U S d R U 1 C y x w L b J 1 w / U z P t b d v p a 0 V m 1 r C E L S s 7 q q X T 8 O + N l Y U L F F y F 1 u b 6 z M V X t w A 1 i l r g b T C 8 W n A 5 s c H j m O q Q E 8 t b g V b t Q A A A A H q y B J m g e X g I P 4 J H Z 7 a 8 p 3 Y Q c p 8 x S g k d s L j y O f + Q h A c 0 n s A v O 3 1 v h A 4 x f 2 s L 9 E c G + K D E U f x N U 4 Q a b K 5 v 2 t l / 7 3 s = < / D a t a M a s h u p > 
</file>

<file path=customXml/itemProps1.xml><?xml version="1.0" encoding="utf-8"?>
<ds:datastoreItem xmlns:ds="http://schemas.openxmlformats.org/officeDocument/2006/customXml" ds:itemID="{31E8A186-78B8-4F70-9F7D-1BC187F251B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Sheet_4</vt:lpstr>
      <vt:lpstr>Лист6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Мария</cp:lastModifiedBy>
  <dcterms:created xsi:type="dcterms:W3CDTF">2015-06-05T18:19:34Z</dcterms:created>
  <dcterms:modified xsi:type="dcterms:W3CDTF">2022-09-27T13:21:46Z</dcterms:modified>
</cp:coreProperties>
</file>