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filterPrivacy="1" codeName="ThisWorkbook"/>
  <xr:revisionPtr revIDLastSave="0" documentId="13_ncr:1_{3F086C73-30AB-8E48-BCE5-2358A1C52B4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Лист1" sheetId="12" r:id="rId1"/>
    <sheet name="Лист2" sheetId="13" r:id="rId2"/>
    <sheet name="Лист3" sheetId="14" r:id="rId3"/>
  </sheets>
  <definedNames>
    <definedName name="Display_Week">#REF!</definedName>
    <definedName name="Project_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2" l="1"/>
  <c r="E33" i="12"/>
  <c r="F6" i="14" l="1"/>
  <c r="H4" i="14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E34" i="12" l="1"/>
  <c r="R3" i="12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F3" i="12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E3" i="12"/>
  <c r="D3" i="12"/>
  <c r="G4" i="14"/>
  <c r="F4" i="14"/>
</calcChain>
</file>

<file path=xl/sharedStrings.xml><?xml version="1.0" encoding="utf-8"?>
<sst xmlns="http://schemas.openxmlformats.org/spreadsheetml/2006/main" count="102" uniqueCount="50">
  <si>
    <t>Проживающие</t>
  </si>
  <si>
    <t>Номер</t>
  </si>
  <si>
    <t>Клиент</t>
  </si>
  <si>
    <t>Дата заезда</t>
  </si>
  <si>
    <t>Дата выезда</t>
  </si>
  <si>
    <t>Цена суток</t>
  </si>
  <si>
    <t>Кол-во суток </t>
  </si>
  <si>
    <t>Итого</t>
  </si>
  <si>
    <t>Оплачено</t>
  </si>
  <si>
    <t>Способ оплаты</t>
  </si>
  <si>
    <t>Иванов И.И.</t>
  </si>
  <si>
    <t>02.09.</t>
  </si>
  <si>
    <t>05.09.</t>
  </si>
  <si>
    <t>Петров П.П.</t>
  </si>
  <si>
    <t>03.09.</t>
  </si>
  <si>
    <t>08.09.</t>
  </si>
  <si>
    <t>Сидоров А.А.</t>
  </si>
  <si>
    <t>07.09.</t>
  </si>
  <si>
    <t>Сентябрь</t>
  </si>
  <si>
    <t>№ комнаты</t>
  </si>
  <si>
    <t>Категория номера</t>
  </si>
  <si>
    <t>Бюджет</t>
  </si>
  <si>
    <t>Стандарт (1)</t>
  </si>
  <si>
    <t>Делюкс</t>
  </si>
  <si>
    <t>Стандарт (2)</t>
  </si>
  <si>
    <t>Люкс</t>
  </si>
  <si>
    <t>Стандарт (3)</t>
  </si>
  <si>
    <t>Стандарт (3) </t>
  </si>
  <si>
    <t>Семейный</t>
  </si>
  <si>
    <t>Полулюкс</t>
  </si>
  <si>
    <t>VIP</t>
  </si>
  <si>
    <t xml:space="preserve"> </t>
  </si>
  <si>
    <t>Проект 1</t>
  </si>
  <si>
    <t>Дата старта</t>
  </si>
  <si>
    <t>Задача</t>
  </si>
  <si>
    <t>Старт</t>
  </si>
  <si>
    <t>Дней</t>
  </si>
  <si>
    <t>Стоп</t>
  </si>
  <si>
    <t>чт</t>
  </si>
  <si>
    <t>пт</t>
  </si>
  <si>
    <t>сб</t>
  </si>
  <si>
    <t>вс</t>
  </si>
  <si>
    <t>пн</t>
  </si>
  <si>
    <t>вт</t>
  </si>
  <si>
    <t>ср</t>
  </si>
  <si>
    <t>Этап 1</t>
  </si>
  <si>
    <t>Задача 1</t>
  </si>
  <si>
    <t>Задача 2</t>
  </si>
  <si>
    <t>Задача 3</t>
  </si>
  <si>
    <t>Этап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</si>
</sst>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m/d/yy;@"/>
    <numFmt numFmtId="166" formatCode="ddd\,\ m/d/yyyy"/>
  </numFmts>
  <fonts count="7" x14ac:knownFonts="1"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2" fillId="0" borderId="2" applyFont="0" applyFill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Protection="0">
      <alignment vertical="top"/>
    </xf>
    <xf numFmtId="0" fontId="2" fillId="0" borderId="0" applyNumberFormat="0" applyFill="0" applyProtection="0">
      <alignment horizontal="right" indent="1"/>
    </xf>
    <xf numFmtId="166" fontId="2" fillId="0" borderId="2">
      <alignment horizontal="center" vertical="center"/>
    </xf>
    <xf numFmtId="165" fontId="2" fillId="0" borderId="1" applyFill="0">
      <alignment horizontal="center" vertical="center"/>
    </xf>
    <xf numFmtId="0" fontId="2" fillId="0" borderId="1" applyFill="0">
      <alignment horizontal="center" vertical="center"/>
    </xf>
    <xf numFmtId="0" fontId="2" fillId="0" borderId="1" applyFill="0">
      <alignment horizontal="left" vertical="center" indent="2"/>
    </xf>
  </cellStyleXfs>
  <cellXfs count="6">
    <xf numFmtId="0" fontId="0" fillId="0" borderId="0" xfId="0"/>
    <xf numFmtId="0" fontId="6" fillId="0" borderId="0" xfId="0" applyFont="1"/>
    <xf numFmtId="14" fontId="0" fillId="0" borderId="0" xfId="0" applyNumberFormat="1"/>
    <xf numFmtId="14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</cellXfs>
  <cellStyles count="12">
    <cellStyle name="Гиперссылка" xfId="1" builtinId="8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Название" xfId="4" builtinId="15" customBuiltin="1"/>
    <cellStyle name="Обычный" xfId="0" builtinId="0"/>
    <cellStyle name="Финансовый" xfId="3" builtinId="3" customBuiltin="1"/>
    <cellStyle name="Date" xfId="9" xr:uid="{229918B6-DD13-4F5A-97B9-305F7E002AA3}"/>
    <cellStyle name="Name" xfId="10" xr:uid="{B2D3C1EE-6B41-4801-AAFC-C2274E49E503}"/>
    <cellStyle name="Project Start" xfId="8" xr:uid="{8EB8A09A-C31C-40A3-B2C1-9449520178B8}"/>
    <cellStyle name="Task" xfId="11" xr:uid="{6391D789-272B-4DD2-9BF3-2CDCF610FA41}"/>
    <cellStyle name="zHiddenText" xfId="2" xr:uid="{26E66EE6-E33F-4D77-BAE4-0FB4F5BBF67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0C0C0"/>
      <color rgb="FF215881"/>
      <color rgb="FF42648A"/>
      <color rgb="FF969696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F68B4-3A2C-AC45-BA6A-E8BB9FB2F52C}">
  <dimension ref="A2:AG38"/>
  <sheetViews>
    <sheetView tabSelected="1" zoomScaleNormal="66" workbookViewId="0">
      <selection activeCell="D5" sqref="D5"/>
    </sheetView>
  </sheetViews>
  <sheetFormatPr baseColWidth="10" defaultRowHeight="15" x14ac:dyDescent="0.2"/>
  <cols>
    <col min="2" max="2" width="13.1640625" customWidth="1"/>
    <col min="4" max="33" width="10.83203125" customWidth="1"/>
  </cols>
  <sheetData>
    <row r="2" spans="1:33" x14ac:dyDescent="0.2">
      <c r="A2" s="1" t="s">
        <v>18</v>
      </c>
      <c r="B2" s="3">
        <v>44805</v>
      </c>
    </row>
    <row r="3" spans="1:33" s="2" customFormat="1" x14ac:dyDescent="0.2">
      <c r="A3" s="3"/>
      <c r="B3" s="3"/>
      <c r="D3" s="2">
        <f>B2</f>
        <v>44805</v>
      </c>
      <c r="E3" s="2">
        <f>D3+1</f>
        <v>44806</v>
      </c>
      <c r="F3" s="2">
        <f t="shared" ref="F3:AG3" si="0">E3+1</f>
        <v>44807</v>
      </c>
      <c r="G3" s="2">
        <f t="shared" si="0"/>
        <v>44808</v>
      </c>
      <c r="H3" s="2">
        <f t="shared" si="0"/>
        <v>44809</v>
      </c>
      <c r="I3" s="2">
        <f t="shared" si="0"/>
        <v>44810</v>
      </c>
      <c r="J3" s="2">
        <f t="shared" si="0"/>
        <v>44811</v>
      </c>
      <c r="K3" s="2">
        <f t="shared" si="0"/>
        <v>44812</v>
      </c>
      <c r="L3" s="2">
        <f t="shared" si="0"/>
        <v>44813</v>
      </c>
      <c r="M3" s="2">
        <f t="shared" si="0"/>
        <v>44814</v>
      </c>
      <c r="N3" s="2">
        <f t="shared" si="0"/>
        <v>44815</v>
      </c>
      <c r="O3" s="2">
        <f t="shared" si="0"/>
        <v>44816</v>
      </c>
      <c r="P3" s="2">
        <f t="shared" si="0"/>
        <v>44817</v>
      </c>
      <c r="Q3" s="2">
        <f t="shared" si="0"/>
        <v>44818</v>
      </c>
      <c r="R3" s="2">
        <f t="shared" si="0"/>
        <v>44819</v>
      </c>
      <c r="S3" s="2">
        <f t="shared" si="0"/>
        <v>44820</v>
      </c>
      <c r="T3" s="2">
        <f t="shared" si="0"/>
        <v>44821</v>
      </c>
      <c r="U3" s="2">
        <f t="shared" si="0"/>
        <v>44822</v>
      </c>
      <c r="V3" s="2">
        <f t="shared" si="0"/>
        <v>44823</v>
      </c>
      <c r="W3" s="2">
        <f t="shared" si="0"/>
        <v>44824</v>
      </c>
      <c r="X3" s="2">
        <f t="shared" si="0"/>
        <v>44825</v>
      </c>
      <c r="Y3" s="2">
        <f t="shared" si="0"/>
        <v>44826</v>
      </c>
      <c r="Z3" s="2">
        <f t="shared" si="0"/>
        <v>44827</v>
      </c>
      <c r="AA3" s="2">
        <f t="shared" si="0"/>
        <v>44828</v>
      </c>
      <c r="AB3" s="2">
        <f t="shared" si="0"/>
        <v>44829</v>
      </c>
      <c r="AC3" s="2">
        <f t="shared" si="0"/>
        <v>44830</v>
      </c>
      <c r="AD3" s="2">
        <f t="shared" si="0"/>
        <v>44831</v>
      </c>
      <c r="AE3" s="2">
        <f t="shared" si="0"/>
        <v>44832</v>
      </c>
      <c r="AF3" s="2">
        <f t="shared" si="0"/>
        <v>44833</v>
      </c>
      <c r="AG3" s="2">
        <f t="shared" si="0"/>
        <v>44834</v>
      </c>
    </row>
    <row r="4" spans="1:33" ht="29" x14ac:dyDescent="0.2">
      <c r="A4" s="1" t="s">
        <v>19</v>
      </c>
      <c r="B4" s="4" t="s">
        <v>20</v>
      </c>
      <c r="D4" t="s">
        <v>31</v>
      </c>
    </row>
    <row r="5" spans="1:33" x14ac:dyDescent="0.2">
      <c r="A5" s="5">
        <v>1</v>
      </c>
      <c r="B5" s="1" t="s">
        <v>21</v>
      </c>
    </row>
    <row r="6" spans="1:33" x14ac:dyDescent="0.2">
      <c r="A6" s="5">
        <v>2</v>
      </c>
      <c r="B6" s="1" t="s">
        <v>21</v>
      </c>
    </row>
    <row r="7" spans="1:33" x14ac:dyDescent="0.2">
      <c r="A7" s="5">
        <v>3</v>
      </c>
      <c r="B7" s="1" t="s">
        <v>21</v>
      </c>
    </row>
    <row r="8" spans="1:33" x14ac:dyDescent="0.2">
      <c r="A8" s="5">
        <v>4</v>
      </c>
      <c r="B8" s="1" t="s">
        <v>22</v>
      </c>
    </row>
    <row r="9" spans="1:33" x14ac:dyDescent="0.2">
      <c r="A9" s="5">
        <v>5</v>
      </c>
      <c r="B9" s="1" t="s">
        <v>22</v>
      </c>
    </row>
    <row r="10" spans="1:33" x14ac:dyDescent="0.2">
      <c r="A10" s="5">
        <v>7</v>
      </c>
      <c r="B10" s="1" t="s">
        <v>23</v>
      </c>
    </row>
    <row r="11" spans="1:33" x14ac:dyDescent="0.2">
      <c r="A11" s="5">
        <v>10</v>
      </c>
      <c r="B11" s="1" t="s">
        <v>24</v>
      </c>
    </row>
    <row r="12" spans="1:33" x14ac:dyDescent="0.2">
      <c r="A12" s="5">
        <v>11</v>
      </c>
      <c r="B12" s="1" t="s">
        <v>24</v>
      </c>
    </row>
    <row r="13" spans="1:33" x14ac:dyDescent="0.2">
      <c r="A13" s="5">
        <v>12</v>
      </c>
      <c r="B13" s="1" t="s">
        <v>25</v>
      </c>
    </row>
    <row r="14" spans="1:33" x14ac:dyDescent="0.2">
      <c r="A14" s="5">
        <v>14</v>
      </c>
      <c r="B14" s="1" t="s">
        <v>26</v>
      </c>
    </row>
    <row r="15" spans="1:33" x14ac:dyDescent="0.2">
      <c r="A15" s="5">
        <v>15</v>
      </c>
      <c r="B15" s="1" t="s">
        <v>24</v>
      </c>
    </row>
    <row r="16" spans="1:33" x14ac:dyDescent="0.2">
      <c r="A16" s="5">
        <v>16</v>
      </c>
      <c r="B16" s="1" t="s">
        <v>27</v>
      </c>
    </row>
    <row r="17" spans="1:9" x14ac:dyDescent="0.2">
      <c r="A17" s="5">
        <v>17</v>
      </c>
      <c r="B17" s="1" t="s">
        <v>24</v>
      </c>
    </row>
    <row r="18" spans="1:9" x14ac:dyDescent="0.2">
      <c r="A18" s="5">
        <v>18</v>
      </c>
      <c r="B18" s="1" t="s">
        <v>25</v>
      </c>
    </row>
    <row r="19" spans="1:9" x14ac:dyDescent="0.2">
      <c r="A19" s="5">
        <v>19</v>
      </c>
      <c r="B19" s="1" t="s">
        <v>24</v>
      </c>
    </row>
    <row r="20" spans="1:9" x14ac:dyDescent="0.2">
      <c r="A20" s="5">
        <v>20</v>
      </c>
      <c r="B20" s="1" t="s">
        <v>28</v>
      </c>
    </row>
    <row r="21" spans="1:9" x14ac:dyDescent="0.2">
      <c r="A21" s="5">
        <v>21</v>
      </c>
      <c r="B21" s="1" t="s">
        <v>29</v>
      </c>
    </row>
    <row r="22" spans="1:9" x14ac:dyDescent="0.2">
      <c r="A22" s="5">
        <v>22</v>
      </c>
      <c r="B22" s="1" t="s">
        <v>29</v>
      </c>
    </row>
    <row r="23" spans="1:9" x14ac:dyDescent="0.2">
      <c r="A23" s="5">
        <v>23</v>
      </c>
      <c r="B23" s="1" t="s">
        <v>29</v>
      </c>
    </row>
    <row r="24" spans="1:9" x14ac:dyDescent="0.2">
      <c r="A24" s="5">
        <v>24</v>
      </c>
      <c r="B24" s="1" t="s">
        <v>29</v>
      </c>
    </row>
    <row r="25" spans="1:9" x14ac:dyDescent="0.2">
      <c r="A25" s="5">
        <v>25</v>
      </c>
      <c r="B25" s="1" t="s">
        <v>29</v>
      </c>
    </row>
    <row r="26" spans="1:9" x14ac:dyDescent="0.2">
      <c r="A26" s="5">
        <v>26</v>
      </c>
      <c r="B26" s="1" t="s">
        <v>30</v>
      </c>
    </row>
    <row r="27" spans="1:9" x14ac:dyDescent="0.2">
      <c r="A27" s="5">
        <v>27</v>
      </c>
      <c r="B27" s="1" t="s">
        <v>30</v>
      </c>
    </row>
    <row r="30" spans="1:9" x14ac:dyDescent="0.2">
      <c r="A30" s="1" t="s">
        <v>0</v>
      </c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 t="s">
        <v>1</v>
      </c>
      <c r="B31" s="1" t="s">
        <v>2</v>
      </c>
      <c r="C31" s="1" t="s">
        <v>3</v>
      </c>
      <c r="D31" s="1" t="s">
        <v>6</v>
      </c>
      <c r="E31" s="1" t="s">
        <v>4</v>
      </c>
      <c r="G31" s="1" t="s">
        <v>7</v>
      </c>
      <c r="H31" s="1" t="s">
        <v>5</v>
      </c>
      <c r="I31" s="1" t="s">
        <v>9</v>
      </c>
    </row>
    <row r="32" spans="1:9" x14ac:dyDescent="0.2">
      <c r="A32" s="1">
        <v>1</v>
      </c>
      <c r="B32" s="1" t="s">
        <v>10</v>
      </c>
      <c r="C32" s="3">
        <v>44805</v>
      </c>
      <c r="D32" s="1">
        <v>3</v>
      </c>
      <c r="E32" s="3">
        <f>C32+D32</f>
        <v>44808</v>
      </c>
      <c r="G32" s="1">
        <v>7500</v>
      </c>
      <c r="H32" s="1">
        <v>2500</v>
      </c>
      <c r="I32" s="1"/>
    </row>
    <row r="33" spans="1:9" x14ac:dyDescent="0.2">
      <c r="A33" s="1">
        <v>4</v>
      </c>
      <c r="B33" s="1" t="s">
        <v>13</v>
      </c>
      <c r="C33" s="3">
        <v>44807</v>
      </c>
      <c r="D33" s="1">
        <v>5</v>
      </c>
      <c r="E33" s="3">
        <f>C33+D33</f>
        <v>44812</v>
      </c>
      <c r="G33" s="1">
        <v>17500</v>
      </c>
      <c r="H33" s="1">
        <v>3500</v>
      </c>
      <c r="I33" s="1"/>
    </row>
    <row r="34" spans="1:9" x14ac:dyDescent="0.2">
      <c r="A34" s="1">
        <v>1</v>
      </c>
      <c r="B34" s="1" t="s">
        <v>16</v>
      </c>
      <c r="C34" s="3">
        <v>44809</v>
      </c>
      <c r="D34" s="1">
        <v>2</v>
      </c>
      <c r="E34" s="3">
        <f>C34+D34</f>
        <v>44811</v>
      </c>
      <c r="G34" s="1">
        <v>5000</v>
      </c>
      <c r="H34" s="1">
        <v>2500</v>
      </c>
    </row>
    <row r="35" spans="1:9" x14ac:dyDescent="0.2">
      <c r="A35" s="1"/>
    </row>
    <row r="36" spans="1:9" x14ac:dyDescent="0.2">
      <c r="A36" s="1"/>
    </row>
    <row r="37" spans="1:9" x14ac:dyDescent="0.2">
      <c r="A37" s="1"/>
    </row>
    <row r="38" spans="1:9" x14ac:dyDescent="0.2">
      <c r="A38" s="1"/>
    </row>
  </sheetData>
  <conditionalFormatting sqref="D5:AG27">
    <cfRule type="expression" dxfId="1" priority="1">
      <formula>IF($A$5=$A32, AND(D$3&gt;=$C32,D$3&lt;=$E32), "0")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EC6C-5F11-974A-A60A-79035B397BF2}">
  <dimension ref="A1:I5"/>
  <sheetViews>
    <sheetView workbookViewId="0">
      <selection sqref="A1:I5"/>
    </sheetView>
  </sheetViews>
  <sheetFormatPr baseColWidth="10" defaultRowHeight="15" x14ac:dyDescent="0.2"/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">
      <c r="A3" s="1">
        <v>1</v>
      </c>
      <c r="B3" s="1" t="s">
        <v>10</v>
      </c>
      <c r="C3" s="1" t="s">
        <v>11</v>
      </c>
      <c r="D3" s="1" t="s">
        <v>12</v>
      </c>
      <c r="E3" s="1">
        <v>2500</v>
      </c>
      <c r="F3" s="1">
        <v>3</v>
      </c>
      <c r="G3" s="1">
        <v>7500</v>
      </c>
      <c r="H3" s="1"/>
      <c r="I3" s="1"/>
    </row>
    <row r="4" spans="1:9" x14ac:dyDescent="0.2">
      <c r="A4" s="1">
        <v>4</v>
      </c>
      <c r="B4" s="1" t="s">
        <v>13</v>
      </c>
      <c r="C4" s="1" t="s">
        <v>14</v>
      </c>
      <c r="D4" s="1" t="s">
        <v>15</v>
      </c>
      <c r="E4" s="1">
        <v>3500</v>
      </c>
      <c r="F4" s="1">
        <v>5</v>
      </c>
      <c r="G4" s="1">
        <v>17500</v>
      </c>
      <c r="H4" s="1"/>
      <c r="I4" s="1"/>
    </row>
    <row r="5" spans="1:9" x14ac:dyDescent="0.2">
      <c r="A5" s="1">
        <v>1</v>
      </c>
      <c r="B5" s="1" t="s">
        <v>16</v>
      </c>
      <c r="C5" s="1" t="s">
        <v>12</v>
      </c>
      <c r="D5" s="1" t="s">
        <v>17</v>
      </c>
      <c r="E5" s="1">
        <v>2500</v>
      </c>
      <c r="F5" s="1">
        <v>2</v>
      </c>
      <c r="G5" s="1">
        <v>5000</v>
      </c>
      <c r="H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7FB4-1FB1-3C4E-8C13-D0E5513E32C4}">
  <dimension ref="A1:AI13"/>
  <sheetViews>
    <sheetView zoomScale="82" zoomScaleNormal="118" workbookViewId="0">
      <selection activeCell="F6" sqref="F6"/>
    </sheetView>
  </sheetViews>
  <sheetFormatPr baseColWidth="10" defaultRowHeight="15" x14ac:dyDescent="0.2"/>
  <sheetData>
    <row r="1" spans="1:35" x14ac:dyDescent="0.2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">
      <c r="A3" s="1" t="s">
        <v>33</v>
      </c>
      <c r="B3" s="3">
        <v>44805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">
      <c r="A4" s="1"/>
      <c r="B4" s="1"/>
      <c r="C4" s="1"/>
      <c r="D4" s="1"/>
      <c r="E4" s="1"/>
      <c r="F4" s="3">
        <f>B3</f>
        <v>44805</v>
      </c>
      <c r="G4" s="3">
        <f>F4+1</f>
        <v>44806</v>
      </c>
      <c r="H4" s="3">
        <f t="shared" ref="H4:AI4" si="0">G4+1</f>
        <v>44807</v>
      </c>
      <c r="I4" s="3">
        <f t="shared" si="0"/>
        <v>44808</v>
      </c>
      <c r="J4" s="3">
        <f t="shared" si="0"/>
        <v>44809</v>
      </c>
      <c r="K4" s="3">
        <f t="shared" si="0"/>
        <v>44810</v>
      </c>
      <c r="L4" s="3">
        <f t="shared" si="0"/>
        <v>44811</v>
      </c>
      <c r="M4" s="3">
        <f t="shared" si="0"/>
        <v>44812</v>
      </c>
      <c r="N4" s="3">
        <f t="shared" si="0"/>
        <v>44813</v>
      </c>
      <c r="O4" s="3">
        <f t="shared" si="0"/>
        <v>44814</v>
      </c>
      <c r="P4" s="3">
        <f t="shared" si="0"/>
        <v>44815</v>
      </c>
      <c r="Q4" s="3">
        <f t="shared" si="0"/>
        <v>44816</v>
      </c>
      <c r="R4" s="3">
        <f t="shared" si="0"/>
        <v>44817</v>
      </c>
      <c r="S4" s="3">
        <f t="shared" si="0"/>
        <v>44818</v>
      </c>
      <c r="T4" s="3">
        <f t="shared" si="0"/>
        <v>44819</v>
      </c>
      <c r="U4" s="3">
        <f t="shared" si="0"/>
        <v>44820</v>
      </c>
      <c r="V4" s="3">
        <f t="shared" si="0"/>
        <v>44821</v>
      </c>
      <c r="W4" s="3">
        <f t="shared" si="0"/>
        <v>44822</v>
      </c>
      <c r="X4" s="3">
        <f t="shared" si="0"/>
        <v>44823</v>
      </c>
      <c r="Y4" s="3">
        <f t="shared" si="0"/>
        <v>44824</v>
      </c>
      <c r="Z4" s="3">
        <f t="shared" si="0"/>
        <v>44825</v>
      </c>
      <c r="AA4" s="3">
        <f t="shared" si="0"/>
        <v>44826</v>
      </c>
      <c r="AB4" s="3">
        <f t="shared" si="0"/>
        <v>44827</v>
      </c>
      <c r="AC4" s="3">
        <f t="shared" si="0"/>
        <v>44828</v>
      </c>
      <c r="AD4" s="3">
        <f t="shared" si="0"/>
        <v>44829</v>
      </c>
      <c r="AE4" s="3">
        <f t="shared" si="0"/>
        <v>44830</v>
      </c>
      <c r="AF4" s="3">
        <f t="shared" si="0"/>
        <v>44831</v>
      </c>
      <c r="AG4" s="3">
        <f t="shared" si="0"/>
        <v>44832</v>
      </c>
      <c r="AH4" s="3">
        <f t="shared" si="0"/>
        <v>44833</v>
      </c>
      <c r="AI4" s="3">
        <f t="shared" si="0"/>
        <v>44834</v>
      </c>
    </row>
    <row r="5" spans="1:35" x14ac:dyDescent="0.2">
      <c r="A5" s="1" t="s">
        <v>34</v>
      </c>
      <c r="B5" s="1" t="s">
        <v>35</v>
      </c>
      <c r="C5" s="1" t="s">
        <v>36</v>
      </c>
      <c r="D5" s="1" t="s">
        <v>37</v>
      </c>
      <c r="E5" s="1"/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 t="s">
        <v>44</v>
      </c>
      <c r="T5" s="1" t="s">
        <v>38</v>
      </c>
      <c r="U5" s="1" t="s">
        <v>39</v>
      </c>
      <c r="V5" s="1" t="s">
        <v>40</v>
      </c>
      <c r="W5" s="1" t="s">
        <v>41</v>
      </c>
      <c r="X5" s="1" t="s">
        <v>42</v>
      </c>
      <c r="Y5" s="1" t="s">
        <v>43</v>
      </c>
      <c r="Z5" s="1" t="s">
        <v>44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  <c r="AG5" s="1" t="s">
        <v>44</v>
      </c>
      <c r="AH5" s="1" t="s">
        <v>38</v>
      </c>
      <c r="AI5" s="1" t="s">
        <v>39</v>
      </c>
    </row>
    <row r="6" spans="1:35" x14ac:dyDescent="0.2">
      <c r="A6" s="1" t="s">
        <v>45</v>
      </c>
      <c r="B6" s="3">
        <v>44805</v>
      </c>
      <c r="C6" s="1"/>
      <c r="D6" s="3">
        <v>44814</v>
      </c>
      <c r="E6" s="1"/>
      <c r="F6" s="1" t="str">
        <f xml:space="preserve"> IF(F$4=$B6, "1", "0")</f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x14ac:dyDescent="0.2">
      <c r="A7" s="1" t="s">
        <v>46</v>
      </c>
      <c r="B7" s="3">
        <v>44805</v>
      </c>
      <c r="C7" s="1">
        <v>2</v>
      </c>
      <c r="D7" s="3">
        <v>44806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">
      <c r="A8" s="1" t="s">
        <v>47</v>
      </c>
      <c r="B8" s="3">
        <v>44807</v>
      </c>
      <c r="C8" s="1">
        <v>4</v>
      </c>
      <c r="D8" s="3">
        <v>44810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2">
      <c r="A9" s="1" t="s">
        <v>48</v>
      </c>
      <c r="B9" s="3">
        <v>44811</v>
      </c>
      <c r="C9" s="1">
        <v>4</v>
      </c>
      <c r="D9" s="3">
        <v>44814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">
      <c r="A10" s="1" t="s">
        <v>49</v>
      </c>
      <c r="B10" s="3">
        <v>44815</v>
      </c>
      <c r="C10" s="1"/>
      <c r="D10" s="3">
        <v>44823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2">
      <c r="A11" s="1" t="s">
        <v>46</v>
      </c>
      <c r="B11" s="3">
        <v>44815</v>
      </c>
      <c r="C11" s="1">
        <v>3</v>
      </c>
      <c r="D11" s="3">
        <v>44817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">
      <c r="A12" s="1" t="s">
        <v>47</v>
      </c>
      <c r="B12" s="3">
        <v>44818</v>
      </c>
      <c r="C12" s="1">
        <v>4</v>
      </c>
      <c r="D12" s="3">
        <v>44821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2">
      <c r="A13" s="1" t="s">
        <v>48</v>
      </c>
      <c r="B13" s="3">
        <v>44822</v>
      </c>
      <c r="C13" s="1">
        <v>2</v>
      </c>
      <c r="D13" s="3">
        <v>44823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</sheetData>
  <conditionalFormatting sqref="F6:AI13">
    <cfRule type="expression" dxfId="2" priority="1">
      <formula>AND(F$4&gt;=$B6, F$4&lt;=$D6)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4BED4D64A5046A7DE8364F057C0F1" ma:contentTypeVersion="4" ma:contentTypeDescription="Create a new document." ma:contentTypeScope="" ma:versionID="721c4e096cf2c8650ec17a26fa8724df">
  <xsd:schema xmlns:xsd="http://www.w3.org/2001/XMLSchema" xmlns:xs="http://www.w3.org/2001/XMLSchema" xmlns:p="http://schemas.microsoft.com/office/2006/metadata/properties" xmlns:ns2="aca8869e-c104-4d31-926b-5840087869a9" targetNamespace="http://schemas.microsoft.com/office/2006/metadata/properties" ma:root="true" ma:fieldsID="e81e09474023d41dd5e85d5ce579f7fd" ns2:_="">
    <xsd:import namespace="aca8869e-c104-4d31-926b-584008786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8869e-c104-4d31-926b-584008786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9DF3D-147A-4388-9BF7-9CA8D646C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8869e-c104-4d31-926b-584008786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0F9F62-F040-4501-893B-4DCD94B23D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7F236-7909-4553-AF89-FAB312BB00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TM16400962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2022-03-11T22:40:12Z</dcterms:created>
  <dcterms:modified xsi:type="dcterms:W3CDTF">2022-09-19T13:17:15Z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0x0101003284BED4D64A5046A7DE8364F057C0F1</vt:lpwstr>
  </property>
</Properties>
</file>