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375" windowWidth="18195" windowHeight="11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6" i="1" l="1"/>
  <c r="C11" i="1" l="1"/>
  <c r="C12" i="1"/>
  <c r="C13" i="1"/>
  <c r="C14" i="1"/>
  <c r="C10" i="1"/>
  <c r="D14" i="1" l="1"/>
  <c r="E2" i="1"/>
  <c r="E3" i="1" l="1"/>
  <c r="F3" i="1" s="1"/>
  <c r="E4" i="1"/>
  <c r="E5" i="1"/>
  <c r="E6" i="1"/>
  <c r="E7" i="1"/>
  <c r="F5" i="1" l="1"/>
  <c r="C9" i="1"/>
</calcChain>
</file>

<file path=xl/sharedStrings.xml><?xml version="1.0" encoding="utf-8"?>
<sst xmlns="http://schemas.openxmlformats.org/spreadsheetml/2006/main" count="32" uniqueCount="31">
  <si>
    <t>Сигнал</t>
  </si>
  <si>
    <t>истина/ложь</t>
  </si>
  <si>
    <t>АО</t>
  </si>
  <si>
    <t>ОЧ</t>
  </si>
  <si>
    <t>РС</t>
  </si>
  <si>
    <t>ЛН</t>
  </si>
  <si>
    <t>ЛКВД</t>
  </si>
  <si>
    <t>ЛКТ</t>
  </si>
  <si>
    <t>ЛСТ</t>
  </si>
  <si>
    <t>ЛхРК</t>
  </si>
  <si>
    <t>Фактическая скорость</t>
  </si>
  <si>
    <t>допустимая скорость</t>
  </si>
  <si>
    <t>Вперед</t>
  </si>
  <si>
    <t>ноль</t>
  </si>
  <si>
    <t>назад</t>
  </si>
  <si>
    <t>ход</t>
  </si>
  <si>
    <t>выбер</t>
  </si>
  <si>
    <t>АРС</t>
  </si>
  <si>
    <t>ПД</t>
  </si>
  <si>
    <t>ПБ</t>
  </si>
  <si>
    <t>КБ</t>
  </si>
  <si>
    <t>скорость в ноль</t>
  </si>
  <si>
    <t>вз1</t>
  </si>
  <si>
    <t>вз2</t>
  </si>
  <si>
    <t>АЛС2</t>
  </si>
  <si>
    <t>АЛС3</t>
  </si>
  <si>
    <t>Контроль ЧЗ</t>
  </si>
  <si>
    <t>итог</t>
  </si>
  <si>
    <t xml:space="preserve"> </t>
  </si>
  <si>
    <t>КСР</t>
  </si>
  <si>
    <t>РНТ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</si>
</sst>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46"/>
  <sheetViews>
    <sheetView tabSelected="1" topLeftCell="A16" workbookViewId="0">
      <selection activeCell="D46" sqref="D46"/>
    </sheetView>
  </sheetViews>
  <sheetFormatPr defaultRowHeight="15" x14ac:dyDescent="0.25"/>
  <cols>
    <col min="1" max="1" width="14" customWidth="1"/>
  </cols>
  <sheetData>
    <row r="1" spans="1:6" x14ac:dyDescent="0.25">
      <c r="A1" t="s">
        <v>0</v>
      </c>
      <c r="B1" t="s">
        <v>1</v>
      </c>
      <c r="C1" t="s">
        <v>24</v>
      </c>
      <c r="D1" t="s">
        <v>25</v>
      </c>
      <c r="E1" t="s">
        <v>27</v>
      </c>
    </row>
    <row r="2" spans="1:6" x14ac:dyDescent="0.25">
      <c r="A2">
        <v>75</v>
      </c>
      <c r="B2">
        <v>0</v>
      </c>
      <c r="C2">
        <v>0</v>
      </c>
      <c r="D2">
        <v>0</v>
      </c>
      <c r="E2" s="1">
        <f t="shared" ref="E2:E7" si="0">IF(OR(B2,C2,D2)=TRUE,1,0)</f>
        <v>0</v>
      </c>
    </row>
    <row r="3" spans="1:6" x14ac:dyDescent="0.25">
      <c r="A3">
        <v>125</v>
      </c>
      <c r="B3">
        <v>0</v>
      </c>
      <c r="C3">
        <v>0</v>
      </c>
      <c r="D3">
        <v>0</v>
      </c>
      <c r="E3" s="1">
        <f t="shared" si="0"/>
        <v>0</v>
      </c>
      <c r="F3">
        <f>IF(OR(E2,E3)=TRUE,1,0)</f>
        <v>0</v>
      </c>
    </row>
    <row r="4" spans="1:6" x14ac:dyDescent="0.25">
      <c r="A4">
        <v>175</v>
      </c>
      <c r="B4">
        <v>0</v>
      </c>
      <c r="C4">
        <v>0</v>
      </c>
      <c r="D4">
        <v>0</v>
      </c>
      <c r="E4" s="1">
        <f t="shared" si="0"/>
        <v>0</v>
      </c>
    </row>
    <row r="5" spans="1:6" x14ac:dyDescent="0.25">
      <c r="A5">
        <v>225</v>
      </c>
      <c r="B5">
        <v>0</v>
      </c>
      <c r="C5">
        <v>0</v>
      </c>
      <c r="D5">
        <v>0</v>
      </c>
      <c r="E5" s="1">
        <f t="shared" si="0"/>
        <v>0</v>
      </c>
      <c r="F5">
        <f>IF(OR(E4,E5,E7)=TRUE,1,0)</f>
        <v>0</v>
      </c>
    </row>
    <row r="6" spans="1:6" x14ac:dyDescent="0.25">
      <c r="A6">
        <v>275</v>
      </c>
      <c r="B6">
        <v>0</v>
      </c>
      <c r="C6">
        <v>0</v>
      </c>
      <c r="D6">
        <v>0</v>
      </c>
      <c r="E6" s="1">
        <f t="shared" si="0"/>
        <v>0</v>
      </c>
    </row>
    <row r="7" spans="1:6" x14ac:dyDescent="0.25">
      <c r="A7">
        <v>325</v>
      </c>
      <c r="B7">
        <v>0</v>
      </c>
      <c r="C7">
        <v>0</v>
      </c>
      <c r="D7">
        <v>0</v>
      </c>
      <c r="E7" s="1">
        <f t="shared" si="0"/>
        <v>0</v>
      </c>
    </row>
    <row r="8" spans="1:6" x14ac:dyDescent="0.25">
      <c r="A8" t="s">
        <v>2</v>
      </c>
      <c r="B8">
        <v>0</v>
      </c>
    </row>
    <row r="9" spans="1:6" x14ac:dyDescent="0.25">
      <c r="A9" t="s">
        <v>3</v>
      </c>
      <c r="B9">
        <v>0</v>
      </c>
      <c r="C9">
        <f>SUM(E2:E7)</f>
        <v>0</v>
      </c>
      <c r="D9" t="s">
        <v>26</v>
      </c>
    </row>
    <row r="10" spans="1:6" x14ac:dyDescent="0.25">
      <c r="A10">
        <v>0</v>
      </c>
      <c r="B10">
        <v>0</v>
      </c>
      <c r="C10">
        <f>IF(B10=1,A10,0)</f>
        <v>0</v>
      </c>
    </row>
    <row r="11" spans="1:6" x14ac:dyDescent="0.25">
      <c r="A11">
        <v>40</v>
      </c>
      <c r="B11">
        <v>0</v>
      </c>
      <c r="C11">
        <f t="shared" ref="C11:C14" si="1">IF(B11=1,A11,0)</f>
        <v>0</v>
      </c>
    </row>
    <row r="12" spans="1:6" x14ac:dyDescent="0.25">
      <c r="A12">
        <v>60</v>
      </c>
      <c r="B12">
        <v>0</v>
      </c>
      <c r="C12">
        <f t="shared" si="1"/>
        <v>0</v>
      </c>
    </row>
    <row r="13" spans="1:6" x14ac:dyDescent="0.25">
      <c r="A13">
        <v>70</v>
      </c>
      <c r="B13">
        <v>0</v>
      </c>
      <c r="C13">
        <f t="shared" si="1"/>
        <v>0</v>
      </c>
    </row>
    <row r="14" spans="1:6" x14ac:dyDescent="0.25">
      <c r="A14">
        <v>80</v>
      </c>
      <c r="B14">
        <v>0</v>
      </c>
      <c r="C14">
        <f t="shared" si="1"/>
        <v>0</v>
      </c>
      <c r="D14">
        <f>MAX(C10:C14)</f>
        <v>0</v>
      </c>
    </row>
    <row r="15" spans="1:6" x14ac:dyDescent="0.25">
      <c r="A15" t="s">
        <v>4</v>
      </c>
      <c r="B15">
        <v>0</v>
      </c>
      <c r="D15" t="s">
        <v>28</v>
      </c>
    </row>
    <row r="16" spans="1:6" x14ac:dyDescent="0.25">
      <c r="A16" t="s">
        <v>5</v>
      </c>
      <c r="B16">
        <v>0</v>
      </c>
    </row>
    <row r="17" spans="1:2" x14ac:dyDescent="0.25">
      <c r="A17" t="s">
        <v>6</v>
      </c>
      <c r="B17">
        <v>0</v>
      </c>
    </row>
    <row r="18" spans="1:2" x14ac:dyDescent="0.25">
      <c r="A18" t="s">
        <v>7</v>
      </c>
      <c r="B18">
        <v>0</v>
      </c>
    </row>
    <row r="19" spans="1:2" x14ac:dyDescent="0.25">
      <c r="A19" t="s">
        <v>8</v>
      </c>
      <c r="B19">
        <v>0</v>
      </c>
    </row>
    <row r="20" spans="1:2" x14ac:dyDescent="0.25">
      <c r="A20" t="s">
        <v>9</v>
      </c>
      <c r="B20">
        <v>0</v>
      </c>
    </row>
    <row r="21" spans="1:2" x14ac:dyDescent="0.25">
      <c r="A21" t="s">
        <v>10</v>
      </c>
      <c r="B21">
        <v>21</v>
      </c>
    </row>
    <row r="22" spans="1:2" x14ac:dyDescent="0.25">
      <c r="A22" t="s">
        <v>11</v>
      </c>
      <c r="B22">
        <v>0</v>
      </c>
    </row>
    <row r="23" spans="1:2" x14ac:dyDescent="0.25">
      <c r="A23" t="s">
        <v>12</v>
      </c>
      <c r="B23">
        <v>0</v>
      </c>
    </row>
    <row r="24" spans="1:2" x14ac:dyDescent="0.25">
      <c r="A24" t="s">
        <v>13</v>
      </c>
      <c r="B24">
        <v>0</v>
      </c>
    </row>
    <row r="25" spans="1:2" x14ac:dyDescent="0.25">
      <c r="A25" t="s">
        <v>14</v>
      </c>
      <c r="B25">
        <v>0</v>
      </c>
    </row>
    <row r="26" spans="1:2" x14ac:dyDescent="0.25">
      <c r="A26" t="s">
        <v>15</v>
      </c>
      <c r="B26">
        <v>0</v>
      </c>
    </row>
    <row r="27" spans="1:2" x14ac:dyDescent="0.25">
      <c r="A27" t="s">
        <v>16</v>
      </c>
      <c r="B27">
        <v>0</v>
      </c>
    </row>
    <row r="28" spans="1:2" x14ac:dyDescent="0.25">
      <c r="A28" t="s">
        <v>14</v>
      </c>
      <c r="B28">
        <v>0</v>
      </c>
    </row>
    <row r="29" spans="1:2" x14ac:dyDescent="0.25">
      <c r="A29" t="s">
        <v>17</v>
      </c>
      <c r="B29">
        <v>0</v>
      </c>
    </row>
    <row r="30" spans="1:2" x14ac:dyDescent="0.25">
      <c r="A30" t="s">
        <v>18</v>
      </c>
      <c r="B30">
        <v>0</v>
      </c>
    </row>
    <row r="31" spans="1:2" x14ac:dyDescent="0.25">
      <c r="A31" t="s">
        <v>19</v>
      </c>
      <c r="B31">
        <v>0</v>
      </c>
    </row>
    <row r="32" spans="1:2" x14ac:dyDescent="0.25">
      <c r="A32" t="s">
        <v>20</v>
      </c>
      <c r="B32">
        <v>0</v>
      </c>
    </row>
    <row r="33" spans="1:2" x14ac:dyDescent="0.25">
      <c r="A33">
        <v>81</v>
      </c>
      <c r="B33">
        <v>0</v>
      </c>
    </row>
    <row r="34" spans="1:2" x14ac:dyDescent="0.25">
      <c r="A34">
        <v>71</v>
      </c>
      <c r="B34">
        <v>0</v>
      </c>
    </row>
    <row r="35" spans="1:2" x14ac:dyDescent="0.25">
      <c r="A35">
        <v>61</v>
      </c>
      <c r="B35">
        <v>0</v>
      </c>
    </row>
    <row r="36" spans="1:2" x14ac:dyDescent="0.25">
      <c r="A36">
        <v>41</v>
      </c>
      <c r="B36">
        <v>0</v>
      </c>
    </row>
    <row r="37" spans="1:2" x14ac:dyDescent="0.25">
      <c r="A37">
        <v>21</v>
      </c>
      <c r="B37">
        <v>0</v>
      </c>
    </row>
    <row r="38" spans="1:2" x14ac:dyDescent="0.25">
      <c r="A38" t="s">
        <v>21</v>
      </c>
      <c r="B38">
        <v>0</v>
      </c>
    </row>
    <row r="39" spans="1:2" x14ac:dyDescent="0.25">
      <c r="A39" t="s">
        <v>22</v>
      </c>
      <c r="B39">
        <v>0</v>
      </c>
    </row>
    <row r="40" spans="1:2" x14ac:dyDescent="0.25">
      <c r="A40" t="s">
        <v>23</v>
      </c>
      <c r="B40">
        <v>0</v>
      </c>
    </row>
    <row r="41" spans="1:2" x14ac:dyDescent="0.25">
      <c r="A41">
        <v>6</v>
      </c>
      <c r="B41">
        <v>0</v>
      </c>
    </row>
    <row r="42" spans="1:2" x14ac:dyDescent="0.25">
      <c r="A42">
        <v>25</v>
      </c>
      <c r="B42">
        <v>0</v>
      </c>
    </row>
    <row r="43" spans="1:2" x14ac:dyDescent="0.25">
      <c r="A43">
        <v>2</v>
      </c>
      <c r="B43">
        <v>0</v>
      </c>
    </row>
    <row r="44" spans="1:2" x14ac:dyDescent="0.25">
      <c r="A44" t="s">
        <v>29</v>
      </c>
      <c r="B44">
        <v>0</v>
      </c>
    </row>
    <row r="45" spans="1:2" x14ac:dyDescent="0.25">
      <c r="A45" t="s">
        <v>30</v>
      </c>
      <c r="B45">
        <v>1</v>
      </c>
    </row>
    <row r="46" spans="1:2" x14ac:dyDescent="0.25">
      <c r="B46">
        <f>B21*5.5</f>
        <v>115.5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2022-09-11T06:32:47Z</dcterms:created>
  <dcterms:modified xsi:type="dcterms:W3CDTF">2022-09-25T10:12:58Z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форма_Stend_1" visible="true" label="Имитатор АРС-МП" imageMso="ViewFullScreenView" onAction="форма_Stend"/>
      </mso:documentControls>
    </mso:qat>
  </mso:ribbon>
</mso:customUI>
</file>