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BMO1.AGROMASH\Desktop\"/>
    </mc:Choice>
  </mc:AlternateContent>
  <bookViews>
    <workbookView xWindow="-120" yWindow="-120" windowWidth="20736" windowHeight="9468" tabRatio="780"/>
  </bookViews>
  <sheets>
    <sheet name="2220 (2022год)" sheetId="124" r:id="rId1"/>
  </sheets>
  <definedNames>
    <definedName name="_xlnm.Print_Area" localSheetId="0">'2220 (2022год)'!$A$1:$R$6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24" l="1"/>
</calcChain>
</file>

<file path=xl/sharedStrings.xml><?xml version="1.0" encoding="utf-8"?>
<sst xmlns="http://schemas.openxmlformats.org/spreadsheetml/2006/main" count="11" uniqueCount="10">
  <si>
    <t>руб</t>
  </si>
  <si>
    <t>%</t>
  </si>
  <si>
    <t>Срок окупаемости</t>
  </si>
  <si>
    <t>Стоимость</t>
  </si>
  <si>
    <t>Индекс роста цен</t>
  </si>
  <si>
    <t>лет</t>
  </si>
  <si>
    <t>Период</t>
  </si>
  <si>
    <t>Сумма</t>
  </si>
  <si>
    <t>ОКРУГЛ(C1/(((C4)+((1+C2)^(C3-5)*(C4))+((1+C2)^(C3-4)*(C4))+((1+C2)^(C3-3)*(C4))+((1+C2)^(C3-2)*(C4))+((1+C2)^(C3-1)*(C4)))/6);2)</t>
  </si>
  <si>
    <t>возможно ли как то сократить формулу -?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</si>
</sst>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%"/>
    <numFmt numFmtId="166" formatCode="#,##0.00\ _₽"/>
    <numFmt numFmtId="167" formatCode="#,##0.00%;\-#,##0.00%;&quot;-&quot;"/>
    <numFmt numFmtId="168" formatCode="#,###\$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sz val="10"/>
      <name val="Arial Cyr"/>
    </font>
    <font>
      <sz val="10"/>
      <name val="Truetypewriter PolyglOTT"/>
      <family val="1"/>
      <charset val="204"/>
    </font>
    <font>
      <sz val="10"/>
      <color theme="1"/>
      <name val="Truetypewriter PolyglOTT"/>
      <family val="1"/>
      <charset val="204"/>
    </font>
    <font>
      <sz val="12"/>
      <color theme="1"/>
      <name val="Truetypewriter PolyglOTT"/>
      <family val="1"/>
      <charset val="204"/>
    </font>
    <font>
      <sz val="11"/>
      <color theme="1"/>
      <name val="Truetypewriter PolyglOTT"/>
      <family val="1"/>
      <charset val="204"/>
    </font>
    <font>
      <sz val="12"/>
      <color rgb="FFFF0000"/>
      <name val="Truetypewriter PolyglOTT"/>
      <family val="1"/>
      <charset val="204"/>
    </font>
    <font>
      <sz val="11"/>
      <name val="Truetypewriter PolyglOTT"/>
      <family val="1"/>
      <charset val="204"/>
    </font>
    <font>
      <sz val="11"/>
      <color rgb="FFFF0000"/>
      <name val="Truetypewriter PolyglOTT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>
      <alignment horizontal="left" vertical="top"/>
    </xf>
    <xf numFmtId="0" fontId="3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4" fillId="0" borderId="0" xfId="0" applyFont="1"/>
    <xf numFmtId="0" fontId="5" fillId="0" borderId="0" xfId="0" applyFont="1" applyFill="1"/>
    <xf numFmtId="0" fontId="4" fillId="0" borderId="0" xfId="0" applyFont="1" applyFill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Fill="1"/>
    <xf numFmtId="166" fontId="6" fillId="0" borderId="0" xfId="3" applyNumberFormat="1" applyFont="1" applyFill="1" applyBorder="1" applyAlignment="1">
      <alignment vertical="center"/>
    </xf>
    <xf numFmtId="16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165" fontId="8" fillId="0" borderId="0" xfId="3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9" fontId="7" fillId="0" borderId="0" xfId="3" applyFont="1" applyFill="1"/>
    <xf numFmtId="2" fontId="7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/>
    <xf numFmtId="10" fontId="5" fillId="0" borderId="0" xfId="3" applyNumberFormat="1" applyFont="1" applyFill="1"/>
    <xf numFmtId="167" fontId="7" fillId="0" borderId="0" xfId="3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166" fontId="7" fillId="0" borderId="0" xfId="3" applyNumberFormat="1" applyFont="1" applyFill="1" applyBorder="1" applyAlignment="1">
      <alignment vertical="center"/>
    </xf>
    <xf numFmtId="0" fontId="10" fillId="0" borderId="0" xfId="0" applyFont="1" applyFill="1" applyBorder="1"/>
    <xf numFmtId="166" fontId="9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Alignment="1">
      <alignment horizontal="right"/>
    </xf>
    <xf numFmtId="0" fontId="8" fillId="0" borderId="0" xfId="3" applyNumberFormat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/>
    </xf>
    <xf numFmtId="0" fontId="6" fillId="0" borderId="0" xfId="0" applyFont="1"/>
    <xf numFmtId="166" fontId="10" fillId="0" borderId="0" xfId="0" applyNumberFormat="1" applyFont="1" applyFill="1" applyBorder="1" applyAlignment="1">
      <alignment horizontal="left" vertical="center"/>
    </xf>
    <xf numFmtId="166" fontId="10" fillId="0" borderId="0" xfId="3" applyNumberFormat="1" applyFont="1" applyFill="1" applyBorder="1" applyAlignment="1">
      <alignment horizontal="left" vertical="center"/>
    </xf>
    <xf numFmtId="167" fontId="7" fillId="0" borderId="0" xfId="3" applyNumberFormat="1" applyFont="1" applyFill="1" applyBorder="1" applyAlignment="1">
      <alignment horizontal="left" vertical="center"/>
    </xf>
  </cellXfs>
  <cellStyles count="4">
    <cellStyle name="S9" xfId="1"/>
    <cellStyle name="Обычный" xfId="0" builtinId="0"/>
    <cellStyle name="Обычный 2" xfId="2"/>
    <cellStyle name="Процентный" xfId="3" builtinId="5"/>
  </cellStyles>
  <dxfs count="0"/>
  <tableStyles count="0" defaultTableStyle="TableStyleMedium9" defaultPivotStyle="PivotStyleLight16"/>
  <colors>
    <mruColors>
      <color rgb="FFFF99FF"/>
      <color rgb="FFFF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"/>
  <sheetViews>
    <sheetView tabSelected="1" zoomScale="115" zoomScaleNormal="115" workbookViewId="0">
      <selection activeCell="J13" sqref="J13"/>
    </sheetView>
  </sheetViews>
  <sheetFormatPr defaultColWidth="8.88671875" defaultRowHeight="13.2" x14ac:dyDescent="0.25"/>
  <cols>
    <col min="1" max="1" width="15.109375" style="5" bestFit="1" customWidth="1"/>
    <col min="2" max="2" width="5.6640625" style="1" customWidth="1"/>
    <col min="3" max="3" width="13.33203125" style="1" bestFit="1" customWidth="1"/>
    <col min="4" max="14" width="5.6640625" style="1" customWidth="1"/>
    <col min="15" max="15" width="6.44140625" style="1" customWidth="1"/>
    <col min="16" max="18" width="5.6640625" style="1" customWidth="1"/>
    <col min="19" max="19" width="7.6640625" style="1" customWidth="1"/>
    <col min="20" max="20" width="18.44140625" style="1" bestFit="1" customWidth="1"/>
    <col min="21" max="21" width="7.6640625" style="1" customWidth="1"/>
    <col min="22" max="22" width="12.77734375" style="1" customWidth="1"/>
    <col min="23" max="32" width="7.6640625" style="1" customWidth="1"/>
    <col min="33" max="39" width="7.6640625" style="3" customWidth="1"/>
    <col min="40" max="40" width="7.44140625" style="2" bestFit="1" customWidth="1"/>
    <col min="41" max="41" width="4.6640625" style="1" customWidth="1"/>
    <col min="42" max="42" width="10" style="3" bestFit="1" customWidth="1"/>
    <col min="43" max="43" width="6.109375" style="1" bestFit="1" customWidth="1"/>
    <col min="44" max="16384" width="8.88671875" style="1"/>
  </cols>
  <sheetData>
    <row r="1" spans="1:42" s="8" customFormat="1" ht="13.2" customHeight="1" x14ac:dyDescent="0.25">
      <c r="A1" s="6" t="s">
        <v>3</v>
      </c>
      <c r="B1" s="8" t="s">
        <v>0</v>
      </c>
      <c r="C1" s="32">
        <v>1816540.6</v>
      </c>
      <c r="D1" s="27"/>
      <c r="E1" s="27"/>
      <c r="G1" s="27"/>
      <c r="H1" s="27"/>
      <c r="I1" s="7"/>
      <c r="J1" s="7"/>
      <c r="K1" s="7"/>
      <c r="L1" s="7"/>
      <c r="M1" s="7"/>
      <c r="N1" s="7"/>
      <c r="O1" s="7"/>
      <c r="P1" s="7"/>
      <c r="Q1" s="7"/>
      <c r="R1" s="7"/>
      <c r="AG1" s="9"/>
      <c r="AH1" s="9"/>
      <c r="AI1" s="9"/>
      <c r="AJ1" s="9"/>
      <c r="AK1" s="9"/>
      <c r="AL1" s="9"/>
      <c r="AM1" s="9"/>
      <c r="AN1" s="10"/>
      <c r="AP1" s="9"/>
    </row>
    <row r="2" spans="1:42" s="8" customFormat="1" ht="13.2" customHeight="1" x14ac:dyDescent="0.25">
      <c r="A2" s="19" t="s">
        <v>4</v>
      </c>
      <c r="B2" s="15" t="s">
        <v>1</v>
      </c>
      <c r="C2" s="16">
        <v>4.4999999999999998E-2</v>
      </c>
      <c r="D2" s="15"/>
      <c r="E2" s="15"/>
      <c r="G2" s="14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V2" s="13"/>
      <c r="AG2" s="9"/>
      <c r="AH2" s="9"/>
      <c r="AI2" s="9"/>
      <c r="AJ2" s="9"/>
      <c r="AK2" s="9"/>
      <c r="AL2" s="9"/>
      <c r="AM2" s="9"/>
      <c r="AN2" s="10"/>
      <c r="AP2" s="9"/>
    </row>
    <row r="3" spans="1:42" s="8" customFormat="1" ht="13.2" customHeight="1" x14ac:dyDescent="0.25">
      <c r="A3" s="19" t="s">
        <v>6</v>
      </c>
      <c r="B3" s="15" t="s">
        <v>5</v>
      </c>
      <c r="C3" s="29">
        <v>6</v>
      </c>
      <c r="D3" s="15"/>
      <c r="E3" s="15"/>
      <c r="G3" s="14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13"/>
      <c r="AG3" s="9"/>
      <c r="AH3" s="9"/>
      <c r="AI3" s="9"/>
      <c r="AJ3" s="9"/>
      <c r="AK3" s="9"/>
      <c r="AL3" s="9"/>
      <c r="AM3" s="9"/>
      <c r="AN3" s="10"/>
      <c r="AP3" s="9"/>
    </row>
    <row r="4" spans="1:42" s="3" customFormat="1" ht="15" x14ac:dyDescent="0.25">
      <c r="A4" s="19" t="s">
        <v>7</v>
      </c>
      <c r="B4" s="8" t="s">
        <v>0</v>
      </c>
      <c r="C4" s="33">
        <v>215469.07209021086</v>
      </c>
      <c r="D4" s="23"/>
      <c r="E4" s="25"/>
      <c r="F4" s="25"/>
      <c r="H4" s="25"/>
      <c r="I4" s="25"/>
      <c r="J4" s="23"/>
      <c r="K4" s="25"/>
      <c r="O4" s="12"/>
      <c r="P4" s="20"/>
      <c r="Q4" s="20"/>
      <c r="R4" s="20"/>
      <c r="T4" s="21"/>
      <c r="U4" s="11"/>
      <c r="V4" s="18"/>
      <c r="AN4" s="4"/>
    </row>
    <row r="5" spans="1:42" ht="13.8" x14ac:dyDescent="0.25">
      <c r="A5" s="17" t="s">
        <v>2</v>
      </c>
      <c r="B5" s="22"/>
      <c r="C5" s="30">
        <f>ROUND(C1/(((C4)+((1+C2)^(C3-5)*(C4))+((1+C2)^(C3-4)*(C4))+((1+C2)^(C3-3)*(C4))+((1+C2)^(C3-2)*(C4))+((1+C2)^(C3-1)*(C4)))/6),2)</f>
        <v>7.53</v>
      </c>
      <c r="D5" s="22"/>
      <c r="E5" s="34" t="s">
        <v>8</v>
      </c>
      <c r="F5" s="22"/>
      <c r="H5" s="23"/>
      <c r="J5" s="23"/>
      <c r="K5" s="23"/>
      <c r="O5" s="26"/>
      <c r="P5" s="23"/>
      <c r="R5" s="23"/>
      <c r="T5" s="28"/>
      <c r="U5" s="3"/>
      <c r="V5" s="3"/>
      <c r="W5" s="3"/>
      <c r="AC5" s="3"/>
      <c r="AD5" s="3"/>
      <c r="AE5" s="3"/>
      <c r="AF5" s="3"/>
      <c r="AJ5" s="2"/>
      <c r="AK5" s="1"/>
      <c r="AM5" s="1"/>
      <c r="AN5" s="1"/>
      <c r="AP5" s="1"/>
    </row>
    <row r="6" spans="1:42" ht="15" x14ac:dyDescent="0.25">
      <c r="A6" s="17"/>
      <c r="B6" s="22"/>
      <c r="C6" s="22"/>
      <c r="D6" s="22"/>
      <c r="E6" s="22"/>
      <c r="F6" s="22"/>
      <c r="G6" s="24"/>
      <c r="H6" s="23"/>
      <c r="J6" s="23"/>
      <c r="K6" s="23"/>
      <c r="L6" s="31"/>
      <c r="O6" s="26"/>
      <c r="P6" s="23"/>
      <c r="R6" s="23"/>
      <c r="T6" s="28"/>
      <c r="U6" s="3"/>
      <c r="V6" s="3"/>
      <c r="W6" s="3"/>
      <c r="AC6" s="3"/>
      <c r="AD6" s="3"/>
      <c r="AE6" s="3"/>
      <c r="AF6" s="3"/>
      <c r="AJ6" s="2"/>
      <c r="AK6" s="1"/>
      <c r="AM6" s="1"/>
      <c r="AN6" s="1"/>
      <c r="AP6" s="1"/>
    </row>
    <row r="7" spans="1:42" x14ac:dyDescent="0.25">
      <c r="E7" s="1" t="s">
        <v>9</v>
      </c>
    </row>
  </sheetData>
  <pageMargins left="0.19685039370078741" right="0" top="0.39370078740157483" bottom="0" header="0" footer="0"/>
  <pageSetup paperSize="9" scale="74" orientation="portrait" blackAndWhite="1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2220 (2022год)</vt:lpstr>
      <vt:lpstr>'2220 (2022год)'!Область_печати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Асташов МихаилДмитриевич</cp:lastModifiedBy>
  <cp:lastPrinted>2022-09-30T11:29:04Z</cp:lastPrinted>
  <dcterms:created xsi:type="dcterms:W3CDTF">2012-10-22T11:30:32Z</dcterms:created>
  <dcterms:modified xsi:type="dcterms:W3CDTF">2022-10-03T08:30:54Z</dcterms:modified>
</cp:coreProperties>
</file>