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muzyk\Downloads\"/>
    </mc:Choice>
  </mc:AlternateContent>
  <xr:revisionPtr revIDLastSave="0" documentId="13_ncr:1_{0A0743E5-ADD8-41A5-8748-F8CE80805705}" xr6:coauthVersionLast="47" xr6:coauthVersionMax="47" xr10:uidLastSave="{00000000-0000-0000-0000-000000000000}"/>
  <bookViews>
    <workbookView xWindow="1500" yWindow="-120" windowWidth="37020" windowHeight="16440" tabRatio="910" xr2:uid="{00000000-000D-0000-FFFF-FFFF00000000}"/>
  </bookViews>
  <sheets>
    <sheet name="Общий" sheetId="1" r:id="rId1"/>
    <sheet name="Январь" sheetId="2" r:id="rId2"/>
    <sheet name="Февраль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3" i="1"/>
</calcChain>
</file>

<file path=xl/sharedStrings.xml><?xml version="1.0" encoding="utf-8"?>
<sst xmlns="http://schemas.openxmlformats.org/spreadsheetml/2006/main" count="434" uniqueCount="168">
  <si>
    <t>ABC-анализ привлекательности товаров</t>
  </si>
  <si>
    <t>За период с 01.01.22 по 31.01.22</t>
  </si>
  <si>
    <t>По товарам из группы "ГОТОВАЯ ПРОДУКЦИЯ". По всем покупателям. По всем поставщикам. По всем складам. По всем поставкам. По проектам расхода:  по всем. По проектам прихода:  по всем. Вид продажи: Любой. Чей товар: Любой.</t>
  </si>
  <si>
    <t>Товар</t>
  </si>
  <si>
    <t>Profit %</t>
  </si>
  <si>
    <t>Группа &lt; A &gt;</t>
  </si>
  <si>
    <t>Бекон "Английский" (кг)</t>
  </si>
  <si>
    <t>Шпик "Домашний" (кг)</t>
  </si>
  <si>
    <t>Филе грудки куриной с/к (кг)</t>
  </si>
  <si>
    <t>Рулет куриный (кг)</t>
  </si>
  <si>
    <t>Колбаски п/к "Городские" (кг)</t>
  </si>
  <si>
    <t>Карбонад сырокопченый "Премиум" (кг)</t>
  </si>
  <si>
    <t>РУЛЕТ ИЗ ГРУДИНКИ В/К (кг)</t>
  </si>
  <si>
    <t>Колбаса п/к "Рубленная" (кг)</t>
  </si>
  <si>
    <t>Рулет кур копч-запеч "Деликатесный" (кг)</t>
  </si>
  <si>
    <t>Рулет кур копч-запеч "Деликатесный" с паприкой в/у (кг)</t>
  </si>
  <si>
    <t>Мясо цыплёнка запечёное (буженина) (кг)</t>
  </si>
  <si>
    <t>Крыло куриное целое к/в (кг)</t>
  </si>
  <si>
    <t>Буженина "Премиум" (кг)</t>
  </si>
  <si>
    <t>Чипсы куриные с/к весовые (кг)</t>
  </si>
  <si>
    <t>Балык свиной сырокопчёный (кг)</t>
  </si>
  <si>
    <t>Чипсы из свинины с/к весовые (кг)</t>
  </si>
  <si>
    <t>Ливерная Печёночная, мгс (кг)</t>
  </si>
  <si>
    <t>Рулет куриный  кармашки с сыром в/у (кг)</t>
  </si>
  <si>
    <t>Ребрышки свиные в/к (кг)</t>
  </si>
  <si>
    <t>Окорочка куриные (кг)</t>
  </si>
  <si>
    <t>Карбонад сырокопченый "Премиум" в/у (кг)</t>
  </si>
  <si>
    <t>Рулет кур копч-запеч "Деликатесный" в/у (кг)</t>
  </si>
  <si>
    <t>Колбаски п/к "Пражские" (кг)</t>
  </si>
  <si>
    <t>Мясо голов пресс.в в/у (кг)</t>
  </si>
  <si>
    <t>Рулет кур копч-запеч "Деликатесный" с грибами в/у (кг)</t>
  </si>
  <si>
    <t>Грудинка "Домашняя" (пресс) в/у (кг)</t>
  </si>
  <si>
    <t>Грудка куриная (кг)</t>
  </si>
  <si>
    <t>Грудинка "Фестивальная" (с хреном) (кг)</t>
  </si>
  <si>
    <t>Хлеб "Куриный" (кг)</t>
  </si>
  <si>
    <t>Рулет кур копч-запеч "Деликатесный" с зеленью в/у (кг)</t>
  </si>
  <si>
    <t>Рулет кур копч-запеч "Деликатесный" с паприкой (кг)</t>
  </si>
  <si>
    <t>Грудинка "Экстра"  в/у (кг)</t>
  </si>
  <si>
    <t>Колбаски  Баварские п/к (кг)</t>
  </si>
  <si>
    <t>Грудинка солёная в/у (кг)</t>
  </si>
  <si>
    <t>Грудинка "Домашняя" (пресс) (кг)</t>
  </si>
  <si>
    <t>Ушки свиные прессованые (кг)</t>
  </si>
  <si>
    <t>Балычок (кг)</t>
  </si>
  <si>
    <t>РУЛЕТ из грудинки "МОДЕРН"  в/у (кг)</t>
  </si>
  <si>
    <t>Грудинка "Экстра" (черная) (кг)</t>
  </si>
  <si>
    <t>Чесночная п/к (кг)</t>
  </si>
  <si>
    <t>Рулет кур запеч в фольге " Особенный" (кг)</t>
  </si>
  <si>
    <t>Ассорти "по Домашнему" (окорок пресс) (кг)</t>
  </si>
  <si>
    <t>Рулька слоёная "Люкс" в/у (кг)</t>
  </si>
  <si>
    <t>Мясо цыпленка в/к ФОНАРИК (кг)</t>
  </si>
  <si>
    <t>Сардельки "Классические" (кг)</t>
  </si>
  <si>
    <t>Шейка сырокопченая "по-Министерски" (кг)</t>
  </si>
  <si>
    <t>Щёки свиные копчёные (кг)</t>
  </si>
  <si>
    <t>Балык свиной сырокопчёный в/у (кг)</t>
  </si>
  <si>
    <t>Рулет кур запеч в фольге" Особенный" в/у (кг)</t>
  </si>
  <si>
    <t>Рулет из "ГРУДИНКИ" соленый (кг)</t>
  </si>
  <si>
    <t>Рулет "Филейный" из мяса курицы (кг)</t>
  </si>
  <si>
    <t>Шейка сырокопчёная "по-Министерски" в/у (кг)</t>
  </si>
  <si>
    <t>РУЛЕТ ИЗ ГРУДИНКИ В/К В/У (кг)</t>
  </si>
  <si>
    <t>Буженина "Премиум" в/у (кг)</t>
  </si>
  <si>
    <t>Мясо цыпленка в/к ФОНАРИК В/У (кг)</t>
  </si>
  <si>
    <t>Бекон "Английский" в/у (кг)</t>
  </si>
  <si>
    <t>Зельц "Деревенский" говяжий (кг)</t>
  </si>
  <si>
    <t>Свинина прессованая "Премиум" (кг)</t>
  </si>
  <si>
    <t>Грудка куриная в/у (кг)</t>
  </si>
  <si>
    <t>Рулет "Семёновский"(из грудинки) (кг)</t>
  </si>
  <si>
    <t>Лопатка "Пикантная" (кг)</t>
  </si>
  <si>
    <t>Шпикачки "Чайные" (кг)</t>
  </si>
  <si>
    <t>Окорок свиной "Классический" (кг)</t>
  </si>
  <si>
    <t>Щёки свиные варено-копченые  в/у (кг)</t>
  </si>
  <si>
    <t>Галантин из мяса цыпленка в/у (кг)</t>
  </si>
  <si>
    <t>Мясо цыпленка запеченое (буженина) в/у (кг)</t>
  </si>
  <si>
    <t>Рулет куриный  кармашки с сыром (кг)</t>
  </si>
  <si>
    <t>Рулет кур копч-запеч "Деликатесный" с черносливом в/у (кг)</t>
  </si>
  <si>
    <t>Карбонад "Андреевский" (кг)</t>
  </si>
  <si>
    <t>Рулет из филе грудок ИНДЕЙКИ запеч в/у (кг)</t>
  </si>
  <si>
    <t>Шпик "Домашний" в/у (кг)</t>
  </si>
  <si>
    <t>Колбаса п/к "Карпатская" (кг)</t>
  </si>
  <si>
    <t>Колбаса п/к "Экстра" (кг)</t>
  </si>
  <si>
    <t>Ветчина"Смоленская" (кг)</t>
  </si>
  <si>
    <t>Мясо цыпленка запеченное (буженина) в ФОЛЬГЕ (кг)</t>
  </si>
  <si>
    <t>Корейка "Хмельницкая"н/к (кг)</t>
  </si>
  <si>
    <t>Спинки куриные к/в (кг)</t>
  </si>
  <si>
    <t>Шпик "Венгерский" (кг)</t>
  </si>
  <si>
    <t>С/К Колбаски "Пикантные" (кг)</t>
  </si>
  <si>
    <t>Ветчина "Смоленская" в/у (кг)</t>
  </si>
  <si>
    <t>Холодец "Домашний" в/у (кг)</t>
  </si>
  <si>
    <t>Крыло куриное в/у (кг)</t>
  </si>
  <si>
    <t>Окорочка куриные в/у (кг)</t>
  </si>
  <si>
    <t>Чипсы из индейки с/к весовые (кг)</t>
  </si>
  <si>
    <t>Окорок свиной "Классический" в/у (кг)</t>
  </si>
  <si>
    <t>Рулет из " ГРУДИНКИ" соленый в/у (кг)</t>
  </si>
  <si>
    <t>Рулет куриный запеч "Делика"( жареный) в/у (кг)</t>
  </si>
  <si>
    <t>Рёбрышки к пиву свиные в/к ТРЕУГОЛЬНИК (кг)</t>
  </si>
  <si>
    <t>Рулет куриный в/у (кг)</t>
  </si>
  <si>
    <t>Колбаса Кровяная "Домашняя" с гречкой (кг)</t>
  </si>
  <si>
    <t>С/К колбаса "Испанская" (кг)</t>
  </si>
  <si>
    <t>Мясо Индейки запечёное (Буженина) в/у (кг)</t>
  </si>
  <si>
    <t>Рулет куриный запеч "Делика" (жар) (кг)</t>
  </si>
  <si>
    <t>Галантин из мяса цыпленка (кг)</t>
  </si>
  <si>
    <t>Рулет кур копч-запеч "Деликатесный" с грибами (кг)</t>
  </si>
  <si>
    <t>Копчики куриные в/к (кг)</t>
  </si>
  <si>
    <t>Балычок в/у (кг)</t>
  </si>
  <si>
    <t>Закуска ХУТОРСКАЯ (кг)</t>
  </si>
  <si>
    <t>Слойка закусочная с паприкой (кг)</t>
  </si>
  <si>
    <t>Грудинка "Фестивальная" (с хреном) в/у (кг)</t>
  </si>
  <si>
    <t>Свинина "по Балтийски" (лопатка) (кг)</t>
  </si>
  <si>
    <t>Свинина "Николаевская" (обрезь мясная) (кг)</t>
  </si>
  <si>
    <t>Рулет "Филейный"из мяса курицы в/у (кг)</t>
  </si>
  <si>
    <t>Филе грудки куриной с/к в/у (кг)</t>
  </si>
  <si>
    <t>Грудинка сырокопчёная "Полтавская" (кг)</t>
  </si>
  <si>
    <t>Зельц "Особый" куриный (кг)</t>
  </si>
  <si>
    <t>Лопатка "Пикантная" в/у (кг)</t>
  </si>
  <si>
    <t>РУЛЕТ из грудинки "Модерн" (кг)</t>
  </si>
  <si>
    <t>Куры к/в (кг)</t>
  </si>
  <si>
    <t>Свинина "по-Балтийски" (лопатка) в/у (кг)</t>
  </si>
  <si>
    <t>Чипсы из говядины с/к весовые (кг)</t>
  </si>
  <si>
    <t>Корейка "Хмельницкая"н/к в/у (кг)</t>
  </si>
  <si>
    <t>С/К колбаса "Палермо" (кг)</t>
  </si>
  <si>
    <t>Хлебец "Аппетитный" из мяса цыплёнка (кг)</t>
  </si>
  <si>
    <t>Грудинка сырокопченая "Полтавская" в/у (кг)</t>
  </si>
  <si>
    <t>Ломтики с/к говядина весовые (кг)</t>
  </si>
  <si>
    <t>Закуска Хуторская  подкопченая (кг)</t>
  </si>
  <si>
    <t>Ливерная Печёночная, полиамид (кг)</t>
  </si>
  <si>
    <t>Ребрышки свиные в/к в/у (кг)</t>
  </si>
  <si>
    <t>Копчики куриные в/к в/у (кг)</t>
  </si>
  <si>
    <t>Щека "Бакалея" в/к (кг)</t>
  </si>
  <si>
    <t>Ребрышки к пиву свиные в/к ТРЕУГОЛЬНИК в/у (кг)</t>
  </si>
  <si>
    <t>Колбаса вар "Чайная" (кг)</t>
  </si>
  <si>
    <t>Свинина пресс."Премиум" в/у (кг)</t>
  </si>
  <si>
    <t>Шпик "Венгерский " в/у (кг)</t>
  </si>
  <si>
    <t>Ассорти "по Домашнему" (окорок пресс.) в/у (кг)</t>
  </si>
  <si>
    <t>Свинина "Николаевская"(обрезь мясная) к/в в/у (кг)</t>
  </si>
  <si>
    <t>Рулет кур копч-запеч "Деликатесный" с черносливом (кг)</t>
  </si>
  <si>
    <t>С/К колбаса "Миланская" (кг)</t>
  </si>
  <si>
    <t>Суповой набор в/к (кг)</t>
  </si>
  <si>
    <t>Хлебец "Аппетитный" из мяса цыпленка в/у (кг)</t>
  </si>
  <si>
    <t>С/К колбаса "Брушетта" с брусникой (кг)</t>
  </si>
  <si>
    <t>1 ЛОМТИКИ сыровял КУРИЦА в/у 40гр. (шт.)</t>
  </si>
  <si>
    <t>Колбаса п/к "Оригинальная" с сыром (кг)</t>
  </si>
  <si>
    <t>"АКЦИЯ!!! Колбаса Ливерная Печёночная АКЦИЯ!!! (кг)</t>
  </si>
  <si>
    <t>"АКЦИЯ!!! Зельц "Особый" куриный АКЦИЯ!!!" (кг)</t>
  </si>
  <si>
    <t>Группа &lt; A &gt; . 136 ед., 100.00 %. Итого:</t>
  </si>
  <si>
    <t>Итого:</t>
  </si>
  <si>
    <t>Наименование</t>
  </si>
  <si>
    <t>№</t>
  </si>
  <si>
    <t>Январь</t>
  </si>
  <si>
    <t>Февраль</t>
  </si>
  <si>
    <t>За период с 01.02.22 по 28.02.22</t>
  </si>
  <si>
    <t>"Мозаика" рулет филе/куриное в/к (кг)</t>
  </si>
  <si>
    <t>Бекон "Английский" нарезка 500 гр. в/у (шт.)</t>
  </si>
  <si>
    <t>Ломтики с/к свиные весовые (кг)</t>
  </si>
  <si>
    <t>Рулет "Филейный" из ИНДЕЙКИ запеч в/у (кг)</t>
  </si>
  <si>
    <t>С/К Салями "Европейская" с Трюфелем (кг)</t>
  </si>
  <si>
    <t>Мясо цыпленка запеченное (буженина) в ФОЛЬГЕ в/у (кг)</t>
  </si>
  <si>
    <t>Хлеб куриный половинки (кг)</t>
  </si>
  <si>
    <t>С/К колбаса "Пепперони" (кг)</t>
  </si>
  <si>
    <t>Рулет кур копч-запеч "Деликатесный" с зеленью (кг)</t>
  </si>
  <si>
    <t>Ливерная кольцо (кг)</t>
  </si>
  <si>
    <t>С/К колбаса "Мадера" (кг)</t>
  </si>
  <si>
    <t>Группа &lt; A &gt; . 139 ед., 100.00 %. Итого:</t>
  </si>
  <si>
    <t>С/К Колбаски "Кнуты" (кг)</t>
  </si>
  <si>
    <t>"АКЦИЯ!!! Хлеб Куриный п/к АКЦИЯ!!! (кг)</t>
  </si>
  <si>
    <t>Колбаса п/к куриная "Домашняя" (кг)</t>
  </si>
  <si>
    <t>1  Колбаса п/к Чесночная БРАК!!! (кг)</t>
  </si>
  <si>
    <t>Рулет "Семёновский" в в/у (кг)</t>
  </si>
  <si>
    <t>Сосиски "Венские" (кг)</t>
  </si>
  <si>
    <t>Сардельки "Отборные" (кг)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</si>
</sst>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&quot; %&quot;"/>
  </numFmts>
  <fonts count="7" x14ac:knownFonts="1">
    <font>
      <sz val="8"/>
      <name val="Arial"/>
      <family val="2"/>
      <charset val="204"/>
    </font>
    <font>
      <b/>
      <i/>
      <u/>
      <sz val="16"/>
      <color indexed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9"/>
      <color indexed="25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7">
    <xf numFmtId="0" fontId="0" fillId="0" borderId="0" xfId="0" applyAlignment="1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164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/>
    <xf numFmtId="0" fontId="5" fillId="0" borderId="5" xfId="0" applyFont="1" applyBorder="1" applyAlignment="1">
      <alignment horizontal="left" vertical="center"/>
    </xf>
    <xf numFmtId="164" fontId="5" fillId="0" borderId="6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right" vertical="top"/>
    </xf>
    <xf numFmtId="0" fontId="0" fillId="0" borderId="0" xfId="0" applyAlignment="1">
      <alignment horizontal="left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8"/>
  <sheetViews>
    <sheetView tabSelected="1" workbookViewId="0">
      <selection activeCell="D3" sqref="D3:D138"/>
    </sheetView>
  </sheetViews>
  <sheetFormatPr defaultRowHeight="11.25" x14ac:dyDescent="0.2"/>
  <cols>
    <col min="1" max="1" width="4.33203125" bestFit="1" customWidth="1"/>
    <col min="2" max="2" width="50.6640625" customWidth="1"/>
    <col min="3" max="3" width="9.83203125" bestFit="1" customWidth="1"/>
    <col min="4" max="249" width="10.33203125" customWidth="1"/>
  </cols>
  <sheetData>
    <row r="1" spans="1:4" ht="15.75" customHeight="1" x14ac:dyDescent="0.2">
      <c r="A1" s="3" t="s">
        <v>145</v>
      </c>
      <c r="B1" s="3" t="s">
        <v>3</v>
      </c>
      <c r="C1" s="15" t="s">
        <v>4</v>
      </c>
      <c r="D1" s="16"/>
    </row>
    <row r="2" spans="1:4" ht="12.75" customHeight="1" x14ac:dyDescent="0.2">
      <c r="A2" s="4" t="s">
        <v>145</v>
      </c>
      <c r="B2" s="4" t="s">
        <v>144</v>
      </c>
      <c r="C2" s="4" t="s">
        <v>146</v>
      </c>
      <c r="D2" s="6" t="s">
        <v>147</v>
      </c>
    </row>
    <row r="3" spans="1:4" s="9" customFormat="1" x14ac:dyDescent="0.2">
      <c r="A3" s="7">
        <v>1</v>
      </c>
      <c r="B3" s="7" t="s">
        <v>7</v>
      </c>
      <c r="C3" s="8">
        <f>VLOOKUP(B3:B138,Январь!$A$6:$B$141,2,FALSE)</f>
        <v>30.39</v>
      </c>
      <c r="D3" s="8">
        <f>VLOOKUP(B3:B138,Февраль!$A$6:$B$144,2,FALSE)</f>
        <v>29.92</v>
      </c>
    </row>
    <row r="4" spans="1:4" s="9" customFormat="1" x14ac:dyDescent="0.2">
      <c r="A4" s="7">
        <v>2</v>
      </c>
      <c r="B4" s="7" t="s">
        <v>6</v>
      </c>
      <c r="C4" s="8">
        <f>VLOOKUP(B4:B139,Январь!$A$6:$B$141,2,FALSE)</f>
        <v>47.37</v>
      </c>
      <c r="D4" s="8">
        <f>VLOOKUP(B4:B139,Февраль!$A$6:$B$144,2,FALSE)</f>
        <v>52.07</v>
      </c>
    </row>
    <row r="5" spans="1:4" s="9" customFormat="1" x14ac:dyDescent="0.2">
      <c r="A5" s="7">
        <v>3</v>
      </c>
      <c r="B5" s="7" t="s">
        <v>13</v>
      </c>
      <c r="C5" s="8">
        <f>VLOOKUP(B5:B140,Январь!$A$6:$B$141,2,FALSE)</f>
        <v>40.71</v>
      </c>
      <c r="D5" s="8">
        <f>VLOOKUP(B5:B140,Февраль!$A$6:$B$144,2,FALSE)</f>
        <v>49.09</v>
      </c>
    </row>
    <row r="6" spans="1:4" s="9" customFormat="1" x14ac:dyDescent="0.2">
      <c r="A6" s="7">
        <v>4</v>
      </c>
      <c r="B6" s="7" t="s">
        <v>9</v>
      </c>
      <c r="C6" s="8">
        <f>VLOOKUP(B6:B141,Январь!$A$6:$B$141,2,FALSE)</f>
        <v>65.22</v>
      </c>
      <c r="D6" s="8">
        <f>VLOOKUP(B6:B141,Февраль!$A$6:$B$144,2,FALSE)</f>
        <v>73.569999999999993</v>
      </c>
    </row>
    <row r="7" spans="1:4" s="9" customFormat="1" x14ac:dyDescent="0.2">
      <c r="A7" s="7">
        <v>5</v>
      </c>
      <c r="B7" s="7" t="s">
        <v>8</v>
      </c>
      <c r="C7" s="8">
        <f>VLOOKUP(B7:B142,Январь!$A$6:$B$141,2,FALSE)</f>
        <v>52.14</v>
      </c>
      <c r="D7" s="8">
        <f>VLOOKUP(B7:B142,Февраль!$A$6:$B$144,2,FALSE)</f>
        <v>50.37</v>
      </c>
    </row>
    <row r="8" spans="1:4" s="9" customFormat="1" x14ac:dyDescent="0.2">
      <c r="A8" s="7">
        <v>6</v>
      </c>
      <c r="B8" s="7" t="s">
        <v>17</v>
      </c>
      <c r="C8" s="8">
        <f>VLOOKUP(B8:B143,Январь!$A$6:$B$141,2,FALSE)</f>
        <v>37.31</v>
      </c>
      <c r="D8" s="8">
        <f>VLOOKUP(B8:B143,Февраль!$A$6:$B$144,2,FALSE)</f>
        <v>38.24</v>
      </c>
    </row>
    <row r="9" spans="1:4" s="9" customFormat="1" x14ac:dyDescent="0.2">
      <c r="A9" s="7">
        <v>7</v>
      </c>
      <c r="B9" s="7" t="s">
        <v>19</v>
      </c>
      <c r="C9" s="8">
        <f>VLOOKUP(B9:B144,Январь!$A$6:$B$141,2,FALSE)</f>
        <v>113.61</v>
      </c>
      <c r="D9" s="8">
        <f>VLOOKUP(B9:B144,Февраль!$A$6:$B$144,2,FALSE)</f>
        <v>113.21</v>
      </c>
    </row>
    <row r="10" spans="1:4" s="9" customFormat="1" x14ac:dyDescent="0.2">
      <c r="A10" s="7">
        <v>8</v>
      </c>
      <c r="B10" s="7" t="s">
        <v>14</v>
      </c>
      <c r="C10" s="8">
        <f>VLOOKUP(B10:B145,Январь!$A$6:$B$141,2,FALSE)</f>
        <v>61.28</v>
      </c>
      <c r="D10" s="8">
        <f>VLOOKUP(B10:B145,Февраль!$A$6:$B$144,2,FALSE)</f>
        <v>66.959999999999994</v>
      </c>
    </row>
    <row r="11" spans="1:4" s="9" customFormat="1" x14ac:dyDescent="0.2">
      <c r="A11" s="7">
        <v>9</v>
      </c>
      <c r="B11" s="7" t="s">
        <v>18</v>
      </c>
      <c r="C11" s="8">
        <f>VLOOKUP(B11:B146,Январь!$A$6:$B$141,2,FALSE)</f>
        <v>47.02</v>
      </c>
      <c r="D11" s="8">
        <f>VLOOKUP(B11:B146,Февраль!$A$6:$B$144,2,FALSE)</f>
        <v>62.85</v>
      </c>
    </row>
    <row r="12" spans="1:4" s="9" customFormat="1" x14ac:dyDescent="0.2">
      <c r="A12" s="7">
        <v>10</v>
      </c>
      <c r="B12" s="7" t="s">
        <v>16</v>
      </c>
      <c r="C12" s="8">
        <f>VLOOKUP(B12:B147,Январь!$A$6:$B$141,2,FALSE)</f>
        <v>57.39</v>
      </c>
      <c r="D12" s="8">
        <f>VLOOKUP(B12:B147,Февраль!$A$6:$B$144,2,FALSE)</f>
        <v>64.7</v>
      </c>
    </row>
    <row r="13" spans="1:4" s="9" customFormat="1" x14ac:dyDescent="0.2">
      <c r="A13" s="7">
        <v>11</v>
      </c>
      <c r="B13" s="7" t="s">
        <v>10</v>
      </c>
      <c r="C13" s="8">
        <f>VLOOKUP(B13:B148,Январь!$A$6:$B$141,2,FALSE)</f>
        <v>28.39</v>
      </c>
      <c r="D13" s="8">
        <f>VLOOKUP(B13:B148,Февраль!$A$6:$B$144,2,FALSE)</f>
        <v>46.67</v>
      </c>
    </row>
    <row r="14" spans="1:4" s="9" customFormat="1" x14ac:dyDescent="0.2">
      <c r="A14" s="7">
        <v>12</v>
      </c>
      <c r="B14" s="7" t="s">
        <v>20</v>
      </c>
      <c r="C14" s="8">
        <f>VLOOKUP(B14:B149,Январь!$A$6:$B$141,2,FALSE)</f>
        <v>52.54</v>
      </c>
      <c r="D14" s="8">
        <f>VLOOKUP(B14:B149,Февраль!$A$6:$B$144,2,FALSE)</f>
        <v>49.99</v>
      </c>
    </row>
    <row r="15" spans="1:4" s="9" customFormat="1" x14ac:dyDescent="0.2">
      <c r="A15" s="7">
        <v>13</v>
      </c>
      <c r="B15" s="7" t="s">
        <v>49</v>
      </c>
      <c r="C15" s="8">
        <f>VLOOKUP(B15:B150,Январь!$A$6:$B$141,2,FALSE)</f>
        <v>59.67</v>
      </c>
      <c r="D15" s="8">
        <f>VLOOKUP(B15:B150,Февраль!$A$6:$B$144,2,FALSE)</f>
        <v>66.48</v>
      </c>
    </row>
    <row r="16" spans="1:4" s="9" customFormat="1" x14ac:dyDescent="0.2">
      <c r="A16" s="7">
        <v>14</v>
      </c>
      <c r="B16" s="7" t="s">
        <v>15</v>
      </c>
      <c r="C16" s="8">
        <f>VLOOKUP(B16:B151,Январь!$A$6:$B$141,2,FALSE)</f>
        <v>61.31</v>
      </c>
      <c r="D16" s="8">
        <f>VLOOKUP(B16:B151,Февраль!$A$6:$B$144,2,FALSE)</f>
        <v>66.78</v>
      </c>
    </row>
    <row r="17" spans="1:4" s="9" customFormat="1" x14ac:dyDescent="0.2">
      <c r="A17" s="7">
        <v>15</v>
      </c>
      <c r="B17" s="7" t="s">
        <v>21</v>
      </c>
      <c r="C17" s="8">
        <f>VLOOKUP(B17:B152,Январь!$A$6:$B$141,2,FALSE)</f>
        <v>143.4</v>
      </c>
      <c r="D17" s="8">
        <f>VLOOKUP(B17:B152,Февраль!$A$6:$B$144,2,FALSE)</f>
        <v>140.65</v>
      </c>
    </row>
    <row r="18" spans="1:4" s="9" customFormat="1" x14ac:dyDescent="0.2">
      <c r="A18" s="7">
        <v>16</v>
      </c>
      <c r="B18" s="7" t="s">
        <v>12</v>
      </c>
      <c r="C18" s="8">
        <f>VLOOKUP(B18:B153,Январь!$A$6:$B$141,2,FALSE)</f>
        <v>51.45</v>
      </c>
      <c r="D18" s="8">
        <f>VLOOKUP(B18:B153,Февраль!$A$6:$B$144,2,FALSE)</f>
        <v>55.14</v>
      </c>
    </row>
    <row r="19" spans="1:4" s="9" customFormat="1" x14ac:dyDescent="0.2">
      <c r="A19" s="7">
        <v>17</v>
      </c>
      <c r="B19" s="7" t="s">
        <v>25</v>
      </c>
      <c r="C19" s="8">
        <f>VLOOKUP(B19:B154,Январь!$A$6:$B$141,2,FALSE)</f>
        <v>29.84</v>
      </c>
      <c r="D19" s="8">
        <f>VLOOKUP(B19:B154,Февраль!$A$6:$B$144,2,FALSE)</f>
        <v>35.159999999999997</v>
      </c>
    </row>
    <row r="20" spans="1:4" s="9" customFormat="1" x14ac:dyDescent="0.2">
      <c r="A20" s="7">
        <v>18</v>
      </c>
      <c r="B20" s="7" t="s">
        <v>27</v>
      </c>
      <c r="C20" s="8">
        <f>VLOOKUP(B20:B155,Январь!$A$6:$B$141,2,FALSE)</f>
        <v>60.64</v>
      </c>
      <c r="D20" s="8">
        <f>VLOOKUP(B20:B155,Февраль!$A$6:$B$144,2,FALSE)</f>
        <v>68.69</v>
      </c>
    </row>
    <row r="21" spans="1:4" s="9" customFormat="1" x14ac:dyDescent="0.2">
      <c r="A21" s="7">
        <v>19</v>
      </c>
      <c r="B21" s="7" t="s">
        <v>33</v>
      </c>
      <c r="C21" s="8">
        <f>VLOOKUP(B21:B156,Январь!$A$6:$B$141,2,FALSE)</f>
        <v>47.3</v>
      </c>
      <c r="D21" s="8">
        <f>VLOOKUP(B21:B156,Февраль!$A$6:$B$144,2,FALSE)</f>
        <v>55.82</v>
      </c>
    </row>
    <row r="22" spans="1:4" s="9" customFormat="1" x14ac:dyDescent="0.2">
      <c r="A22" s="7">
        <v>20</v>
      </c>
      <c r="B22" s="7" t="s">
        <v>36</v>
      </c>
      <c r="C22" s="8">
        <f>VLOOKUP(B22:B157,Январь!$A$6:$B$141,2,FALSE)</f>
        <v>58.69</v>
      </c>
      <c r="D22" s="8">
        <f>VLOOKUP(B22:B157,Февраль!$A$6:$B$144,2,FALSE)</f>
        <v>67.63</v>
      </c>
    </row>
    <row r="23" spans="1:4" s="9" customFormat="1" x14ac:dyDescent="0.2">
      <c r="A23" s="7">
        <v>21</v>
      </c>
      <c r="B23" s="7" t="s">
        <v>37</v>
      </c>
      <c r="C23" s="8">
        <f>VLOOKUP(B23:B158,Январь!$A$6:$B$141,2,FALSE)</f>
        <v>44.36</v>
      </c>
      <c r="D23" s="8">
        <f>VLOOKUP(B23:B158,Февраль!$A$6:$B$144,2,FALSE)</f>
        <v>47.04</v>
      </c>
    </row>
    <row r="24" spans="1:4" s="9" customFormat="1" x14ac:dyDescent="0.2">
      <c r="A24" s="7">
        <v>22</v>
      </c>
      <c r="B24" s="7" t="s">
        <v>31</v>
      </c>
      <c r="C24" s="8">
        <f>VLOOKUP(B24:B159,Январь!$A$6:$B$141,2,FALSE)</f>
        <v>55.37</v>
      </c>
      <c r="D24" s="8">
        <f>VLOOKUP(B24:B159,Февраль!$A$6:$B$144,2,FALSE)</f>
        <v>62.55</v>
      </c>
    </row>
    <row r="25" spans="1:4" s="9" customFormat="1" x14ac:dyDescent="0.2">
      <c r="A25" s="7">
        <v>23</v>
      </c>
      <c r="B25" s="7" t="s">
        <v>11</v>
      </c>
      <c r="C25" s="8">
        <f>VLOOKUP(B25:B160,Январь!$A$6:$B$141,2,FALSE)</f>
        <v>36.020000000000003</v>
      </c>
      <c r="D25" s="8">
        <f>VLOOKUP(B25:B160,Февраль!$A$6:$B$144,2,FALSE)</f>
        <v>47.37</v>
      </c>
    </row>
    <row r="26" spans="1:4" s="9" customFormat="1" x14ac:dyDescent="0.2">
      <c r="A26" s="7">
        <v>24</v>
      </c>
      <c r="B26" s="7" t="s">
        <v>28</v>
      </c>
      <c r="C26" s="8">
        <f>VLOOKUP(B26:B161,Январь!$A$6:$B$141,2,FALSE)</f>
        <v>39.33</v>
      </c>
      <c r="D26" s="8">
        <f>VLOOKUP(B26:B161,Февраль!$A$6:$B$144,2,FALSE)</f>
        <v>37.65</v>
      </c>
    </row>
    <row r="27" spans="1:4" s="9" customFormat="1" x14ac:dyDescent="0.2">
      <c r="A27" s="7">
        <v>25</v>
      </c>
      <c r="B27" s="7" t="s">
        <v>34</v>
      </c>
      <c r="C27" s="8">
        <f>VLOOKUP(B27:B162,Январь!$A$6:$B$141,2,FALSE)</f>
        <v>47.4</v>
      </c>
      <c r="D27" s="8">
        <f>VLOOKUP(B27:B162,Февраль!$A$6:$B$144,2,FALSE)</f>
        <v>52.3</v>
      </c>
    </row>
    <row r="28" spans="1:4" s="9" customFormat="1" x14ac:dyDescent="0.2">
      <c r="A28" s="7">
        <v>26</v>
      </c>
      <c r="B28" s="7" t="s">
        <v>44</v>
      </c>
      <c r="C28" s="8">
        <f>VLOOKUP(B28:B163,Январь!$A$6:$B$141,2,FALSE)</f>
        <v>42.06</v>
      </c>
      <c r="D28" s="8">
        <f>VLOOKUP(B28:B163,Февраль!$A$6:$B$144,2,FALSE)</f>
        <v>44.8</v>
      </c>
    </row>
    <row r="29" spans="1:4" s="9" customFormat="1" x14ac:dyDescent="0.2">
      <c r="A29" s="7">
        <v>27</v>
      </c>
      <c r="B29" s="7" t="s">
        <v>29</v>
      </c>
      <c r="C29" s="8">
        <f>VLOOKUP(B29:B164,Январь!$A$6:$B$141,2,FALSE)</f>
        <v>54.04</v>
      </c>
      <c r="D29" s="8">
        <f>VLOOKUP(B29:B164,Февраль!$A$6:$B$144,2,FALSE)</f>
        <v>68.62</v>
      </c>
    </row>
    <row r="30" spans="1:4" s="9" customFormat="1" x14ac:dyDescent="0.2">
      <c r="A30" s="7">
        <v>28</v>
      </c>
      <c r="B30" s="7" t="s">
        <v>89</v>
      </c>
      <c r="C30" s="8">
        <f>VLOOKUP(B30:B165,Январь!$A$6:$B$141,2,FALSE)</f>
        <v>118.7</v>
      </c>
      <c r="D30" s="8">
        <f>VLOOKUP(B30:B165,Февраль!$A$6:$B$144,2,FALSE)</f>
        <v>73.13</v>
      </c>
    </row>
    <row r="31" spans="1:4" s="9" customFormat="1" x14ac:dyDescent="0.2">
      <c r="A31" s="7">
        <v>29</v>
      </c>
      <c r="B31" s="7" t="s">
        <v>32</v>
      </c>
      <c r="C31" s="8">
        <f>VLOOKUP(B31:B166,Январь!$A$6:$B$141,2,FALSE)</f>
        <v>28.92</v>
      </c>
      <c r="D31" s="8">
        <f>VLOOKUP(B31:B166,Февраль!$A$6:$B$144,2,FALSE)</f>
        <v>36.630000000000003</v>
      </c>
    </row>
    <row r="32" spans="1:4" s="9" customFormat="1" x14ac:dyDescent="0.2">
      <c r="A32" s="7">
        <v>30</v>
      </c>
      <c r="B32" s="7" t="s">
        <v>23</v>
      </c>
      <c r="C32" s="8">
        <f>VLOOKUP(B32:B167,Январь!$A$6:$B$141,2,FALSE)</f>
        <v>60.45</v>
      </c>
      <c r="D32" s="8">
        <f>VLOOKUP(B32:B167,Февраль!$A$6:$B$144,2,FALSE)</f>
        <v>62.42</v>
      </c>
    </row>
    <row r="33" spans="1:4" s="9" customFormat="1" x14ac:dyDescent="0.2">
      <c r="A33" s="7">
        <v>31</v>
      </c>
      <c r="B33" s="7" t="s">
        <v>42</v>
      </c>
      <c r="C33" s="8">
        <f>VLOOKUP(B33:B168,Январь!$A$6:$B$141,2,FALSE)</f>
        <v>45.03</v>
      </c>
      <c r="D33" s="8">
        <f>VLOOKUP(B33:B168,Февраль!$A$6:$B$144,2,FALSE)</f>
        <v>61.57</v>
      </c>
    </row>
    <row r="34" spans="1:4" s="9" customFormat="1" x14ac:dyDescent="0.2">
      <c r="A34" s="7">
        <v>32</v>
      </c>
      <c r="B34" s="7" t="s">
        <v>78</v>
      </c>
      <c r="C34" s="8">
        <f>VLOOKUP(B34:B169,Январь!$A$6:$B$141,2,FALSE)</f>
        <v>68.260000000000005</v>
      </c>
      <c r="D34" s="8">
        <f>VLOOKUP(B34:B169,Февраль!$A$6:$B$144,2,FALSE)</f>
        <v>48.52</v>
      </c>
    </row>
    <row r="35" spans="1:4" s="9" customFormat="1" x14ac:dyDescent="0.2">
      <c r="A35" s="7">
        <v>33</v>
      </c>
      <c r="B35" s="7" t="s">
        <v>149</v>
      </c>
      <c r="C35" s="8" t="e">
        <f>VLOOKUP(B35:B170,Январь!$A$6:$B$141,2,FALSE)</f>
        <v>#N/A</v>
      </c>
      <c r="D35" s="8">
        <f>VLOOKUP(B35:B170,Февраль!$A$6:$B$144,2,FALSE)</f>
        <v>59.87</v>
      </c>
    </row>
    <row r="36" spans="1:4" s="9" customFormat="1" x14ac:dyDescent="0.2">
      <c r="A36" s="7">
        <v>34</v>
      </c>
      <c r="B36" s="7" t="s">
        <v>35</v>
      </c>
      <c r="C36" s="8">
        <f>VLOOKUP(B36:B171,Январь!$A$6:$B$141,2,FALSE)</f>
        <v>56.25</v>
      </c>
      <c r="D36" s="8">
        <f>VLOOKUP(B36:B171,Февраль!$A$6:$B$144,2,FALSE)</f>
        <v>64.13</v>
      </c>
    </row>
    <row r="37" spans="1:4" s="9" customFormat="1" x14ac:dyDescent="0.2">
      <c r="A37" s="7">
        <v>35</v>
      </c>
      <c r="B37" s="7" t="s">
        <v>41</v>
      </c>
      <c r="C37" s="8">
        <f>VLOOKUP(B37:B172,Январь!$A$6:$B$141,2,FALSE)</f>
        <v>30.73</v>
      </c>
      <c r="D37" s="8">
        <f>VLOOKUP(B37:B172,Февраль!$A$6:$B$144,2,FALSE)</f>
        <v>40.76</v>
      </c>
    </row>
    <row r="38" spans="1:4" s="9" customFormat="1" x14ac:dyDescent="0.2">
      <c r="A38" s="7">
        <v>36</v>
      </c>
      <c r="B38" s="7" t="s">
        <v>50</v>
      </c>
      <c r="C38" s="8">
        <f>VLOOKUP(B38:B173,Январь!$A$6:$B$141,2,FALSE)</f>
        <v>46.06</v>
      </c>
      <c r="D38" s="8">
        <f>VLOOKUP(B38:B173,Февраль!$A$6:$B$144,2,FALSE)</f>
        <v>49.84</v>
      </c>
    </row>
    <row r="39" spans="1:4" s="9" customFormat="1" x14ac:dyDescent="0.2">
      <c r="A39" s="7">
        <v>37</v>
      </c>
      <c r="B39" s="7" t="s">
        <v>30</v>
      </c>
      <c r="C39" s="8">
        <f>VLOOKUP(B39:B174,Январь!$A$6:$B$141,2,FALSE)</f>
        <v>60.16</v>
      </c>
      <c r="D39" s="8">
        <f>VLOOKUP(B39:B174,Февраль!$A$6:$B$144,2,FALSE)</f>
        <v>63.52</v>
      </c>
    </row>
    <row r="40" spans="1:4" s="9" customFormat="1" x14ac:dyDescent="0.2">
      <c r="A40" s="7">
        <v>38</v>
      </c>
      <c r="B40" s="7" t="s">
        <v>24</v>
      </c>
      <c r="C40" s="8">
        <f>VLOOKUP(B40:B175,Январь!$A$6:$B$141,2,FALSE)</f>
        <v>52.59</v>
      </c>
      <c r="D40" s="8">
        <f>VLOOKUP(B40:B175,Февраль!$A$6:$B$144,2,FALSE)</f>
        <v>56.47</v>
      </c>
    </row>
    <row r="41" spans="1:4" s="9" customFormat="1" x14ac:dyDescent="0.2">
      <c r="A41" s="7">
        <v>39</v>
      </c>
      <c r="B41" s="7" t="s">
        <v>119</v>
      </c>
      <c r="C41" s="8">
        <f>VLOOKUP(B41:B176,Январь!$A$6:$B$141,2,FALSE)</f>
        <v>59.63</v>
      </c>
      <c r="D41" s="8">
        <f>VLOOKUP(B41:B176,Февраль!$A$6:$B$144,2,FALSE)</f>
        <v>59.08</v>
      </c>
    </row>
    <row r="42" spans="1:4" s="9" customFormat="1" x14ac:dyDescent="0.2">
      <c r="A42" s="7">
        <v>40</v>
      </c>
      <c r="B42" s="7" t="s">
        <v>22</v>
      </c>
      <c r="C42" s="8">
        <f>VLOOKUP(B42:B177,Январь!$A$6:$B$141,2,FALSE)</f>
        <v>42.81</v>
      </c>
      <c r="D42" s="8">
        <f>VLOOKUP(B42:B177,Февраль!$A$6:$B$144,2,FALSE)</f>
        <v>70.66</v>
      </c>
    </row>
    <row r="43" spans="1:4" s="9" customFormat="1" x14ac:dyDescent="0.2">
      <c r="A43" s="7">
        <v>41</v>
      </c>
      <c r="B43" s="7" t="s">
        <v>38</v>
      </c>
      <c r="C43" s="8">
        <f>VLOOKUP(B43:B178,Январь!$A$6:$B$141,2,FALSE)</f>
        <v>38.020000000000003</v>
      </c>
      <c r="D43" s="8">
        <f>VLOOKUP(B43:B178,Февраль!$A$6:$B$144,2,FALSE)</f>
        <v>48.53</v>
      </c>
    </row>
    <row r="44" spans="1:4" s="9" customFormat="1" x14ac:dyDescent="0.2">
      <c r="A44" s="7">
        <v>42</v>
      </c>
      <c r="B44" s="7" t="s">
        <v>26</v>
      </c>
      <c r="C44" s="8">
        <f>VLOOKUP(B44:B179,Январь!$A$6:$B$141,2,FALSE)</f>
        <v>36.9</v>
      </c>
      <c r="D44" s="8">
        <f>VLOOKUP(B44:B179,Февраль!$A$6:$B$144,2,FALSE)</f>
        <v>51.22</v>
      </c>
    </row>
    <row r="45" spans="1:4" s="9" customFormat="1" x14ac:dyDescent="0.2">
      <c r="A45" s="7">
        <v>43</v>
      </c>
      <c r="B45" s="7" t="s">
        <v>61</v>
      </c>
      <c r="C45" s="8">
        <f>VLOOKUP(B45:B180,Январь!$A$6:$B$141,2,FALSE)</f>
        <v>44.36</v>
      </c>
      <c r="D45" s="8">
        <f>VLOOKUP(B45:B180,Февраль!$A$6:$B$144,2,FALSE)</f>
        <v>44.36</v>
      </c>
    </row>
    <row r="46" spans="1:4" s="9" customFormat="1" x14ac:dyDescent="0.2">
      <c r="A46" s="7">
        <v>44</v>
      </c>
      <c r="B46" s="7" t="s">
        <v>72</v>
      </c>
      <c r="C46" s="8">
        <f>VLOOKUP(B46:B181,Январь!$A$6:$B$141,2,FALSE)</f>
        <v>59.48</v>
      </c>
      <c r="D46" s="8">
        <f>VLOOKUP(B46:B181,Февраль!$A$6:$B$144,2,FALSE)</f>
        <v>67.099999999999994</v>
      </c>
    </row>
    <row r="47" spans="1:4" s="9" customFormat="1" x14ac:dyDescent="0.2">
      <c r="A47" s="7">
        <v>45</v>
      </c>
      <c r="B47" s="7" t="s">
        <v>46</v>
      </c>
      <c r="C47" s="8">
        <f>VLOOKUP(B47:B182,Январь!$A$6:$B$141,2,FALSE)</f>
        <v>73.8</v>
      </c>
      <c r="D47" s="8">
        <f>VLOOKUP(B47:B182,Февраль!$A$6:$B$144,2,FALSE)</f>
        <v>80.709999999999994</v>
      </c>
    </row>
    <row r="48" spans="1:4" s="9" customFormat="1" x14ac:dyDescent="0.2">
      <c r="A48" s="7">
        <v>46</v>
      </c>
      <c r="B48" s="7" t="s">
        <v>39</v>
      </c>
      <c r="C48" s="8">
        <f>VLOOKUP(B48:B183,Январь!$A$6:$B$141,2,FALSE)</f>
        <v>53.87</v>
      </c>
      <c r="D48" s="8">
        <f>VLOOKUP(B48:B183,Февраль!$A$6:$B$144,2,FALSE)</f>
        <v>52.54</v>
      </c>
    </row>
    <row r="49" spans="1:4" s="9" customFormat="1" x14ac:dyDescent="0.2">
      <c r="A49" s="7">
        <v>47</v>
      </c>
      <c r="B49" s="7" t="s">
        <v>60</v>
      </c>
      <c r="C49" s="8">
        <f>VLOOKUP(B49:B184,Январь!$A$6:$B$141,2,FALSE)</f>
        <v>61.46</v>
      </c>
      <c r="D49" s="8">
        <f>VLOOKUP(B49:B184,Февраль!$A$6:$B$144,2,FALSE)</f>
        <v>65.39</v>
      </c>
    </row>
    <row r="50" spans="1:4" s="9" customFormat="1" x14ac:dyDescent="0.2">
      <c r="A50" s="7">
        <v>48</v>
      </c>
      <c r="B50" s="7" t="s">
        <v>45</v>
      </c>
      <c r="C50" s="8">
        <f>VLOOKUP(B50:B185,Январь!$A$6:$B$141,2,FALSE)</f>
        <v>34.380000000000003</v>
      </c>
      <c r="D50" s="8">
        <f>VLOOKUP(B50:B185,Февраль!$A$6:$B$144,2,FALSE)</f>
        <v>60.78</v>
      </c>
    </row>
    <row r="51" spans="1:4" s="9" customFormat="1" x14ac:dyDescent="0.2">
      <c r="A51" s="7">
        <v>49</v>
      </c>
      <c r="B51" s="7" t="s">
        <v>65</v>
      </c>
      <c r="C51" s="8">
        <f>VLOOKUP(B51:B186,Январь!$A$6:$B$141,2,FALSE)</f>
        <v>48.44</v>
      </c>
      <c r="D51" s="8">
        <f>VLOOKUP(B51:B186,Февраль!$A$6:$B$144,2,FALSE)</f>
        <v>55.67</v>
      </c>
    </row>
    <row r="52" spans="1:4" s="9" customFormat="1" x14ac:dyDescent="0.2">
      <c r="A52" s="7">
        <v>50</v>
      </c>
      <c r="B52" s="7" t="s">
        <v>114</v>
      </c>
      <c r="C52" s="8">
        <f>VLOOKUP(B52:B187,Январь!$A$6:$B$141,2,FALSE)</f>
        <v>25.58</v>
      </c>
      <c r="D52" s="8">
        <f>VLOOKUP(B52:B187,Февраль!$A$6:$B$144,2,FALSE)</f>
        <v>38.46</v>
      </c>
    </row>
    <row r="53" spans="1:4" s="9" customFormat="1" x14ac:dyDescent="0.2">
      <c r="A53" s="7">
        <v>51</v>
      </c>
      <c r="B53" s="7" t="s">
        <v>56</v>
      </c>
      <c r="C53" s="8">
        <f>VLOOKUP(B53:B188,Январь!$A$6:$B$141,2,FALSE)</f>
        <v>59.53</v>
      </c>
      <c r="D53" s="8">
        <f>VLOOKUP(B53:B188,Февраль!$A$6:$B$144,2,FALSE)</f>
        <v>62.42</v>
      </c>
    </row>
    <row r="54" spans="1:4" s="9" customFormat="1" x14ac:dyDescent="0.2">
      <c r="A54" s="7">
        <v>52</v>
      </c>
      <c r="B54" s="7" t="s">
        <v>48</v>
      </c>
      <c r="C54" s="8">
        <f>VLOOKUP(B54:B189,Январь!$A$6:$B$141,2,FALSE)</f>
        <v>41.96</v>
      </c>
      <c r="D54" s="8">
        <f>VLOOKUP(B54:B189,Февраль!$A$6:$B$144,2,FALSE)</f>
        <v>40.49</v>
      </c>
    </row>
    <row r="55" spans="1:4" s="9" customFormat="1" x14ac:dyDescent="0.2">
      <c r="A55" s="7">
        <v>53</v>
      </c>
      <c r="B55" s="7" t="s">
        <v>75</v>
      </c>
      <c r="C55" s="8">
        <f>VLOOKUP(B55:B190,Январь!$A$6:$B$141,2,FALSE)</f>
        <v>8.7899999999999991</v>
      </c>
      <c r="D55" s="8">
        <f>VLOOKUP(B55:B190,Февраль!$A$6:$B$144,2,FALSE)</f>
        <v>8.7899999999999991</v>
      </c>
    </row>
    <row r="56" spans="1:4" s="9" customFormat="1" x14ac:dyDescent="0.2">
      <c r="A56" s="7">
        <v>54</v>
      </c>
      <c r="B56" s="7" t="s">
        <v>40</v>
      </c>
      <c r="C56" s="8">
        <f>VLOOKUP(B56:B191,Январь!$A$6:$B$141,2,FALSE)</f>
        <v>49.31</v>
      </c>
      <c r="D56" s="8">
        <f>VLOOKUP(B56:B191,Февраль!$A$6:$B$144,2,FALSE)</f>
        <v>53.65</v>
      </c>
    </row>
    <row r="57" spans="1:4" s="9" customFormat="1" x14ac:dyDescent="0.2">
      <c r="A57" s="7">
        <v>55</v>
      </c>
      <c r="B57" s="7" t="s">
        <v>53</v>
      </c>
      <c r="C57" s="8">
        <f>VLOOKUP(B57:B192,Январь!$A$6:$B$141,2,FALSE)</f>
        <v>56.26</v>
      </c>
      <c r="D57" s="8">
        <f>VLOOKUP(B57:B192,Февраль!$A$6:$B$144,2,FALSE)</f>
        <v>52</v>
      </c>
    </row>
    <row r="58" spans="1:4" s="9" customFormat="1" x14ac:dyDescent="0.2">
      <c r="A58" s="7">
        <v>56</v>
      </c>
      <c r="B58" s="7" t="s">
        <v>67</v>
      </c>
      <c r="C58" s="8">
        <f>VLOOKUP(B58:B193,Январь!$A$6:$B$141,2,FALSE)</f>
        <v>40.299999999999997</v>
      </c>
      <c r="D58" s="8">
        <f>VLOOKUP(B58:B193,Февраль!$A$6:$B$144,2,FALSE)</f>
        <v>64.7</v>
      </c>
    </row>
    <row r="59" spans="1:4" s="9" customFormat="1" x14ac:dyDescent="0.2">
      <c r="A59" s="7">
        <v>57</v>
      </c>
      <c r="B59" s="7" t="s">
        <v>52</v>
      </c>
      <c r="C59" s="8">
        <f>VLOOKUP(B59:B194,Январь!$A$6:$B$141,2,FALSE)</f>
        <v>48.7</v>
      </c>
      <c r="D59" s="8">
        <f>VLOOKUP(B59:B194,Февраль!$A$6:$B$144,2,FALSE)</f>
        <v>78.45</v>
      </c>
    </row>
    <row r="60" spans="1:4" s="9" customFormat="1" x14ac:dyDescent="0.2">
      <c r="A60" s="7">
        <v>58</v>
      </c>
      <c r="B60" s="7" t="s">
        <v>71</v>
      </c>
      <c r="C60" s="8">
        <f>VLOOKUP(B60:B195,Январь!$A$6:$B$141,2,FALSE)</f>
        <v>60.69</v>
      </c>
      <c r="D60" s="8">
        <f>VLOOKUP(B60:B195,Февраль!$A$6:$B$144,2,FALSE)</f>
        <v>66.19</v>
      </c>
    </row>
    <row r="61" spans="1:4" s="9" customFormat="1" x14ac:dyDescent="0.2">
      <c r="A61" s="7">
        <v>59</v>
      </c>
      <c r="B61" s="7" t="s">
        <v>82</v>
      </c>
      <c r="C61" s="8">
        <f>VLOOKUP(B61:B196,Январь!$A$6:$B$141,2,FALSE)</f>
        <v>81.25</v>
      </c>
      <c r="D61" s="8">
        <f>VLOOKUP(B61:B196,Февраль!$A$6:$B$144,2,FALSE)</f>
        <v>93.33</v>
      </c>
    </row>
    <row r="62" spans="1:4" s="9" customFormat="1" x14ac:dyDescent="0.2">
      <c r="A62" s="7">
        <v>60</v>
      </c>
      <c r="B62" s="7" t="s">
        <v>55</v>
      </c>
      <c r="C62" s="8">
        <f>VLOOKUP(B62:B197,Январь!$A$6:$B$141,2,FALSE)</f>
        <v>51.99</v>
      </c>
      <c r="D62" s="8">
        <f>VLOOKUP(B62:B197,Февраль!$A$6:$B$144,2,FALSE)</f>
        <v>58.72</v>
      </c>
    </row>
    <row r="63" spans="1:4" s="9" customFormat="1" x14ac:dyDescent="0.2">
      <c r="A63" s="7">
        <v>61</v>
      </c>
      <c r="B63" s="7" t="s">
        <v>94</v>
      </c>
      <c r="C63" s="8">
        <f>VLOOKUP(B63:B198,Январь!$A$6:$B$141,2,FALSE)</f>
        <v>68.260000000000005</v>
      </c>
      <c r="D63" s="8">
        <f>VLOOKUP(B63:B198,Февраль!$A$6:$B$144,2,FALSE)</f>
        <v>73.33</v>
      </c>
    </row>
    <row r="64" spans="1:4" s="9" customFormat="1" x14ac:dyDescent="0.2">
      <c r="A64" s="7">
        <v>62</v>
      </c>
      <c r="B64" s="7" t="s">
        <v>66</v>
      </c>
      <c r="C64" s="8">
        <f>VLOOKUP(B64:B199,Январь!$A$6:$B$141,2,FALSE)</f>
        <v>46.71</v>
      </c>
      <c r="D64" s="8">
        <f>VLOOKUP(B64:B199,Февраль!$A$6:$B$144,2,FALSE)</f>
        <v>69.989999999999995</v>
      </c>
    </row>
    <row r="65" spans="1:4" s="9" customFormat="1" x14ac:dyDescent="0.2">
      <c r="A65" s="7">
        <v>63</v>
      </c>
      <c r="B65" s="7" t="s">
        <v>116</v>
      </c>
      <c r="C65" s="8">
        <f>VLOOKUP(B65:B200,Январь!$A$6:$B$141,2,FALSE)</f>
        <v>69.13</v>
      </c>
      <c r="D65" s="8">
        <f>VLOOKUP(B65:B200,Февраль!$A$6:$B$144,2,FALSE)</f>
        <v>84.13</v>
      </c>
    </row>
    <row r="66" spans="1:4" s="9" customFormat="1" x14ac:dyDescent="0.2">
      <c r="A66" s="7">
        <v>64</v>
      </c>
      <c r="B66" s="7" t="s">
        <v>62</v>
      </c>
      <c r="C66" s="8">
        <f>VLOOKUP(B66:B201,Январь!$A$6:$B$141,2,FALSE)</f>
        <v>48.08</v>
      </c>
      <c r="D66" s="8">
        <f>VLOOKUP(B66:B201,Февраль!$A$6:$B$144,2,FALSE)</f>
        <v>58.81</v>
      </c>
    </row>
    <row r="67" spans="1:4" s="9" customFormat="1" x14ac:dyDescent="0.2">
      <c r="A67" s="7">
        <v>65</v>
      </c>
      <c r="B67" s="7" t="s">
        <v>59</v>
      </c>
      <c r="C67" s="8">
        <f>VLOOKUP(B67:B202,Январь!$A$6:$B$141,2,FALSE)</f>
        <v>45.57</v>
      </c>
      <c r="D67" s="8">
        <f>VLOOKUP(B67:B202,Февраль!$A$6:$B$144,2,FALSE)</f>
        <v>64.81</v>
      </c>
    </row>
    <row r="68" spans="1:4" s="9" customFormat="1" x14ac:dyDescent="0.2">
      <c r="A68" s="7">
        <v>66</v>
      </c>
      <c r="B68" s="7" t="s">
        <v>54</v>
      </c>
      <c r="C68" s="8">
        <f>VLOOKUP(B68:B203,Январь!$A$6:$B$141,2,FALSE)</f>
        <v>72.72</v>
      </c>
      <c r="D68" s="8">
        <f>VLOOKUP(B68:B203,Февраль!$A$6:$B$144,2,FALSE)</f>
        <v>72.680000000000007</v>
      </c>
    </row>
    <row r="69" spans="1:4" s="9" customFormat="1" x14ac:dyDescent="0.2">
      <c r="A69" s="7">
        <v>67</v>
      </c>
      <c r="B69" s="7" t="s">
        <v>58</v>
      </c>
      <c r="C69" s="8">
        <f>VLOOKUP(B69:B204,Январь!$A$6:$B$141,2,FALSE)</f>
        <v>53.49</v>
      </c>
      <c r="D69" s="8">
        <f>VLOOKUP(B69:B204,Февраль!$A$6:$B$144,2,FALSE)</f>
        <v>54.73</v>
      </c>
    </row>
    <row r="70" spans="1:4" s="9" customFormat="1" x14ac:dyDescent="0.2">
      <c r="A70" s="7">
        <v>68</v>
      </c>
      <c r="B70" s="7" t="s">
        <v>51</v>
      </c>
      <c r="C70" s="8">
        <f>VLOOKUP(B70:B205,Январь!$A$6:$B$141,2,FALSE)</f>
        <v>43.94</v>
      </c>
      <c r="D70" s="8">
        <f>VLOOKUP(B70:B205,Февраль!$A$6:$B$144,2,FALSE)</f>
        <v>53.24</v>
      </c>
    </row>
    <row r="71" spans="1:4" s="9" customFormat="1" x14ac:dyDescent="0.2">
      <c r="A71" s="7">
        <v>69</v>
      </c>
      <c r="B71" s="7" t="s">
        <v>57</v>
      </c>
      <c r="C71" s="8">
        <f>VLOOKUP(B71:B206,Январь!$A$6:$B$141,2,FALSE)</f>
        <v>48.76</v>
      </c>
      <c r="D71" s="8">
        <f>VLOOKUP(B71:B206,Февраль!$A$6:$B$144,2,FALSE)</f>
        <v>56.75</v>
      </c>
    </row>
    <row r="72" spans="1:4" s="9" customFormat="1" x14ac:dyDescent="0.2">
      <c r="A72" s="7">
        <v>70</v>
      </c>
      <c r="B72" s="7" t="s">
        <v>63</v>
      </c>
      <c r="C72" s="8">
        <f>VLOOKUP(B72:B207,Январь!$A$6:$B$141,2,FALSE)</f>
        <v>44.74</v>
      </c>
      <c r="D72" s="8">
        <f>VLOOKUP(B72:B207,Февраль!$A$6:$B$144,2,FALSE)</f>
        <v>61.61</v>
      </c>
    </row>
    <row r="73" spans="1:4" s="9" customFormat="1" x14ac:dyDescent="0.2">
      <c r="A73" s="7">
        <v>71</v>
      </c>
      <c r="B73" s="7" t="s">
        <v>68</v>
      </c>
      <c r="C73" s="8">
        <f>VLOOKUP(B73:B208,Январь!$A$6:$B$141,2,FALSE)</f>
        <v>46.43</v>
      </c>
      <c r="D73" s="8">
        <f>VLOOKUP(B73:B208,Февраль!$A$6:$B$144,2,FALSE)</f>
        <v>66.8</v>
      </c>
    </row>
    <row r="74" spans="1:4" s="9" customFormat="1" x14ac:dyDescent="0.2">
      <c r="A74" s="7">
        <v>72</v>
      </c>
      <c r="B74" s="7" t="s">
        <v>47</v>
      </c>
      <c r="C74" s="8">
        <f>VLOOKUP(B74:B209,Январь!$A$6:$B$141,2,FALSE)</f>
        <v>49.67</v>
      </c>
      <c r="D74" s="8">
        <f>VLOOKUP(B74:B209,Февраль!$A$6:$B$144,2,FALSE)</f>
        <v>67.81</v>
      </c>
    </row>
    <row r="75" spans="1:4" s="9" customFormat="1" x14ac:dyDescent="0.2">
      <c r="A75" s="7">
        <v>73</v>
      </c>
      <c r="B75" s="7" t="s">
        <v>80</v>
      </c>
      <c r="C75" s="8">
        <f>VLOOKUP(B75:B210,Январь!$A$6:$B$141,2,FALSE)</f>
        <v>71.23</v>
      </c>
      <c r="D75" s="8">
        <f>VLOOKUP(B75:B210,Февраль!$A$6:$B$144,2,FALSE)</f>
        <v>77.78</v>
      </c>
    </row>
    <row r="76" spans="1:4" s="9" customFormat="1" x14ac:dyDescent="0.2">
      <c r="A76" s="7">
        <v>74</v>
      </c>
      <c r="B76" s="7" t="s">
        <v>64</v>
      </c>
      <c r="C76" s="8">
        <f>VLOOKUP(B76:B211,Январь!$A$6:$B$141,2,FALSE)</f>
        <v>30.25</v>
      </c>
      <c r="D76" s="8">
        <f>VLOOKUP(B76:B211,Февраль!$A$6:$B$144,2,FALSE)</f>
        <v>35.71</v>
      </c>
    </row>
    <row r="77" spans="1:4" s="9" customFormat="1" x14ac:dyDescent="0.2">
      <c r="A77" s="7">
        <v>75</v>
      </c>
      <c r="B77" s="7" t="s">
        <v>84</v>
      </c>
      <c r="C77" s="8">
        <f>VLOOKUP(B77:B212,Январь!$A$6:$B$141,2,FALSE)</f>
        <v>20</v>
      </c>
      <c r="D77" s="8">
        <f>VLOOKUP(B77:B212,Февраль!$A$6:$B$144,2,FALSE)</f>
        <v>19.28</v>
      </c>
    </row>
    <row r="78" spans="1:4" s="9" customFormat="1" x14ac:dyDescent="0.2">
      <c r="A78" s="7">
        <v>76</v>
      </c>
      <c r="B78" s="7" t="s">
        <v>69</v>
      </c>
      <c r="C78" s="8">
        <f>VLOOKUP(B78:B213,Январь!$A$6:$B$141,2,FALSE)</f>
        <v>57.51</v>
      </c>
      <c r="D78" s="8">
        <f>VLOOKUP(B78:B213,Февраль!$A$6:$B$144,2,FALSE)</f>
        <v>106.44</v>
      </c>
    </row>
    <row r="79" spans="1:4" s="9" customFormat="1" x14ac:dyDescent="0.2">
      <c r="A79" s="7">
        <v>77</v>
      </c>
      <c r="B79" s="7" t="s">
        <v>77</v>
      </c>
      <c r="C79" s="8">
        <f>VLOOKUP(B79:B214,Январь!$A$6:$B$141,2,FALSE)</f>
        <v>45.86</v>
      </c>
      <c r="D79" s="8">
        <f>VLOOKUP(B79:B214,Февраль!$A$6:$B$144,2,FALSE)</f>
        <v>31.76</v>
      </c>
    </row>
    <row r="80" spans="1:4" s="9" customFormat="1" x14ac:dyDescent="0.2">
      <c r="A80" s="7">
        <v>78</v>
      </c>
      <c r="B80" s="7" t="s">
        <v>99</v>
      </c>
      <c r="C80" s="8">
        <f>VLOOKUP(B80:B215,Январь!$A$6:$B$141,2,FALSE)</f>
        <v>61.57</v>
      </c>
      <c r="D80" s="8">
        <f>VLOOKUP(B80:B215,Февраль!$A$6:$B$144,2,FALSE)</f>
        <v>67.83</v>
      </c>
    </row>
    <row r="81" spans="1:4" s="9" customFormat="1" x14ac:dyDescent="0.2">
      <c r="A81" s="7">
        <v>79</v>
      </c>
      <c r="B81" s="7" t="s">
        <v>86</v>
      </c>
      <c r="C81" s="8">
        <f>VLOOKUP(B81:B216,Январь!$A$6:$B$141,2,FALSE)</f>
        <v>55.33</v>
      </c>
      <c r="D81" s="8">
        <f>VLOOKUP(B81:B216,Февраль!$A$6:$B$144,2,FALSE)</f>
        <v>37.33</v>
      </c>
    </row>
    <row r="82" spans="1:4" s="9" customFormat="1" x14ac:dyDescent="0.2">
      <c r="A82" s="7">
        <v>80</v>
      </c>
      <c r="B82" s="7" t="s">
        <v>96</v>
      </c>
      <c r="C82" s="8">
        <f>VLOOKUP(B82:B217,Январь!$A$6:$B$141,2,FALSE)</f>
        <v>20</v>
      </c>
      <c r="D82" s="8">
        <f>VLOOKUP(B82:B217,Февраль!$A$6:$B$144,2,FALSE)</f>
        <v>18.579999999999998</v>
      </c>
    </row>
    <row r="83" spans="1:4" s="9" customFormat="1" x14ac:dyDescent="0.2">
      <c r="A83" s="7">
        <v>81</v>
      </c>
      <c r="B83" s="7" t="s">
        <v>101</v>
      </c>
      <c r="C83" s="8">
        <f>VLOOKUP(B83:B218,Январь!$A$6:$B$141,2,FALSE)</f>
        <v>112.5</v>
      </c>
      <c r="D83" s="8">
        <f>VLOOKUP(B83:B218,Февраль!$A$6:$B$144,2,FALSE)</f>
        <v>126.67</v>
      </c>
    </row>
    <row r="84" spans="1:4" s="9" customFormat="1" x14ac:dyDescent="0.2">
      <c r="A84" s="7">
        <v>82</v>
      </c>
      <c r="B84" s="7" t="s">
        <v>161</v>
      </c>
      <c r="C84" s="8" t="e">
        <f>VLOOKUP(B84:B219,Январь!$A$6:$B$141,2,FALSE)</f>
        <v>#N/A</v>
      </c>
      <c r="D84" s="8" t="e">
        <f>VLOOKUP(B84:B219,Февраль!$A$6:$B$144,2,FALSE)</f>
        <v>#N/A</v>
      </c>
    </row>
    <row r="85" spans="1:4" s="9" customFormat="1" x14ac:dyDescent="0.2">
      <c r="A85" s="7">
        <v>83</v>
      </c>
      <c r="B85" s="7" t="s">
        <v>88</v>
      </c>
      <c r="C85" s="8">
        <f>VLOOKUP(B85:B220,Январь!$A$6:$B$141,2,FALSE)</f>
        <v>26.12</v>
      </c>
      <c r="D85" s="8">
        <f>VLOOKUP(B85:B220,Февраль!$A$6:$B$144,2,FALSE)</f>
        <v>17.07</v>
      </c>
    </row>
    <row r="86" spans="1:4" s="9" customFormat="1" x14ac:dyDescent="0.2">
      <c r="A86" s="7">
        <v>84</v>
      </c>
      <c r="B86" s="7" t="s">
        <v>87</v>
      </c>
      <c r="C86" s="8">
        <f>VLOOKUP(B86:B221,Январь!$A$6:$B$141,2,FALSE)</f>
        <v>35.79</v>
      </c>
      <c r="D86" s="8">
        <f>VLOOKUP(B86:B221,Февраль!$A$6:$B$144,2,FALSE)</f>
        <v>36.11</v>
      </c>
    </row>
    <row r="87" spans="1:4" s="9" customFormat="1" x14ac:dyDescent="0.2">
      <c r="A87" s="7">
        <v>85</v>
      </c>
      <c r="B87" s="7" t="s">
        <v>118</v>
      </c>
      <c r="C87" s="8">
        <f>VLOOKUP(B87:B222,Январь!$A$6:$B$141,2,FALSE)</f>
        <v>20.100000000000001</v>
      </c>
      <c r="D87" s="8">
        <f>VLOOKUP(B87:B222,Февраль!$A$6:$B$144,2,FALSE)</f>
        <v>20.100000000000001</v>
      </c>
    </row>
    <row r="88" spans="1:4" s="9" customFormat="1" x14ac:dyDescent="0.2">
      <c r="A88" s="7">
        <v>86</v>
      </c>
      <c r="B88" s="7" t="s">
        <v>154</v>
      </c>
      <c r="C88" s="8" t="e">
        <f>VLOOKUP(B88:B223,Январь!$A$6:$B$141,2,FALSE)</f>
        <v>#N/A</v>
      </c>
      <c r="D88" s="8">
        <f>VLOOKUP(B88:B223,Февраль!$A$6:$B$144,2,FALSE)</f>
        <v>82.86</v>
      </c>
    </row>
    <row r="89" spans="1:4" s="9" customFormat="1" x14ac:dyDescent="0.2">
      <c r="A89" s="7">
        <v>87</v>
      </c>
      <c r="B89" s="7" t="s">
        <v>109</v>
      </c>
      <c r="C89" s="8">
        <f>VLOOKUP(B89:B224,Январь!$A$6:$B$141,2,FALSE)</f>
        <v>55.08</v>
      </c>
      <c r="D89" s="8">
        <f>VLOOKUP(B89:B224,Февраль!$A$6:$B$144,2,FALSE)</f>
        <v>48.57</v>
      </c>
    </row>
    <row r="90" spans="1:4" s="9" customFormat="1" x14ac:dyDescent="0.2">
      <c r="A90" s="7">
        <v>88</v>
      </c>
      <c r="B90" s="7" t="s">
        <v>98</v>
      </c>
      <c r="C90" s="8">
        <f>VLOOKUP(B90:B225,Январь!$A$6:$B$141,2,FALSE)</f>
        <v>58.59</v>
      </c>
      <c r="D90" s="8">
        <f>VLOOKUP(B90:B225,Февраль!$A$6:$B$144,2,FALSE)</f>
        <v>69.150000000000006</v>
      </c>
    </row>
    <row r="91" spans="1:4" s="9" customFormat="1" x14ac:dyDescent="0.2">
      <c r="A91" s="7">
        <v>89</v>
      </c>
      <c r="B91" s="7" t="s">
        <v>100</v>
      </c>
      <c r="C91" s="8">
        <f>VLOOKUP(B91:B226,Январь!$A$6:$B$141,2,FALSE)</f>
        <v>57.8</v>
      </c>
      <c r="D91" s="8">
        <f>VLOOKUP(B91:B226,Февраль!$A$6:$B$144,2,FALSE)</f>
        <v>67.8</v>
      </c>
    </row>
    <row r="92" spans="1:4" s="9" customFormat="1" x14ac:dyDescent="0.2">
      <c r="A92" s="7">
        <v>90</v>
      </c>
      <c r="B92" s="7" t="s">
        <v>74</v>
      </c>
      <c r="C92" s="8">
        <f>VLOOKUP(B92:B227,Январь!$A$6:$B$141,2,FALSE)</f>
        <v>34.24</v>
      </c>
      <c r="D92" s="8">
        <f>VLOOKUP(B92:B227,Февраль!$A$6:$B$144,2,FALSE)</f>
        <v>37.35</v>
      </c>
    </row>
    <row r="93" spans="1:4" s="9" customFormat="1" x14ac:dyDescent="0.2">
      <c r="A93" s="7">
        <v>91</v>
      </c>
      <c r="B93" s="7" t="s">
        <v>104</v>
      </c>
      <c r="C93" s="8">
        <f>VLOOKUP(B93:B228,Январь!$A$6:$B$141,2,FALSE)</f>
        <v>45.52</v>
      </c>
      <c r="D93" s="8">
        <f>VLOOKUP(B93:B228,Февраль!$A$6:$B$144,2,FALSE)</f>
        <v>62.26</v>
      </c>
    </row>
    <row r="94" spans="1:4" s="9" customFormat="1" x14ac:dyDescent="0.2">
      <c r="A94" s="7">
        <v>92</v>
      </c>
      <c r="B94" s="7" t="s">
        <v>83</v>
      </c>
      <c r="C94" s="8">
        <f>VLOOKUP(B94:B229,Январь!$A$6:$B$141,2,FALSE)</f>
        <v>32.479999999999997</v>
      </c>
      <c r="D94" s="8">
        <f>VLOOKUP(B94:B229,Февраль!$A$6:$B$144,2,FALSE)</f>
        <v>33.5</v>
      </c>
    </row>
    <row r="95" spans="1:4" s="9" customFormat="1" x14ac:dyDescent="0.2">
      <c r="A95" s="7">
        <v>93</v>
      </c>
      <c r="B95" s="7" t="s">
        <v>76</v>
      </c>
      <c r="C95" s="8">
        <f>VLOOKUP(B95:B230,Январь!$A$6:$B$141,2,FALSE)</f>
        <v>34.56</v>
      </c>
      <c r="D95" s="8">
        <f>VLOOKUP(B95:B230,Февраль!$A$6:$B$144,2,FALSE)</f>
        <v>32.78</v>
      </c>
    </row>
    <row r="96" spans="1:4" s="9" customFormat="1" x14ac:dyDescent="0.2">
      <c r="A96" s="7">
        <v>94</v>
      </c>
      <c r="B96" s="7" t="s">
        <v>163</v>
      </c>
      <c r="C96" s="8" t="e">
        <f>VLOOKUP(B96:B231,Январь!$A$6:$B$141,2,FALSE)</f>
        <v>#N/A</v>
      </c>
      <c r="D96" s="8" t="e">
        <f>VLOOKUP(B96:B231,Февраль!$A$6:$B$144,2,FALSE)</f>
        <v>#N/A</v>
      </c>
    </row>
    <row r="97" spans="1:4" s="9" customFormat="1" x14ac:dyDescent="0.2">
      <c r="A97" s="7">
        <v>95</v>
      </c>
      <c r="B97" s="7" t="s">
        <v>157</v>
      </c>
      <c r="C97" s="8" t="e">
        <f>VLOOKUP(B97:B232,Январь!$A$6:$B$141,2,FALSE)</f>
        <v>#N/A</v>
      </c>
      <c r="D97" s="8">
        <f>VLOOKUP(B97:B232,Февраль!$A$6:$B$144,2,FALSE)</f>
        <v>67.8</v>
      </c>
    </row>
    <row r="98" spans="1:4" s="9" customFormat="1" x14ac:dyDescent="0.2">
      <c r="A98" s="7">
        <v>96</v>
      </c>
      <c r="B98" s="7" t="s">
        <v>73</v>
      </c>
      <c r="C98" s="8">
        <f>VLOOKUP(B98:B233,Январь!$A$6:$B$141,2,FALSE)</f>
        <v>54.75</v>
      </c>
      <c r="D98" s="8">
        <f>VLOOKUP(B98:B233,Февраль!$A$6:$B$144,2,FALSE)</f>
        <v>56.72</v>
      </c>
    </row>
    <row r="99" spans="1:4" s="9" customFormat="1" x14ac:dyDescent="0.2">
      <c r="A99" s="7">
        <v>97</v>
      </c>
      <c r="B99" s="7" t="s">
        <v>85</v>
      </c>
      <c r="C99" s="8">
        <f>VLOOKUP(B99:B234,Январь!$A$6:$B$141,2,FALSE)</f>
        <v>51.49</v>
      </c>
      <c r="D99" s="8">
        <f>VLOOKUP(B99:B234,Февраль!$A$6:$B$144,2,FALSE)</f>
        <v>63.69</v>
      </c>
    </row>
    <row r="100" spans="1:4" s="9" customFormat="1" x14ac:dyDescent="0.2">
      <c r="A100" s="7">
        <v>98</v>
      </c>
      <c r="B100" s="7" t="s">
        <v>70</v>
      </c>
      <c r="C100" s="8">
        <f>VLOOKUP(B100:B235,Январь!$A$6:$B$141,2,FALSE)</f>
        <v>53.86</v>
      </c>
      <c r="D100" s="8">
        <f>VLOOKUP(B100:B235,Февраль!$A$6:$B$144,2,FALSE)</f>
        <v>60.5</v>
      </c>
    </row>
    <row r="101" spans="1:4" s="9" customFormat="1" x14ac:dyDescent="0.2">
      <c r="A101" s="7">
        <v>99</v>
      </c>
      <c r="B101" s="7" t="s">
        <v>128</v>
      </c>
      <c r="C101" s="8">
        <f>VLOOKUP(B101:B236,Январь!$A$6:$B$141,2,FALSE)</f>
        <v>27.27</v>
      </c>
      <c r="D101" s="8">
        <f>VLOOKUP(B101:B236,Февраль!$A$6:$B$144,2,FALSE)</f>
        <v>30.49</v>
      </c>
    </row>
    <row r="102" spans="1:4" s="9" customFormat="1" x14ac:dyDescent="0.2">
      <c r="A102" s="7">
        <v>100</v>
      </c>
      <c r="B102" s="7" t="s">
        <v>166</v>
      </c>
      <c r="C102" s="8" t="e">
        <f>VLOOKUP(B102:B237,Январь!$A$6:$B$141,2,FALSE)</f>
        <v>#N/A</v>
      </c>
      <c r="D102" s="8" t="e">
        <f>VLOOKUP(B102:B237,Февраль!$A$6:$B$144,2,FALSE)</f>
        <v>#N/A</v>
      </c>
    </row>
    <row r="103" spans="1:4" s="9" customFormat="1" x14ac:dyDescent="0.2">
      <c r="A103" s="7">
        <v>101</v>
      </c>
      <c r="B103" s="7" t="s">
        <v>79</v>
      </c>
      <c r="C103" s="8">
        <f>VLOOKUP(B103:B238,Январь!$A$6:$B$141,2,FALSE)</f>
        <v>40.75</v>
      </c>
      <c r="D103" s="8">
        <f>VLOOKUP(B103:B238,Февраль!$A$6:$B$144,2,FALSE)</f>
        <v>54.12</v>
      </c>
    </row>
    <row r="104" spans="1:4" s="9" customFormat="1" x14ac:dyDescent="0.2">
      <c r="A104" s="7">
        <v>102</v>
      </c>
      <c r="B104" s="7" t="s">
        <v>105</v>
      </c>
      <c r="C104" s="8">
        <f>VLOOKUP(B104:B239,Январь!$A$6:$B$141,2,FALSE)</f>
        <v>50.25</v>
      </c>
      <c r="D104" s="8">
        <f>VLOOKUP(B104:B239,Февраль!$A$6:$B$144,2,FALSE)</f>
        <v>57.14</v>
      </c>
    </row>
    <row r="105" spans="1:4" s="9" customFormat="1" x14ac:dyDescent="0.2">
      <c r="A105" s="7">
        <v>103</v>
      </c>
      <c r="B105" s="7" t="s">
        <v>102</v>
      </c>
      <c r="C105" s="8">
        <f>VLOOKUP(B105:B240,Январь!$A$6:$B$141,2,FALSE)</f>
        <v>44.43</v>
      </c>
      <c r="D105" s="8">
        <f>VLOOKUP(B105:B240,Февраль!$A$6:$B$144,2,FALSE)</f>
        <v>62.26</v>
      </c>
    </row>
    <row r="106" spans="1:4" s="9" customFormat="1" x14ac:dyDescent="0.2">
      <c r="A106" s="7">
        <v>104</v>
      </c>
      <c r="B106" s="7" t="s">
        <v>106</v>
      </c>
      <c r="C106" s="8">
        <f>VLOOKUP(B106:B241,Январь!$A$6:$B$141,2,FALSE)</f>
        <v>44.51</v>
      </c>
      <c r="D106" s="8">
        <f>VLOOKUP(B106:B241,Февраль!$A$6:$B$144,2,FALSE)</f>
        <v>62.2</v>
      </c>
    </row>
    <row r="107" spans="1:4" s="9" customFormat="1" x14ac:dyDescent="0.2">
      <c r="A107" s="7">
        <v>105</v>
      </c>
      <c r="B107" s="7" t="s">
        <v>131</v>
      </c>
      <c r="C107" s="8">
        <f>VLOOKUP(B107:B242,Январь!$A$6:$B$141,2,FALSE)</f>
        <v>57.69</v>
      </c>
      <c r="D107" s="8">
        <f>VLOOKUP(B107:B242,Февраль!$A$6:$B$144,2,FALSE)</f>
        <v>70.83</v>
      </c>
    </row>
    <row r="108" spans="1:4" s="9" customFormat="1" x14ac:dyDescent="0.2">
      <c r="A108" s="7">
        <v>106</v>
      </c>
      <c r="B108" s="7" t="s">
        <v>111</v>
      </c>
      <c r="C108" s="8">
        <f>VLOOKUP(B108:B243,Январь!$A$6:$B$141,2,FALSE)</f>
        <v>59.92</v>
      </c>
      <c r="D108" s="8">
        <f>VLOOKUP(B108:B243,Февраль!$A$6:$B$144,2,FALSE)</f>
        <v>71.989999999999995</v>
      </c>
    </row>
    <row r="109" spans="1:4" s="9" customFormat="1" x14ac:dyDescent="0.2">
      <c r="A109" s="7">
        <v>107</v>
      </c>
      <c r="B109" s="7" t="s">
        <v>81</v>
      </c>
      <c r="C109" s="8">
        <f>VLOOKUP(B109:B244,Январь!$A$6:$B$141,2,FALSE)</f>
        <v>55.18</v>
      </c>
      <c r="D109" s="8">
        <f>VLOOKUP(B109:B244,Февраль!$A$6:$B$144,2,FALSE)</f>
        <v>74.45</v>
      </c>
    </row>
    <row r="110" spans="1:4" s="9" customFormat="1" x14ac:dyDescent="0.2">
      <c r="A110" s="7">
        <v>108</v>
      </c>
      <c r="B110" s="7" t="s">
        <v>134</v>
      </c>
      <c r="C110" s="8">
        <f>VLOOKUP(B110:B245,Январь!$A$6:$B$141,2,FALSE)</f>
        <v>32.950000000000003</v>
      </c>
      <c r="D110" s="8">
        <f>VLOOKUP(B110:B245,Февраль!$A$6:$B$144,2,FALSE)</f>
        <v>18.78</v>
      </c>
    </row>
    <row r="111" spans="1:4" s="9" customFormat="1" x14ac:dyDescent="0.2">
      <c r="A111" s="7">
        <v>109</v>
      </c>
      <c r="B111" s="7" t="s">
        <v>150</v>
      </c>
      <c r="C111" s="8" t="e">
        <f>VLOOKUP(B111:B246,Январь!$A$6:$B$141,2,FALSE)</f>
        <v>#N/A</v>
      </c>
      <c r="D111" s="8">
        <f>VLOOKUP(B111:B246,Февраль!$A$6:$B$144,2,FALSE)</f>
        <v>102.56</v>
      </c>
    </row>
    <row r="112" spans="1:4" s="9" customFormat="1" x14ac:dyDescent="0.2">
      <c r="A112" s="7">
        <v>110</v>
      </c>
      <c r="B112" s="7" t="s">
        <v>90</v>
      </c>
      <c r="C112" s="8">
        <f>VLOOKUP(B112:B247,Январь!$A$6:$B$141,2,FALSE)</f>
        <v>49.26</v>
      </c>
      <c r="D112" s="8">
        <f>VLOOKUP(B112:B247,Февраль!$A$6:$B$144,2,FALSE)</f>
        <v>71.430000000000007</v>
      </c>
    </row>
    <row r="113" spans="1:4" s="9" customFormat="1" x14ac:dyDescent="0.2">
      <c r="A113" s="7">
        <v>111</v>
      </c>
      <c r="B113" s="7" t="s">
        <v>110</v>
      </c>
      <c r="C113" s="8">
        <f>VLOOKUP(B113:B248,Январь!$A$6:$B$141,2,FALSE)</f>
        <v>59.16</v>
      </c>
      <c r="D113" s="8">
        <f>VLOOKUP(B113:B248,Февраль!$A$6:$B$144,2,FALSE)</f>
        <v>49.38</v>
      </c>
    </row>
    <row r="114" spans="1:4" s="9" customFormat="1" x14ac:dyDescent="0.2">
      <c r="A114" s="7">
        <v>112</v>
      </c>
      <c r="B114" s="7" t="s">
        <v>115</v>
      </c>
      <c r="C114" s="8">
        <f>VLOOKUP(B114:B249,Январь!$A$6:$B$141,2,FALSE)</f>
        <v>53.59</v>
      </c>
      <c r="D114" s="8">
        <f>VLOOKUP(B114:B249,Февраль!$A$6:$B$144,2,FALSE)</f>
        <v>70.83</v>
      </c>
    </row>
    <row r="115" spans="1:4" s="9" customFormat="1" x14ac:dyDescent="0.2">
      <c r="A115" s="7">
        <v>113</v>
      </c>
      <c r="B115" s="7" t="s">
        <v>112</v>
      </c>
      <c r="C115" s="8">
        <f>VLOOKUP(B115:B250,Январь!$A$6:$B$141,2,FALSE)</f>
        <v>50.79</v>
      </c>
      <c r="D115" s="8">
        <f>VLOOKUP(B115:B250,Февраль!$A$6:$B$144,2,FALSE)</f>
        <v>75</v>
      </c>
    </row>
    <row r="116" spans="1:4" s="9" customFormat="1" x14ac:dyDescent="0.2">
      <c r="A116" s="7">
        <v>114</v>
      </c>
      <c r="B116" s="7" t="s">
        <v>107</v>
      </c>
      <c r="C116" s="8">
        <f>VLOOKUP(B116:B251,Январь!$A$6:$B$141,2,FALSE)</f>
        <v>46.82</v>
      </c>
      <c r="D116" s="8">
        <f>VLOOKUP(B116:B251,Февраль!$A$6:$B$144,2,FALSE)</f>
        <v>65.36</v>
      </c>
    </row>
    <row r="117" spans="1:4" s="9" customFormat="1" x14ac:dyDescent="0.2">
      <c r="A117" s="7">
        <v>115</v>
      </c>
      <c r="B117" s="7" t="s">
        <v>103</v>
      </c>
      <c r="C117" s="8">
        <f>VLOOKUP(B117:B252,Январь!$A$6:$B$141,2,FALSE)</f>
        <v>53.85</v>
      </c>
      <c r="D117" s="8">
        <f>VLOOKUP(B117:B252,Февраль!$A$6:$B$144,2,FALSE)</f>
        <v>60.84</v>
      </c>
    </row>
    <row r="118" spans="1:4" s="9" customFormat="1" x14ac:dyDescent="0.2">
      <c r="A118" s="7">
        <v>116</v>
      </c>
      <c r="B118" s="7" t="s">
        <v>97</v>
      </c>
      <c r="C118" s="8">
        <f>VLOOKUP(B118:B253,Январь!$A$6:$B$141,2,FALSE)</f>
        <v>14.41</v>
      </c>
      <c r="D118" s="8">
        <f>VLOOKUP(B118:B253,Февраль!$A$6:$B$144,2,FALSE)</f>
        <v>14.41</v>
      </c>
    </row>
    <row r="119" spans="1:4" s="9" customFormat="1" x14ac:dyDescent="0.2">
      <c r="A119" s="7">
        <v>117</v>
      </c>
      <c r="B119" s="7" t="s">
        <v>167</v>
      </c>
      <c r="C119" s="8" t="e">
        <f>VLOOKUP(B119:B254,Январь!$A$6:$B$141,2,FALSE)</f>
        <v>#N/A</v>
      </c>
      <c r="D119" s="8" t="e">
        <f>VLOOKUP(B119:B254,Февраль!$A$6:$B$144,2,FALSE)</f>
        <v>#N/A</v>
      </c>
    </row>
    <row r="120" spans="1:4" s="9" customFormat="1" x14ac:dyDescent="0.2">
      <c r="A120" s="7">
        <v>118</v>
      </c>
      <c r="B120" s="7" t="s">
        <v>91</v>
      </c>
      <c r="C120" s="8">
        <f>VLOOKUP(B120:B255,Январь!$A$6:$B$141,2,FALSE)</f>
        <v>55.95</v>
      </c>
      <c r="D120" s="8">
        <f>VLOOKUP(B120:B255,Февраль!$A$6:$B$144,2,FALSE)</f>
        <v>59.57</v>
      </c>
    </row>
    <row r="121" spans="1:4" s="9" customFormat="1" x14ac:dyDescent="0.2">
      <c r="A121" s="7">
        <v>119</v>
      </c>
      <c r="B121" s="7" t="s">
        <v>93</v>
      </c>
      <c r="C121" s="8">
        <f>VLOOKUP(B121:B256,Январь!$A$6:$B$141,2,FALSE)</f>
        <v>54.91</v>
      </c>
      <c r="D121" s="8">
        <f>VLOOKUP(B121:B256,Февраль!$A$6:$B$144,2,FALSE)</f>
        <v>65.34</v>
      </c>
    </row>
    <row r="122" spans="1:4" s="9" customFormat="1" x14ac:dyDescent="0.2">
      <c r="A122" s="7">
        <v>120</v>
      </c>
      <c r="B122" s="7" t="s">
        <v>117</v>
      </c>
      <c r="C122" s="8">
        <f>VLOOKUP(B122:B257,Январь!$A$6:$B$141,2,FALSE)</f>
        <v>124.21</v>
      </c>
      <c r="D122" s="8">
        <f>VLOOKUP(B122:B257,Февраль!$A$6:$B$144,2,FALSE)</f>
        <v>72.69</v>
      </c>
    </row>
    <row r="123" spans="1:4" s="9" customFormat="1" x14ac:dyDescent="0.2">
      <c r="A123" s="7">
        <v>121</v>
      </c>
      <c r="B123" s="7" t="s">
        <v>92</v>
      </c>
      <c r="C123" s="8">
        <f>VLOOKUP(B123:B258,Январь!$A$6:$B$141,2,FALSE)</f>
        <v>50.98</v>
      </c>
      <c r="D123" s="8">
        <f>VLOOKUP(B123:B258,Февраль!$A$6:$B$144,2,FALSE)</f>
        <v>59.12</v>
      </c>
    </row>
    <row r="124" spans="1:4" s="9" customFormat="1" x14ac:dyDescent="0.2">
      <c r="A124" s="7">
        <v>122</v>
      </c>
      <c r="B124" s="7" t="s">
        <v>132</v>
      </c>
      <c r="C124" s="8">
        <f>VLOOKUP(B124:B259,Январь!$A$6:$B$141,2,FALSE)</f>
        <v>50</v>
      </c>
      <c r="D124" s="8" t="e">
        <f>VLOOKUP(B124:B259,Февраль!$A$6:$B$144,2,FALSE)</f>
        <v>#N/A</v>
      </c>
    </row>
    <row r="125" spans="1:4" s="9" customFormat="1" x14ac:dyDescent="0.2">
      <c r="A125" s="7">
        <v>123</v>
      </c>
      <c r="B125" s="7" t="s">
        <v>165</v>
      </c>
      <c r="C125" s="8" t="e">
        <f>VLOOKUP(B125:B260,Январь!$A$6:$B$141,2,FALSE)</f>
        <v>#N/A</v>
      </c>
      <c r="D125" s="8" t="e">
        <f>VLOOKUP(B125:B260,Февраль!$A$6:$B$144,2,FALSE)</f>
        <v>#N/A</v>
      </c>
    </row>
    <row r="126" spans="1:4" s="9" customFormat="1" x14ac:dyDescent="0.2">
      <c r="A126" s="7">
        <v>124</v>
      </c>
      <c r="B126" s="7" t="s">
        <v>120</v>
      </c>
      <c r="C126" s="8">
        <f>VLOOKUP(B126:B261,Январь!$A$6:$B$141,2,FALSE)</f>
        <v>50.15</v>
      </c>
      <c r="D126" s="8">
        <f>VLOOKUP(B126:B261,Февраль!$A$6:$B$144,2,FALSE)</f>
        <v>50.15</v>
      </c>
    </row>
    <row r="127" spans="1:4" s="9" customFormat="1" x14ac:dyDescent="0.2">
      <c r="A127" s="7">
        <v>125</v>
      </c>
      <c r="B127" s="7" t="s">
        <v>130</v>
      </c>
      <c r="C127" s="8">
        <f>VLOOKUP(B127:B262,Январь!$A$6:$B$141,2,FALSE)</f>
        <v>37.15</v>
      </c>
      <c r="D127" s="8">
        <f>VLOOKUP(B127:B262,Февраль!$A$6:$B$144,2,FALSE)</f>
        <v>35.729999999999997</v>
      </c>
    </row>
    <row r="128" spans="1:4" s="9" customFormat="1" x14ac:dyDescent="0.2">
      <c r="A128" s="7">
        <v>126</v>
      </c>
      <c r="B128" s="7" t="s">
        <v>124</v>
      </c>
      <c r="C128" s="8">
        <f>VLOOKUP(B128:B263,Январь!$A$6:$B$141,2,FALSE)</f>
        <v>56.76</v>
      </c>
      <c r="D128" s="8">
        <f>VLOOKUP(B128:B263,Февраль!$A$6:$B$144,2,FALSE)</f>
        <v>61.07</v>
      </c>
    </row>
    <row r="129" spans="1:4" s="9" customFormat="1" x14ac:dyDescent="0.2">
      <c r="A129" s="7">
        <v>127</v>
      </c>
      <c r="B129" s="7" t="s">
        <v>127</v>
      </c>
      <c r="C129" s="8">
        <f>VLOOKUP(B129:B264,Январь!$A$6:$B$141,2,FALSE)</f>
        <v>59.06</v>
      </c>
      <c r="D129" s="8">
        <f>VLOOKUP(B129:B264,Февраль!$A$6:$B$144,2,FALSE)</f>
        <v>71.44</v>
      </c>
    </row>
    <row r="130" spans="1:4" s="9" customFormat="1" x14ac:dyDescent="0.2">
      <c r="A130" s="7">
        <v>128</v>
      </c>
      <c r="B130" s="7" t="s">
        <v>108</v>
      </c>
      <c r="C130" s="8">
        <f>VLOOKUP(B130:B265,Январь!$A$6:$B$141,2,FALSE)</f>
        <v>48.48</v>
      </c>
      <c r="D130" s="8">
        <f>VLOOKUP(B130:B265,Февраль!$A$6:$B$144,2,FALSE)</f>
        <v>57.6</v>
      </c>
    </row>
    <row r="131" spans="1:4" s="9" customFormat="1" x14ac:dyDescent="0.2">
      <c r="A131" s="7">
        <v>129</v>
      </c>
      <c r="B131" s="7" t="s">
        <v>136</v>
      </c>
      <c r="C131" s="8">
        <f>VLOOKUP(B131:B266,Январь!$A$6:$B$141,2,FALSE)</f>
        <v>60.91</v>
      </c>
      <c r="D131" s="8">
        <f>VLOOKUP(B131:B266,Февраль!$A$6:$B$144,2,FALSE)</f>
        <v>68.569999999999993</v>
      </c>
    </row>
    <row r="132" spans="1:4" s="9" customFormat="1" x14ac:dyDescent="0.2">
      <c r="A132" s="7">
        <v>130</v>
      </c>
      <c r="B132" s="7" t="s">
        <v>126</v>
      </c>
      <c r="C132" s="8">
        <f>VLOOKUP(B132:B267,Январь!$A$6:$B$141,2,FALSE)</f>
        <v>48.41</v>
      </c>
      <c r="D132" s="8">
        <f>VLOOKUP(B132:B267,Февраль!$A$6:$B$144,2,FALSE)</f>
        <v>97.39</v>
      </c>
    </row>
    <row r="133" spans="1:4" s="9" customFormat="1" x14ac:dyDescent="0.2">
      <c r="A133" s="7">
        <v>131</v>
      </c>
      <c r="B133" s="7" t="s">
        <v>133</v>
      </c>
      <c r="C133" s="8">
        <f>VLOOKUP(B133:B268,Январь!$A$6:$B$141,2,FALSE)</f>
        <v>53.38</v>
      </c>
      <c r="D133" s="8" t="e">
        <f>VLOOKUP(B133:B268,Февраль!$A$6:$B$144,2,FALSE)</f>
        <v>#N/A</v>
      </c>
    </row>
    <row r="134" spans="1:4" s="9" customFormat="1" x14ac:dyDescent="0.2">
      <c r="A134" s="7">
        <v>132</v>
      </c>
      <c r="B134" s="7" t="s">
        <v>135</v>
      </c>
      <c r="C134" s="8">
        <f>VLOOKUP(B134:B269,Январь!$A$6:$B$141,2,FALSE)</f>
        <v>546.66999999999996</v>
      </c>
      <c r="D134" s="8" t="e">
        <f>VLOOKUP(B134:B269,Февраль!$A$6:$B$144,2,FALSE)</f>
        <v>#N/A</v>
      </c>
    </row>
    <row r="135" spans="1:4" s="9" customFormat="1" x14ac:dyDescent="0.2">
      <c r="A135" s="7">
        <v>133</v>
      </c>
      <c r="B135" s="7" t="s">
        <v>164</v>
      </c>
      <c r="C135" s="8" t="e">
        <f>VLOOKUP(B135:B270,Январь!$A$6:$B$141,2,FALSE)</f>
        <v>#N/A</v>
      </c>
      <c r="D135" s="8" t="e">
        <f>VLOOKUP(B135:B270,Февраль!$A$6:$B$144,2,FALSE)</f>
        <v>#N/A</v>
      </c>
    </row>
    <row r="136" spans="1:4" s="9" customFormat="1" x14ac:dyDescent="0.2">
      <c r="A136" s="7">
        <v>134</v>
      </c>
      <c r="B136" s="7" t="s">
        <v>159</v>
      </c>
      <c r="C136" s="8" t="e">
        <f>VLOOKUP(B136:B271,Январь!$A$6:$B$141,2,FALSE)</f>
        <v>#N/A</v>
      </c>
      <c r="D136" s="8">
        <f>VLOOKUP(B136:B271,Февраль!$A$6:$B$144,2,FALSE)</f>
        <v>19.93</v>
      </c>
    </row>
    <row r="137" spans="1:4" s="9" customFormat="1" x14ac:dyDescent="0.2">
      <c r="A137" s="7">
        <v>135</v>
      </c>
      <c r="B137" s="7" t="s">
        <v>162</v>
      </c>
      <c r="C137" s="8" t="e">
        <f>VLOOKUP(B137:B272,Январь!$A$6:$B$141,2,FALSE)</f>
        <v>#N/A</v>
      </c>
      <c r="D137" s="8" t="e">
        <f>VLOOKUP(B137:B272,Февраль!$A$6:$B$144,2,FALSE)</f>
        <v>#N/A</v>
      </c>
    </row>
    <row r="138" spans="1:4" s="9" customFormat="1" x14ac:dyDescent="0.2">
      <c r="A138" s="7">
        <v>136</v>
      </c>
      <c r="B138" s="7" t="s">
        <v>141</v>
      </c>
      <c r="C138" s="8">
        <f>VLOOKUP(B138:B273,Январь!$A$6:$B$141,2,FALSE)</f>
        <v>12.17</v>
      </c>
      <c r="D138" s="8">
        <f>VLOOKUP(B138:B273,Февраль!$A$6:$B$144,2,FALSE)</f>
        <v>3.2</v>
      </c>
    </row>
  </sheetData>
  <mergeCells count="1">
    <mergeCell ref="C1:D1"/>
  </mergeCells>
  <pageMargins left="0.75" right="0.75" top="1" bottom="1" header="0.5" footer="0.5"/>
  <headerFooter>
    <oddFooter>&amp;CСтраница № #P_x000D_
Автор: Лапшинский, #D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3"/>
  <sheetViews>
    <sheetView workbookViewId="0">
      <selection activeCell="A6" sqref="A6"/>
    </sheetView>
  </sheetViews>
  <sheetFormatPr defaultRowHeight="11.25" x14ac:dyDescent="0.2"/>
  <cols>
    <col min="1" max="1" width="82.33203125" bestFit="1" customWidth="1"/>
  </cols>
  <sheetData>
    <row r="1" spans="1:2" ht="20.25" x14ac:dyDescent="0.2">
      <c r="A1" s="1" t="s">
        <v>0</v>
      </c>
    </row>
    <row r="2" spans="1:2" ht="12.75" x14ac:dyDescent="0.2">
      <c r="A2" s="2" t="s">
        <v>1</v>
      </c>
    </row>
    <row r="3" spans="1:2" ht="11.25" customHeight="1" x14ac:dyDescent="0.2">
      <c r="A3" s="14" t="s">
        <v>2</v>
      </c>
    </row>
    <row r="4" spans="1:2" ht="12.75" x14ac:dyDescent="0.2">
      <c r="A4" s="3" t="s">
        <v>3</v>
      </c>
      <c r="B4" s="3" t="s">
        <v>4</v>
      </c>
    </row>
    <row r="5" spans="1:2" ht="12" x14ac:dyDescent="0.2">
      <c r="A5" s="4" t="s">
        <v>5</v>
      </c>
      <c r="B5" s="5"/>
    </row>
    <row r="6" spans="1:2" x14ac:dyDescent="0.2">
      <c r="A6" s="7" t="s">
        <v>6</v>
      </c>
      <c r="B6" s="8">
        <v>47.37</v>
      </c>
    </row>
    <row r="7" spans="1:2" x14ac:dyDescent="0.2">
      <c r="A7" s="7" t="s">
        <v>7</v>
      </c>
      <c r="B7" s="8">
        <v>30.39</v>
      </c>
    </row>
    <row r="8" spans="1:2" x14ac:dyDescent="0.2">
      <c r="A8" s="7" t="s">
        <v>8</v>
      </c>
      <c r="B8" s="8">
        <v>52.14</v>
      </c>
    </row>
    <row r="9" spans="1:2" x14ac:dyDescent="0.2">
      <c r="A9" s="7" t="s">
        <v>9</v>
      </c>
      <c r="B9" s="8">
        <v>65.22</v>
      </c>
    </row>
    <row r="10" spans="1:2" x14ac:dyDescent="0.2">
      <c r="A10" s="7" t="s">
        <v>10</v>
      </c>
      <c r="B10" s="8">
        <v>28.39</v>
      </c>
    </row>
    <row r="11" spans="1:2" x14ac:dyDescent="0.2">
      <c r="A11" s="7" t="s">
        <v>11</v>
      </c>
      <c r="B11" s="8">
        <v>36.020000000000003</v>
      </c>
    </row>
    <row r="12" spans="1:2" x14ac:dyDescent="0.2">
      <c r="A12" s="7" t="s">
        <v>12</v>
      </c>
      <c r="B12" s="8">
        <v>51.45</v>
      </c>
    </row>
    <row r="13" spans="1:2" x14ac:dyDescent="0.2">
      <c r="A13" s="7" t="s">
        <v>13</v>
      </c>
      <c r="B13" s="8">
        <v>40.71</v>
      </c>
    </row>
    <row r="14" spans="1:2" x14ac:dyDescent="0.2">
      <c r="A14" s="7" t="s">
        <v>14</v>
      </c>
      <c r="B14" s="8">
        <v>61.28</v>
      </c>
    </row>
    <row r="15" spans="1:2" x14ac:dyDescent="0.2">
      <c r="A15" s="7" t="s">
        <v>15</v>
      </c>
      <c r="B15" s="8">
        <v>61.31</v>
      </c>
    </row>
    <row r="16" spans="1:2" x14ac:dyDescent="0.2">
      <c r="A16" s="7" t="s">
        <v>16</v>
      </c>
      <c r="B16" s="8">
        <v>57.39</v>
      </c>
    </row>
    <row r="17" spans="1:2" x14ac:dyDescent="0.2">
      <c r="A17" s="7" t="s">
        <v>17</v>
      </c>
      <c r="B17" s="8">
        <v>37.31</v>
      </c>
    </row>
    <row r="18" spans="1:2" x14ac:dyDescent="0.2">
      <c r="A18" s="7" t="s">
        <v>18</v>
      </c>
      <c r="B18" s="8">
        <v>47.02</v>
      </c>
    </row>
    <row r="19" spans="1:2" x14ac:dyDescent="0.2">
      <c r="A19" s="7" t="s">
        <v>19</v>
      </c>
      <c r="B19" s="8">
        <v>113.61</v>
      </c>
    </row>
    <row r="20" spans="1:2" x14ac:dyDescent="0.2">
      <c r="A20" s="7" t="s">
        <v>20</v>
      </c>
      <c r="B20" s="8">
        <v>52.54</v>
      </c>
    </row>
    <row r="21" spans="1:2" x14ac:dyDescent="0.2">
      <c r="A21" s="7" t="s">
        <v>21</v>
      </c>
      <c r="B21" s="8">
        <v>143.4</v>
      </c>
    </row>
    <row r="22" spans="1:2" x14ac:dyDescent="0.2">
      <c r="A22" s="7" t="s">
        <v>22</v>
      </c>
      <c r="B22" s="8">
        <v>42.81</v>
      </c>
    </row>
    <row r="23" spans="1:2" x14ac:dyDescent="0.2">
      <c r="A23" s="7" t="s">
        <v>23</v>
      </c>
      <c r="B23" s="8">
        <v>60.45</v>
      </c>
    </row>
    <row r="24" spans="1:2" x14ac:dyDescent="0.2">
      <c r="A24" s="7" t="s">
        <v>24</v>
      </c>
      <c r="B24" s="8">
        <v>52.59</v>
      </c>
    </row>
    <row r="25" spans="1:2" x14ac:dyDescent="0.2">
      <c r="A25" s="7" t="s">
        <v>25</v>
      </c>
      <c r="B25" s="8">
        <v>29.84</v>
      </c>
    </row>
    <row r="26" spans="1:2" x14ac:dyDescent="0.2">
      <c r="A26" s="7" t="s">
        <v>26</v>
      </c>
      <c r="B26" s="8">
        <v>36.9</v>
      </c>
    </row>
    <row r="27" spans="1:2" x14ac:dyDescent="0.2">
      <c r="A27" s="7" t="s">
        <v>27</v>
      </c>
      <c r="B27" s="8">
        <v>60.64</v>
      </c>
    </row>
    <row r="28" spans="1:2" x14ac:dyDescent="0.2">
      <c r="A28" s="7" t="s">
        <v>28</v>
      </c>
      <c r="B28" s="8">
        <v>39.33</v>
      </c>
    </row>
    <row r="29" spans="1:2" x14ac:dyDescent="0.2">
      <c r="A29" s="7" t="s">
        <v>29</v>
      </c>
      <c r="B29" s="8">
        <v>54.04</v>
      </c>
    </row>
    <row r="30" spans="1:2" x14ac:dyDescent="0.2">
      <c r="A30" s="7" t="s">
        <v>30</v>
      </c>
      <c r="B30" s="8">
        <v>60.16</v>
      </c>
    </row>
    <row r="31" spans="1:2" x14ac:dyDescent="0.2">
      <c r="A31" s="7" t="s">
        <v>31</v>
      </c>
      <c r="B31" s="8">
        <v>55.37</v>
      </c>
    </row>
    <row r="32" spans="1:2" x14ac:dyDescent="0.2">
      <c r="A32" s="7" t="s">
        <v>32</v>
      </c>
      <c r="B32" s="8">
        <v>28.92</v>
      </c>
    </row>
    <row r="33" spans="1:2" x14ac:dyDescent="0.2">
      <c r="A33" s="7" t="s">
        <v>33</v>
      </c>
      <c r="B33" s="8">
        <v>47.3</v>
      </c>
    </row>
    <row r="34" spans="1:2" x14ac:dyDescent="0.2">
      <c r="A34" s="7" t="s">
        <v>34</v>
      </c>
      <c r="B34" s="8">
        <v>47.4</v>
      </c>
    </row>
    <row r="35" spans="1:2" x14ac:dyDescent="0.2">
      <c r="A35" s="7" t="s">
        <v>35</v>
      </c>
      <c r="B35" s="8">
        <v>56.25</v>
      </c>
    </row>
    <row r="36" spans="1:2" x14ac:dyDescent="0.2">
      <c r="A36" s="7" t="s">
        <v>36</v>
      </c>
      <c r="B36" s="8">
        <v>58.69</v>
      </c>
    </row>
    <row r="37" spans="1:2" x14ac:dyDescent="0.2">
      <c r="A37" s="7" t="s">
        <v>37</v>
      </c>
      <c r="B37" s="8">
        <v>44.36</v>
      </c>
    </row>
    <row r="38" spans="1:2" x14ac:dyDescent="0.2">
      <c r="A38" s="7" t="s">
        <v>38</v>
      </c>
      <c r="B38" s="8">
        <v>38.020000000000003</v>
      </c>
    </row>
    <row r="39" spans="1:2" x14ac:dyDescent="0.2">
      <c r="A39" s="7" t="s">
        <v>39</v>
      </c>
      <c r="B39" s="8">
        <v>53.87</v>
      </c>
    </row>
    <row r="40" spans="1:2" x14ac:dyDescent="0.2">
      <c r="A40" s="7" t="s">
        <v>40</v>
      </c>
      <c r="B40" s="8">
        <v>49.31</v>
      </c>
    </row>
    <row r="41" spans="1:2" x14ac:dyDescent="0.2">
      <c r="A41" s="7" t="s">
        <v>41</v>
      </c>
      <c r="B41" s="8">
        <v>30.73</v>
      </c>
    </row>
    <row r="42" spans="1:2" x14ac:dyDescent="0.2">
      <c r="A42" s="7" t="s">
        <v>42</v>
      </c>
      <c r="B42" s="8">
        <v>45.03</v>
      </c>
    </row>
    <row r="43" spans="1:2" x14ac:dyDescent="0.2">
      <c r="A43" s="7" t="s">
        <v>43</v>
      </c>
      <c r="B43" s="8">
        <v>46.3</v>
      </c>
    </row>
    <row r="44" spans="1:2" x14ac:dyDescent="0.2">
      <c r="A44" s="7" t="s">
        <v>44</v>
      </c>
      <c r="B44" s="8">
        <v>42.06</v>
      </c>
    </row>
    <row r="45" spans="1:2" x14ac:dyDescent="0.2">
      <c r="A45" s="7" t="s">
        <v>45</v>
      </c>
      <c r="B45" s="8">
        <v>34.380000000000003</v>
      </c>
    </row>
    <row r="46" spans="1:2" x14ac:dyDescent="0.2">
      <c r="A46" s="7" t="s">
        <v>46</v>
      </c>
      <c r="B46" s="8">
        <v>73.8</v>
      </c>
    </row>
    <row r="47" spans="1:2" x14ac:dyDescent="0.2">
      <c r="A47" s="7" t="s">
        <v>47</v>
      </c>
      <c r="B47" s="8">
        <v>49.67</v>
      </c>
    </row>
    <row r="48" spans="1:2" x14ac:dyDescent="0.2">
      <c r="A48" s="7" t="s">
        <v>48</v>
      </c>
      <c r="B48" s="8">
        <v>41.96</v>
      </c>
    </row>
    <row r="49" spans="1:2" x14ac:dyDescent="0.2">
      <c r="A49" s="7" t="s">
        <v>49</v>
      </c>
      <c r="B49" s="8">
        <v>59.67</v>
      </c>
    </row>
    <row r="50" spans="1:2" x14ac:dyDescent="0.2">
      <c r="A50" s="7" t="s">
        <v>50</v>
      </c>
      <c r="B50" s="8">
        <v>46.06</v>
      </c>
    </row>
    <row r="51" spans="1:2" x14ac:dyDescent="0.2">
      <c r="A51" s="7" t="s">
        <v>51</v>
      </c>
      <c r="B51" s="8">
        <v>43.94</v>
      </c>
    </row>
    <row r="52" spans="1:2" x14ac:dyDescent="0.2">
      <c r="A52" s="7" t="s">
        <v>52</v>
      </c>
      <c r="B52" s="8">
        <v>48.7</v>
      </c>
    </row>
    <row r="53" spans="1:2" x14ac:dyDescent="0.2">
      <c r="A53" s="7" t="s">
        <v>53</v>
      </c>
      <c r="B53" s="8">
        <v>56.26</v>
      </c>
    </row>
    <row r="54" spans="1:2" x14ac:dyDescent="0.2">
      <c r="A54" s="7" t="s">
        <v>54</v>
      </c>
      <c r="B54" s="8">
        <v>72.72</v>
      </c>
    </row>
    <row r="55" spans="1:2" x14ac:dyDescent="0.2">
      <c r="A55" s="7" t="s">
        <v>55</v>
      </c>
      <c r="B55" s="8">
        <v>51.99</v>
      </c>
    </row>
    <row r="56" spans="1:2" x14ac:dyDescent="0.2">
      <c r="A56" s="7" t="s">
        <v>56</v>
      </c>
      <c r="B56" s="8">
        <v>59.53</v>
      </c>
    </row>
    <row r="57" spans="1:2" x14ac:dyDescent="0.2">
      <c r="A57" s="7" t="s">
        <v>57</v>
      </c>
      <c r="B57" s="8">
        <v>48.76</v>
      </c>
    </row>
    <row r="58" spans="1:2" x14ac:dyDescent="0.2">
      <c r="A58" s="7" t="s">
        <v>58</v>
      </c>
      <c r="B58" s="8">
        <v>53.49</v>
      </c>
    </row>
    <row r="59" spans="1:2" x14ac:dyDescent="0.2">
      <c r="A59" s="7" t="s">
        <v>59</v>
      </c>
      <c r="B59" s="8">
        <v>45.57</v>
      </c>
    </row>
    <row r="60" spans="1:2" x14ac:dyDescent="0.2">
      <c r="A60" s="7" t="s">
        <v>60</v>
      </c>
      <c r="B60" s="8">
        <v>61.46</v>
      </c>
    </row>
    <row r="61" spans="1:2" x14ac:dyDescent="0.2">
      <c r="A61" s="7" t="s">
        <v>61</v>
      </c>
      <c r="B61" s="8">
        <v>44.36</v>
      </c>
    </row>
    <row r="62" spans="1:2" x14ac:dyDescent="0.2">
      <c r="A62" s="7" t="s">
        <v>62</v>
      </c>
      <c r="B62" s="8">
        <v>48.08</v>
      </c>
    </row>
    <row r="63" spans="1:2" x14ac:dyDescent="0.2">
      <c r="A63" s="7" t="s">
        <v>63</v>
      </c>
      <c r="B63" s="8">
        <v>44.74</v>
      </c>
    </row>
    <row r="64" spans="1:2" x14ac:dyDescent="0.2">
      <c r="A64" s="7" t="s">
        <v>64</v>
      </c>
      <c r="B64" s="8">
        <v>30.25</v>
      </c>
    </row>
    <row r="65" spans="1:2" x14ac:dyDescent="0.2">
      <c r="A65" s="7" t="s">
        <v>65</v>
      </c>
      <c r="B65" s="8">
        <v>48.44</v>
      </c>
    </row>
    <row r="66" spans="1:2" x14ac:dyDescent="0.2">
      <c r="A66" s="7" t="s">
        <v>66</v>
      </c>
      <c r="B66" s="8">
        <v>46.71</v>
      </c>
    </row>
    <row r="67" spans="1:2" x14ac:dyDescent="0.2">
      <c r="A67" s="7" t="s">
        <v>67</v>
      </c>
      <c r="B67" s="8">
        <v>40.299999999999997</v>
      </c>
    </row>
    <row r="68" spans="1:2" x14ac:dyDescent="0.2">
      <c r="A68" s="7" t="s">
        <v>68</v>
      </c>
      <c r="B68" s="8">
        <v>46.43</v>
      </c>
    </row>
    <row r="69" spans="1:2" x14ac:dyDescent="0.2">
      <c r="A69" s="7" t="s">
        <v>69</v>
      </c>
      <c r="B69" s="8">
        <v>57.51</v>
      </c>
    </row>
    <row r="70" spans="1:2" x14ac:dyDescent="0.2">
      <c r="A70" s="7" t="s">
        <v>70</v>
      </c>
      <c r="B70" s="8">
        <v>53.86</v>
      </c>
    </row>
    <row r="71" spans="1:2" x14ac:dyDescent="0.2">
      <c r="A71" s="7" t="s">
        <v>71</v>
      </c>
      <c r="B71" s="8">
        <v>60.69</v>
      </c>
    </row>
    <row r="72" spans="1:2" x14ac:dyDescent="0.2">
      <c r="A72" s="7" t="s">
        <v>72</v>
      </c>
      <c r="B72" s="8">
        <v>59.48</v>
      </c>
    </row>
    <row r="73" spans="1:2" x14ac:dyDescent="0.2">
      <c r="A73" s="7" t="s">
        <v>73</v>
      </c>
      <c r="B73" s="8">
        <v>54.75</v>
      </c>
    </row>
    <row r="74" spans="1:2" x14ac:dyDescent="0.2">
      <c r="A74" s="7" t="s">
        <v>74</v>
      </c>
      <c r="B74" s="8">
        <v>34.24</v>
      </c>
    </row>
    <row r="75" spans="1:2" x14ac:dyDescent="0.2">
      <c r="A75" s="7" t="s">
        <v>75</v>
      </c>
      <c r="B75" s="8">
        <v>8.7899999999999991</v>
      </c>
    </row>
    <row r="76" spans="1:2" x14ac:dyDescent="0.2">
      <c r="A76" s="7" t="s">
        <v>76</v>
      </c>
      <c r="B76" s="8">
        <v>34.56</v>
      </c>
    </row>
    <row r="77" spans="1:2" x14ac:dyDescent="0.2">
      <c r="A77" s="7" t="s">
        <v>77</v>
      </c>
      <c r="B77" s="8">
        <v>45.86</v>
      </c>
    </row>
    <row r="78" spans="1:2" x14ac:dyDescent="0.2">
      <c r="A78" s="7" t="s">
        <v>78</v>
      </c>
      <c r="B78" s="8">
        <v>68.260000000000005</v>
      </c>
    </row>
    <row r="79" spans="1:2" x14ac:dyDescent="0.2">
      <c r="A79" s="7" t="s">
        <v>79</v>
      </c>
      <c r="B79" s="8">
        <v>40.75</v>
      </c>
    </row>
    <row r="80" spans="1:2" x14ac:dyDescent="0.2">
      <c r="A80" s="7" t="s">
        <v>80</v>
      </c>
      <c r="B80" s="8">
        <v>71.23</v>
      </c>
    </row>
    <row r="81" spans="1:2" x14ac:dyDescent="0.2">
      <c r="A81" s="7" t="s">
        <v>81</v>
      </c>
      <c r="B81" s="8">
        <v>55.18</v>
      </c>
    </row>
    <row r="82" spans="1:2" x14ac:dyDescent="0.2">
      <c r="A82" s="7" t="s">
        <v>82</v>
      </c>
      <c r="B82" s="8">
        <v>81.25</v>
      </c>
    </row>
    <row r="83" spans="1:2" x14ac:dyDescent="0.2">
      <c r="A83" s="7" t="s">
        <v>83</v>
      </c>
      <c r="B83" s="8">
        <v>32.479999999999997</v>
      </c>
    </row>
    <row r="84" spans="1:2" x14ac:dyDescent="0.2">
      <c r="A84" s="7" t="s">
        <v>84</v>
      </c>
      <c r="B84" s="8">
        <v>20</v>
      </c>
    </row>
    <row r="85" spans="1:2" x14ac:dyDescent="0.2">
      <c r="A85" s="7" t="s">
        <v>85</v>
      </c>
      <c r="B85" s="8">
        <v>51.49</v>
      </c>
    </row>
    <row r="86" spans="1:2" x14ac:dyDescent="0.2">
      <c r="A86" s="7" t="s">
        <v>86</v>
      </c>
      <c r="B86" s="8">
        <v>55.33</v>
      </c>
    </row>
    <row r="87" spans="1:2" x14ac:dyDescent="0.2">
      <c r="A87" s="7" t="s">
        <v>87</v>
      </c>
      <c r="B87" s="8">
        <v>35.79</v>
      </c>
    </row>
    <row r="88" spans="1:2" x14ac:dyDescent="0.2">
      <c r="A88" s="7" t="s">
        <v>88</v>
      </c>
      <c r="B88" s="8">
        <v>26.12</v>
      </c>
    </row>
    <row r="89" spans="1:2" x14ac:dyDescent="0.2">
      <c r="A89" s="7" t="s">
        <v>89</v>
      </c>
      <c r="B89" s="8">
        <v>118.7</v>
      </c>
    </row>
    <row r="90" spans="1:2" x14ac:dyDescent="0.2">
      <c r="A90" s="7" t="s">
        <v>90</v>
      </c>
      <c r="B90" s="8">
        <v>49.26</v>
      </c>
    </row>
    <row r="91" spans="1:2" x14ac:dyDescent="0.2">
      <c r="A91" s="7" t="s">
        <v>91</v>
      </c>
      <c r="B91" s="8">
        <v>55.95</v>
      </c>
    </row>
    <row r="92" spans="1:2" x14ac:dyDescent="0.2">
      <c r="A92" s="7" t="s">
        <v>92</v>
      </c>
      <c r="B92" s="8">
        <v>50.98</v>
      </c>
    </row>
    <row r="93" spans="1:2" x14ac:dyDescent="0.2">
      <c r="A93" s="7" t="s">
        <v>93</v>
      </c>
      <c r="B93" s="8">
        <v>54.91</v>
      </c>
    </row>
    <row r="94" spans="1:2" x14ac:dyDescent="0.2">
      <c r="A94" s="7" t="s">
        <v>94</v>
      </c>
      <c r="B94" s="8">
        <v>68.260000000000005</v>
      </c>
    </row>
    <row r="95" spans="1:2" x14ac:dyDescent="0.2">
      <c r="A95" s="7" t="s">
        <v>95</v>
      </c>
      <c r="B95" s="8">
        <v>34.200000000000003</v>
      </c>
    </row>
    <row r="96" spans="1:2" x14ac:dyDescent="0.2">
      <c r="A96" s="7" t="s">
        <v>96</v>
      </c>
      <c r="B96" s="8">
        <v>20</v>
      </c>
    </row>
    <row r="97" spans="1:2" x14ac:dyDescent="0.2">
      <c r="A97" s="7" t="s">
        <v>97</v>
      </c>
      <c r="B97" s="8">
        <v>14.41</v>
      </c>
    </row>
    <row r="98" spans="1:2" x14ac:dyDescent="0.2">
      <c r="A98" s="7" t="s">
        <v>98</v>
      </c>
      <c r="B98" s="8">
        <v>58.59</v>
      </c>
    </row>
    <row r="99" spans="1:2" x14ac:dyDescent="0.2">
      <c r="A99" s="7" t="s">
        <v>99</v>
      </c>
      <c r="B99" s="8">
        <v>61.57</v>
      </c>
    </row>
    <row r="100" spans="1:2" x14ac:dyDescent="0.2">
      <c r="A100" s="7" t="s">
        <v>100</v>
      </c>
      <c r="B100" s="8">
        <v>57.8</v>
      </c>
    </row>
    <row r="101" spans="1:2" x14ac:dyDescent="0.2">
      <c r="A101" s="7" t="s">
        <v>101</v>
      </c>
      <c r="B101" s="8">
        <v>112.5</v>
      </c>
    </row>
    <row r="102" spans="1:2" x14ac:dyDescent="0.2">
      <c r="A102" s="7" t="s">
        <v>102</v>
      </c>
      <c r="B102" s="8">
        <v>44.43</v>
      </c>
    </row>
    <row r="103" spans="1:2" x14ac:dyDescent="0.2">
      <c r="A103" s="7" t="s">
        <v>103</v>
      </c>
      <c r="B103" s="8">
        <v>53.85</v>
      </c>
    </row>
    <row r="104" spans="1:2" x14ac:dyDescent="0.2">
      <c r="A104" s="7" t="s">
        <v>104</v>
      </c>
      <c r="B104" s="8">
        <v>45.52</v>
      </c>
    </row>
    <row r="105" spans="1:2" x14ac:dyDescent="0.2">
      <c r="A105" s="7" t="s">
        <v>105</v>
      </c>
      <c r="B105" s="8">
        <v>50.25</v>
      </c>
    </row>
    <row r="106" spans="1:2" x14ac:dyDescent="0.2">
      <c r="A106" s="7" t="s">
        <v>106</v>
      </c>
      <c r="B106" s="8">
        <v>44.51</v>
      </c>
    </row>
    <row r="107" spans="1:2" x14ac:dyDescent="0.2">
      <c r="A107" s="7" t="s">
        <v>107</v>
      </c>
      <c r="B107" s="8">
        <v>46.82</v>
      </c>
    </row>
    <row r="108" spans="1:2" x14ac:dyDescent="0.2">
      <c r="A108" s="7" t="s">
        <v>108</v>
      </c>
      <c r="B108" s="8">
        <v>48.48</v>
      </c>
    </row>
    <row r="109" spans="1:2" x14ac:dyDescent="0.2">
      <c r="A109" s="7" t="s">
        <v>109</v>
      </c>
      <c r="B109" s="8">
        <v>55.08</v>
      </c>
    </row>
    <row r="110" spans="1:2" x14ac:dyDescent="0.2">
      <c r="A110" s="7" t="s">
        <v>110</v>
      </c>
      <c r="B110" s="8">
        <v>59.16</v>
      </c>
    </row>
    <row r="111" spans="1:2" x14ac:dyDescent="0.2">
      <c r="A111" s="7" t="s">
        <v>111</v>
      </c>
      <c r="B111" s="8">
        <v>59.92</v>
      </c>
    </row>
    <row r="112" spans="1:2" x14ac:dyDescent="0.2">
      <c r="A112" s="7" t="s">
        <v>112</v>
      </c>
      <c r="B112" s="8">
        <v>50.79</v>
      </c>
    </row>
    <row r="113" spans="1:2" x14ac:dyDescent="0.2">
      <c r="A113" s="7" t="s">
        <v>113</v>
      </c>
      <c r="B113" s="8">
        <v>45.28</v>
      </c>
    </row>
    <row r="114" spans="1:2" x14ac:dyDescent="0.2">
      <c r="A114" s="7" t="s">
        <v>114</v>
      </c>
      <c r="B114" s="8">
        <v>25.58</v>
      </c>
    </row>
    <row r="115" spans="1:2" x14ac:dyDescent="0.2">
      <c r="A115" s="7" t="s">
        <v>115</v>
      </c>
      <c r="B115" s="8">
        <v>53.59</v>
      </c>
    </row>
    <row r="116" spans="1:2" x14ac:dyDescent="0.2">
      <c r="A116" s="7" t="s">
        <v>116</v>
      </c>
      <c r="B116" s="8">
        <v>69.13</v>
      </c>
    </row>
    <row r="117" spans="1:2" x14ac:dyDescent="0.2">
      <c r="A117" s="7" t="s">
        <v>117</v>
      </c>
      <c r="B117" s="8">
        <v>124.21</v>
      </c>
    </row>
    <row r="118" spans="1:2" x14ac:dyDescent="0.2">
      <c r="A118" s="7" t="s">
        <v>118</v>
      </c>
      <c r="B118" s="8">
        <v>20.100000000000001</v>
      </c>
    </row>
    <row r="119" spans="1:2" x14ac:dyDescent="0.2">
      <c r="A119" s="7" t="s">
        <v>119</v>
      </c>
      <c r="B119" s="8">
        <v>59.63</v>
      </c>
    </row>
    <row r="120" spans="1:2" x14ac:dyDescent="0.2">
      <c r="A120" s="7" t="s">
        <v>120</v>
      </c>
      <c r="B120" s="8">
        <v>50.15</v>
      </c>
    </row>
    <row r="121" spans="1:2" x14ac:dyDescent="0.2">
      <c r="A121" s="7" t="s">
        <v>121</v>
      </c>
      <c r="B121" s="8">
        <v>56.92</v>
      </c>
    </row>
    <row r="122" spans="1:2" x14ac:dyDescent="0.2">
      <c r="A122" s="7" t="s">
        <v>122</v>
      </c>
      <c r="B122" s="8">
        <v>53.85</v>
      </c>
    </row>
    <row r="123" spans="1:2" x14ac:dyDescent="0.2">
      <c r="A123" s="7" t="s">
        <v>123</v>
      </c>
      <c r="B123" s="8">
        <v>89.57</v>
      </c>
    </row>
    <row r="124" spans="1:2" x14ac:dyDescent="0.2">
      <c r="A124" s="7" t="s">
        <v>124</v>
      </c>
      <c r="B124" s="8">
        <v>56.76</v>
      </c>
    </row>
    <row r="125" spans="1:2" x14ac:dyDescent="0.2">
      <c r="A125" s="7" t="s">
        <v>125</v>
      </c>
      <c r="B125" s="8">
        <v>111.76</v>
      </c>
    </row>
    <row r="126" spans="1:2" x14ac:dyDescent="0.2">
      <c r="A126" s="7" t="s">
        <v>126</v>
      </c>
      <c r="B126" s="8">
        <v>48.41</v>
      </c>
    </row>
    <row r="127" spans="1:2" x14ac:dyDescent="0.2">
      <c r="A127" s="7" t="s">
        <v>127</v>
      </c>
      <c r="B127" s="8">
        <v>59.06</v>
      </c>
    </row>
    <row r="128" spans="1:2" x14ac:dyDescent="0.2">
      <c r="A128" s="7" t="s">
        <v>128</v>
      </c>
      <c r="B128" s="8">
        <v>27.27</v>
      </c>
    </row>
    <row r="129" spans="1:2" x14ac:dyDescent="0.2">
      <c r="A129" s="7" t="s">
        <v>129</v>
      </c>
      <c r="B129" s="8">
        <v>49.09</v>
      </c>
    </row>
    <row r="130" spans="1:2" x14ac:dyDescent="0.2">
      <c r="A130" s="7" t="s">
        <v>130</v>
      </c>
      <c r="B130" s="8">
        <v>37.15</v>
      </c>
    </row>
    <row r="131" spans="1:2" x14ac:dyDescent="0.2">
      <c r="A131" s="7" t="s">
        <v>131</v>
      </c>
      <c r="B131" s="8">
        <v>57.69</v>
      </c>
    </row>
    <row r="132" spans="1:2" x14ac:dyDescent="0.2">
      <c r="A132" s="7" t="s">
        <v>132</v>
      </c>
      <c r="B132" s="8">
        <v>50</v>
      </c>
    </row>
    <row r="133" spans="1:2" x14ac:dyDescent="0.2">
      <c r="A133" s="7" t="s">
        <v>133</v>
      </c>
      <c r="B133" s="8">
        <v>53.38</v>
      </c>
    </row>
    <row r="134" spans="1:2" x14ac:dyDescent="0.2">
      <c r="A134" s="7" t="s">
        <v>134</v>
      </c>
      <c r="B134" s="8">
        <v>32.950000000000003</v>
      </c>
    </row>
    <row r="135" spans="1:2" x14ac:dyDescent="0.2">
      <c r="A135" s="7" t="s">
        <v>135</v>
      </c>
      <c r="B135" s="8">
        <v>546.66999999999996</v>
      </c>
    </row>
    <row r="136" spans="1:2" x14ac:dyDescent="0.2">
      <c r="A136" s="7" t="s">
        <v>136</v>
      </c>
      <c r="B136" s="8">
        <v>60.91</v>
      </c>
    </row>
    <row r="137" spans="1:2" x14ac:dyDescent="0.2">
      <c r="A137" s="7" t="s">
        <v>137</v>
      </c>
      <c r="B137" s="8">
        <v>20.100000000000001</v>
      </c>
    </row>
    <row r="138" spans="1:2" x14ac:dyDescent="0.2">
      <c r="A138" s="7" t="s">
        <v>138</v>
      </c>
      <c r="B138" s="8">
        <v>116</v>
      </c>
    </row>
    <row r="139" spans="1:2" x14ac:dyDescent="0.2">
      <c r="A139" s="7" t="s">
        <v>139</v>
      </c>
      <c r="B139" s="8">
        <v>52.27</v>
      </c>
    </row>
    <row r="140" spans="1:2" x14ac:dyDescent="0.2">
      <c r="A140" s="7" t="s">
        <v>140</v>
      </c>
      <c r="B140" s="8">
        <v>25.8</v>
      </c>
    </row>
    <row r="141" spans="1:2" x14ac:dyDescent="0.2">
      <c r="A141" s="7" t="s">
        <v>141</v>
      </c>
      <c r="B141" s="8">
        <v>12.17</v>
      </c>
    </row>
    <row r="142" spans="1:2" x14ac:dyDescent="0.2">
      <c r="A142" s="10" t="s">
        <v>142</v>
      </c>
      <c r="B142" s="11">
        <v>48.01</v>
      </c>
    </row>
    <row r="143" spans="1:2" ht="15.75" x14ac:dyDescent="0.2">
      <c r="A143" s="12" t="s">
        <v>143</v>
      </c>
      <c r="B143" s="13">
        <v>48.01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46"/>
  <sheetViews>
    <sheetView workbookViewId="0">
      <selection activeCell="F2" sqref="F2"/>
    </sheetView>
  </sheetViews>
  <sheetFormatPr defaultRowHeight="11.25" x14ac:dyDescent="0.2"/>
  <cols>
    <col min="1" max="1" width="74.6640625" customWidth="1"/>
  </cols>
  <sheetData>
    <row r="1" spans="1:2" ht="20.25" x14ac:dyDescent="0.2">
      <c r="A1" s="1" t="s">
        <v>0</v>
      </c>
    </row>
    <row r="2" spans="1:2" ht="12.75" x14ac:dyDescent="0.2">
      <c r="A2" s="2" t="s">
        <v>148</v>
      </c>
    </row>
    <row r="3" spans="1:2" ht="11.25" customHeight="1" x14ac:dyDescent="0.2">
      <c r="A3" s="14" t="s">
        <v>2</v>
      </c>
    </row>
    <row r="4" spans="1:2" ht="12.75" x14ac:dyDescent="0.2">
      <c r="A4" s="3" t="s">
        <v>3</v>
      </c>
      <c r="B4" s="3" t="s">
        <v>4</v>
      </c>
    </row>
    <row r="5" spans="1:2" ht="12" x14ac:dyDescent="0.2">
      <c r="A5" s="4" t="s">
        <v>5</v>
      </c>
      <c r="B5" s="5"/>
    </row>
    <row r="6" spans="1:2" x14ac:dyDescent="0.2">
      <c r="A6" s="7" t="s">
        <v>6</v>
      </c>
      <c r="B6" s="8">
        <v>52.07</v>
      </c>
    </row>
    <row r="7" spans="1:2" x14ac:dyDescent="0.2">
      <c r="A7" s="7" t="s">
        <v>7</v>
      </c>
      <c r="B7" s="8">
        <v>29.92</v>
      </c>
    </row>
    <row r="8" spans="1:2" x14ac:dyDescent="0.2">
      <c r="A8" s="7" t="s">
        <v>8</v>
      </c>
      <c r="B8" s="8">
        <v>50.37</v>
      </c>
    </row>
    <row r="9" spans="1:2" x14ac:dyDescent="0.2">
      <c r="A9" s="7" t="s">
        <v>13</v>
      </c>
      <c r="B9" s="8">
        <v>49.09</v>
      </c>
    </row>
    <row r="10" spans="1:2" x14ac:dyDescent="0.2">
      <c r="A10" s="7" t="s">
        <v>9</v>
      </c>
      <c r="B10" s="8">
        <v>73.569999999999993</v>
      </c>
    </row>
    <row r="11" spans="1:2" x14ac:dyDescent="0.2">
      <c r="A11" s="7" t="s">
        <v>37</v>
      </c>
      <c r="B11" s="8">
        <v>47.04</v>
      </c>
    </row>
    <row r="12" spans="1:2" x14ac:dyDescent="0.2">
      <c r="A12" s="7" t="s">
        <v>15</v>
      </c>
      <c r="B12" s="8">
        <v>66.78</v>
      </c>
    </row>
    <row r="13" spans="1:2" x14ac:dyDescent="0.2">
      <c r="A13" s="7" t="s">
        <v>11</v>
      </c>
      <c r="B13" s="8">
        <v>47.37</v>
      </c>
    </row>
    <row r="14" spans="1:2" x14ac:dyDescent="0.2">
      <c r="A14" s="7" t="s">
        <v>17</v>
      </c>
      <c r="B14" s="8">
        <v>38.24</v>
      </c>
    </row>
    <row r="15" spans="1:2" x14ac:dyDescent="0.2">
      <c r="A15" s="7" t="s">
        <v>10</v>
      </c>
      <c r="B15" s="8">
        <v>46.67</v>
      </c>
    </row>
    <row r="16" spans="1:2" x14ac:dyDescent="0.2">
      <c r="A16" s="7" t="s">
        <v>14</v>
      </c>
      <c r="B16" s="8">
        <v>66.959999999999994</v>
      </c>
    </row>
    <row r="17" spans="1:2" x14ac:dyDescent="0.2">
      <c r="A17" s="7" t="s">
        <v>12</v>
      </c>
      <c r="B17" s="8">
        <v>55.14</v>
      </c>
    </row>
    <row r="18" spans="1:2" x14ac:dyDescent="0.2">
      <c r="A18" s="7" t="s">
        <v>23</v>
      </c>
      <c r="B18" s="8">
        <v>62.42</v>
      </c>
    </row>
    <row r="19" spans="1:2" x14ac:dyDescent="0.2">
      <c r="A19" s="7" t="s">
        <v>18</v>
      </c>
      <c r="B19" s="8">
        <v>62.85</v>
      </c>
    </row>
    <row r="20" spans="1:2" x14ac:dyDescent="0.2">
      <c r="A20" s="7" t="s">
        <v>31</v>
      </c>
      <c r="B20" s="8">
        <v>62.55</v>
      </c>
    </row>
    <row r="21" spans="1:2" x14ac:dyDescent="0.2">
      <c r="A21" s="7" t="s">
        <v>27</v>
      </c>
      <c r="B21" s="8">
        <v>68.69</v>
      </c>
    </row>
    <row r="22" spans="1:2" x14ac:dyDescent="0.2">
      <c r="A22" s="7" t="s">
        <v>16</v>
      </c>
      <c r="B22" s="8">
        <v>64.7</v>
      </c>
    </row>
    <row r="23" spans="1:2" x14ac:dyDescent="0.2">
      <c r="A23" s="7" t="s">
        <v>19</v>
      </c>
      <c r="B23" s="8">
        <v>113.21</v>
      </c>
    </row>
    <row r="24" spans="1:2" x14ac:dyDescent="0.2">
      <c r="A24" s="7" t="s">
        <v>21</v>
      </c>
      <c r="B24" s="8">
        <v>140.65</v>
      </c>
    </row>
    <row r="25" spans="1:2" x14ac:dyDescent="0.2">
      <c r="A25" s="7" t="s">
        <v>50</v>
      </c>
      <c r="B25" s="8">
        <v>49.84</v>
      </c>
    </row>
    <row r="26" spans="1:2" x14ac:dyDescent="0.2">
      <c r="A26" s="7" t="s">
        <v>30</v>
      </c>
      <c r="B26" s="8">
        <v>63.52</v>
      </c>
    </row>
    <row r="27" spans="1:2" x14ac:dyDescent="0.2">
      <c r="A27" s="7" t="s">
        <v>22</v>
      </c>
      <c r="B27" s="8">
        <v>70.66</v>
      </c>
    </row>
    <row r="28" spans="1:2" x14ac:dyDescent="0.2">
      <c r="A28" s="7" t="s">
        <v>25</v>
      </c>
      <c r="B28" s="8">
        <v>35.159999999999997</v>
      </c>
    </row>
    <row r="29" spans="1:2" x14ac:dyDescent="0.2">
      <c r="A29" s="7" t="s">
        <v>20</v>
      </c>
      <c r="B29" s="8">
        <v>49.99</v>
      </c>
    </row>
    <row r="30" spans="1:2" x14ac:dyDescent="0.2">
      <c r="A30" s="7" t="s">
        <v>24</v>
      </c>
      <c r="B30" s="8">
        <v>56.47</v>
      </c>
    </row>
    <row r="31" spans="1:2" x14ac:dyDescent="0.2">
      <c r="A31" s="7" t="s">
        <v>33</v>
      </c>
      <c r="B31" s="8">
        <v>55.82</v>
      </c>
    </row>
    <row r="32" spans="1:2" x14ac:dyDescent="0.2">
      <c r="A32" s="7" t="s">
        <v>35</v>
      </c>
      <c r="B32" s="8">
        <v>64.13</v>
      </c>
    </row>
    <row r="33" spans="1:2" x14ac:dyDescent="0.2">
      <c r="A33" s="7" t="s">
        <v>29</v>
      </c>
      <c r="B33" s="8">
        <v>68.62</v>
      </c>
    </row>
    <row r="34" spans="1:2" x14ac:dyDescent="0.2">
      <c r="A34" s="7" t="s">
        <v>26</v>
      </c>
      <c r="B34" s="8">
        <v>51.22</v>
      </c>
    </row>
    <row r="35" spans="1:2" x14ac:dyDescent="0.2">
      <c r="A35" s="7" t="s">
        <v>28</v>
      </c>
      <c r="B35" s="8">
        <v>37.65</v>
      </c>
    </row>
    <row r="36" spans="1:2" x14ac:dyDescent="0.2">
      <c r="A36" s="7" t="s">
        <v>34</v>
      </c>
      <c r="B36" s="8">
        <v>52.3</v>
      </c>
    </row>
    <row r="37" spans="1:2" x14ac:dyDescent="0.2">
      <c r="A37" s="7" t="s">
        <v>38</v>
      </c>
      <c r="B37" s="8">
        <v>48.53</v>
      </c>
    </row>
    <row r="38" spans="1:2" x14ac:dyDescent="0.2">
      <c r="A38" s="7" t="s">
        <v>44</v>
      </c>
      <c r="B38" s="8">
        <v>44.8</v>
      </c>
    </row>
    <row r="39" spans="1:2" x14ac:dyDescent="0.2">
      <c r="A39" s="7" t="s">
        <v>32</v>
      </c>
      <c r="B39" s="8">
        <v>36.630000000000003</v>
      </c>
    </row>
    <row r="40" spans="1:2" x14ac:dyDescent="0.2">
      <c r="A40" s="7" t="s">
        <v>39</v>
      </c>
      <c r="B40" s="8">
        <v>52.54</v>
      </c>
    </row>
    <row r="41" spans="1:2" x14ac:dyDescent="0.2">
      <c r="A41" s="7" t="s">
        <v>36</v>
      </c>
      <c r="B41" s="8">
        <v>67.63</v>
      </c>
    </row>
    <row r="42" spans="1:2" x14ac:dyDescent="0.2">
      <c r="A42" s="7" t="s">
        <v>41</v>
      </c>
      <c r="B42" s="8">
        <v>40.76</v>
      </c>
    </row>
    <row r="43" spans="1:2" x14ac:dyDescent="0.2">
      <c r="A43" s="7" t="s">
        <v>42</v>
      </c>
      <c r="B43" s="8">
        <v>61.57</v>
      </c>
    </row>
    <row r="44" spans="1:2" x14ac:dyDescent="0.2">
      <c r="A44" s="7" t="s">
        <v>47</v>
      </c>
      <c r="B44" s="8">
        <v>67.81</v>
      </c>
    </row>
    <row r="45" spans="1:2" x14ac:dyDescent="0.2">
      <c r="A45" s="7" t="s">
        <v>40</v>
      </c>
      <c r="B45" s="8">
        <v>53.65</v>
      </c>
    </row>
    <row r="46" spans="1:2" x14ac:dyDescent="0.2">
      <c r="A46" s="7" t="s">
        <v>105</v>
      </c>
      <c r="B46" s="8">
        <v>57.14</v>
      </c>
    </row>
    <row r="47" spans="1:2" x14ac:dyDescent="0.2">
      <c r="A47" s="7" t="s">
        <v>60</v>
      </c>
      <c r="B47" s="8">
        <v>65.39</v>
      </c>
    </row>
    <row r="48" spans="1:2" x14ac:dyDescent="0.2">
      <c r="A48" s="7" t="s">
        <v>45</v>
      </c>
      <c r="B48" s="8">
        <v>60.78</v>
      </c>
    </row>
    <row r="49" spans="1:2" x14ac:dyDescent="0.2">
      <c r="A49" s="7" t="s">
        <v>51</v>
      </c>
      <c r="B49" s="8">
        <v>53.24</v>
      </c>
    </row>
    <row r="50" spans="1:2" x14ac:dyDescent="0.2">
      <c r="A50" s="7" t="s">
        <v>52</v>
      </c>
      <c r="B50" s="8">
        <v>78.45</v>
      </c>
    </row>
    <row r="51" spans="1:2" x14ac:dyDescent="0.2">
      <c r="A51" s="7" t="s">
        <v>46</v>
      </c>
      <c r="B51" s="8">
        <v>80.709999999999994</v>
      </c>
    </row>
    <row r="52" spans="1:2" x14ac:dyDescent="0.2">
      <c r="A52" s="7" t="s">
        <v>78</v>
      </c>
      <c r="B52" s="8">
        <v>48.52</v>
      </c>
    </row>
    <row r="53" spans="1:2" x14ac:dyDescent="0.2">
      <c r="A53" s="7" t="s">
        <v>55</v>
      </c>
      <c r="B53" s="8">
        <v>58.72</v>
      </c>
    </row>
    <row r="54" spans="1:2" x14ac:dyDescent="0.2">
      <c r="A54" s="7" t="s">
        <v>61</v>
      </c>
      <c r="B54" s="8">
        <v>44.36</v>
      </c>
    </row>
    <row r="55" spans="1:2" x14ac:dyDescent="0.2">
      <c r="A55" s="7" t="s">
        <v>89</v>
      </c>
      <c r="B55" s="8">
        <v>73.13</v>
      </c>
    </row>
    <row r="56" spans="1:2" x14ac:dyDescent="0.2">
      <c r="A56" s="7" t="s">
        <v>58</v>
      </c>
      <c r="B56" s="8">
        <v>54.73</v>
      </c>
    </row>
    <row r="57" spans="1:2" x14ac:dyDescent="0.2">
      <c r="A57" s="7" t="s">
        <v>49</v>
      </c>
      <c r="B57" s="8">
        <v>66.48</v>
      </c>
    </row>
    <row r="58" spans="1:2" x14ac:dyDescent="0.2">
      <c r="A58" s="7" t="s">
        <v>67</v>
      </c>
      <c r="B58" s="8">
        <v>64.7</v>
      </c>
    </row>
    <row r="59" spans="1:2" x14ac:dyDescent="0.2">
      <c r="A59" s="7" t="s">
        <v>73</v>
      </c>
      <c r="B59" s="8">
        <v>56.72</v>
      </c>
    </row>
    <row r="60" spans="1:2" x14ac:dyDescent="0.2">
      <c r="A60" s="7" t="s">
        <v>48</v>
      </c>
      <c r="B60" s="8">
        <v>40.49</v>
      </c>
    </row>
    <row r="61" spans="1:2" x14ac:dyDescent="0.2">
      <c r="A61" s="7" t="s">
        <v>56</v>
      </c>
      <c r="B61" s="8">
        <v>62.42</v>
      </c>
    </row>
    <row r="62" spans="1:2" x14ac:dyDescent="0.2">
      <c r="A62" s="7" t="s">
        <v>65</v>
      </c>
      <c r="B62" s="8">
        <v>55.67</v>
      </c>
    </row>
    <row r="63" spans="1:2" x14ac:dyDescent="0.2">
      <c r="A63" s="7" t="s">
        <v>53</v>
      </c>
      <c r="B63" s="8">
        <v>52</v>
      </c>
    </row>
    <row r="64" spans="1:2" x14ac:dyDescent="0.2">
      <c r="A64" s="7" t="s">
        <v>70</v>
      </c>
      <c r="B64" s="8">
        <v>60.5</v>
      </c>
    </row>
    <row r="65" spans="1:2" x14ac:dyDescent="0.2">
      <c r="A65" s="7" t="s">
        <v>149</v>
      </c>
      <c r="B65" s="8">
        <v>59.87</v>
      </c>
    </row>
    <row r="66" spans="1:2" x14ac:dyDescent="0.2">
      <c r="A66" s="7" t="s">
        <v>72</v>
      </c>
      <c r="B66" s="8">
        <v>67.099999999999994</v>
      </c>
    </row>
    <row r="67" spans="1:2" x14ac:dyDescent="0.2">
      <c r="A67" s="7" t="s">
        <v>57</v>
      </c>
      <c r="B67" s="8">
        <v>56.75</v>
      </c>
    </row>
    <row r="68" spans="1:2" x14ac:dyDescent="0.2">
      <c r="A68" s="7" t="s">
        <v>66</v>
      </c>
      <c r="B68" s="8">
        <v>69.989999999999995</v>
      </c>
    </row>
    <row r="69" spans="1:2" x14ac:dyDescent="0.2">
      <c r="A69" s="7" t="s">
        <v>76</v>
      </c>
      <c r="B69" s="8">
        <v>32.78</v>
      </c>
    </row>
    <row r="70" spans="1:2" x14ac:dyDescent="0.2">
      <c r="A70" s="7" t="s">
        <v>59</v>
      </c>
      <c r="B70" s="8">
        <v>64.81</v>
      </c>
    </row>
    <row r="71" spans="1:2" x14ac:dyDescent="0.2">
      <c r="A71" s="7" t="s">
        <v>54</v>
      </c>
      <c r="B71" s="8">
        <v>72.680000000000007</v>
      </c>
    </row>
    <row r="72" spans="1:2" x14ac:dyDescent="0.2">
      <c r="A72" s="7" t="s">
        <v>68</v>
      </c>
      <c r="B72" s="8">
        <v>66.8</v>
      </c>
    </row>
    <row r="73" spans="1:2" x14ac:dyDescent="0.2">
      <c r="A73" s="7" t="s">
        <v>62</v>
      </c>
      <c r="B73" s="8">
        <v>58.81</v>
      </c>
    </row>
    <row r="74" spans="1:2" x14ac:dyDescent="0.2">
      <c r="A74" s="7" t="s">
        <v>63</v>
      </c>
      <c r="B74" s="8">
        <v>61.61</v>
      </c>
    </row>
    <row r="75" spans="1:2" x14ac:dyDescent="0.2">
      <c r="A75" s="7" t="s">
        <v>64</v>
      </c>
      <c r="B75" s="8">
        <v>35.71</v>
      </c>
    </row>
    <row r="76" spans="1:2" x14ac:dyDescent="0.2">
      <c r="A76" s="7" t="s">
        <v>71</v>
      </c>
      <c r="B76" s="8">
        <v>66.19</v>
      </c>
    </row>
    <row r="77" spans="1:2" x14ac:dyDescent="0.2">
      <c r="A77" s="7" t="s">
        <v>86</v>
      </c>
      <c r="B77" s="8">
        <v>37.33</v>
      </c>
    </row>
    <row r="78" spans="1:2" x14ac:dyDescent="0.2">
      <c r="A78" s="7" t="s">
        <v>77</v>
      </c>
      <c r="B78" s="8">
        <v>31.76</v>
      </c>
    </row>
    <row r="79" spans="1:2" x14ac:dyDescent="0.2">
      <c r="A79" s="7" t="s">
        <v>92</v>
      </c>
      <c r="B79" s="8">
        <v>59.12</v>
      </c>
    </row>
    <row r="80" spans="1:2" x14ac:dyDescent="0.2">
      <c r="A80" s="7" t="s">
        <v>75</v>
      </c>
      <c r="B80" s="8">
        <v>8.7899999999999991</v>
      </c>
    </row>
    <row r="81" spans="1:2" x14ac:dyDescent="0.2">
      <c r="A81" s="7" t="s">
        <v>69</v>
      </c>
      <c r="B81" s="8">
        <v>106.44</v>
      </c>
    </row>
    <row r="82" spans="1:2" x14ac:dyDescent="0.2">
      <c r="A82" s="7" t="s">
        <v>88</v>
      </c>
      <c r="B82" s="8">
        <v>17.07</v>
      </c>
    </row>
    <row r="83" spans="1:2" x14ac:dyDescent="0.2">
      <c r="A83" s="7" t="s">
        <v>95</v>
      </c>
      <c r="B83" s="8">
        <v>75.78</v>
      </c>
    </row>
    <row r="84" spans="1:2" x14ac:dyDescent="0.2">
      <c r="A84" s="7" t="s">
        <v>87</v>
      </c>
      <c r="B84" s="8">
        <v>36.11</v>
      </c>
    </row>
    <row r="85" spans="1:2" x14ac:dyDescent="0.2">
      <c r="A85" s="7" t="s">
        <v>85</v>
      </c>
      <c r="B85" s="8">
        <v>63.69</v>
      </c>
    </row>
    <row r="86" spans="1:2" x14ac:dyDescent="0.2">
      <c r="A86" s="7" t="s">
        <v>74</v>
      </c>
      <c r="B86" s="8">
        <v>37.35</v>
      </c>
    </row>
    <row r="87" spans="1:2" x14ac:dyDescent="0.2">
      <c r="A87" s="7" t="s">
        <v>104</v>
      </c>
      <c r="B87" s="8">
        <v>62.26</v>
      </c>
    </row>
    <row r="88" spans="1:2" x14ac:dyDescent="0.2">
      <c r="A88" s="7" t="s">
        <v>81</v>
      </c>
      <c r="B88" s="8">
        <v>74.45</v>
      </c>
    </row>
    <row r="89" spans="1:2" x14ac:dyDescent="0.2">
      <c r="A89" s="7" t="s">
        <v>82</v>
      </c>
      <c r="B89" s="8">
        <v>93.33</v>
      </c>
    </row>
    <row r="90" spans="1:2" x14ac:dyDescent="0.2">
      <c r="A90" s="7" t="s">
        <v>84</v>
      </c>
      <c r="B90" s="8">
        <v>19.28</v>
      </c>
    </row>
    <row r="91" spans="1:2" x14ac:dyDescent="0.2">
      <c r="A91" s="7" t="s">
        <v>80</v>
      </c>
      <c r="B91" s="8">
        <v>77.78</v>
      </c>
    </row>
    <row r="92" spans="1:2" x14ac:dyDescent="0.2">
      <c r="A92" s="7" t="s">
        <v>79</v>
      </c>
      <c r="B92" s="8">
        <v>54.12</v>
      </c>
    </row>
    <row r="93" spans="1:2" x14ac:dyDescent="0.2">
      <c r="A93" s="7" t="s">
        <v>90</v>
      </c>
      <c r="B93" s="8">
        <v>71.430000000000007</v>
      </c>
    </row>
    <row r="94" spans="1:2" x14ac:dyDescent="0.2">
      <c r="A94" s="7" t="s">
        <v>107</v>
      </c>
      <c r="B94" s="8">
        <v>65.36</v>
      </c>
    </row>
    <row r="95" spans="1:2" x14ac:dyDescent="0.2">
      <c r="A95" s="7" t="s">
        <v>101</v>
      </c>
      <c r="B95" s="8">
        <v>126.67</v>
      </c>
    </row>
    <row r="96" spans="1:2" x14ac:dyDescent="0.2">
      <c r="A96" s="7" t="s">
        <v>109</v>
      </c>
      <c r="B96" s="8">
        <v>48.57</v>
      </c>
    </row>
    <row r="97" spans="1:2" x14ac:dyDescent="0.2">
      <c r="A97" s="7" t="s">
        <v>94</v>
      </c>
      <c r="B97" s="8">
        <v>73.33</v>
      </c>
    </row>
    <row r="98" spans="1:2" x14ac:dyDescent="0.2">
      <c r="A98" s="7" t="s">
        <v>103</v>
      </c>
      <c r="B98" s="8">
        <v>60.84</v>
      </c>
    </row>
    <row r="99" spans="1:2" x14ac:dyDescent="0.2">
      <c r="A99" s="7" t="s">
        <v>93</v>
      </c>
      <c r="B99" s="8">
        <v>65.34</v>
      </c>
    </row>
    <row r="100" spans="1:2" x14ac:dyDescent="0.2">
      <c r="A100" s="7" t="s">
        <v>99</v>
      </c>
      <c r="B100" s="8">
        <v>67.83</v>
      </c>
    </row>
    <row r="101" spans="1:2" x14ac:dyDescent="0.2">
      <c r="A101" s="7" t="s">
        <v>98</v>
      </c>
      <c r="B101" s="8">
        <v>69.150000000000006</v>
      </c>
    </row>
    <row r="102" spans="1:2" x14ac:dyDescent="0.2">
      <c r="A102" s="7" t="s">
        <v>150</v>
      </c>
      <c r="B102" s="8">
        <v>102.56</v>
      </c>
    </row>
    <row r="103" spans="1:2" x14ac:dyDescent="0.2">
      <c r="A103" s="7" t="s">
        <v>96</v>
      </c>
      <c r="B103" s="8">
        <v>18.579999999999998</v>
      </c>
    </row>
    <row r="104" spans="1:2" x14ac:dyDescent="0.2">
      <c r="A104" s="7" t="s">
        <v>119</v>
      </c>
      <c r="B104" s="8">
        <v>59.08</v>
      </c>
    </row>
    <row r="105" spans="1:2" x14ac:dyDescent="0.2">
      <c r="A105" s="7" t="s">
        <v>100</v>
      </c>
      <c r="B105" s="8">
        <v>67.8</v>
      </c>
    </row>
    <row r="106" spans="1:2" x14ac:dyDescent="0.2">
      <c r="A106" s="7" t="s">
        <v>110</v>
      </c>
      <c r="B106" s="8">
        <v>49.38</v>
      </c>
    </row>
    <row r="107" spans="1:2" x14ac:dyDescent="0.2">
      <c r="A107" s="7" t="s">
        <v>97</v>
      </c>
      <c r="B107" s="8">
        <v>14.41</v>
      </c>
    </row>
    <row r="108" spans="1:2" x14ac:dyDescent="0.2">
      <c r="A108" s="7" t="s">
        <v>113</v>
      </c>
      <c r="B108" s="8">
        <v>45.28</v>
      </c>
    </row>
    <row r="109" spans="1:2" x14ac:dyDescent="0.2">
      <c r="A109" s="7" t="s">
        <v>116</v>
      </c>
      <c r="B109" s="8">
        <v>84.13</v>
      </c>
    </row>
    <row r="110" spans="1:2" x14ac:dyDescent="0.2">
      <c r="A110" s="7" t="s">
        <v>128</v>
      </c>
      <c r="B110" s="8">
        <v>30.49</v>
      </c>
    </row>
    <row r="111" spans="1:2" x14ac:dyDescent="0.2">
      <c r="A111" s="7" t="s">
        <v>106</v>
      </c>
      <c r="B111" s="8">
        <v>62.2</v>
      </c>
    </row>
    <row r="112" spans="1:2" x14ac:dyDescent="0.2">
      <c r="A112" s="7" t="s">
        <v>102</v>
      </c>
      <c r="B112" s="8">
        <v>62.26</v>
      </c>
    </row>
    <row r="113" spans="1:2" x14ac:dyDescent="0.2">
      <c r="A113" s="7" t="s">
        <v>83</v>
      </c>
      <c r="B113" s="8">
        <v>33.5</v>
      </c>
    </row>
    <row r="114" spans="1:2" x14ac:dyDescent="0.2">
      <c r="A114" s="7" t="s">
        <v>131</v>
      </c>
      <c r="B114" s="8">
        <v>70.83</v>
      </c>
    </row>
    <row r="115" spans="1:2" x14ac:dyDescent="0.2">
      <c r="A115" s="7" t="s">
        <v>114</v>
      </c>
      <c r="B115" s="8">
        <v>38.46</v>
      </c>
    </row>
    <row r="116" spans="1:2" x14ac:dyDescent="0.2">
      <c r="A116" s="7" t="s">
        <v>111</v>
      </c>
      <c r="B116" s="8">
        <v>71.989999999999995</v>
      </c>
    </row>
    <row r="117" spans="1:2" x14ac:dyDescent="0.2">
      <c r="A117" s="7" t="s">
        <v>91</v>
      </c>
      <c r="B117" s="8">
        <v>59.57</v>
      </c>
    </row>
    <row r="118" spans="1:2" x14ac:dyDescent="0.2">
      <c r="A118" s="7" t="s">
        <v>112</v>
      </c>
      <c r="B118" s="8">
        <v>75</v>
      </c>
    </row>
    <row r="119" spans="1:2" x14ac:dyDescent="0.2">
      <c r="A119" s="7" t="s">
        <v>151</v>
      </c>
      <c r="B119" s="8">
        <v>71.52</v>
      </c>
    </row>
    <row r="120" spans="1:2" x14ac:dyDescent="0.2">
      <c r="A120" s="7" t="s">
        <v>129</v>
      </c>
      <c r="B120" s="8">
        <v>70.83</v>
      </c>
    </row>
    <row r="121" spans="1:2" x14ac:dyDescent="0.2">
      <c r="A121" s="7" t="s">
        <v>115</v>
      </c>
      <c r="B121" s="8">
        <v>70.83</v>
      </c>
    </row>
    <row r="122" spans="1:2" x14ac:dyDescent="0.2">
      <c r="A122" s="7" t="s">
        <v>120</v>
      </c>
      <c r="B122" s="8">
        <v>50.15</v>
      </c>
    </row>
    <row r="123" spans="1:2" x14ac:dyDescent="0.2">
      <c r="A123" s="7" t="s">
        <v>124</v>
      </c>
      <c r="B123" s="8">
        <v>61.07</v>
      </c>
    </row>
    <row r="124" spans="1:2" x14ac:dyDescent="0.2">
      <c r="A124" s="7" t="s">
        <v>137</v>
      </c>
      <c r="B124" s="8">
        <v>20.100000000000001</v>
      </c>
    </row>
    <row r="125" spans="1:2" x14ac:dyDescent="0.2">
      <c r="A125" s="7" t="s">
        <v>134</v>
      </c>
      <c r="B125" s="8">
        <v>18.78</v>
      </c>
    </row>
    <row r="126" spans="1:2" x14ac:dyDescent="0.2">
      <c r="A126" s="7" t="s">
        <v>127</v>
      </c>
      <c r="B126" s="8">
        <v>71.44</v>
      </c>
    </row>
    <row r="127" spans="1:2" x14ac:dyDescent="0.2">
      <c r="A127" s="7" t="s">
        <v>118</v>
      </c>
      <c r="B127" s="8">
        <v>20.100000000000001</v>
      </c>
    </row>
    <row r="128" spans="1:2" x14ac:dyDescent="0.2">
      <c r="A128" s="7" t="s">
        <v>117</v>
      </c>
      <c r="B128" s="8">
        <v>72.69</v>
      </c>
    </row>
    <row r="129" spans="1:2" x14ac:dyDescent="0.2">
      <c r="A129" s="7" t="s">
        <v>152</v>
      </c>
      <c r="B129" s="8">
        <v>14.25</v>
      </c>
    </row>
    <row r="130" spans="1:2" x14ac:dyDescent="0.2">
      <c r="A130" s="7" t="s">
        <v>153</v>
      </c>
      <c r="B130" s="8">
        <v>20.100000000000001</v>
      </c>
    </row>
    <row r="131" spans="1:2" x14ac:dyDescent="0.2">
      <c r="A131" s="7" t="s">
        <v>130</v>
      </c>
      <c r="B131" s="8">
        <v>35.729999999999997</v>
      </c>
    </row>
    <row r="132" spans="1:2" x14ac:dyDescent="0.2">
      <c r="A132" s="7" t="s">
        <v>122</v>
      </c>
      <c r="B132" s="8">
        <v>61.4</v>
      </c>
    </row>
    <row r="133" spans="1:2" x14ac:dyDescent="0.2">
      <c r="A133" s="7" t="s">
        <v>154</v>
      </c>
      <c r="B133" s="8">
        <v>82.86</v>
      </c>
    </row>
    <row r="134" spans="1:2" x14ac:dyDescent="0.2">
      <c r="A134" s="7" t="s">
        <v>155</v>
      </c>
      <c r="B134" s="8">
        <v>61.9</v>
      </c>
    </row>
    <row r="135" spans="1:2" x14ac:dyDescent="0.2">
      <c r="A135" s="7" t="s">
        <v>121</v>
      </c>
      <c r="B135" s="8">
        <v>56.92</v>
      </c>
    </row>
    <row r="136" spans="1:2" x14ac:dyDescent="0.2">
      <c r="A136" s="7" t="s">
        <v>156</v>
      </c>
      <c r="B136" s="8">
        <v>20.16</v>
      </c>
    </row>
    <row r="137" spans="1:2" x14ac:dyDescent="0.2">
      <c r="A137" s="7" t="s">
        <v>157</v>
      </c>
      <c r="B137" s="8">
        <v>67.8</v>
      </c>
    </row>
    <row r="138" spans="1:2" x14ac:dyDescent="0.2">
      <c r="A138" s="7" t="s">
        <v>136</v>
      </c>
      <c r="B138" s="8">
        <v>68.569999999999993</v>
      </c>
    </row>
    <row r="139" spans="1:2" x14ac:dyDescent="0.2">
      <c r="A139" s="7" t="s">
        <v>108</v>
      </c>
      <c r="B139" s="8">
        <v>57.6</v>
      </c>
    </row>
    <row r="140" spans="1:2" x14ac:dyDescent="0.2">
      <c r="A140" s="7" t="s">
        <v>158</v>
      </c>
      <c r="B140" s="8">
        <v>65.22</v>
      </c>
    </row>
    <row r="141" spans="1:2" x14ac:dyDescent="0.2">
      <c r="A141" s="7" t="s">
        <v>159</v>
      </c>
      <c r="B141" s="8">
        <v>19.93</v>
      </c>
    </row>
    <row r="142" spans="1:2" x14ac:dyDescent="0.2">
      <c r="A142" s="7" t="s">
        <v>126</v>
      </c>
      <c r="B142" s="8">
        <v>97.39</v>
      </c>
    </row>
    <row r="143" spans="1:2" x14ac:dyDescent="0.2">
      <c r="A143" s="7" t="s">
        <v>140</v>
      </c>
      <c r="B143" s="8">
        <v>19.48</v>
      </c>
    </row>
    <row r="144" spans="1:2" x14ac:dyDescent="0.2">
      <c r="A144" s="7" t="s">
        <v>141</v>
      </c>
      <c r="B144" s="8">
        <v>3.2</v>
      </c>
    </row>
    <row r="145" spans="1:2" x14ac:dyDescent="0.2">
      <c r="A145" s="10" t="s">
        <v>160</v>
      </c>
      <c r="B145" s="11">
        <v>54.63</v>
      </c>
    </row>
    <row r="146" spans="1:2" ht="15.75" x14ac:dyDescent="0.2">
      <c r="A146" s="12" t="s">
        <v>143</v>
      </c>
      <c r="B146" s="13">
        <v>54.63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</vt:lpstr>
      <vt:lpstr>Январь</vt:lpstr>
      <vt:lpstr>Февраль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Михаил Музыкин</cp:lastModifiedBy>
  <dcterms:created xsi:type="dcterms:W3CDTF">2022-10-26T17:04:17Z</dcterms:created>
  <dcterms:modified xsi:type="dcterms:W3CDTF">2022-10-27T18:40:12Z</dcterms:modified>
</cp:coreProperties>
</file>