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autoCompressPictures="0"/>
  <bookViews>
    <workbookView xWindow="-120" yWindow="-120" windowWidth="21840" windowHeight="13740" tabRatio="718" activeTab="1"/>
  </bookViews>
  <sheets>
    <sheet name="Евразия" sheetId="1" r:id="rId1"/>
    <sheet name="МХ-3 Евразия " sheetId="48" r:id="rId2"/>
    <sheet name="ИНС" sheetId="46" r:id="rId3"/>
    <sheet name="МХ-3 ИНС " sheetId="49" r:id="rId4"/>
    <sheet name="ООО ЛЗС" sheetId="53" r:id="rId5"/>
    <sheet name="ООО ЛЗС МХ-3" sheetId="54" r:id="rId6"/>
    <sheet name="Инвестиции ЧУРС " sheetId="47" state="hidden" r:id="rId7"/>
    <sheet name="Инвестиции МХ-3 ЧУРС " sheetId="50" state="hidden" r:id="rId8"/>
  </sheets>
  <definedNames>
    <definedName name="_FilterDatabase_0" localSheetId="0">Евразия!$H$5:$H$35</definedName>
    <definedName name="_FilterDatabase_0" localSheetId="6">'Инвестиции ЧУРС '!#REF!</definedName>
    <definedName name="_FilterDatabase_0" localSheetId="2">ИНС!$L$5:$L$33</definedName>
    <definedName name="_FilterDatabase_0" localSheetId="4">'ООО ЛЗС'!#REF!</definedName>
    <definedName name="_xlnm._FilterDatabase" localSheetId="0">Евразия!$B$5:$C$35</definedName>
    <definedName name="_xlnm._FilterDatabase" localSheetId="6">'Инвестиции ЧУРС '!$B$5:$C$34</definedName>
    <definedName name="_xlnm._FilterDatabase" localSheetId="2">ИНС!$B$5:$C$33</definedName>
    <definedName name="_xlnm._FilterDatabase" localSheetId="4">'ООО ЛЗС'!$B$5:$C$34</definedName>
    <definedName name="_xlnm.Print_Area" localSheetId="0">Евразия!$A$1:$CI$42</definedName>
    <definedName name="_xlnm.Print_Area" localSheetId="7">'Инвестиции МХ-3 ЧУРС '!$A$1:$M$86</definedName>
    <definedName name="_xlnm.Print_Area" localSheetId="6">'Инвестиции ЧУРС '!$A$1:$CG$41</definedName>
    <definedName name="_xlnm.Print_Area" localSheetId="2">ИНС!$A$1:$CH$40</definedName>
    <definedName name="_xlnm.Print_Area" localSheetId="1">'МХ-3 Евразия '!$A$1:$M$118</definedName>
    <definedName name="_xlnm.Print_Area" localSheetId="3">'МХ-3 ИНС '!$A$1:$M$90</definedName>
    <definedName name="_xlnm.Print_Area" localSheetId="4">'ООО ЛЗС'!$A$1:$CG$41</definedName>
    <definedName name="_xlnm.Print_Area" localSheetId="5">'ООО ЛЗС МХ-3'!$A$1:$M$91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4" i="48" l="1"/>
  <c r="B28" i="48"/>
  <c r="B29" i="48"/>
  <c r="B30" i="48"/>
  <c r="B31" i="48"/>
  <c r="B32" i="48"/>
  <c r="B33" i="48"/>
  <c r="E33" i="48" l="1"/>
  <c r="E30" i="48"/>
  <c r="CG35" i="1" l="1"/>
  <c r="CH7" i="46"/>
  <c r="CG35" i="46"/>
  <c r="CF35" i="46"/>
  <c r="CE35" i="46"/>
  <c r="CD35" i="46"/>
  <c r="CC35" i="46"/>
  <c r="CB35" i="46"/>
  <c r="CA35" i="46"/>
  <c r="BZ35" i="46"/>
  <c r="BY35" i="46"/>
  <c r="BX35" i="46"/>
  <c r="BW35" i="46"/>
  <c r="BV35" i="46"/>
  <c r="BU35" i="46"/>
  <c r="BT35" i="46"/>
  <c r="BS35" i="46"/>
  <c r="BR35" i="46"/>
  <c r="BQ35" i="46"/>
  <c r="BP35" i="46"/>
  <c r="BO35" i="46"/>
  <c r="BN35" i="46"/>
  <c r="BM35" i="46"/>
  <c r="BL35" i="46"/>
  <c r="BK35" i="46"/>
  <c r="BJ35" i="46"/>
  <c r="BI35" i="46"/>
  <c r="BH35" i="46"/>
  <c r="BG35" i="46"/>
  <c r="BF35" i="46"/>
  <c r="BE35" i="46"/>
  <c r="BD35" i="46"/>
  <c r="BC35" i="46"/>
  <c r="BB35" i="46"/>
  <c r="BA35" i="46"/>
  <c r="AZ35" i="46"/>
  <c r="AY35" i="46"/>
  <c r="AX35" i="46"/>
  <c r="AW35" i="46"/>
  <c r="AV35" i="46"/>
  <c r="AU35" i="46"/>
  <c r="AT35" i="46"/>
  <c r="AS35" i="46"/>
  <c r="AR35" i="46"/>
  <c r="AQ35" i="46"/>
  <c r="AP35" i="46"/>
  <c r="AO35" i="46"/>
  <c r="AN35" i="46"/>
  <c r="AM35" i="46"/>
  <c r="AL35" i="46"/>
  <c r="AK35" i="46"/>
  <c r="AJ35" i="46"/>
  <c r="AI35" i="46"/>
  <c r="AH35" i="46"/>
  <c r="AG35" i="46"/>
  <c r="AF35" i="46"/>
  <c r="AE35" i="46"/>
  <c r="AD35" i="46"/>
  <c r="AC35" i="46"/>
  <c r="AB35" i="46"/>
  <c r="AA35" i="46"/>
  <c r="Z35" i="46"/>
  <c r="Y35" i="46"/>
  <c r="X35" i="46"/>
  <c r="W35" i="46"/>
  <c r="V35" i="46"/>
  <c r="U35" i="46"/>
  <c r="T35" i="46"/>
  <c r="S35" i="46"/>
  <c r="R35" i="46"/>
  <c r="Q35" i="46"/>
  <c r="P35" i="46"/>
  <c r="O35" i="46"/>
  <c r="N35" i="46"/>
  <c r="M35" i="46"/>
  <c r="L35" i="46"/>
  <c r="K35" i="46"/>
  <c r="J35" i="46"/>
  <c r="I35" i="46"/>
  <c r="H35" i="46"/>
  <c r="CH34" i="46"/>
  <c r="CH33" i="46"/>
  <c r="CH32" i="46"/>
  <c r="CH31" i="46"/>
  <c r="CH30" i="46"/>
  <c r="CH29" i="46"/>
  <c r="CH28" i="46"/>
  <c r="CH27" i="46"/>
  <c r="CH26" i="46"/>
  <c r="CH25" i="46"/>
  <c r="CH24" i="46"/>
  <c r="CH23" i="46"/>
  <c r="CH22" i="46"/>
  <c r="CH21" i="46"/>
  <c r="CH20" i="46"/>
  <c r="CH19" i="46"/>
  <c r="CH18" i="46"/>
  <c r="CH17" i="46"/>
  <c r="CH16" i="46"/>
  <c r="CH15" i="46"/>
  <c r="CH14" i="46"/>
  <c r="CH13" i="46"/>
  <c r="CH12" i="46"/>
  <c r="CH11" i="46"/>
  <c r="CH10" i="46"/>
  <c r="CH9" i="46"/>
  <c r="CH8" i="46"/>
  <c r="CH35" i="46"/>
  <c r="I20" i="54"/>
  <c r="K20" i="54"/>
  <c r="CF34" i="53"/>
  <c r="CE34" i="53"/>
  <c r="CD34" i="53"/>
  <c r="CC34" i="53"/>
  <c r="CB34" i="53"/>
  <c r="CA34" i="53"/>
  <c r="BZ34" i="53"/>
  <c r="BY34" i="53"/>
  <c r="BX34" i="53"/>
  <c r="BW34" i="53"/>
  <c r="BV34" i="53"/>
  <c r="BU34" i="53"/>
  <c r="BT34" i="53"/>
  <c r="BS34" i="53"/>
  <c r="BR34" i="53"/>
  <c r="BQ34" i="53"/>
  <c r="BP34" i="53"/>
  <c r="BO34" i="53"/>
  <c r="BN34" i="53"/>
  <c r="BM34" i="53"/>
  <c r="BL34" i="53"/>
  <c r="BK34" i="53"/>
  <c r="BJ34" i="53"/>
  <c r="BI34" i="53"/>
  <c r="BH34" i="53"/>
  <c r="BG34" i="53"/>
  <c r="BF34" i="53"/>
  <c r="BE34" i="53"/>
  <c r="BD34" i="53"/>
  <c r="BC34" i="53"/>
  <c r="BB34" i="53"/>
  <c r="BA34" i="53"/>
  <c r="AZ34" i="53"/>
  <c r="AY34" i="53"/>
  <c r="AX34" i="53"/>
  <c r="AW34" i="53"/>
  <c r="AV34" i="53"/>
  <c r="AU34" i="53"/>
  <c r="AT34" i="53"/>
  <c r="AS34" i="53"/>
  <c r="AR34" i="53"/>
  <c r="AQ34" i="53"/>
  <c r="AP34" i="53"/>
  <c r="AO34" i="53"/>
  <c r="AN34" i="53"/>
  <c r="AM34" i="53"/>
  <c r="AL34" i="53"/>
  <c r="AK34" i="53"/>
  <c r="AJ34" i="53"/>
  <c r="AI34" i="53"/>
  <c r="AH34" i="53"/>
  <c r="AG34" i="53"/>
  <c r="AF34" i="53"/>
  <c r="AE34" i="53"/>
  <c r="AD34" i="53"/>
  <c r="AC34" i="53"/>
  <c r="AB34" i="53"/>
  <c r="AA34" i="53"/>
  <c r="Z34" i="53"/>
  <c r="Y34" i="53"/>
  <c r="X34" i="53"/>
  <c r="W34" i="53"/>
  <c r="V34" i="53"/>
  <c r="U34" i="53"/>
  <c r="T34" i="53"/>
  <c r="S34" i="53"/>
  <c r="R34" i="53"/>
  <c r="Q34" i="53"/>
  <c r="P34" i="53"/>
  <c r="O34" i="53"/>
  <c r="N34" i="53"/>
  <c r="M34" i="53"/>
  <c r="L34" i="53"/>
  <c r="K34" i="53"/>
  <c r="J34" i="53"/>
  <c r="E71" i="54" s="1"/>
  <c r="I34" i="53"/>
  <c r="CG33" i="53"/>
  <c r="CG32" i="53"/>
  <c r="CG31" i="53"/>
  <c r="CG30" i="53"/>
  <c r="CG29" i="53"/>
  <c r="CG28" i="53"/>
  <c r="CG27" i="53"/>
  <c r="CG26" i="53"/>
  <c r="CG25" i="53"/>
  <c r="CG24" i="53"/>
  <c r="CG23" i="53"/>
  <c r="CG22" i="53"/>
  <c r="CG21" i="53"/>
  <c r="CG20" i="53"/>
  <c r="CG19" i="53"/>
  <c r="CG18" i="53"/>
  <c r="CG17" i="53"/>
  <c r="CG16" i="53"/>
  <c r="CG15" i="53"/>
  <c r="CG14" i="53"/>
  <c r="CG13" i="53"/>
  <c r="CG12" i="53"/>
  <c r="CG11" i="53"/>
  <c r="CG10" i="53"/>
  <c r="CG9" i="53"/>
  <c r="CG8" i="53"/>
  <c r="CG7" i="53"/>
  <c r="CG34" i="53" s="1"/>
  <c r="E56" i="54" l="1"/>
  <c r="E72" i="54" s="1"/>
  <c r="E73" i="54" s="1"/>
  <c r="CI16" i="1"/>
  <c r="CF35" i="1"/>
  <c r="CG8" i="47"/>
  <c r="CG9" i="47"/>
  <c r="CG10" i="47"/>
  <c r="CG11" i="47"/>
  <c r="CG12" i="47"/>
  <c r="CG13" i="47"/>
  <c r="CG14" i="47"/>
  <c r="CG15" i="47"/>
  <c r="CG16" i="47"/>
  <c r="CG17" i="47"/>
  <c r="CG18" i="47"/>
  <c r="CG19" i="47"/>
  <c r="CG20" i="47"/>
  <c r="CG21" i="47"/>
  <c r="CG22" i="47"/>
  <c r="CG23" i="47"/>
  <c r="CG24" i="47"/>
  <c r="CG25" i="47"/>
  <c r="CG26" i="47"/>
  <c r="CG27" i="47"/>
  <c r="CG28" i="47"/>
  <c r="CG29" i="47"/>
  <c r="CG30" i="47"/>
  <c r="CG31" i="47"/>
  <c r="CG32" i="47"/>
  <c r="CG33" i="47"/>
  <c r="CG7" i="47"/>
  <c r="CG34" i="47" s="1"/>
  <c r="J34" i="47"/>
  <c r="E66" i="50" s="1"/>
  <c r="K34" i="47"/>
  <c r="L34" i="47"/>
  <c r="M34" i="47"/>
  <c r="N34" i="47"/>
  <c r="E42" i="50" s="1"/>
  <c r="O34" i="47"/>
  <c r="P34" i="47"/>
  <c r="Q34" i="47"/>
  <c r="R34" i="47"/>
  <c r="S34" i="47"/>
  <c r="T34" i="47"/>
  <c r="U34" i="47"/>
  <c r="V34" i="47"/>
  <c r="W34" i="47"/>
  <c r="X34" i="47"/>
  <c r="Y34" i="47"/>
  <c r="Z34" i="47"/>
  <c r="AA34" i="47"/>
  <c r="AB34" i="47"/>
  <c r="AC34" i="47"/>
  <c r="AD34" i="47"/>
  <c r="AE34" i="47"/>
  <c r="AF34" i="47"/>
  <c r="AG34" i="47"/>
  <c r="AH34" i="47"/>
  <c r="AI34" i="47"/>
  <c r="AJ34" i="47"/>
  <c r="AK34" i="47"/>
  <c r="AL34" i="47"/>
  <c r="AM34" i="47"/>
  <c r="AN34" i="47"/>
  <c r="AO34" i="47"/>
  <c r="AP34" i="47"/>
  <c r="AQ34" i="47"/>
  <c r="AR34" i="47"/>
  <c r="AS34" i="47"/>
  <c r="AT34" i="47"/>
  <c r="AU34" i="47"/>
  <c r="AV34" i="47"/>
  <c r="AW34" i="47"/>
  <c r="AX34" i="47"/>
  <c r="AY34" i="47"/>
  <c r="AZ34" i="47"/>
  <c r="BA34" i="47"/>
  <c r="BB34" i="47"/>
  <c r="BC34" i="47"/>
  <c r="BD34" i="47"/>
  <c r="BE34" i="47"/>
  <c r="BF34" i="47"/>
  <c r="BG34" i="47"/>
  <c r="BH34" i="47"/>
  <c r="BI34" i="47"/>
  <c r="BJ34" i="47"/>
  <c r="BK34" i="47"/>
  <c r="BL34" i="47"/>
  <c r="BM34" i="47"/>
  <c r="BN34" i="47"/>
  <c r="BO34" i="47"/>
  <c r="BP34" i="47"/>
  <c r="BQ34" i="47"/>
  <c r="BR34" i="47"/>
  <c r="BS34" i="47"/>
  <c r="BT34" i="47"/>
  <c r="BU34" i="47"/>
  <c r="BV34" i="47"/>
  <c r="BW34" i="47"/>
  <c r="BX34" i="47"/>
  <c r="BY34" i="47"/>
  <c r="BZ34" i="47"/>
  <c r="CA34" i="47"/>
  <c r="CB34" i="47"/>
  <c r="CC34" i="47"/>
  <c r="CD34" i="47"/>
  <c r="CE34" i="47"/>
  <c r="CF34" i="47"/>
  <c r="I34" i="47"/>
  <c r="CI8" i="1"/>
  <c r="CI9" i="1"/>
  <c r="CI10" i="1"/>
  <c r="CI11" i="1"/>
  <c r="CI12" i="1"/>
  <c r="CI13" i="1"/>
  <c r="CI14" i="1"/>
  <c r="CI15" i="1"/>
  <c r="CI17" i="1"/>
  <c r="CI18" i="1"/>
  <c r="CI19" i="1"/>
  <c r="CI20" i="1"/>
  <c r="CI21" i="1"/>
  <c r="CI22" i="1"/>
  <c r="CI23" i="1"/>
  <c r="CI24" i="1"/>
  <c r="CI25" i="1"/>
  <c r="CI26" i="1"/>
  <c r="CI27" i="1"/>
  <c r="CI28" i="1"/>
  <c r="CI29" i="1"/>
  <c r="CI30" i="1"/>
  <c r="CI31" i="1"/>
  <c r="CI32" i="1"/>
  <c r="CI33" i="1"/>
  <c r="CI34" i="1"/>
  <c r="CI7" i="1"/>
  <c r="CH35" i="1"/>
  <c r="CI35" i="1" l="1"/>
  <c r="E70" i="49"/>
  <c r="M35" i="1" l="1"/>
  <c r="BM35" i="1"/>
  <c r="BN35" i="1"/>
  <c r="AY35" i="1"/>
  <c r="I20" i="50"/>
  <c r="I20" i="49"/>
  <c r="I20" i="48"/>
  <c r="K20" i="50"/>
  <c r="K20" i="49"/>
  <c r="K20" i="48"/>
  <c r="Q35" i="1" l="1"/>
  <c r="CC35" i="1" l="1"/>
  <c r="CD35" i="1"/>
  <c r="AM35" i="1"/>
  <c r="BV35" i="1"/>
  <c r="CB35" i="1"/>
  <c r="CA35" i="1"/>
  <c r="BZ35" i="1"/>
  <c r="BY35" i="1"/>
  <c r="J35" i="1"/>
  <c r="E32" i="48" l="1"/>
  <c r="E29" i="48"/>
  <c r="BO35" i="1"/>
  <c r="AI35" i="1"/>
  <c r="AG35" i="1"/>
  <c r="H35" i="1" l="1"/>
  <c r="BT35" i="1"/>
  <c r="E46" i="49"/>
  <c r="E69" i="49"/>
  <c r="E61" i="49"/>
  <c r="E50" i="49"/>
  <c r="E56" i="49"/>
  <c r="E49" i="49"/>
  <c r="CE35" i="1"/>
  <c r="BX35" i="1"/>
  <c r="BW35" i="1"/>
  <c r="BU35" i="1"/>
  <c r="BS35" i="1"/>
  <c r="BR35" i="1"/>
  <c r="BQ35" i="1"/>
  <c r="BP35" i="1"/>
  <c r="K35" i="1"/>
  <c r="N35" i="1"/>
  <c r="P35" i="1"/>
  <c r="O35" i="1"/>
  <c r="X35" i="1"/>
  <c r="W35" i="1"/>
  <c r="V35" i="1"/>
  <c r="U35" i="1"/>
  <c r="T35" i="1"/>
  <c r="S35" i="1"/>
  <c r="R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X35" i="1"/>
  <c r="AW35" i="1"/>
  <c r="AV35" i="1"/>
  <c r="AU35" i="1"/>
  <c r="AT35" i="1"/>
  <c r="AS35" i="1"/>
  <c r="AR35" i="1"/>
  <c r="AQ35" i="1"/>
  <c r="AP35" i="1"/>
  <c r="AO35" i="1"/>
  <c r="AN35" i="1"/>
  <c r="AC35" i="1"/>
  <c r="Y35" i="1"/>
  <c r="AL35" i="1"/>
  <c r="AK35" i="1"/>
  <c r="AJ35" i="1"/>
  <c r="AH35" i="1"/>
  <c r="AF35" i="1"/>
  <c r="Z35" i="1"/>
  <c r="AE35" i="1"/>
  <c r="AD35" i="1"/>
  <c r="AB35" i="1"/>
  <c r="AA35" i="1"/>
  <c r="L35" i="1"/>
  <c r="I35" i="1"/>
  <c r="E31" i="48" l="1"/>
  <c r="E28" i="48"/>
  <c r="E34" i="48"/>
  <c r="E35" i="48"/>
  <c r="E36" i="48"/>
  <c r="E37" i="48"/>
  <c r="E38" i="48"/>
  <c r="E39" i="48"/>
  <c r="E40" i="48"/>
  <c r="E41" i="48"/>
  <c r="E42" i="48"/>
  <c r="E43" i="48"/>
  <c r="E44" i="48"/>
  <c r="E45" i="48"/>
  <c r="E46" i="48"/>
  <c r="E47" i="48"/>
  <c r="E48" i="48"/>
  <c r="E49" i="48"/>
  <c r="E50" i="48"/>
  <c r="E51" i="48"/>
  <c r="E52" i="48"/>
  <c r="E53" i="48"/>
  <c r="E54" i="48"/>
  <c r="E55" i="48"/>
  <c r="E56" i="48"/>
  <c r="E57" i="48"/>
  <c r="E58" i="48"/>
  <c r="E59" i="48"/>
  <c r="E60" i="48"/>
  <c r="E61" i="48"/>
  <c r="E62" i="48"/>
  <c r="E63" i="48"/>
  <c r="E64" i="48"/>
  <c r="E65" i="48"/>
  <c r="E66" i="48"/>
  <c r="E67" i="48"/>
  <c r="E68" i="48"/>
  <c r="E69" i="48"/>
  <c r="E70" i="48"/>
  <c r="E71" i="48"/>
  <c r="E72" i="48"/>
  <c r="E73" i="48"/>
  <c r="E74" i="48"/>
  <c r="E75" i="48"/>
  <c r="E76" i="48"/>
  <c r="E77" i="48"/>
  <c r="E78" i="48"/>
  <c r="E79" i="48"/>
  <c r="E80" i="48"/>
  <c r="E81" i="48"/>
  <c r="E82" i="48"/>
  <c r="E83" i="48"/>
  <c r="E84" i="48"/>
  <c r="E85" i="48"/>
  <c r="E86" i="48"/>
  <c r="E87" i="48"/>
  <c r="E88" i="48"/>
  <c r="E89" i="48"/>
  <c r="E90" i="48"/>
  <c r="E91" i="48"/>
  <c r="E92" i="48"/>
  <c r="E93" i="48"/>
  <c r="E94" i="48"/>
  <c r="E95" i="48"/>
  <c r="E96" i="48"/>
  <c r="E97" i="48"/>
  <c r="E98" i="48"/>
  <c r="E67" i="50"/>
  <c r="E68" i="50" s="1"/>
  <c r="E71" i="49"/>
  <c r="E72" i="49" s="1"/>
  <c r="E99" i="48" l="1"/>
  <c r="E100" i="48"/>
</calcChain>
</file>

<file path=xl/sharedStrings.xml><?xml version="1.0" encoding="utf-8"?>
<sst xmlns="http://schemas.openxmlformats.org/spreadsheetml/2006/main" count="2889" uniqueCount="348">
  <si>
    <t>Реестр МХ-3 №</t>
  </si>
  <si>
    <t xml:space="preserve">за </t>
  </si>
  <si>
    <t>2</t>
  </si>
  <si>
    <t>3</t>
  </si>
  <si>
    <t>5</t>
  </si>
  <si>
    <t>6</t>
  </si>
  <si>
    <t>7</t>
  </si>
  <si>
    <t>8</t>
  </si>
  <si>
    <t>4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</si>
  <si>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</si>
  <si>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</si>
  <si>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</si>
  <si>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</si>
  <si>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</si>
  <si>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</si>
  <si>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</si>
  <si>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</si>
  <si>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</si>
  <si>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</si>
  <si>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</si>
  <si>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</si>
  <si>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</si>
  <si>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</si>
  <si>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</si>
  <si>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</si>
  <si>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</si>
  <si>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</si>
  <si>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</si>
  <si>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</si>
  <si>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</si>
  <si>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</si>
  <si>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</si>
  <si>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35</t>
  </si>
  <si>
    <t>36</t>
  </si>
  <si>
    <t>37</t>
  </si>
  <si>
    <t>38</t>
  </si>
  <si>
    <t>39</t>
  </si>
  <si>
    <t>40</t>
  </si>
  <si>
    <t>41</t>
  </si>
  <si>
    <t>9</t>
  </si>
  <si>
    <t>45</t>
  </si>
  <si>
    <t>47</t>
  </si>
  <si>
    <t>48</t>
  </si>
  <si>
    <t>49</t>
  </si>
  <si>
    <t>50</t>
  </si>
  <si>
    <t>51</t>
  </si>
  <si>
    <t>№ п/п</t>
  </si>
  <si>
    <t xml:space="preserve">Дата </t>
  </si>
  <si>
    <t>Месторождение</t>
  </si>
  <si>
    <t>№Куста</t>
  </si>
  <si>
    <t>№ скважины</t>
  </si>
  <si>
    <t>№ бригады</t>
  </si>
  <si>
    <t>№ ТТН</t>
  </si>
  <si>
    <t>Воронка направляющая Ду-73                    НВ 6.00.001</t>
  </si>
  <si>
    <t>Переводник ПО 146К/114К                             П 00.129</t>
  </si>
  <si>
    <t>Переводник ПО 114К/146К                    П00.130</t>
  </si>
  <si>
    <t>Переводник ПО 146 К/ 146 Т,           L=300 П 00.193-02</t>
  </si>
  <si>
    <t>Переводник П89х114                              чертеж П00.084</t>
  </si>
  <si>
    <t>Муфта пусковая                                     П 00.163</t>
  </si>
  <si>
    <t>Переводник ПО146Кх89НКТ П00.222</t>
  </si>
  <si>
    <t>Переводник ПО 146Кх168т                   П 00.092</t>
  </si>
  <si>
    <t>Переводник М 146 К/ 146 К,                   L=300 П.00.447</t>
  </si>
  <si>
    <t>Переводник Н 146Кх114К П 00.473</t>
  </si>
  <si>
    <t>Патрубок 89х6,5-Д, L=400                         Н 00.078</t>
  </si>
  <si>
    <t>Патрубок переходной КхТ 146х7,7Д  L=300 П00.109</t>
  </si>
  <si>
    <t>Патрубок переходной БхК146х7,7Д  L=350 П00.432</t>
  </si>
  <si>
    <t>Переводник П 89/73 П 00.043</t>
  </si>
  <si>
    <t>Переводник Н 178Т/146К        чертеж  П 00.523</t>
  </si>
  <si>
    <t>Переводник ПО-146К/178Б                   чертеж П 00.502</t>
  </si>
  <si>
    <t>Газопесчанный якорь(ГПЯ) ИОП.021-000.000СБ</t>
  </si>
  <si>
    <t>Переводник ПО 89 НКТ/146К                         П 00.197</t>
  </si>
  <si>
    <t>Переводник ПО 168Кх168Т П00.088</t>
  </si>
  <si>
    <t>Устройство противополетное под ТМС (168) КБ 23.111-08</t>
  </si>
  <si>
    <t>Устройство противополетное под ТМС (178) КБ 23.111-09</t>
  </si>
  <si>
    <t>Устройство противополетное под ТМС (146) КБ 23.111-07</t>
  </si>
  <si>
    <t>Переводник Н 146Кх89НКТ                                        П 00.397</t>
  </si>
  <si>
    <t>Переводник ПО 178Кх178Т чертеж  П00.534</t>
  </si>
  <si>
    <t>Патрубок переходный ТхК 168х8,9 L=300 П 00.433-03</t>
  </si>
  <si>
    <t xml:space="preserve">Патрубок переходной КхТ 146х7,7-Д L=300 </t>
  </si>
  <si>
    <t>Переводник М168Кх168К КБ 37.1053</t>
  </si>
  <si>
    <t>Переводник П60х48 П 00.032</t>
  </si>
  <si>
    <t>Переводник М178Бх146Б П 00.582</t>
  </si>
  <si>
    <t>ИТОГО</t>
  </si>
  <si>
    <t>14184151</t>
  </si>
  <si>
    <t>14184225</t>
  </si>
  <si>
    <t>14205078</t>
  </si>
  <si>
    <t>14204898</t>
  </si>
  <si>
    <t>14204918</t>
  </si>
  <si>
    <t>14205071</t>
  </si>
  <si>
    <t>14206769</t>
  </si>
  <si>
    <t>14205076</t>
  </si>
  <si>
    <t>14313406</t>
  </si>
  <si>
    <t>14205197</t>
  </si>
  <si>
    <t>14205277</t>
  </si>
  <si>
    <t>14205358</t>
  </si>
  <si>
    <t>14206664</t>
  </si>
  <si>
    <t>14206712</t>
  </si>
  <si>
    <t>14206749</t>
  </si>
  <si>
    <t>14206758</t>
  </si>
  <si>
    <t>14206838</t>
  </si>
  <si>
    <t>14205074</t>
  </si>
  <si>
    <t>14206853</t>
  </si>
  <si>
    <t>14206834</t>
  </si>
  <si>
    <t>14206872</t>
  </si>
  <si>
    <t>14399330</t>
  </si>
  <si>
    <t>14206929</t>
  </si>
  <si>
    <t>14210853</t>
  </si>
  <si>
    <t>14215066</t>
  </si>
  <si>
    <t>14312973</t>
  </si>
  <si>
    <t>14260254</t>
  </si>
  <si>
    <t>14262825</t>
  </si>
  <si>
    <t>14293867</t>
  </si>
  <si>
    <t>14303250</t>
  </si>
  <si>
    <t>14311312</t>
  </si>
  <si>
    <t>14352762</t>
  </si>
  <si>
    <t>14353452</t>
  </si>
  <si>
    <t>14353472</t>
  </si>
  <si>
    <t>14353565</t>
  </si>
  <si>
    <t>14353679</t>
  </si>
  <si>
    <t>14353680</t>
  </si>
  <si>
    <t>14355185</t>
  </si>
  <si>
    <t>14382640</t>
  </si>
  <si>
    <t>14251057</t>
  </si>
  <si>
    <t>14215096</t>
  </si>
  <si>
    <t>14206942</t>
  </si>
  <si>
    <t>14393641</t>
  </si>
  <si>
    <t>14206992</t>
  </si>
  <si>
    <t>14333532</t>
  </si>
  <si>
    <t>Количество по наименованию, шт.</t>
  </si>
  <si>
    <t xml:space="preserve"> </t>
  </si>
  <si>
    <t xml:space="preserve"> Мастер УСОМ </t>
  </si>
  <si>
    <t>(должность)</t>
  </si>
  <si>
    <t>(подпись)</t>
  </si>
  <si>
    <t>(Ф.И.О.)</t>
  </si>
  <si>
    <t>ООО «Когалым НПО-Сервис», 628486, РФ, ХМАО, г.Когалым, ул.Центральная, д.10</t>
  </si>
  <si>
    <t>(поклажедатель (наименование, адрес, телефон, фамилия, имя, отчество))</t>
  </si>
  <si>
    <t>Договор</t>
  </si>
  <si>
    <t>номер</t>
  </si>
  <si>
    <t>дата</t>
  </si>
  <si>
    <t>Номер</t>
  </si>
  <si>
    <t>Дата составления</t>
  </si>
  <si>
    <t>документа</t>
  </si>
  <si>
    <t>АКТ</t>
  </si>
  <si>
    <t>Акт составлен в том, что поклажедатель принял от хранителя следующие товарно-материальные ценности:</t>
  </si>
  <si>
    <t>Единица измерения</t>
  </si>
  <si>
    <t>Количество (масса)</t>
  </si>
  <si>
    <t>Примечание</t>
  </si>
  <si>
    <t>-</t>
  </si>
  <si>
    <t>шт</t>
  </si>
  <si>
    <t>14206961</t>
  </si>
  <si>
    <t>Итого</t>
  </si>
  <si>
    <t>Сдал</t>
  </si>
  <si>
    <t>Мастер УСОМ</t>
  </si>
  <si>
    <t>М.П.</t>
  </si>
  <si>
    <t>14205073</t>
  </si>
  <si>
    <t>Ю.Ягун</t>
  </si>
  <si>
    <t>1</t>
  </si>
  <si>
    <t>Патрубок 114х7-К L-300                     КБ 37.1051.000</t>
  </si>
  <si>
    <t>14399333</t>
  </si>
  <si>
    <t>14396801</t>
  </si>
  <si>
    <t>Переводник ПО 146К /146К,L=300                П 00.193</t>
  </si>
  <si>
    <t>Переводник П 114/89   П 00.035</t>
  </si>
  <si>
    <t>14355636</t>
  </si>
  <si>
    <t>14396741</t>
  </si>
  <si>
    <t>Отворотное устройство для пакера      П 00.470 СБ-01</t>
  </si>
  <si>
    <t>Переводник Н146Кх146Т чертеж П 00.405</t>
  </si>
  <si>
    <t>14206933</t>
  </si>
  <si>
    <t xml:space="preserve">Получил  </t>
  </si>
  <si>
    <t>Расписка в получении товарно-материальных ценностей</t>
  </si>
  <si>
    <t>ТТН №</t>
  </si>
  <si>
    <t xml:space="preserve">Особые отметки </t>
  </si>
  <si>
    <t>х</t>
  </si>
  <si>
    <t>Всего по АКТУ</t>
  </si>
  <si>
    <t>14355185   Переводник  П73х73 L=4000            П 465.00-07СБ</t>
  </si>
  <si>
    <t>14353565   Переводник П 73х73 L=1000            П 00.465.00-03СБ</t>
  </si>
  <si>
    <t>14303250   Переводник ПО 89НКТ/146 П 00.197</t>
  </si>
  <si>
    <t>14393475   Отворотное устройство для пакера П 00.470СБ-01</t>
  </si>
  <si>
    <t>14262825   Переводник ПО-146К/178Б чертеж П 00.502</t>
  </si>
  <si>
    <t xml:space="preserve"> 14206872   Патрубок89х6,5-Д,L=400 Н 00.078</t>
  </si>
  <si>
    <t>14382640   Переводник Н 146Кх89НКТ П00.397</t>
  </si>
  <si>
    <t>14353472 Переводник П 73х73 L=400 П 00.465.00-01 СБ</t>
  </si>
  <si>
    <t>14353472 Переводник П 73х73 L=300 П 00.465.00-01 СБ</t>
  </si>
  <si>
    <t>14251057 Переводник ПО178Кх178Т чертеж П.00.534</t>
  </si>
  <si>
    <t>14363075  Устройство противополетное под ТМС(146) КБ 23.111-07</t>
  </si>
  <si>
    <t>14362688  Устройство противополетное под ТМС(178) КБ 23.111-09</t>
  </si>
  <si>
    <t>14362687   Утройство противополетное под ТМС (168) КБ 23.111-08</t>
  </si>
  <si>
    <t>14355185   Переводник П73х73,L=4000             П.465.00-07СБ</t>
  </si>
  <si>
    <t>14355164   Переводник П73х73 L=1500             П 00.465-04СБ</t>
  </si>
  <si>
    <t>14353680 Переводник П 73х73, L=3000             П 00.465.00-06 СБ</t>
  </si>
  <si>
    <t>14353679   Переводник  П73х73 L=2000            П 00.465.00-05СБ</t>
  </si>
  <si>
    <t>14353472   Переводник П 73х73 L=300              П 00.465.00-01СБ</t>
  </si>
  <si>
    <t>14352762 Клапан шаровый НКТ 73                  КБ 37.042.00.000-06</t>
  </si>
  <si>
    <t>14311312   Патрубок К 146х7,7-Д L=300            П 00.320</t>
  </si>
  <si>
    <t>14206769   Переводник ПО 146К/146Т              L=300            П 00.193-02</t>
  </si>
  <si>
    <t>14204898   Переводник П 60х73  чертеж            П 00.042</t>
  </si>
  <si>
    <t>14184225   Воронка направляющая ДУ-73       НВ 6.00.001</t>
  </si>
  <si>
    <t>серебро</t>
  </si>
  <si>
    <t>платина</t>
  </si>
  <si>
    <t>золото</t>
  </si>
  <si>
    <t>Содержание драгоценных металов,грамм</t>
  </si>
  <si>
    <t>Стоимость,руб.коп.</t>
  </si>
  <si>
    <t>Цена руб. коп.</t>
  </si>
  <si>
    <t>Товарно-материальные ценности(наименование,вид упаковки)</t>
  </si>
  <si>
    <t xml:space="preserve">                             О ВОЗВРАТЕ ТОВАРНО-МАТЕРИАЛЬНЫХ ЦЕННОСТЕЙ, СДАННЫХ НА ХРАНЕНИЕ</t>
  </si>
  <si>
    <t>м/р "Южный Ягун-Дружное"</t>
  </si>
  <si>
    <t>(структурное подразделение)</t>
  </si>
  <si>
    <t xml:space="preserve">       УСОМ  уч-к "Южный Ягун-Дружное"</t>
  </si>
  <si>
    <t xml:space="preserve">                            (организация-хранитель, адрес, телефон, факс)</t>
  </si>
  <si>
    <t xml:space="preserve">                                                          Форма №МХ-3 НКЛ</t>
  </si>
  <si>
    <t xml:space="preserve">14205073 Переводник Н 146Кх146Т                   П 00.405 </t>
  </si>
  <si>
    <t xml:space="preserve">14205078 Переводник ПО 146К/146К, L=300     П 00.193 </t>
  </si>
  <si>
    <t>14206664 Переводник П 73/60                             П 00.009</t>
  </si>
  <si>
    <t>14353452   Переводник П73х73 L=500               П 00.465-02СБ</t>
  </si>
  <si>
    <t>14373255 Патрубок подвесной 73х7,0-Е,L=600  П 00.597-01</t>
  </si>
  <si>
    <t>14210853 Переводник Н 178Бх178К                КБ 37.519</t>
  </si>
  <si>
    <t>14311312   Патрубок К146х7,7-Д L=300               П 00.320</t>
  </si>
  <si>
    <t>14205078   Переводник ПО 146К/146К,L=300 П 00.193</t>
  </si>
  <si>
    <t>14353452   Переводник П 73х73 L=500              П 00.465.-02СБ</t>
  </si>
  <si>
    <t>14311312   Патрубок К146х7,7-Д L=300             П 00.320</t>
  </si>
  <si>
    <t>14184151   Уплотнение ф 170 АУЭЦН (РТИ)    01.35.31</t>
  </si>
  <si>
    <t>14184225   Воронка направляющая ДУ-73         НВ 6.00.001</t>
  </si>
  <si>
    <t>Патрубок реперный                                  ПК 634.00.002</t>
  </si>
  <si>
    <t>Переводник Н 178Бх178К  КБ 37.519</t>
  </si>
  <si>
    <t>Патрубок 60 х 5,0 Д L-500  Н 00.078</t>
  </si>
  <si>
    <t>Патрубок 60 х 5,0 Д L-500 Н 00.078</t>
  </si>
  <si>
    <t>Дружное</t>
  </si>
  <si>
    <t>14406388</t>
  </si>
  <si>
    <t>14384701</t>
  </si>
  <si>
    <t>Переводник Н146Кх146Т                          чертеж П 00.405</t>
  </si>
  <si>
    <t>Шаблон контрольный НКТ 73х5,5          КБ 38.30.308.000 СБ</t>
  </si>
  <si>
    <t>Переводник П89х114 чертеж П00.084</t>
  </si>
  <si>
    <t>Переводник Н 178 Б /146 К П 00.514</t>
  </si>
  <si>
    <t>14238649</t>
  </si>
  <si>
    <t>14355636 Переводник ПО 146Кх146К           L-350 П 00.193</t>
  </si>
  <si>
    <t>4+29:69</t>
  </si>
  <si>
    <t>Патрубок подвесной 73 х 7,0-Е,     L=600 П 00.597-01</t>
  </si>
  <si>
    <t>Патрубок реперный                                  КБ 37.1082.000</t>
  </si>
  <si>
    <t>14411176</t>
  </si>
  <si>
    <t>14312973 Патрубок 60 х 5,0 Д L-500                   Н 00.078</t>
  </si>
  <si>
    <t>Переводник Н178Т/146К чертёж П 00.523</t>
  </si>
  <si>
    <t>Переводник под Трилл КБ 37.1033.000СБ</t>
  </si>
  <si>
    <t>Устройство противополетное ППСУ чертеж  КБ 65.06.027-4</t>
  </si>
  <si>
    <t>14393476</t>
  </si>
  <si>
    <t>14206961 Устройство противополетное ППСУ чертеж  КБ 65.06.027-4</t>
  </si>
  <si>
    <t>20С2270 008/ДС-Д-2021-0008-008</t>
  </si>
  <si>
    <t xml:space="preserve">ТПП"Когалымнефтегаз" ООО"ЛУКОЙЛ-Западная Сибирь",628484,г.Когалым ул.Дружбы Народов,6 </t>
  </si>
  <si>
    <t>от 03.03.2022г.</t>
  </si>
  <si>
    <t>В/Придорожное</t>
  </si>
  <si>
    <t>14355860 Переводник ПО 178Б х 178Б П 00.595</t>
  </si>
  <si>
    <t>14411176 Патрубок реперный КБ 37.1082.000</t>
  </si>
  <si>
    <t>14352762 Клапан шаровый НКТ 73     (гайка из круга)     КБ 37.042.00.000-06</t>
  </si>
  <si>
    <t>Переводник НП 178Бх146Б КБ37.1080</t>
  </si>
  <si>
    <t>Икилор</t>
  </si>
  <si>
    <t>Кустовое</t>
  </si>
  <si>
    <t>14205277 Муфта пусковая                                     П 00.163</t>
  </si>
  <si>
    <t>14373255 Патрубок подвесной 73х7,0-Е, L=600  П 00.597-01</t>
  </si>
  <si>
    <t>Филиал ООО "Аргос"-Бурение</t>
  </si>
  <si>
    <t>14363075  Устройство противополетное под ТМС (146) КБ 23.111-07</t>
  </si>
  <si>
    <t>Патрубок подвесной 73х7,0 - Е,     L=300 П 00.597</t>
  </si>
  <si>
    <t>Переводник П 60х73 чертеж                    П 00.042</t>
  </si>
  <si>
    <t>Патрубок К 146х7,7-Д L=300               П 00.320</t>
  </si>
  <si>
    <t>Переводник П 73/60                              П 00.009</t>
  </si>
  <si>
    <t>Патрубок переходный БхК146х7,7 Д     L-300 П 00.432</t>
  </si>
  <si>
    <t>Переводник П73х89                             П 00.312</t>
  </si>
  <si>
    <t>Переводник ПО 168Кх168Т                     П 00.088</t>
  </si>
  <si>
    <t>Переводник Н 146Кх168Б КБ                     37.1062</t>
  </si>
  <si>
    <t>Клапан шаровый НКТ 73                        КБ 37.042.00.000-06</t>
  </si>
  <si>
    <t>Переводник ПО 146Кх146К, L=250                    П 00.193</t>
  </si>
  <si>
    <t>Переводник ПО 146Кх146К L-350                    П 00.193</t>
  </si>
  <si>
    <t>14393475   Отворотное устройство для пакера П 00.470 СБ-01</t>
  </si>
  <si>
    <t>14205078   Переводник ПО 146К/146К, L=300 П 00.193</t>
  </si>
  <si>
    <t>Рожнов В. А.</t>
  </si>
  <si>
    <t>Переводник Н146Кх146Б                    КБ 37.873.001-01</t>
  </si>
  <si>
    <t>Переводник Н178Тх178Т                         КБ 37.964.000</t>
  </si>
  <si>
    <t>Переводник ПО178Тх178Б                    КБ 37.1046.000</t>
  </si>
  <si>
    <t>Переводник НП 178Бх178К                                        КБ 37.519</t>
  </si>
  <si>
    <t>Уплотнение ф 170                              АУЭЦН (РТИ) 01.35.31</t>
  </si>
  <si>
    <t>Воронка НКТ 73                                  КБ 37.346.000</t>
  </si>
  <si>
    <t>14215311</t>
  </si>
  <si>
    <t xml:space="preserve">14363075 Устройство противополетное под ТМС(146) КБ 23.111-07 </t>
  </si>
  <si>
    <t>14204898 Переводник П 60х73  чертеж            П 00.042</t>
  </si>
  <si>
    <t>14184151 Уплотнение ф 170 АУЭЦН (РТИ) 01.35.31</t>
  </si>
  <si>
    <t>14215311 Воронка НКТ 73                                  КБ 37.346.000</t>
  </si>
  <si>
    <t>Шаблон контрольный НКТ 73х5,5 КБ 38.30.308.000 СБ</t>
  </si>
  <si>
    <t>14384701  Шаблон контрольный НКТ 73х5,5 КБ 38.30.308.000 СБ</t>
  </si>
  <si>
    <r>
      <t xml:space="preserve">Переводник П73х73, L=4000                    </t>
    </r>
    <r>
      <rPr>
        <b/>
        <sz val="20"/>
        <rFont val="Times New Roman"/>
        <family val="1"/>
        <charset val="204"/>
      </rPr>
      <t>П 465.00 -07СБ</t>
    </r>
  </si>
  <si>
    <r>
      <t xml:space="preserve">Переводник П73х73 L=1500                    </t>
    </r>
    <r>
      <rPr>
        <b/>
        <sz val="20"/>
        <color rgb="FF000000"/>
        <rFont val="Times New Roman"/>
        <family val="1"/>
        <charset val="204"/>
      </rPr>
      <t>П 00.465-04 СБ</t>
    </r>
  </si>
  <si>
    <r>
      <t xml:space="preserve">Переводник П 73х73, L=3000                    </t>
    </r>
    <r>
      <rPr>
        <b/>
        <sz val="20"/>
        <color rgb="FF000000"/>
        <rFont val="Times New Roman"/>
        <family val="1"/>
        <charset val="204"/>
      </rPr>
      <t>П 00.465.00-06 СБ</t>
    </r>
  </si>
  <si>
    <r>
      <t xml:space="preserve">Переводник П73х73 L=2000                    </t>
    </r>
    <r>
      <rPr>
        <b/>
        <sz val="20"/>
        <color rgb="FF000000"/>
        <rFont val="Times New Roman"/>
        <family val="1"/>
        <charset val="204"/>
      </rPr>
      <t>П 00.465.00-05 СБ</t>
    </r>
  </si>
  <si>
    <r>
      <t xml:space="preserve">Переводник П 73х73 L=1000                    </t>
    </r>
    <r>
      <rPr>
        <b/>
        <sz val="20"/>
        <color rgb="FF000000"/>
        <rFont val="Times New Roman"/>
        <family val="1"/>
        <charset val="204"/>
      </rPr>
      <t>П 00.465.00-03СБ</t>
    </r>
  </si>
  <si>
    <r>
      <t xml:space="preserve">Переводник П 73х73 L=300                    </t>
    </r>
    <r>
      <rPr>
        <b/>
        <sz val="20"/>
        <color rgb="FF000000"/>
        <rFont val="Times New Roman"/>
        <family val="1"/>
        <charset val="204"/>
      </rPr>
      <t>П 00.465.00-01СБ</t>
    </r>
  </si>
  <si>
    <r>
      <t xml:space="preserve">Переводник П 73х73 L=500                    </t>
    </r>
    <r>
      <rPr>
        <b/>
        <sz val="20"/>
        <color rgb="FF000000"/>
        <rFont val="Times New Roman"/>
        <family val="1"/>
        <charset val="204"/>
      </rPr>
      <t>П 00.465.-02СБ</t>
    </r>
  </si>
  <si>
    <t>В.Икилор</t>
  </si>
  <si>
    <t>З.Икилор</t>
  </si>
  <si>
    <t>Равенское</t>
  </si>
  <si>
    <t>Яркое</t>
  </si>
  <si>
    <t>Тев.Русинское</t>
  </si>
  <si>
    <t>Патрубок 73х5,5-К,L=500                         Н 00.078</t>
  </si>
  <si>
    <t>переводник ПО 146Кх168Б чертеж          П 00.456</t>
  </si>
  <si>
    <t>Видное</t>
  </si>
  <si>
    <t>Муфта к обсадной трубе с короткой треугольной резьбой 146-Е</t>
  </si>
  <si>
    <t>14179356</t>
  </si>
  <si>
    <t>Ю/Кустовое</t>
  </si>
  <si>
    <t>14206929 Патрубок переходной БхК146х7,7Д  L=300 П00.432</t>
  </si>
  <si>
    <t>И 14373255 Патрубок подвесной 73х7,0-Е, L=600  П 00.597-01</t>
  </si>
  <si>
    <t>Дов. № 708/355 от 29.08.2022г.  ч/з Вед. Инженера по ОП Куклина А.А.</t>
  </si>
  <si>
    <t>14204918 Переводник П73х89                             П 00.312</t>
  </si>
  <si>
    <t>14215066 Переводник П 89/73 П 00.043</t>
  </si>
  <si>
    <t>Переводник ПО 178Бх178Б П 00.595</t>
  </si>
  <si>
    <t>14355860</t>
  </si>
  <si>
    <t>14206838 Переводник М 146 К/ 146 К,                   L=300 П.00.447</t>
  </si>
  <si>
    <t>148</t>
  </si>
  <si>
    <t>150</t>
  </si>
  <si>
    <t>218</t>
  </si>
  <si>
    <t>5242</t>
  </si>
  <si>
    <t>42</t>
  </si>
  <si>
    <t>171</t>
  </si>
  <si>
    <t>139</t>
  </si>
  <si>
    <t>81</t>
  </si>
  <si>
    <t>560</t>
  </si>
  <si>
    <t>61</t>
  </si>
  <si>
    <t>1059у</t>
  </si>
  <si>
    <t>135</t>
  </si>
  <si>
    <t>241</t>
  </si>
  <si>
    <t>5152</t>
  </si>
  <si>
    <t>829</t>
  </si>
  <si>
    <t>727н</t>
  </si>
  <si>
    <t>145</t>
  </si>
  <si>
    <t>1749</t>
  </si>
  <si>
    <t>141</t>
  </si>
  <si>
    <t>726</t>
  </si>
  <si>
    <t>168</t>
  </si>
  <si>
    <t>46</t>
  </si>
  <si>
    <t>9015л</t>
  </si>
  <si>
    <t>227а</t>
  </si>
  <si>
    <t>5137</t>
  </si>
  <si>
    <t>835526</t>
  </si>
  <si>
    <t>75</t>
  </si>
  <si>
    <t>3424</t>
  </si>
  <si>
    <t>2212</t>
  </si>
  <si>
    <t>172</t>
  </si>
  <si>
    <t>56</t>
  </si>
  <si>
    <t>978</t>
  </si>
  <si>
    <t>178</t>
  </si>
  <si>
    <t>Дов. № 878/1005 от 27.10.2022г.  ч/з зам. нач. цеха Гусейнову М.Х.</t>
  </si>
  <si>
    <t xml:space="preserve">ТТН № </t>
  </si>
  <si>
    <t>Дов. № 880/367 от 27.10.2022г.  ч/з Вед.инженера ПТО  Бецик И.В.</t>
  </si>
  <si>
    <t>Дов. № 888/11 от 28.10.2022г.  ч/з Зам. Начальника ЦТКРС УРС ООО "ЛЗС" Тухбатуллину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</si>
</sst>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&quot;, &quot;mmmm\ dd&quot;, &quot;yyyy"/>
    <numFmt numFmtId="165" formatCode="mmmm\ yyyy;@"/>
    <numFmt numFmtId="166" formatCode="0.0"/>
  </numFmts>
  <fonts count="33" x14ac:knownFonts="1"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4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color rgb="FFFFFFFF"/>
      <name val="Times New Roman"/>
      <family val="1"/>
      <charset val="204"/>
    </font>
    <font>
      <sz val="20"/>
      <color rgb="FFFFFFFF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26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24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color rgb="FFFF0000"/>
      <name val="Times New Roman"/>
      <family val="1"/>
      <charset val="204"/>
    </font>
    <font>
      <sz val="26"/>
      <color rgb="FF000000"/>
      <name val="Times New Roman"/>
      <family val="1"/>
      <charset val="1"/>
    </font>
    <font>
      <sz val="20"/>
      <color rgb="FF000000"/>
      <name val="Times New Roman"/>
      <family val="2"/>
      <charset val="204"/>
    </font>
    <font>
      <sz val="26"/>
      <name val="Times New Roman"/>
      <family val="2"/>
      <charset val="204"/>
    </font>
    <font>
      <b/>
      <sz val="22"/>
      <color rgb="FF000000"/>
      <name val="Times New Roman"/>
      <family val="1"/>
      <charset val="204"/>
    </font>
    <font>
      <sz val="2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2" fillId="0" borderId="0"/>
  </cellStyleXfs>
  <cellXfs count="336">
    <xf numFmtId="0" fontId="0" fillId="0" borderId="0" xfId="0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3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64" fontId="17" fillId="0" borderId="0" xfId="0" applyNumberFormat="1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left" vertical="center" wrapText="1"/>
    </xf>
    <xf numFmtId="1" fontId="18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3" fontId="16" fillId="0" borderId="0" xfId="0" applyNumberFormat="1" applyFont="1" applyAlignment="1">
      <alignment vertical="center" wrapText="1"/>
    </xf>
    <xf numFmtId="0" fontId="16" fillId="0" borderId="0" xfId="1" applyFont="1"/>
    <xf numFmtId="49" fontId="16" fillId="0" borderId="0" xfId="1" applyNumberFormat="1" applyFont="1"/>
    <xf numFmtId="1" fontId="16" fillId="0" borderId="0" xfId="1" applyNumberFormat="1" applyFont="1"/>
    <xf numFmtId="0" fontId="16" fillId="0" borderId="0" xfId="1" applyFont="1" applyAlignment="1">
      <alignment horizontal="center" vertical="center"/>
    </xf>
    <xf numFmtId="49" fontId="16" fillId="0" borderId="0" xfId="1" applyNumberFormat="1" applyFont="1" applyAlignment="1">
      <alignment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/>
    <xf numFmtId="0" fontId="11" fillId="0" borderId="0" xfId="1" applyFont="1" applyAlignment="1">
      <alignment horizontal="center" vertical="center"/>
    </xf>
    <xf numFmtId="1" fontId="11" fillId="0" borderId="0" xfId="1" applyNumberFormat="1" applyFont="1" applyAlignment="1">
      <alignment horizontal="center"/>
    </xf>
    <xf numFmtId="49" fontId="11" fillId="0" borderId="0" xfId="1" applyNumberFormat="1" applyFont="1" applyAlignment="1">
      <alignment horizontal="center"/>
    </xf>
    <xf numFmtId="0" fontId="11" fillId="0" borderId="0" xfId="1" applyFont="1" applyAlignment="1">
      <alignment horizontal="center"/>
    </xf>
    <xf numFmtId="49" fontId="11" fillId="0" borderId="0" xfId="1" applyNumberFormat="1" applyFont="1" applyAlignment="1">
      <alignment horizontal="center" vertical="center" wrapText="1"/>
    </xf>
    <xf numFmtId="49" fontId="11" fillId="0" borderId="0" xfId="1" applyNumberFormat="1" applyFont="1" applyAlignment="1">
      <alignment wrapText="1"/>
    </xf>
    <xf numFmtId="49" fontId="11" fillId="0" borderId="4" xfId="1" applyNumberFormat="1" applyFont="1" applyBorder="1" applyAlignment="1">
      <alignment horizontal="center" wrapText="1"/>
    </xf>
    <xf numFmtId="49" fontId="11" fillId="0" borderId="0" xfId="1" applyNumberFormat="1" applyFont="1" applyAlignment="1">
      <alignment horizontal="center" wrapText="1"/>
    </xf>
    <xf numFmtId="49" fontId="11" fillId="0" borderId="0" xfId="1" applyNumberFormat="1" applyFont="1" applyAlignment="1">
      <alignment horizontal="center" vertical="center"/>
    </xf>
    <xf numFmtId="1" fontId="11" fillId="0" borderId="0" xfId="1" applyNumberFormat="1" applyFont="1" applyAlignment="1">
      <alignment horizontal="right"/>
    </xf>
    <xf numFmtId="1" fontId="11" fillId="0" borderId="0" xfId="1" applyNumberFormat="1" applyFont="1" applyAlignment="1">
      <alignment horizontal="right" vertical="center"/>
    </xf>
    <xf numFmtId="49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vertical="center"/>
    </xf>
    <xf numFmtId="0" fontId="11" fillId="0" borderId="0" xfId="1" applyFont="1" applyAlignment="1">
      <alignment vertical="top"/>
    </xf>
    <xf numFmtId="0" fontId="11" fillId="0" borderId="0" xfId="1" applyFont="1" applyAlignment="1">
      <alignment horizontal="center" vertical="top"/>
    </xf>
    <xf numFmtId="0" fontId="11" fillId="0" borderId="0" xfId="1" applyFont="1" applyAlignment="1">
      <alignment horizontal="center" wrapText="1"/>
    </xf>
    <xf numFmtId="0" fontId="11" fillId="0" borderId="1" xfId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1" fontId="11" fillId="0" borderId="1" xfId="1" applyNumberFormat="1" applyFont="1" applyBorder="1" applyAlignment="1">
      <alignment horizontal="center" vertical="center"/>
    </xf>
    <xf numFmtId="0" fontId="20" fillId="0" borderId="0" xfId="1" applyFont="1" applyAlignment="1">
      <alignment vertical="center"/>
    </xf>
    <xf numFmtId="0" fontId="20" fillId="0" borderId="0" xfId="1" applyFont="1" applyAlignment="1">
      <alignment horizontal="left" vertical="center"/>
    </xf>
    <xf numFmtId="3" fontId="20" fillId="0" borderId="0" xfId="1" applyNumberFormat="1" applyFont="1"/>
    <xf numFmtId="0" fontId="20" fillId="0" borderId="0" xfId="1" applyFont="1"/>
    <xf numFmtId="0" fontId="11" fillId="0" borderId="0" xfId="1" applyFont="1" applyAlignment="1">
      <alignment horizontal="left" vertical="center"/>
    </xf>
    <xf numFmtId="0" fontId="11" fillId="0" borderId="4" xfId="1" applyFont="1" applyBorder="1"/>
    <xf numFmtId="0" fontId="11" fillId="0" borderId="5" xfId="1" applyFont="1" applyBorder="1" applyAlignment="1">
      <alignment horizontal="center" vertical="top"/>
    </xf>
    <xf numFmtId="49" fontId="11" fillId="0" borderId="4" xfId="1" applyNumberFormat="1" applyFont="1" applyBorder="1"/>
    <xf numFmtId="0" fontId="21" fillId="0" borderId="0" xfId="1" applyFont="1"/>
    <xf numFmtId="49" fontId="21" fillId="0" borderId="0" xfId="1" applyNumberFormat="1" applyFont="1"/>
    <xf numFmtId="1" fontId="21" fillId="0" borderId="0" xfId="1" applyNumberFormat="1" applyFont="1"/>
    <xf numFmtId="49" fontId="6" fillId="0" borderId="0" xfId="0" applyNumberFormat="1" applyFont="1" applyAlignment="1">
      <alignment horizontal="left" vertical="center"/>
    </xf>
    <xf numFmtId="49" fontId="5" fillId="0" borderId="1" xfId="0" applyNumberFormat="1" applyFont="1" applyBorder="1" applyAlignment="1">
      <alignment textRotation="90" wrapText="1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49" fontId="14" fillId="0" borderId="1" xfId="2" applyNumberFormat="1" applyFont="1" applyBorder="1" applyAlignment="1">
      <alignment horizontal="center" vertical="center"/>
    </xf>
    <xf numFmtId="0" fontId="22" fillId="0" borderId="0" xfId="3"/>
    <xf numFmtId="0" fontId="16" fillId="0" borderId="0" xfId="3" applyFont="1" applyAlignment="1">
      <alignment horizontal="center" vertical="center" wrapText="1"/>
    </xf>
    <xf numFmtId="0" fontId="21" fillId="0" borderId="0" xfId="3" applyFont="1" applyAlignment="1">
      <alignment horizontal="center" vertical="center" wrapText="1"/>
    </xf>
    <xf numFmtId="0" fontId="18" fillId="0" borderId="0" xfId="1" applyFont="1"/>
    <xf numFmtId="0" fontId="26" fillId="0" borderId="0" xfId="1" applyFont="1" applyAlignment="1">
      <alignment vertical="top"/>
    </xf>
    <xf numFmtId="0" fontId="26" fillId="0" borderId="0" xfId="1" applyFont="1"/>
    <xf numFmtId="0" fontId="18" fillId="0" borderId="0" xfId="1" applyFont="1" applyAlignment="1">
      <alignment horizontal="center" vertical="center"/>
    </xf>
    <xf numFmtId="49" fontId="18" fillId="0" borderId="0" xfId="1" applyNumberFormat="1" applyFont="1" applyAlignment="1">
      <alignment horizontal="center" vertical="center"/>
    </xf>
    <xf numFmtId="4" fontId="27" fillId="0" borderId="0" xfId="1" applyNumberFormat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6" fillId="0" borderId="0" xfId="1" applyFont="1" applyAlignment="1">
      <alignment horizontal="right"/>
    </xf>
    <xf numFmtId="49" fontId="18" fillId="0" borderId="0" xfId="1" applyNumberFormat="1" applyFont="1"/>
    <xf numFmtId="1" fontId="26" fillId="0" borderId="1" xfId="1" applyNumberFormat="1" applyFont="1" applyBorder="1" applyAlignment="1" applyProtection="1">
      <alignment horizontal="center" vertical="center" wrapText="1"/>
      <protection locked="0"/>
    </xf>
    <xf numFmtId="0" fontId="18" fillId="0" borderId="0" xfId="1" applyFont="1" applyAlignment="1">
      <alignment horizontal="center" vertical="top" wrapText="1"/>
    </xf>
    <xf numFmtId="3" fontId="18" fillId="0" borderId="0" xfId="1" applyNumberFormat="1" applyFont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1" fontId="18" fillId="0" borderId="1" xfId="1" applyNumberFormat="1" applyFont="1" applyBorder="1" applyAlignment="1" applyProtection="1">
      <alignment horizontal="center" vertical="center" wrapText="1"/>
      <protection locked="0"/>
    </xf>
    <xf numFmtId="49" fontId="18" fillId="0" borderId="1" xfId="1" applyNumberFormat="1" applyFont="1" applyBorder="1" applyAlignment="1" applyProtection="1">
      <alignment horizontal="center" vertical="center" wrapText="1"/>
      <protection locked="0"/>
    </xf>
    <xf numFmtId="49" fontId="19" fillId="0" borderId="1" xfId="3" applyNumberFormat="1" applyFont="1" applyBorder="1" applyAlignment="1">
      <alignment horizontal="center" vertical="center" wrapText="1"/>
    </xf>
    <xf numFmtId="1" fontId="18" fillId="0" borderId="1" xfId="1" applyNumberFormat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1" fillId="0" borderId="9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" fontId="7" fillId="0" borderId="3" xfId="1" applyNumberFormat="1" applyFont="1" applyBorder="1" applyAlignment="1">
      <alignment horizontal="center" vertical="center" wrapText="1"/>
    </xf>
    <xf numFmtId="1" fontId="20" fillId="0" borderId="0" xfId="1" applyNumberFormat="1" applyFont="1" applyAlignment="1">
      <alignment horizontal="right" vertical="top"/>
    </xf>
    <xf numFmtId="1" fontId="13" fillId="0" borderId="0" xfId="1" applyNumberFormat="1" applyFont="1" applyAlignment="1">
      <alignment horizontal="right" vertical="top"/>
    </xf>
    <xf numFmtId="49" fontId="7" fillId="0" borderId="7" xfId="1" applyNumberFormat="1" applyFont="1" applyBorder="1" applyAlignment="1">
      <alignment horizontal="right"/>
    </xf>
    <xf numFmtId="49" fontId="7" fillId="0" borderId="6" xfId="1" applyNumberFormat="1" applyFont="1" applyBorder="1" applyAlignment="1">
      <alignment horizontal="right"/>
    </xf>
    <xf numFmtId="1" fontId="7" fillId="0" borderId="5" xfId="1" applyNumberFormat="1" applyFont="1" applyBorder="1" applyAlignment="1">
      <alignment horizontal="right"/>
    </xf>
    <xf numFmtId="49" fontId="1" fillId="0" borderId="0" xfId="1" applyNumberFormat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20" fillId="0" borderId="4" xfId="1" applyNumberFormat="1" applyFont="1" applyBorder="1" applyAlignment="1">
      <alignment horizontal="center"/>
    </xf>
    <xf numFmtId="49" fontId="20" fillId="0" borderId="0" xfId="1" applyNumberFormat="1" applyFont="1" applyAlignment="1">
      <alignment horizontal="center"/>
    </xf>
    <xf numFmtId="49" fontId="11" fillId="0" borderId="4" xfId="1" applyNumberFormat="1" applyFont="1" applyBorder="1" applyAlignment="1">
      <alignment horizontal="center" vertical="center" wrapText="1"/>
    </xf>
    <xf numFmtId="0" fontId="26" fillId="0" borderId="0" xfId="1" applyFont="1" applyAlignment="1">
      <alignment horizontal="left"/>
    </xf>
    <xf numFmtId="0" fontId="23" fillId="0" borderId="4" xfId="1" applyFont="1" applyBorder="1" applyAlignment="1">
      <alignment horizontal="center"/>
    </xf>
    <xf numFmtId="3" fontId="9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textRotation="90" wrapText="1"/>
    </xf>
    <xf numFmtId="1" fontId="11" fillId="0" borderId="0" xfId="0" applyNumberFormat="1" applyFont="1" applyAlignment="1">
      <alignment horizontal="center" vertical="center" wrapText="1"/>
    </xf>
    <xf numFmtId="0" fontId="18" fillId="0" borderId="0" xfId="1" applyFont="1" applyAlignment="1">
      <alignment vertical="top"/>
    </xf>
    <xf numFmtId="0" fontId="18" fillId="0" borderId="0" xfId="1" applyFont="1" applyAlignment="1">
      <alignment horizontal="left" vertical="center" wrapText="1"/>
    </xf>
    <xf numFmtId="49" fontId="5" fillId="0" borderId="2" xfId="0" applyNumberFormat="1" applyFont="1" applyBorder="1" applyAlignment="1">
      <alignment textRotation="90" wrapText="1"/>
    </xf>
    <xf numFmtId="49" fontId="7" fillId="0" borderId="1" xfId="0" applyNumberFormat="1" applyFont="1" applyBorder="1" applyAlignment="1">
      <alignment textRotation="90" wrapText="1"/>
    </xf>
    <xf numFmtId="166" fontId="7" fillId="0" borderId="1" xfId="0" applyNumberFormat="1" applyFont="1" applyBorder="1" applyAlignment="1">
      <alignment textRotation="90" wrapText="1"/>
    </xf>
    <xf numFmtId="49" fontId="4" fillId="3" borderId="0" xfId="0" applyNumberFormat="1" applyFont="1" applyFill="1" applyAlignment="1">
      <alignment horizontal="center" vertical="center"/>
    </xf>
    <xf numFmtId="49" fontId="29" fillId="0" borderId="1" xfId="0" applyNumberFormat="1" applyFont="1" applyBorder="1" applyAlignment="1">
      <alignment horizontal="center" textRotation="90" wrapText="1"/>
    </xf>
    <xf numFmtId="1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8" fillId="2" borderId="0" xfId="1" applyFont="1" applyFill="1"/>
    <xf numFmtId="49" fontId="18" fillId="2" borderId="0" xfId="1" applyNumberFormat="1" applyFont="1" applyFill="1"/>
    <xf numFmtId="0" fontId="26" fillId="2" borderId="0" xfId="1" applyFont="1" applyFill="1" applyAlignment="1">
      <alignment horizontal="right"/>
    </xf>
    <xf numFmtId="1" fontId="26" fillId="2" borderId="0" xfId="1" applyNumberFormat="1" applyFont="1" applyFill="1" applyAlignment="1">
      <alignment horizontal="center" vertical="center"/>
    </xf>
    <xf numFmtId="49" fontId="18" fillId="2" borderId="0" xfId="1" applyNumberFormat="1" applyFont="1" applyFill="1" applyAlignment="1">
      <alignment horizontal="center" vertical="center"/>
    </xf>
    <xf numFmtId="4" fontId="27" fillId="2" borderId="0" xfId="1" applyNumberFormat="1" applyFont="1" applyFill="1" applyAlignment="1">
      <alignment horizontal="center" vertical="center"/>
    </xf>
    <xf numFmtId="0" fontId="26" fillId="2" borderId="0" xfId="1" applyFont="1" applyFill="1"/>
    <xf numFmtId="0" fontId="26" fillId="2" borderId="0" xfId="1" applyFont="1" applyFill="1" applyAlignment="1">
      <alignment vertical="top"/>
    </xf>
    <xf numFmtId="0" fontId="26" fillId="2" borderId="0" xfId="1" applyFont="1" applyFill="1" applyAlignment="1">
      <alignment horizontal="left" vertical="center"/>
    </xf>
    <xf numFmtId="3" fontId="20" fillId="2" borderId="0" xfId="1" applyNumberFormat="1" applyFont="1" applyFill="1"/>
    <xf numFmtId="0" fontId="20" fillId="2" borderId="0" xfId="1" applyFont="1" applyFill="1"/>
    <xf numFmtId="0" fontId="11" fillId="2" borderId="0" xfId="1" applyFont="1" applyFill="1"/>
    <xf numFmtId="0" fontId="20" fillId="2" borderId="0" xfId="1" applyFont="1" applyFill="1" applyAlignment="1">
      <alignment vertical="center"/>
    </xf>
    <xf numFmtId="0" fontId="20" fillId="2" borderId="0" xfId="1" applyFont="1" applyFill="1" applyAlignment="1">
      <alignment horizontal="left" vertical="center"/>
    </xf>
    <xf numFmtId="3" fontId="13" fillId="2" borderId="0" xfId="1" applyNumberFormat="1" applyFont="1" applyFill="1" applyAlignment="1">
      <alignment horizontal="left"/>
    </xf>
    <xf numFmtId="0" fontId="11" fillId="2" borderId="0" xfId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49" fontId="11" fillId="2" borderId="0" xfId="1" applyNumberFormat="1" applyFont="1" applyFill="1"/>
    <xf numFmtId="1" fontId="11" fillId="2" borderId="0" xfId="1" applyNumberFormat="1" applyFont="1" applyFill="1"/>
    <xf numFmtId="0" fontId="11" fillId="2" borderId="0" xfId="1" applyFont="1" applyFill="1" applyAlignment="1">
      <alignment horizontal="center" vertical="center"/>
    </xf>
    <xf numFmtId="1" fontId="11" fillId="2" borderId="0" xfId="1" applyNumberFormat="1" applyFont="1" applyFill="1" applyAlignment="1">
      <alignment horizontal="center"/>
    </xf>
    <xf numFmtId="49" fontId="11" fillId="2" borderId="0" xfId="1" applyNumberFormat="1" applyFont="1" applyFill="1" applyAlignment="1">
      <alignment horizontal="center"/>
    </xf>
    <xf numFmtId="49" fontId="11" fillId="2" borderId="4" xfId="1" applyNumberFormat="1" applyFont="1" applyFill="1" applyBorder="1" applyAlignment="1">
      <alignment horizontal="center" wrapText="1"/>
    </xf>
    <xf numFmtId="49" fontId="20" fillId="2" borderId="4" xfId="1" applyNumberFormat="1" applyFont="1" applyFill="1" applyBorder="1" applyAlignment="1">
      <alignment horizontal="center"/>
    </xf>
    <xf numFmtId="49" fontId="11" fillId="2" borderId="4" xfId="1" applyNumberFormat="1" applyFont="1" applyFill="1" applyBorder="1" applyAlignment="1">
      <alignment horizontal="center" vertical="center" wrapText="1"/>
    </xf>
    <xf numFmtId="49" fontId="11" fillId="2" borderId="0" xfId="1" applyNumberFormat="1" applyFont="1" applyFill="1" applyAlignment="1">
      <alignment horizontal="center" vertical="center" wrapText="1"/>
    </xf>
    <xf numFmtId="49" fontId="20" fillId="2" borderId="0" xfId="1" applyNumberFormat="1" applyFont="1" applyFill="1" applyAlignment="1">
      <alignment horizontal="center"/>
    </xf>
    <xf numFmtId="49" fontId="11" fillId="2" borderId="0" xfId="1" applyNumberFormat="1" applyFont="1" applyFill="1" applyAlignment="1">
      <alignment wrapText="1"/>
    </xf>
    <xf numFmtId="49" fontId="16" fillId="2" borderId="0" xfId="1" applyNumberFormat="1" applyFont="1" applyFill="1" applyAlignment="1">
      <alignment wrapText="1"/>
    </xf>
    <xf numFmtId="49" fontId="1" fillId="2" borderId="0" xfId="1" applyNumberFormat="1" applyFill="1" applyAlignment="1">
      <alignment horizontal="center" vertical="center"/>
    </xf>
    <xf numFmtId="49" fontId="11" fillId="2" borderId="0" xfId="1" applyNumberFormat="1" applyFont="1" applyFill="1" applyAlignment="1">
      <alignment horizontal="center" wrapText="1"/>
    </xf>
    <xf numFmtId="49" fontId="11" fillId="2" borderId="0" xfId="1" applyNumberFormat="1" applyFont="1" applyFill="1" applyAlignment="1">
      <alignment horizontal="center" vertical="center"/>
    </xf>
    <xf numFmtId="1" fontId="7" fillId="2" borderId="5" xfId="1" applyNumberFormat="1" applyFont="1" applyFill="1" applyBorder="1" applyAlignment="1">
      <alignment horizontal="right"/>
    </xf>
    <xf numFmtId="49" fontId="7" fillId="2" borderId="6" xfId="1" applyNumberFormat="1" applyFont="1" applyFill="1" applyBorder="1" applyAlignment="1">
      <alignment horizontal="right"/>
    </xf>
    <xf numFmtId="1" fontId="11" fillId="2" borderId="0" xfId="1" applyNumberFormat="1" applyFont="1" applyFill="1" applyAlignment="1">
      <alignment horizontal="right"/>
    </xf>
    <xf numFmtId="49" fontId="7" fillId="2" borderId="7" xfId="1" applyNumberFormat="1" applyFont="1" applyFill="1" applyBorder="1" applyAlignment="1">
      <alignment horizontal="right"/>
    </xf>
    <xf numFmtId="1" fontId="11" fillId="2" borderId="0" xfId="1" applyNumberFormat="1" applyFont="1" applyFill="1" applyAlignment="1">
      <alignment horizontal="right" vertical="center"/>
    </xf>
    <xf numFmtId="49" fontId="11" fillId="2" borderId="0" xfId="1" applyNumberFormat="1" applyFont="1" applyFill="1" applyAlignment="1">
      <alignment horizontal="right" vertical="center"/>
    </xf>
    <xf numFmtId="0" fontId="11" fillId="2" borderId="0" xfId="1" applyFont="1" applyFill="1" applyAlignment="1">
      <alignment vertical="center" wrapText="1"/>
    </xf>
    <xf numFmtId="0" fontId="11" fillId="2" borderId="0" xfId="1" applyFont="1" applyFill="1" applyAlignment="1">
      <alignment vertical="center"/>
    </xf>
    <xf numFmtId="0" fontId="11" fillId="2" borderId="0" xfId="1" applyFont="1" applyFill="1" applyAlignment="1">
      <alignment vertical="top"/>
    </xf>
    <xf numFmtId="1" fontId="13" fillId="2" borderId="0" xfId="1" applyNumberFormat="1" applyFont="1" applyFill="1" applyAlignment="1">
      <alignment horizontal="right" vertical="top"/>
    </xf>
    <xf numFmtId="1" fontId="20" fillId="2" borderId="0" xfId="1" applyNumberFormat="1" applyFont="1" applyFill="1" applyAlignment="1">
      <alignment horizontal="right" vertical="top"/>
    </xf>
    <xf numFmtId="0" fontId="11" fillId="2" borderId="0" xfId="1" applyFont="1" applyFill="1" applyAlignment="1">
      <alignment horizontal="center" wrapText="1"/>
    </xf>
    <xf numFmtId="0" fontId="11" fillId="2" borderId="0" xfId="1" applyFont="1" applyFill="1" applyAlignment="1">
      <alignment horizontal="center"/>
    </xf>
    <xf numFmtId="0" fontId="7" fillId="2" borderId="1" xfId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1" fontId="7" fillId="2" borderId="3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center" vertical="center"/>
    </xf>
    <xf numFmtId="1" fontId="11" fillId="2" borderId="1" xfId="1" applyNumberFormat="1" applyFont="1" applyFill="1" applyBorder="1" applyAlignment="1">
      <alignment horizontal="center" vertical="center"/>
    </xf>
    <xf numFmtId="1" fontId="18" fillId="2" borderId="1" xfId="1" applyNumberFormat="1" applyFont="1" applyFill="1" applyBorder="1" applyAlignment="1">
      <alignment horizontal="center" vertical="center" wrapText="1"/>
    </xf>
    <xf numFmtId="49" fontId="19" fillId="2" borderId="1" xfId="3" applyNumberFormat="1" applyFont="1" applyFill="1" applyBorder="1" applyAlignment="1">
      <alignment horizontal="center" vertical="center" wrapText="1"/>
    </xf>
    <xf numFmtId="1" fontId="18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1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2" borderId="1" xfId="1" applyFont="1" applyFill="1" applyBorder="1" applyAlignment="1">
      <alignment horizontal="center" vertical="center" wrapText="1"/>
    </xf>
    <xf numFmtId="1" fontId="2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1" applyFont="1" applyFill="1" applyAlignment="1">
      <alignment horizontal="center" vertical="center"/>
    </xf>
    <xf numFmtId="0" fontId="11" fillId="2" borderId="4" xfId="1" applyFont="1" applyFill="1" applyBorder="1"/>
    <xf numFmtId="0" fontId="4" fillId="2" borderId="0" xfId="0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textRotation="90" wrapText="1"/>
    </xf>
    <xf numFmtId="0" fontId="7" fillId="0" borderId="1" xfId="0" applyFont="1" applyBorder="1" applyAlignment="1">
      <alignment textRotation="90" wrapText="1"/>
    </xf>
    <xf numFmtId="0" fontId="5" fillId="0" borderId="1" xfId="0" applyFont="1" applyBorder="1" applyAlignment="1">
      <alignment textRotation="90" wrapText="1"/>
    </xf>
    <xf numFmtId="0" fontId="29" fillId="0" borderId="1" xfId="0" applyFont="1" applyBorder="1" applyAlignment="1">
      <alignment horizontal="center" textRotation="90" wrapText="1"/>
    </xf>
    <xf numFmtId="0" fontId="29" fillId="2" borderId="1" xfId="0" applyFont="1" applyFill="1" applyBorder="1" applyAlignment="1">
      <alignment horizont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shrinkToFit="1"/>
    </xf>
    <xf numFmtId="14" fontId="14" fillId="2" borderId="8" xfId="0" applyNumberFormat="1" applyFont="1" applyFill="1" applyBorder="1" applyAlignment="1">
      <alignment horizontal="center" vertical="center" shrinkToFit="1"/>
    </xf>
    <xf numFmtId="14" fontId="14" fillId="2" borderId="3" xfId="0" applyNumberFormat="1" applyFont="1" applyFill="1" applyBorder="1" applyAlignment="1">
      <alignment horizontal="center" vertical="center" shrinkToFit="1"/>
    </xf>
    <xf numFmtId="14" fontId="14" fillId="0" borderId="1" xfId="0" applyNumberFormat="1" applyFont="1" applyBorder="1" applyAlignment="1">
      <alignment horizontal="center" vertical="center" shrinkToFit="1"/>
    </xf>
    <xf numFmtId="0" fontId="4" fillId="2" borderId="0" xfId="0" applyFont="1" applyFill="1" applyAlignment="1">
      <alignment horizontal="left" vertical="center"/>
    </xf>
    <xf numFmtId="165" fontId="4" fillId="2" borderId="0" xfId="0" applyNumberFormat="1" applyFont="1" applyFill="1" applyAlignment="1">
      <alignment horizontal="center" vertical="center"/>
    </xf>
    <xf numFmtId="49" fontId="8" fillId="0" borderId="0" xfId="0" applyNumberFormat="1" applyFont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 textRotation="90" wrapText="1"/>
    </xf>
    <xf numFmtId="164" fontId="6" fillId="0" borderId="1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textRotation="90" wrapText="1"/>
    </xf>
    <xf numFmtId="49" fontId="13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textRotation="90" wrapText="1"/>
    </xf>
    <xf numFmtId="14" fontId="14" fillId="0" borderId="8" xfId="0" applyNumberFormat="1" applyFont="1" applyBorder="1" applyAlignment="1">
      <alignment horizontal="center" vertical="center" shrinkToFit="1"/>
    </xf>
    <xf numFmtId="14" fontId="14" fillId="0" borderId="3" xfId="0" applyNumberFormat="1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top"/>
    </xf>
    <xf numFmtId="0" fontId="17" fillId="0" borderId="0" xfId="0" applyFont="1" applyAlignment="1">
      <alignment horizontal="center" vertical="top"/>
    </xf>
    <xf numFmtId="164" fontId="16" fillId="0" borderId="0" xfId="0" applyNumberFormat="1" applyFont="1" applyAlignment="1">
      <alignment horizontal="center" vertical="center" shrinkToFit="1"/>
    </xf>
    <xf numFmtId="49" fontId="16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2" borderId="8" xfId="3" applyFont="1" applyFill="1" applyBorder="1" applyAlignment="1">
      <alignment horizontal="left" vertical="center" wrapText="1"/>
    </xf>
    <xf numFmtId="0" fontId="18" fillId="2" borderId="3" xfId="3" applyFont="1" applyFill="1" applyBorder="1" applyAlignment="1">
      <alignment horizontal="left" vertical="center" wrapText="1"/>
    </xf>
    <xf numFmtId="0" fontId="18" fillId="2" borderId="1" xfId="1" applyFont="1" applyFill="1" applyBorder="1" applyAlignment="1" applyProtection="1">
      <alignment horizontal="center" vertical="center" wrapText="1"/>
      <protection locked="0"/>
    </xf>
    <xf numFmtId="0" fontId="7" fillId="2" borderId="0" xfId="1" applyFont="1" applyFill="1" applyAlignment="1">
      <alignment horizontal="center"/>
    </xf>
    <xf numFmtId="0" fontId="21" fillId="2" borderId="8" xfId="1" applyFont="1" applyFill="1" applyBorder="1" applyAlignment="1">
      <alignment horizontal="center" vertical="center" wrapText="1"/>
    </xf>
    <xf numFmtId="0" fontId="23" fillId="2" borderId="8" xfId="3" applyFont="1" applyFill="1" applyBorder="1" applyAlignment="1">
      <alignment horizontal="left" vertical="center" wrapText="1"/>
    </xf>
    <xf numFmtId="0" fontId="23" fillId="2" borderId="3" xfId="3" applyFont="1" applyFill="1" applyBorder="1" applyAlignment="1">
      <alignment horizontal="left" vertical="center" wrapText="1"/>
    </xf>
    <xf numFmtId="49" fontId="20" fillId="2" borderId="0" xfId="1" applyNumberFormat="1" applyFont="1" applyFill="1" applyAlignment="1">
      <alignment horizontal="left"/>
    </xf>
    <xf numFmtId="49" fontId="21" fillId="2" borderId="0" xfId="1" applyNumberFormat="1" applyFont="1" applyFill="1" applyAlignment="1">
      <alignment horizontal="right"/>
    </xf>
    <xf numFmtId="49" fontId="11" fillId="2" borderId="0" xfId="1" applyNumberFormat="1" applyFont="1" applyFill="1" applyAlignment="1">
      <alignment horizontal="right"/>
    </xf>
    <xf numFmtId="0" fontId="20" fillId="2" borderId="0" xfId="1" applyFont="1" applyFill="1" applyAlignment="1">
      <alignment horizontal="center"/>
    </xf>
    <xf numFmtId="49" fontId="14" fillId="2" borderId="4" xfId="1" applyNumberFormat="1" applyFont="1" applyFill="1" applyBorder="1" applyAlignment="1">
      <alignment horizontal="left" wrapText="1"/>
    </xf>
    <xf numFmtId="49" fontId="7" fillId="2" borderId="2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/>
    </xf>
    <xf numFmtId="49" fontId="14" fillId="2" borderId="4" xfId="1" applyNumberFormat="1" applyFont="1" applyFill="1" applyBorder="1" applyAlignment="1">
      <alignment wrapText="1"/>
    </xf>
    <xf numFmtId="49" fontId="20" fillId="2" borderId="4" xfId="1" applyNumberFormat="1" applyFont="1" applyFill="1" applyBorder="1" applyAlignment="1">
      <alignment horizontal="center"/>
    </xf>
    <xf numFmtId="49" fontId="16" fillId="2" borderId="0" xfId="1" applyNumberFormat="1" applyFont="1" applyFill="1" applyAlignment="1">
      <alignment horizontal="center" vertical="center" wrapText="1"/>
    </xf>
    <xf numFmtId="49" fontId="14" fillId="2" borderId="4" xfId="1" applyNumberFormat="1" applyFont="1" applyFill="1" applyBorder="1" applyAlignment="1">
      <alignment horizontal="center" wrapText="1"/>
    </xf>
    <xf numFmtId="49" fontId="20" fillId="2" borderId="0" xfId="1" applyNumberFormat="1" applyFont="1" applyFill="1" applyAlignment="1">
      <alignment horizontal="center"/>
    </xf>
    <xf numFmtId="49" fontId="4" fillId="2" borderId="13" xfId="3" applyNumberFormat="1" applyFont="1" applyFill="1" applyBorder="1" applyAlignment="1">
      <alignment horizontal="center" vertical="center"/>
    </xf>
    <xf numFmtId="14" fontId="6" fillId="2" borderId="12" xfId="1" applyNumberFormat="1" applyFont="1" applyFill="1" applyBorder="1" applyAlignment="1">
      <alignment horizontal="center" vertical="top"/>
    </xf>
    <xf numFmtId="0" fontId="7" fillId="2" borderId="1" xfId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11" xfId="1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left" wrapText="1"/>
    </xf>
    <xf numFmtId="49" fontId="11" fillId="2" borderId="4" xfId="1" applyNumberFormat="1" applyFont="1" applyFill="1" applyBorder="1" applyAlignment="1">
      <alignment horizontal="center" vertical="center" wrapText="1"/>
    </xf>
    <xf numFmtId="49" fontId="16" fillId="2" borderId="0" xfId="1" applyNumberFormat="1" applyFont="1" applyFill="1" applyAlignment="1">
      <alignment horizontal="center" wrapText="1"/>
    </xf>
    <xf numFmtId="49" fontId="14" fillId="2" borderId="4" xfId="1" applyNumberFormat="1" applyFont="1" applyFill="1" applyBorder="1" applyAlignment="1">
      <alignment horizontal="center" vertical="center"/>
    </xf>
    <xf numFmtId="49" fontId="6" fillId="2" borderId="15" xfId="1" applyNumberFormat="1" applyFont="1" applyFill="1" applyBorder="1" applyAlignment="1">
      <alignment horizontal="left"/>
    </xf>
    <xf numFmtId="14" fontId="6" fillId="2" borderId="14" xfId="1" applyNumberFormat="1" applyFont="1" applyFill="1" applyBorder="1" applyAlignment="1">
      <alignment horizontal="left"/>
    </xf>
    <xf numFmtId="0" fontId="11" fillId="2" borderId="9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top"/>
    </xf>
    <xf numFmtId="0" fontId="18" fillId="2" borderId="1" xfId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horizontal="right" vertical="center"/>
    </xf>
    <xf numFmtId="0" fontId="11" fillId="0" borderId="5" xfId="1" applyFont="1" applyBorder="1" applyAlignment="1">
      <alignment horizontal="center" vertical="top"/>
    </xf>
    <xf numFmtId="0" fontId="26" fillId="2" borderId="1" xfId="1" applyFont="1" applyFill="1" applyBorder="1" applyAlignment="1">
      <alignment horizontal="right"/>
    </xf>
    <xf numFmtId="0" fontId="26" fillId="2" borderId="1" xfId="1" applyFont="1" applyFill="1" applyBorder="1" applyAlignment="1">
      <alignment horizontal="center" vertical="center"/>
    </xf>
    <xf numFmtId="3" fontId="26" fillId="2" borderId="0" xfId="1" applyNumberFormat="1" applyFont="1" applyFill="1" applyAlignment="1">
      <alignment horizontal="left" vertical="center"/>
    </xf>
    <xf numFmtId="0" fontId="13" fillId="2" borderId="0" xfId="1" applyFont="1" applyFill="1" applyAlignment="1">
      <alignment horizontal="left"/>
    </xf>
    <xf numFmtId="49" fontId="25" fillId="2" borderId="0" xfId="1" applyNumberFormat="1" applyFont="1" applyFill="1" applyAlignment="1">
      <alignment horizontal="left" vertical="center"/>
    </xf>
    <xf numFmtId="0" fontId="24" fillId="0" borderId="4" xfId="1" applyFont="1" applyBorder="1" applyAlignment="1">
      <alignment horizontal="left"/>
    </xf>
    <xf numFmtId="0" fontId="11" fillId="0" borderId="4" xfId="1" applyFont="1" applyBorder="1" applyAlignment="1">
      <alignment horizontal="center"/>
    </xf>
    <xf numFmtId="0" fontId="23" fillId="0" borderId="4" xfId="1" applyFont="1" applyBorder="1" applyAlignment="1">
      <alignment horizontal="center"/>
    </xf>
    <xf numFmtId="0" fontId="26" fillId="2" borderId="0" xfId="1" applyFont="1" applyFill="1" applyAlignment="1">
      <alignment horizontal="left" vertical="center"/>
    </xf>
    <xf numFmtId="49" fontId="26" fillId="2" borderId="0" xfId="1" applyNumberFormat="1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8" fillId="2" borderId="0" xfId="0" applyNumberFormat="1" applyFont="1" applyFill="1" applyAlignment="1">
      <alignment horizontal="right" vertical="center"/>
    </xf>
    <xf numFmtId="0" fontId="24" fillId="2" borderId="4" xfId="1" applyFont="1" applyFill="1" applyBorder="1" applyAlignment="1">
      <alignment horizontal="left"/>
    </xf>
    <xf numFmtId="0" fontId="11" fillId="2" borderId="4" xfId="1" applyFont="1" applyFill="1" applyBorder="1" applyAlignment="1">
      <alignment horizontal="center"/>
    </xf>
    <xf numFmtId="49" fontId="24" fillId="2" borderId="0" xfId="1" applyNumberFormat="1" applyFont="1" applyFill="1" applyAlignment="1">
      <alignment horizontal="left" vertical="center"/>
    </xf>
    <xf numFmtId="3" fontId="13" fillId="2" borderId="0" xfId="1" applyNumberFormat="1" applyFont="1" applyFill="1" applyAlignment="1">
      <alignment horizontal="left"/>
    </xf>
    <xf numFmtId="0" fontId="26" fillId="0" borderId="0" xfId="1" applyFont="1" applyAlignment="1">
      <alignment horizontal="left"/>
    </xf>
    <xf numFmtId="49" fontId="18" fillId="0" borderId="1" xfId="3" applyNumberFormat="1" applyFont="1" applyBorder="1" applyAlignment="1" applyProtection="1">
      <alignment horizontal="left" vertical="center" wrapText="1"/>
      <protection locked="0"/>
    </xf>
    <xf numFmtId="0" fontId="18" fillId="0" borderId="1" xfId="1" applyFont="1" applyBorder="1" applyAlignment="1" applyProtection="1">
      <alignment horizontal="center" vertical="center" wrapText="1"/>
      <protection locked="0"/>
    </xf>
    <xf numFmtId="49" fontId="30" fillId="0" borderId="1" xfId="3" applyNumberFormat="1" applyFont="1" applyBorder="1" applyAlignment="1" applyProtection="1">
      <alignment horizontal="left" vertical="center" wrapText="1"/>
      <protection locked="0"/>
    </xf>
    <xf numFmtId="0" fontId="18" fillId="0" borderId="1" xfId="1" applyFont="1" applyBorder="1" applyAlignment="1">
      <alignment horizontal="right" vertical="center"/>
    </xf>
    <xf numFmtId="0" fontId="18" fillId="0" borderId="1" xfId="1" applyFont="1" applyBorder="1" applyAlignment="1">
      <alignment horizontal="center" vertical="center"/>
    </xf>
    <xf numFmtId="0" fontId="26" fillId="0" borderId="1" xfId="1" applyFont="1" applyBorder="1" applyAlignment="1">
      <alignment horizontal="right"/>
    </xf>
    <xf numFmtId="0" fontId="26" fillId="0" borderId="1" xfId="1" applyFont="1" applyBorder="1" applyAlignment="1">
      <alignment horizontal="center" vertical="center"/>
    </xf>
    <xf numFmtId="49" fontId="28" fillId="0" borderId="1" xfId="3" applyNumberFormat="1" applyFont="1" applyBorder="1" applyAlignment="1">
      <alignment horizontal="left" vertical="center" wrapText="1"/>
    </xf>
    <xf numFmtId="49" fontId="18" fillId="0" borderId="8" xfId="3" applyNumberFormat="1" applyFont="1" applyBorder="1" applyAlignment="1" applyProtection="1">
      <alignment horizontal="left" vertical="center" wrapText="1"/>
      <protection locked="0"/>
    </xf>
    <xf numFmtId="49" fontId="18" fillId="0" borderId="3" xfId="3" applyNumberFormat="1" applyFont="1" applyBorder="1" applyAlignment="1" applyProtection="1">
      <alignment horizontal="left" vertical="center" wrapText="1"/>
      <protection locked="0"/>
    </xf>
    <xf numFmtId="0" fontId="18" fillId="0" borderId="8" xfId="1" applyFont="1" applyBorder="1" applyAlignment="1" applyProtection="1">
      <alignment horizontal="center" vertical="center" wrapText="1"/>
      <protection locked="0"/>
    </xf>
    <xf numFmtId="0" fontId="18" fillId="0" borderId="3" xfId="1" applyFont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3" fillId="0" borderId="0" xfId="1" applyFont="1" applyAlignment="1">
      <alignment horizontal="left" wrapText="1"/>
    </xf>
    <xf numFmtId="0" fontId="7" fillId="0" borderId="0" xfId="1" applyFont="1" applyAlignment="1">
      <alignment horizontal="center"/>
    </xf>
    <xf numFmtId="0" fontId="21" fillId="0" borderId="8" xfId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11" xfId="1" applyNumberFormat="1" applyFont="1" applyBorder="1" applyAlignment="1">
      <alignment horizontal="center" vertical="center" wrapText="1"/>
    </xf>
    <xf numFmtId="49" fontId="20" fillId="0" borderId="0" xfId="1" applyNumberFormat="1" applyFont="1" applyAlignment="1">
      <alignment horizontal="center"/>
    </xf>
    <xf numFmtId="49" fontId="7" fillId="0" borderId="2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top"/>
    </xf>
    <xf numFmtId="49" fontId="4" fillId="0" borderId="13" xfId="3" applyNumberFormat="1" applyFont="1" applyBorder="1" applyAlignment="1">
      <alignment horizontal="center" vertical="center"/>
    </xf>
    <xf numFmtId="14" fontId="6" fillId="0" borderId="12" xfId="1" applyNumberFormat="1" applyFont="1" applyBorder="1" applyAlignment="1">
      <alignment horizontal="center" vertical="top"/>
    </xf>
    <xf numFmtId="49" fontId="11" fillId="0" borderId="4" xfId="1" applyNumberFormat="1" applyFont="1" applyBorder="1" applyAlignment="1">
      <alignment horizontal="center" vertical="center" wrapText="1"/>
    </xf>
    <xf numFmtId="49" fontId="16" fillId="0" borderId="0" xfId="1" applyNumberFormat="1" applyFont="1" applyAlignment="1">
      <alignment horizontal="center" wrapText="1"/>
    </xf>
    <xf numFmtId="49" fontId="14" fillId="0" borderId="4" xfId="1" applyNumberFormat="1" applyFont="1" applyBorder="1" applyAlignment="1">
      <alignment horizontal="center" vertical="center"/>
    </xf>
    <xf numFmtId="49" fontId="6" fillId="0" borderId="15" xfId="1" applyNumberFormat="1" applyFont="1" applyBorder="1" applyAlignment="1">
      <alignment horizontal="left"/>
    </xf>
    <xf numFmtId="14" fontId="6" fillId="0" borderId="14" xfId="1" applyNumberFormat="1" applyFont="1" applyBorder="1" applyAlignment="1">
      <alignment horizontal="left"/>
    </xf>
    <xf numFmtId="49" fontId="16" fillId="0" borderId="0" xfId="1" applyNumberFormat="1" applyFont="1" applyAlignment="1">
      <alignment horizontal="center" vertical="center" wrapText="1"/>
    </xf>
    <xf numFmtId="49" fontId="14" fillId="0" borderId="4" xfId="1" applyNumberFormat="1" applyFont="1" applyBorder="1" applyAlignment="1">
      <alignment horizontal="center" wrapText="1"/>
    </xf>
    <xf numFmtId="49" fontId="11" fillId="0" borderId="0" xfId="1" applyNumberFormat="1" applyFont="1" applyAlignment="1">
      <alignment horizontal="right"/>
    </xf>
    <xf numFmtId="49" fontId="14" fillId="0" borderId="4" xfId="1" applyNumberFormat="1" applyFont="1" applyBorder="1" applyAlignment="1">
      <alignment wrapText="1"/>
    </xf>
    <xf numFmtId="49" fontId="20" fillId="0" borderId="4" xfId="1" applyNumberFormat="1" applyFont="1" applyBorder="1" applyAlignment="1">
      <alignment horizontal="center"/>
    </xf>
    <xf numFmtId="49" fontId="20" fillId="0" borderId="0" xfId="1" applyNumberFormat="1" applyFont="1" applyAlignment="1">
      <alignment horizontal="left"/>
    </xf>
    <xf numFmtId="49" fontId="21" fillId="0" borderId="0" xfId="1" applyNumberFormat="1" applyFont="1" applyAlignment="1">
      <alignment horizontal="right"/>
    </xf>
    <xf numFmtId="0" fontId="20" fillId="0" borderId="0" xfId="1" applyFont="1" applyAlignment="1">
      <alignment horizontal="center"/>
    </xf>
    <xf numFmtId="49" fontId="14" fillId="0" borderId="4" xfId="1" applyNumberFormat="1" applyFont="1" applyBorder="1" applyAlignment="1">
      <alignment horizontal="left" wrapText="1"/>
    </xf>
    <xf numFmtId="49" fontId="6" fillId="0" borderId="1" xfId="0" applyNumberFormat="1" applyFont="1" applyBorder="1" applyAlignment="1">
      <alignment horizontal="right" vertical="center"/>
    </xf>
    <xf numFmtId="49" fontId="6" fillId="2" borderId="0" xfId="1" applyNumberFormat="1" applyFont="1" applyFill="1" applyAlignment="1">
      <alignment horizontal="left" vertical="center"/>
    </xf>
    <xf numFmtId="49" fontId="25" fillId="0" borderId="0" xfId="1" applyNumberFormat="1" applyFont="1" applyAlignment="1">
      <alignment horizontal="left" vertical="center"/>
    </xf>
    <xf numFmtId="49" fontId="18" fillId="2" borderId="1" xfId="3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/>
    </xf>
    <xf numFmtId="165" fontId="4" fillId="3" borderId="0" xfId="0" applyNumberFormat="1" applyFont="1" applyFill="1" applyAlignment="1">
      <alignment horizontal="center" vertical="center"/>
    </xf>
    <xf numFmtId="3" fontId="13" fillId="0" borderId="0" xfId="1" applyNumberFormat="1" applyFont="1" applyAlignment="1">
      <alignment horizontal="left"/>
    </xf>
    <xf numFmtId="0" fontId="13" fillId="3" borderId="0" xfId="1" applyFont="1" applyFill="1" applyAlignment="1">
      <alignment horizontal="left"/>
    </xf>
    <xf numFmtId="0" fontId="26" fillId="3" borderId="0" xfId="1" applyFont="1" applyFill="1" applyAlignment="1">
      <alignment horizontal="left" vertical="center"/>
    </xf>
    <xf numFmtId="0" fontId="26" fillId="0" borderId="0" xfId="1" applyFont="1" applyAlignment="1">
      <alignment horizontal="left" vertical="center"/>
    </xf>
    <xf numFmtId="49" fontId="6" fillId="0" borderId="0" xfId="1" applyNumberFormat="1" applyFont="1" applyAlignment="1">
      <alignment horizontal="left" vertical="center"/>
    </xf>
    <xf numFmtId="49" fontId="18" fillId="3" borderId="1" xfId="3" applyNumberFormat="1" applyFont="1" applyFill="1" applyBorder="1" applyAlignment="1" applyProtection="1">
      <alignment horizontal="left" vertical="center" wrapText="1"/>
      <protection locked="0"/>
    </xf>
  </cellXfs>
  <cellStyles count="4">
    <cellStyle name="Обычный" xfId="0" builtinId="0"/>
    <cellStyle name="Обычный 2" xfId="1"/>
    <cellStyle name="Обычный 3" xfId="3"/>
    <cellStyle name="Обычный_Движение НПО 03.09г." xfId="2"/>
  </cellStyles>
  <dxfs count="243"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B97107"/>
      <rgbColor rgb="FF800080"/>
      <rgbColor rgb="FF008080"/>
      <rgbColor rgb="FFB4C7DC"/>
      <rgbColor rgb="FF808080"/>
      <rgbColor rgb="FF729FC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3838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I199"/>
  <sheetViews>
    <sheetView view="pageBreakPreview" zoomScale="55" zoomScaleNormal="55" zoomScaleSheetLayoutView="55" zoomScalePageLayoutView="40" workbookViewId="0">
      <pane xSplit="8" topLeftCell="BW1" activePane="topRight" state="frozen"/>
      <selection pane="topRight" activeCell="J5" sqref="J5"/>
    </sheetView>
  </sheetViews>
  <sheetFormatPr defaultColWidth="9.140625" defaultRowHeight="18.75" x14ac:dyDescent="0.25"/>
  <cols>
    <col min="1" max="1" width="7.28515625" style="1" customWidth="1"/>
    <col min="2" max="2" width="23.85546875" style="2" customWidth="1"/>
    <col min="3" max="3" width="7.5703125" style="2" customWidth="1"/>
    <col min="4" max="4" width="35.85546875" style="1" customWidth="1"/>
    <col min="5" max="5" width="14.85546875" style="1" customWidth="1"/>
    <col min="6" max="6" width="15.85546875" style="1" customWidth="1"/>
    <col min="7" max="7" width="13.140625" style="1" customWidth="1"/>
    <col min="8" max="8" width="15.7109375" style="1" customWidth="1"/>
    <col min="9" max="9" width="16.7109375" style="1" customWidth="1"/>
    <col min="10" max="11" width="18.140625" style="1" customWidth="1"/>
    <col min="12" max="13" width="17" style="1" customWidth="1"/>
    <col min="14" max="17" width="18.140625" style="1" customWidth="1"/>
    <col min="18" max="18" width="16.7109375" style="1" customWidth="1"/>
    <col min="19" max="20" width="17.7109375" style="1" customWidth="1"/>
    <col min="21" max="21" width="16.42578125" style="1" customWidth="1"/>
    <col min="22" max="22" width="16.5703125" style="1" customWidth="1"/>
    <col min="23" max="24" width="18.140625" style="1" customWidth="1"/>
    <col min="25" max="25" width="15.7109375" style="1" customWidth="1"/>
    <col min="26" max="26" width="16.85546875" style="1" customWidth="1"/>
    <col min="27" max="27" width="18.7109375" style="1" customWidth="1"/>
    <col min="28" max="28" width="16.5703125" style="1" customWidth="1"/>
    <col min="29" max="29" width="18.140625" style="1" customWidth="1"/>
    <col min="30" max="30" width="17.140625" style="1" customWidth="1"/>
    <col min="31" max="31" width="17.85546875" style="1" customWidth="1"/>
    <col min="32" max="33" width="18.140625" style="1" customWidth="1"/>
    <col min="34" max="38" width="15.7109375" style="1" customWidth="1"/>
    <col min="39" max="39" width="17.42578125" style="1" customWidth="1"/>
    <col min="40" max="49" width="15.7109375" style="1" customWidth="1"/>
    <col min="50" max="50" width="17.140625" style="1" customWidth="1"/>
    <col min="51" max="54" width="15.7109375" style="1" customWidth="1"/>
    <col min="55" max="55" width="17.5703125" style="1" customWidth="1"/>
    <col min="56" max="58" width="15.7109375" style="1" customWidth="1"/>
    <col min="59" max="59" width="16.42578125" style="1" customWidth="1"/>
    <col min="60" max="60" width="15.7109375" style="1" customWidth="1"/>
    <col min="61" max="61" width="17.42578125" style="1" customWidth="1"/>
    <col min="62" max="62" width="15.7109375" style="1" customWidth="1"/>
    <col min="63" max="63" width="16.85546875" style="1" customWidth="1"/>
    <col min="64" max="64" width="18.28515625" style="1" customWidth="1"/>
    <col min="65" max="67" width="18.140625" style="1" customWidth="1"/>
    <col min="68" max="73" width="15.7109375" style="1" customWidth="1"/>
    <col min="74" max="74" width="16.7109375" style="1" customWidth="1"/>
    <col min="75" max="75" width="16.85546875" style="1" customWidth="1"/>
    <col min="76" max="76" width="15.7109375" style="1" customWidth="1"/>
    <col min="77" max="77" width="17.5703125" style="1" customWidth="1"/>
    <col min="78" max="78" width="17.42578125" style="1" customWidth="1"/>
    <col min="79" max="79" width="18.28515625" style="1" customWidth="1"/>
    <col min="80" max="82" width="19.28515625" style="1" customWidth="1"/>
    <col min="83" max="83" width="15.7109375" style="1" customWidth="1"/>
    <col min="84" max="86" width="16" style="1" customWidth="1"/>
    <col min="87" max="87" width="9.28515625" style="1" customWidth="1"/>
    <col min="88" max="99" width="9.140625" customWidth="1"/>
  </cols>
  <sheetData>
    <row r="1" spans="1:87" s="3" customFormat="1" ht="36.75" customHeight="1" x14ac:dyDescent="0.25">
      <c r="A1" s="212" t="s">
        <v>0</v>
      </c>
      <c r="B1" s="212"/>
      <c r="C1" s="107" t="s">
        <v>311</v>
      </c>
      <c r="D1" s="150"/>
    </row>
    <row r="2" spans="1:87" s="3" customFormat="1" ht="36.75" customHeight="1" x14ac:dyDescent="0.25">
      <c r="A2" s="149" t="s">
        <v>1</v>
      </c>
      <c r="B2" s="213">
        <v>44870</v>
      </c>
      <c r="C2" s="213"/>
      <c r="D2" s="150"/>
    </row>
    <row r="3" spans="1:87" s="3" customFormat="1" ht="24" customHeight="1" x14ac:dyDescent="0.25">
      <c r="A3" s="70"/>
      <c r="B3" s="70"/>
      <c r="C3" s="70"/>
      <c r="D3" s="70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</row>
    <row r="4" spans="1:87" s="7" customFormat="1" ht="36.75" customHeight="1" x14ac:dyDescent="0.25">
      <c r="A4" s="214"/>
      <c r="B4" s="214"/>
      <c r="C4" s="214"/>
      <c r="D4" s="214"/>
      <c r="E4" s="214"/>
      <c r="F4" s="214"/>
      <c r="G4" s="214"/>
      <c r="H4" s="214" t="s">
        <v>2</v>
      </c>
      <c r="I4" s="6"/>
      <c r="J4" s="6" t="s">
        <v>9</v>
      </c>
      <c r="K4" s="6" t="s">
        <v>40</v>
      </c>
      <c r="L4" s="6"/>
      <c r="M4" s="6"/>
      <c r="N4" s="6" t="s">
        <v>39</v>
      </c>
      <c r="O4" s="6" t="s">
        <v>6</v>
      </c>
      <c r="P4" s="6" t="s">
        <v>7</v>
      </c>
      <c r="Q4" s="6" t="s">
        <v>39</v>
      </c>
      <c r="R4" s="6" t="s">
        <v>32</v>
      </c>
      <c r="S4" s="6" t="s">
        <v>33</v>
      </c>
      <c r="T4" s="6" t="s">
        <v>34</v>
      </c>
      <c r="U4" s="6" t="s">
        <v>35</v>
      </c>
      <c r="V4" s="6" t="s">
        <v>36</v>
      </c>
      <c r="W4" s="6" t="s">
        <v>37</v>
      </c>
      <c r="X4" s="6" t="s">
        <v>38</v>
      </c>
      <c r="Y4" s="6" t="s">
        <v>11</v>
      </c>
      <c r="Z4" s="6" t="s">
        <v>6</v>
      </c>
      <c r="AA4" s="6" t="s">
        <v>3</v>
      </c>
      <c r="AB4" s="6" t="s">
        <v>3</v>
      </c>
      <c r="AC4" s="6" t="s">
        <v>4</v>
      </c>
      <c r="AD4" s="6" t="s">
        <v>4</v>
      </c>
      <c r="AE4" s="6" t="s">
        <v>5</v>
      </c>
      <c r="AF4" s="6" t="s">
        <v>7</v>
      </c>
      <c r="AG4" s="6" t="s">
        <v>8</v>
      </c>
      <c r="AH4" s="6" t="s">
        <v>8</v>
      </c>
      <c r="AI4" s="6"/>
      <c r="AJ4" s="6"/>
      <c r="AK4" s="6" t="s">
        <v>9</v>
      </c>
      <c r="AL4" s="6" t="s">
        <v>10</v>
      </c>
      <c r="AM4" s="6" t="s">
        <v>11</v>
      </c>
      <c r="AN4" s="6" t="s">
        <v>12</v>
      </c>
      <c r="AO4" s="6" t="s">
        <v>13</v>
      </c>
      <c r="AP4" s="6" t="s">
        <v>14</v>
      </c>
      <c r="AQ4" s="6" t="s">
        <v>15</v>
      </c>
      <c r="AR4" s="6"/>
      <c r="AS4" s="6" t="s">
        <v>16</v>
      </c>
      <c r="AT4" s="6" t="s">
        <v>17</v>
      </c>
      <c r="AU4" s="6" t="s">
        <v>18</v>
      </c>
      <c r="AV4" s="6" t="s">
        <v>19</v>
      </c>
      <c r="AW4" s="6"/>
      <c r="AX4" s="6"/>
      <c r="AY4" s="6"/>
      <c r="AZ4" s="6" t="s">
        <v>20</v>
      </c>
      <c r="BA4" s="6" t="s">
        <v>21</v>
      </c>
      <c r="BB4" s="6" t="s">
        <v>22</v>
      </c>
      <c r="BC4" s="6" t="s">
        <v>23</v>
      </c>
      <c r="BD4" s="6" t="s">
        <v>24</v>
      </c>
      <c r="BE4" s="6" t="s">
        <v>25</v>
      </c>
      <c r="BF4" s="6" t="s">
        <v>26</v>
      </c>
      <c r="BG4" s="6" t="s">
        <v>27</v>
      </c>
      <c r="BH4" s="6" t="s">
        <v>28</v>
      </c>
      <c r="BI4" s="6" t="s">
        <v>29</v>
      </c>
      <c r="BJ4" s="6" t="s">
        <v>30</v>
      </c>
      <c r="BK4" s="6" t="s">
        <v>31</v>
      </c>
      <c r="BL4" s="6" t="s">
        <v>5</v>
      </c>
      <c r="BM4" s="6"/>
      <c r="BN4" s="6"/>
      <c r="BO4" s="6"/>
      <c r="BP4" s="6" t="s">
        <v>41</v>
      </c>
      <c r="BQ4" s="6" t="s">
        <v>42</v>
      </c>
      <c r="BR4" s="6" t="s">
        <v>43</v>
      </c>
      <c r="BS4" s="6"/>
      <c r="BT4" s="6" t="s">
        <v>44</v>
      </c>
      <c r="BU4" s="6" t="s">
        <v>44</v>
      </c>
      <c r="BV4" s="6"/>
      <c r="BW4" s="6"/>
      <c r="BX4" s="6"/>
      <c r="BY4" s="6" t="s">
        <v>44</v>
      </c>
      <c r="BZ4" s="6" t="s">
        <v>44</v>
      </c>
      <c r="CA4" s="6"/>
      <c r="CB4" s="6"/>
      <c r="CC4" s="6"/>
      <c r="CD4" s="6"/>
      <c r="CE4" s="6" t="s">
        <v>45</v>
      </c>
      <c r="CF4" s="6" t="s">
        <v>45</v>
      </c>
      <c r="CG4" s="6" t="s">
        <v>45</v>
      </c>
      <c r="CH4" s="6" t="s">
        <v>45</v>
      </c>
      <c r="CI4" s="6"/>
    </row>
    <row r="5" spans="1:87" s="8" customFormat="1" ht="349.5" customHeight="1" x14ac:dyDescent="0.25">
      <c r="A5" s="215" t="s">
        <v>46</v>
      </c>
      <c r="B5" s="216" t="s">
        <v>47</v>
      </c>
      <c r="C5" s="216"/>
      <c r="D5" s="217" t="s">
        <v>48</v>
      </c>
      <c r="E5" s="217" t="s">
        <v>49</v>
      </c>
      <c r="F5" s="217" t="s">
        <v>50</v>
      </c>
      <c r="G5" s="217" t="s">
        <v>51</v>
      </c>
      <c r="H5" s="217" t="s">
        <v>52</v>
      </c>
      <c r="I5" s="200" t="s">
        <v>276</v>
      </c>
      <c r="J5" s="201" t="s">
        <v>235</v>
      </c>
      <c r="K5" s="201" t="s">
        <v>258</v>
      </c>
      <c r="L5" s="201" t="s">
        <v>53</v>
      </c>
      <c r="M5" s="201" t="s">
        <v>277</v>
      </c>
      <c r="N5" s="201" t="s">
        <v>74</v>
      </c>
      <c r="O5" s="201" t="s">
        <v>72</v>
      </c>
      <c r="P5" s="201" t="s">
        <v>73</v>
      </c>
      <c r="Q5" s="202" t="s">
        <v>241</v>
      </c>
      <c r="R5" s="202" t="s">
        <v>291</v>
      </c>
      <c r="S5" s="202" t="s">
        <v>290</v>
      </c>
      <c r="T5" s="202" t="s">
        <v>289</v>
      </c>
      <c r="U5" s="202" t="s">
        <v>288</v>
      </c>
      <c r="V5" s="202" t="s">
        <v>287</v>
      </c>
      <c r="W5" s="202" t="s">
        <v>286</v>
      </c>
      <c r="X5" s="201" t="s">
        <v>285</v>
      </c>
      <c r="Y5" s="202" t="s">
        <v>221</v>
      </c>
      <c r="Z5" s="202" t="s">
        <v>160</v>
      </c>
      <c r="AA5" s="202" t="s">
        <v>267</v>
      </c>
      <c r="AB5" s="202" t="s">
        <v>259</v>
      </c>
      <c r="AC5" s="202" t="s">
        <v>261</v>
      </c>
      <c r="AD5" s="202" t="s">
        <v>263</v>
      </c>
      <c r="AE5" s="202" t="s">
        <v>54</v>
      </c>
      <c r="AF5" s="202" t="s">
        <v>55</v>
      </c>
      <c r="AG5" s="202" t="s">
        <v>56</v>
      </c>
      <c r="AH5" s="202" t="s">
        <v>268</v>
      </c>
      <c r="AI5" s="202" t="s">
        <v>264</v>
      </c>
      <c r="AJ5" s="202" t="s">
        <v>265</v>
      </c>
      <c r="AK5" s="202" t="s">
        <v>57</v>
      </c>
      <c r="AL5" s="202" t="s">
        <v>58</v>
      </c>
      <c r="AM5" s="202" t="s">
        <v>236</v>
      </c>
      <c r="AN5" s="202" t="s">
        <v>161</v>
      </c>
      <c r="AO5" s="202" t="s">
        <v>59</v>
      </c>
      <c r="AP5" s="201" t="s">
        <v>60</v>
      </c>
      <c r="AQ5" s="202" t="s">
        <v>61</v>
      </c>
      <c r="AR5" s="202" t="s">
        <v>298</v>
      </c>
      <c r="AS5" s="202" t="s">
        <v>297</v>
      </c>
      <c r="AT5" s="202" t="s">
        <v>62</v>
      </c>
      <c r="AU5" s="202" t="s">
        <v>63</v>
      </c>
      <c r="AV5" s="202" t="s">
        <v>157</v>
      </c>
      <c r="AW5" s="202" t="s">
        <v>165</v>
      </c>
      <c r="AX5" s="202" t="s">
        <v>262</v>
      </c>
      <c r="AY5" s="202" t="s">
        <v>64</v>
      </c>
      <c r="AZ5" s="202" t="s">
        <v>65</v>
      </c>
      <c r="BA5" s="201" t="s">
        <v>164</v>
      </c>
      <c r="BB5" s="202" t="s">
        <v>222</v>
      </c>
      <c r="BC5" s="202" t="s">
        <v>66</v>
      </c>
      <c r="BD5" s="202" t="s">
        <v>223</v>
      </c>
      <c r="BE5" s="202" t="s">
        <v>67</v>
      </c>
      <c r="BF5" s="202" t="s">
        <v>68</v>
      </c>
      <c r="BG5" s="202" t="s">
        <v>69</v>
      </c>
      <c r="BH5" s="202" t="s">
        <v>70</v>
      </c>
      <c r="BI5" s="202" t="s">
        <v>260</v>
      </c>
      <c r="BJ5" s="202" t="s">
        <v>224</v>
      </c>
      <c r="BK5" s="202" t="s">
        <v>71</v>
      </c>
      <c r="BL5" s="202" t="s">
        <v>266</v>
      </c>
      <c r="BM5" s="201" t="s">
        <v>272</v>
      </c>
      <c r="BN5" s="201" t="s">
        <v>273</v>
      </c>
      <c r="BO5" s="201" t="s">
        <v>274</v>
      </c>
      <c r="BP5" s="202" t="s">
        <v>75</v>
      </c>
      <c r="BQ5" s="201" t="s">
        <v>275</v>
      </c>
      <c r="BR5" s="202" t="s">
        <v>76</v>
      </c>
      <c r="BS5" s="202" t="s">
        <v>77</v>
      </c>
      <c r="BT5" s="202" t="s">
        <v>77</v>
      </c>
      <c r="BU5" s="202" t="s">
        <v>78</v>
      </c>
      <c r="BV5" s="202" t="s">
        <v>231</v>
      </c>
      <c r="BW5" s="202" t="s">
        <v>79</v>
      </c>
      <c r="BX5" s="202" t="s">
        <v>80</v>
      </c>
      <c r="BY5" s="202" t="s">
        <v>251</v>
      </c>
      <c r="BZ5" s="202" t="s">
        <v>229</v>
      </c>
      <c r="CA5" s="202" t="s">
        <v>228</v>
      </c>
      <c r="CB5" s="202" t="s">
        <v>230</v>
      </c>
      <c r="CC5" s="202" t="s">
        <v>240</v>
      </c>
      <c r="CD5" s="202" t="s">
        <v>239</v>
      </c>
      <c r="CE5" s="202" t="s">
        <v>81</v>
      </c>
      <c r="CF5" s="203" t="s">
        <v>300</v>
      </c>
      <c r="CG5" s="204" t="s">
        <v>308</v>
      </c>
      <c r="CH5" s="203" t="s">
        <v>283</v>
      </c>
      <c r="CI5" s="221" t="s">
        <v>82</v>
      </c>
    </row>
    <row r="6" spans="1:87" s="12" customFormat="1" ht="54.75" customHeight="1" x14ac:dyDescent="0.25">
      <c r="A6" s="215"/>
      <c r="B6" s="216"/>
      <c r="C6" s="216"/>
      <c r="D6" s="217"/>
      <c r="E6" s="217"/>
      <c r="F6" s="217"/>
      <c r="G6" s="217"/>
      <c r="H6" s="217"/>
      <c r="I6" s="205" t="s">
        <v>83</v>
      </c>
      <c r="J6" s="11">
        <v>14373255</v>
      </c>
      <c r="K6" s="11">
        <v>14373227</v>
      </c>
      <c r="L6" s="205" t="s">
        <v>84</v>
      </c>
      <c r="M6" s="205" t="s">
        <v>278</v>
      </c>
      <c r="N6" s="11">
        <v>14363075</v>
      </c>
      <c r="O6" s="11">
        <v>14362687</v>
      </c>
      <c r="P6" s="11">
        <v>14362688</v>
      </c>
      <c r="Q6" s="206" t="s">
        <v>149</v>
      </c>
      <c r="R6" s="205" t="s">
        <v>115</v>
      </c>
      <c r="S6" s="205" t="s">
        <v>116</v>
      </c>
      <c r="T6" s="205" t="s">
        <v>117</v>
      </c>
      <c r="U6" s="205" t="s">
        <v>118</v>
      </c>
      <c r="V6" s="205" t="s">
        <v>119</v>
      </c>
      <c r="W6" s="11">
        <v>14355164</v>
      </c>
      <c r="X6" s="205" t="s">
        <v>120</v>
      </c>
      <c r="Y6" s="205" t="s">
        <v>94</v>
      </c>
      <c r="Z6" s="206" t="s">
        <v>85</v>
      </c>
      <c r="AA6" s="206" t="s">
        <v>159</v>
      </c>
      <c r="AB6" s="205" t="s">
        <v>86</v>
      </c>
      <c r="AC6" s="205" t="s">
        <v>95</v>
      </c>
      <c r="AD6" s="205" t="s">
        <v>87</v>
      </c>
      <c r="AE6" s="205" t="s">
        <v>88</v>
      </c>
      <c r="AF6" s="205" t="s">
        <v>90</v>
      </c>
      <c r="AG6" s="205" t="s">
        <v>89</v>
      </c>
      <c r="AH6" s="205" t="s">
        <v>162</v>
      </c>
      <c r="AI6" s="205" t="s">
        <v>91</v>
      </c>
      <c r="AJ6" s="205" t="s">
        <v>163</v>
      </c>
      <c r="AK6" s="205" t="s">
        <v>92</v>
      </c>
      <c r="AL6" s="205" t="s">
        <v>93</v>
      </c>
      <c r="AM6" s="205" t="s">
        <v>237</v>
      </c>
      <c r="AN6" s="205" t="s">
        <v>96</v>
      </c>
      <c r="AO6" s="206" t="s">
        <v>97</v>
      </c>
      <c r="AP6" s="206" t="s">
        <v>98</v>
      </c>
      <c r="AQ6" s="205" t="s">
        <v>99</v>
      </c>
      <c r="AR6" s="205" t="s">
        <v>100</v>
      </c>
      <c r="AS6" s="206" t="s">
        <v>101</v>
      </c>
      <c r="AT6" s="206" t="s">
        <v>102</v>
      </c>
      <c r="AU6" s="205" t="s">
        <v>103</v>
      </c>
      <c r="AV6" s="205" t="s">
        <v>158</v>
      </c>
      <c r="AW6" s="205" t="s">
        <v>154</v>
      </c>
      <c r="AX6" s="206" t="s">
        <v>105</v>
      </c>
      <c r="AY6" s="206" t="s">
        <v>104</v>
      </c>
      <c r="AZ6" s="206" t="s">
        <v>166</v>
      </c>
      <c r="BA6" s="11">
        <v>14393475</v>
      </c>
      <c r="BB6" s="205" t="s">
        <v>106</v>
      </c>
      <c r="BC6" s="205" t="s">
        <v>107</v>
      </c>
      <c r="BD6" s="206" t="s">
        <v>108</v>
      </c>
      <c r="BE6" s="206" t="s">
        <v>109</v>
      </c>
      <c r="BF6" s="205" t="s">
        <v>110</v>
      </c>
      <c r="BG6" s="206" t="s">
        <v>111</v>
      </c>
      <c r="BH6" s="205" t="s">
        <v>112</v>
      </c>
      <c r="BI6" s="205" t="s">
        <v>113</v>
      </c>
      <c r="BJ6" s="205" t="s">
        <v>108</v>
      </c>
      <c r="BK6" s="206" t="s">
        <v>91</v>
      </c>
      <c r="BL6" s="205" t="s">
        <v>114</v>
      </c>
      <c r="BM6" s="11">
        <v>14385692</v>
      </c>
      <c r="BN6" s="11">
        <v>14399332</v>
      </c>
      <c r="BO6" s="11">
        <v>14399331</v>
      </c>
      <c r="BP6" s="206" t="s">
        <v>121</v>
      </c>
      <c r="BQ6" s="11">
        <v>14210853</v>
      </c>
      <c r="BR6" s="206" t="s">
        <v>122</v>
      </c>
      <c r="BS6" s="206" t="s">
        <v>123</v>
      </c>
      <c r="BT6" s="206" t="s">
        <v>115</v>
      </c>
      <c r="BU6" s="206" t="s">
        <v>124</v>
      </c>
      <c r="BV6" s="206" t="s">
        <v>232</v>
      </c>
      <c r="BW6" s="206" t="s">
        <v>125</v>
      </c>
      <c r="BX6" s="206" t="s">
        <v>126</v>
      </c>
      <c r="BY6" s="206" t="s">
        <v>226</v>
      </c>
      <c r="BZ6" s="206" t="s">
        <v>227</v>
      </c>
      <c r="CA6" s="206" t="s">
        <v>154</v>
      </c>
      <c r="CB6" s="206" t="s">
        <v>92</v>
      </c>
      <c r="CC6" s="206" t="s">
        <v>242</v>
      </c>
      <c r="CD6" s="206" t="s">
        <v>109</v>
      </c>
      <c r="CE6" s="206" t="s">
        <v>127</v>
      </c>
      <c r="CF6" s="206" t="s">
        <v>301</v>
      </c>
      <c r="CG6" s="207" t="s">
        <v>309</v>
      </c>
      <c r="CH6" s="206" t="s">
        <v>227</v>
      </c>
      <c r="CI6" s="221"/>
    </row>
    <row r="7" spans="1:87" s="15" customFormat="1" ht="39.950000000000003" customHeight="1" x14ac:dyDescent="0.25">
      <c r="A7" s="13">
        <v>1</v>
      </c>
      <c r="B7" s="211">
        <v>44866</v>
      </c>
      <c r="C7" s="211"/>
      <c r="D7" s="72" t="s">
        <v>299</v>
      </c>
      <c r="E7" s="73" t="s">
        <v>315</v>
      </c>
      <c r="F7" s="73" t="s">
        <v>316</v>
      </c>
      <c r="G7" s="73" t="s">
        <v>317</v>
      </c>
      <c r="H7" s="72">
        <v>835489</v>
      </c>
      <c r="I7" s="72">
        <v>3</v>
      </c>
      <c r="J7" s="72">
        <v>1</v>
      </c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4"/>
      <c r="AC7" s="72"/>
      <c r="AD7" s="72"/>
      <c r="AE7" s="72"/>
      <c r="AF7" s="74"/>
      <c r="AG7" s="74"/>
      <c r="AH7" s="74"/>
      <c r="AI7" s="74"/>
      <c r="AJ7" s="74"/>
      <c r="AK7" s="74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14">
        <f t="shared" ref="CI7:CI34" si="0">SUM(I7:CH7)</f>
        <v>4</v>
      </c>
    </row>
    <row r="8" spans="1:87" s="15" customFormat="1" ht="39.950000000000003" customHeight="1" x14ac:dyDescent="0.25">
      <c r="A8" s="13">
        <v>2</v>
      </c>
      <c r="B8" s="211">
        <v>44866</v>
      </c>
      <c r="C8" s="211"/>
      <c r="D8" s="72" t="s">
        <v>225</v>
      </c>
      <c r="E8" s="73" t="s">
        <v>318</v>
      </c>
      <c r="F8" s="73" t="s">
        <v>319</v>
      </c>
      <c r="G8" s="73" t="s">
        <v>25</v>
      </c>
      <c r="H8" s="72">
        <v>835494</v>
      </c>
      <c r="I8" s="72"/>
      <c r="J8" s="72">
        <v>1</v>
      </c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4"/>
      <c r="AC8" s="72"/>
      <c r="AD8" s="72"/>
      <c r="AE8" s="72"/>
      <c r="AF8" s="74"/>
      <c r="AG8" s="74"/>
      <c r="AH8" s="74"/>
      <c r="AI8" s="74"/>
      <c r="AJ8" s="74"/>
      <c r="AK8" s="74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14">
        <f t="shared" si="0"/>
        <v>1</v>
      </c>
    </row>
    <row r="9" spans="1:87" s="15" customFormat="1" ht="39.950000000000003" customHeight="1" x14ac:dyDescent="0.25">
      <c r="A9" s="13">
        <v>3</v>
      </c>
      <c r="B9" s="211">
        <v>44867</v>
      </c>
      <c r="C9" s="211"/>
      <c r="D9" s="72" t="s">
        <v>155</v>
      </c>
      <c r="E9" s="73" t="s">
        <v>320</v>
      </c>
      <c r="F9" s="73" t="s">
        <v>321</v>
      </c>
      <c r="G9" s="73" t="s">
        <v>322</v>
      </c>
      <c r="H9" s="72">
        <v>835500</v>
      </c>
      <c r="I9" s="72">
        <v>3</v>
      </c>
      <c r="J9" s="72">
        <v>1</v>
      </c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4"/>
      <c r="AC9" s="72"/>
      <c r="AD9" s="72"/>
      <c r="AE9" s="72"/>
      <c r="AF9" s="74"/>
      <c r="AG9" s="74"/>
      <c r="AH9" s="74"/>
      <c r="AI9" s="74"/>
      <c r="AJ9" s="74"/>
      <c r="AK9" s="74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14">
        <f t="shared" si="0"/>
        <v>4</v>
      </c>
    </row>
    <row r="10" spans="1:87" s="15" customFormat="1" ht="39.950000000000003" customHeight="1" x14ac:dyDescent="0.25">
      <c r="A10" s="13">
        <v>4</v>
      </c>
      <c r="B10" s="211">
        <v>44868</v>
      </c>
      <c r="C10" s="211"/>
      <c r="D10" s="72" t="s">
        <v>253</v>
      </c>
      <c r="E10" s="73" t="s">
        <v>3</v>
      </c>
      <c r="F10" s="73" t="s">
        <v>326</v>
      </c>
      <c r="G10" s="73" t="s">
        <v>327</v>
      </c>
      <c r="H10" s="72">
        <v>835516</v>
      </c>
      <c r="I10" s="72"/>
      <c r="J10" s="72">
        <v>1</v>
      </c>
      <c r="K10" s="72"/>
      <c r="L10" s="72">
        <v>1</v>
      </c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4"/>
      <c r="AC10" s="72"/>
      <c r="AD10" s="72"/>
      <c r="AE10" s="72"/>
      <c r="AF10" s="74"/>
      <c r="AG10" s="74"/>
      <c r="AH10" s="74"/>
      <c r="AI10" s="74"/>
      <c r="AJ10" s="74"/>
      <c r="AK10" s="74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14">
        <f t="shared" si="0"/>
        <v>2</v>
      </c>
    </row>
    <row r="11" spans="1:87" s="15" customFormat="1" ht="39.950000000000003" customHeight="1" x14ac:dyDescent="0.25">
      <c r="A11" s="13">
        <v>5</v>
      </c>
      <c r="B11" s="211">
        <v>44869</v>
      </c>
      <c r="C11" s="211"/>
      <c r="D11" s="72" t="s">
        <v>155</v>
      </c>
      <c r="E11" s="73" t="s">
        <v>40</v>
      </c>
      <c r="F11" s="73" t="s">
        <v>328</v>
      </c>
      <c r="G11" s="73" t="s">
        <v>329</v>
      </c>
      <c r="H11" s="72">
        <v>835517</v>
      </c>
      <c r="I11" s="72"/>
      <c r="J11" s="72">
        <v>1</v>
      </c>
      <c r="K11" s="72"/>
      <c r="L11" s="72">
        <v>3</v>
      </c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4">
        <v>1</v>
      </c>
      <c r="AC11" s="72"/>
      <c r="AD11" s="72"/>
      <c r="AE11" s="72"/>
      <c r="AF11" s="74"/>
      <c r="AG11" s="74"/>
      <c r="AH11" s="74"/>
      <c r="AI11" s="74"/>
      <c r="AJ11" s="74"/>
      <c r="AK11" s="74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14">
        <f t="shared" si="0"/>
        <v>5</v>
      </c>
    </row>
    <row r="12" spans="1:87" s="15" customFormat="1" ht="39.950000000000003" customHeight="1" x14ac:dyDescent="0.25">
      <c r="A12" s="13">
        <v>6</v>
      </c>
      <c r="B12" s="211">
        <v>44869</v>
      </c>
      <c r="C12" s="211"/>
      <c r="D12" s="72" t="s">
        <v>225</v>
      </c>
      <c r="E12" s="73" t="s">
        <v>20</v>
      </c>
      <c r="F12" s="73" t="s">
        <v>330</v>
      </c>
      <c r="G12" s="73" t="s">
        <v>331</v>
      </c>
      <c r="H12" s="72">
        <v>835522</v>
      </c>
      <c r="I12" s="72">
        <v>3</v>
      </c>
      <c r="J12" s="72">
        <v>1</v>
      </c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4"/>
      <c r="AC12" s="72"/>
      <c r="AD12" s="72"/>
      <c r="AE12" s="72"/>
      <c r="AF12" s="74"/>
      <c r="AG12" s="74"/>
      <c r="AH12" s="74"/>
      <c r="AI12" s="74"/>
      <c r="AJ12" s="74"/>
      <c r="AK12" s="74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14">
        <f t="shared" si="0"/>
        <v>4</v>
      </c>
    </row>
    <row r="13" spans="1:87" s="15" customFormat="1" ht="39.950000000000003" customHeight="1" x14ac:dyDescent="0.25">
      <c r="A13" s="13">
        <v>7</v>
      </c>
      <c r="B13" s="211">
        <v>44869</v>
      </c>
      <c r="C13" s="211"/>
      <c r="D13" s="72" t="s">
        <v>225</v>
      </c>
      <c r="E13" s="73" t="s">
        <v>332</v>
      </c>
      <c r="F13" s="73" t="s">
        <v>333</v>
      </c>
      <c r="G13" s="73" t="s">
        <v>317</v>
      </c>
      <c r="H13" s="72">
        <v>835524</v>
      </c>
      <c r="I13" s="72">
        <v>3</v>
      </c>
      <c r="J13" s="72">
        <v>1</v>
      </c>
      <c r="K13" s="72"/>
      <c r="L13" s="72"/>
      <c r="M13" s="72"/>
      <c r="N13" s="72">
        <v>1</v>
      </c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4"/>
      <c r="AC13" s="72"/>
      <c r="AD13" s="72"/>
      <c r="AE13" s="72"/>
      <c r="AF13" s="74"/>
      <c r="AG13" s="74"/>
      <c r="AH13" s="74"/>
      <c r="AI13" s="74"/>
      <c r="AJ13" s="74"/>
      <c r="AK13" s="74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14">
        <f t="shared" si="0"/>
        <v>5</v>
      </c>
    </row>
    <row r="14" spans="1:87" s="15" customFormat="1" ht="39.950000000000003" customHeight="1" x14ac:dyDescent="0.25">
      <c r="A14" s="13">
        <v>8</v>
      </c>
      <c r="B14" s="222">
        <v>44870</v>
      </c>
      <c r="C14" s="223"/>
      <c r="D14" s="72" t="s">
        <v>155</v>
      </c>
      <c r="E14" s="73" t="s">
        <v>33</v>
      </c>
      <c r="F14" s="73" t="s">
        <v>339</v>
      </c>
      <c r="G14" s="73" t="s">
        <v>340</v>
      </c>
      <c r="H14" s="72">
        <v>835533</v>
      </c>
      <c r="I14" s="72"/>
      <c r="J14" s="72">
        <v>1</v>
      </c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4"/>
      <c r="AC14" s="72"/>
      <c r="AD14" s="72"/>
      <c r="AE14" s="72"/>
      <c r="AF14" s="74"/>
      <c r="AG14" s="74"/>
      <c r="AH14" s="74"/>
      <c r="AI14" s="74"/>
      <c r="AJ14" s="74"/>
      <c r="AK14" s="74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14">
        <f t="shared" si="0"/>
        <v>1</v>
      </c>
    </row>
    <row r="15" spans="1:87" s="15" customFormat="1" ht="39.950000000000003" customHeight="1" x14ac:dyDescent="0.25">
      <c r="A15" s="13">
        <v>9</v>
      </c>
      <c r="B15" s="208">
        <v>44870</v>
      </c>
      <c r="C15" s="208"/>
      <c r="D15" s="198" t="s">
        <v>155</v>
      </c>
      <c r="E15" s="199" t="s">
        <v>341</v>
      </c>
      <c r="F15" s="199" t="s">
        <v>342</v>
      </c>
      <c r="G15" s="199" t="s">
        <v>343</v>
      </c>
      <c r="H15" s="198">
        <v>835537</v>
      </c>
      <c r="I15" s="72">
        <v>3</v>
      </c>
      <c r="J15" s="72">
        <v>2</v>
      </c>
      <c r="K15" s="72"/>
      <c r="L15" s="72"/>
      <c r="M15" s="72"/>
      <c r="N15" s="72">
        <v>1</v>
      </c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4"/>
      <c r="AC15" s="72"/>
      <c r="AD15" s="72"/>
      <c r="AE15" s="72"/>
      <c r="AF15" s="74"/>
      <c r="AG15" s="74"/>
      <c r="AH15" s="74"/>
      <c r="AI15" s="74"/>
      <c r="AJ15" s="74"/>
      <c r="AK15" s="74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14">
        <f t="shared" si="0"/>
        <v>6</v>
      </c>
    </row>
    <row r="16" spans="1:87" s="15" customFormat="1" ht="39.950000000000003" customHeight="1" x14ac:dyDescent="0.25">
      <c r="A16" s="13">
        <v>10</v>
      </c>
      <c r="B16" s="208"/>
      <c r="C16" s="208"/>
      <c r="D16" s="198"/>
      <c r="E16" s="199"/>
      <c r="F16" s="199"/>
      <c r="G16" s="199"/>
      <c r="H16" s="198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4"/>
      <c r="AC16" s="72"/>
      <c r="AD16" s="72"/>
      <c r="AE16" s="72"/>
      <c r="AF16" s="74"/>
      <c r="AG16" s="74"/>
      <c r="AH16" s="74"/>
      <c r="AI16" s="74"/>
      <c r="AJ16" s="74"/>
      <c r="AK16" s="74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14">
        <f>SUM(I16:CH16)</f>
        <v>0</v>
      </c>
    </row>
    <row r="17" spans="1:87" s="15" customFormat="1" ht="39.950000000000003" customHeight="1" x14ac:dyDescent="0.25">
      <c r="A17" s="13">
        <v>11</v>
      </c>
      <c r="B17" s="208"/>
      <c r="C17" s="208"/>
      <c r="D17" s="198"/>
      <c r="E17" s="199"/>
      <c r="F17" s="199"/>
      <c r="G17" s="199"/>
      <c r="H17" s="198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4"/>
      <c r="AC17" s="72"/>
      <c r="AD17" s="72"/>
      <c r="AE17" s="72"/>
      <c r="AF17" s="74"/>
      <c r="AG17" s="74"/>
      <c r="AH17" s="74"/>
      <c r="AI17" s="74"/>
      <c r="AJ17" s="74"/>
      <c r="AK17" s="74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14">
        <f t="shared" si="0"/>
        <v>0</v>
      </c>
    </row>
    <row r="18" spans="1:87" s="15" customFormat="1" ht="39.950000000000003" customHeight="1" x14ac:dyDescent="0.25">
      <c r="A18" s="13">
        <v>12</v>
      </c>
      <c r="B18" s="208"/>
      <c r="C18" s="208"/>
      <c r="D18" s="198"/>
      <c r="E18" s="199"/>
      <c r="F18" s="199"/>
      <c r="G18" s="199"/>
      <c r="H18" s="198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4"/>
      <c r="AC18" s="72"/>
      <c r="AD18" s="72"/>
      <c r="AE18" s="72"/>
      <c r="AF18" s="74"/>
      <c r="AG18" s="74"/>
      <c r="AH18" s="74"/>
      <c r="AI18" s="74"/>
      <c r="AJ18" s="74"/>
      <c r="AK18" s="74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14">
        <f t="shared" si="0"/>
        <v>0</v>
      </c>
    </row>
    <row r="19" spans="1:87" s="15" customFormat="1" ht="39.950000000000003" customHeight="1" x14ac:dyDescent="0.25">
      <c r="A19" s="13">
        <v>13</v>
      </c>
      <c r="B19" s="208"/>
      <c r="C19" s="208"/>
      <c r="D19" s="198"/>
      <c r="E19" s="199"/>
      <c r="F19" s="199"/>
      <c r="G19" s="199"/>
      <c r="H19" s="198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4"/>
      <c r="AC19" s="72"/>
      <c r="AD19" s="72"/>
      <c r="AE19" s="72"/>
      <c r="AF19" s="74"/>
      <c r="AG19" s="74"/>
      <c r="AH19" s="74"/>
      <c r="AI19" s="74"/>
      <c r="AJ19" s="74"/>
      <c r="AK19" s="74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14">
        <f t="shared" si="0"/>
        <v>0</v>
      </c>
    </row>
    <row r="20" spans="1:87" s="15" customFormat="1" ht="39.950000000000003" customHeight="1" x14ac:dyDescent="0.25">
      <c r="A20" s="13">
        <v>14</v>
      </c>
      <c r="B20" s="209"/>
      <c r="C20" s="210"/>
      <c r="D20" s="198"/>
      <c r="E20" s="199"/>
      <c r="F20" s="199"/>
      <c r="G20" s="199"/>
      <c r="H20" s="198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4"/>
      <c r="AC20" s="72"/>
      <c r="AD20" s="72"/>
      <c r="AE20" s="72"/>
      <c r="AF20" s="74"/>
      <c r="AG20" s="74"/>
      <c r="AH20" s="74"/>
      <c r="AI20" s="74"/>
      <c r="AJ20" s="74"/>
      <c r="AK20" s="74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14">
        <f t="shared" si="0"/>
        <v>0</v>
      </c>
    </row>
    <row r="21" spans="1:87" s="15" customFormat="1" ht="39.950000000000003" customHeight="1" x14ac:dyDescent="0.25">
      <c r="A21" s="13">
        <v>15</v>
      </c>
      <c r="B21" s="211"/>
      <c r="C21" s="211"/>
      <c r="D21" s="72"/>
      <c r="E21" s="73"/>
      <c r="F21" s="73"/>
      <c r="G21" s="73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4"/>
      <c r="AC21" s="72"/>
      <c r="AD21" s="72"/>
      <c r="AE21" s="72"/>
      <c r="AF21" s="74"/>
      <c r="AG21" s="74"/>
      <c r="AH21" s="74"/>
      <c r="AI21" s="74"/>
      <c r="AJ21" s="74"/>
      <c r="AK21" s="74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4"/>
      <c r="CG21" s="74"/>
      <c r="CH21" s="74"/>
      <c r="CI21" s="14">
        <f t="shared" si="0"/>
        <v>0</v>
      </c>
    </row>
    <row r="22" spans="1:87" s="15" customFormat="1" ht="39.950000000000003" customHeight="1" x14ac:dyDescent="0.25">
      <c r="A22" s="13">
        <v>16</v>
      </c>
      <c r="B22" s="211"/>
      <c r="C22" s="211"/>
      <c r="D22" s="72"/>
      <c r="E22" s="73"/>
      <c r="F22" s="73"/>
      <c r="G22" s="73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4"/>
      <c r="AC22" s="72"/>
      <c r="AD22" s="72"/>
      <c r="AE22" s="72"/>
      <c r="AF22" s="74"/>
      <c r="AG22" s="74"/>
      <c r="AH22" s="74"/>
      <c r="AI22" s="74"/>
      <c r="AJ22" s="74"/>
      <c r="AK22" s="74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4"/>
      <c r="CG22" s="74"/>
      <c r="CH22" s="74"/>
      <c r="CI22" s="14">
        <f t="shared" si="0"/>
        <v>0</v>
      </c>
    </row>
    <row r="23" spans="1:87" s="15" customFormat="1" ht="39.950000000000003" customHeight="1" x14ac:dyDescent="0.25">
      <c r="A23" s="13">
        <v>17</v>
      </c>
      <c r="B23" s="211"/>
      <c r="C23" s="211"/>
      <c r="D23" s="72" t="s">
        <v>155</v>
      </c>
      <c r="E23" s="73"/>
      <c r="F23" s="73"/>
      <c r="G23" s="73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4"/>
      <c r="AC23" s="72"/>
      <c r="AD23" s="72"/>
      <c r="AE23" s="72"/>
      <c r="AF23" s="74"/>
      <c r="AG23" s="74"/>
      <c r="AH23" s="74"/>
      <c r="AI23" s="74"/>
      <c r="AJ23" s="74"/>
      <c r="AK23" s="74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4"/>
      <c r="CG23" s="74"/>
      <c r="CH23" s="74"/>
      <c r="CI23" s="14">
        <f t="shared" si="0"/>
        <v>0</v>
      </c>
    </row>
    <row r="24" spans="1:87" s="15" customFormat="1" ht="39.950000000000003" customHeight="1" x14ac:dyDescent="0.25">
      <c r="A24" s="13">
        <v>18</v>
      </c>
      <c r="B24" s="211"/>
      <c r="C24" s="211"/>
      <c r="D24" s="72" t="s">
        <v>225</v>
      </c>
      <c r="E24" s="73"/>
      <c r="F24" s="73"/>
      <c r="G24" s="73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4"/>
      <c r="AC24" s="72"/>
      <c r="AD24" s="72"/>
      <c r="AE24" s="72"/>
      <c r="AF24" s="74"/>
      <c r="AG24" s="74"/>
      <c r="AH24" s="74"/>
      <c r="AI24" s="74"/>
      <c r="AJ24" s="74"/>
      <c r="AK24" s="74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4"/>
      <c r="CG24" s="74"/>
      <c r="CH24" s="74"/>
      <c r="CI24" s="14">
        <f t="shared" si="0"/>
        <v>0</v>
      </c>
    </row>
    <row r="25" spans="1:87" s="15" customFormat="1" ht="39.950000000000003" customHeight="1" x14ac:dyDescent="0.25">
      <c r="A25" s="13">
        <v>19</v>
      </c>
      <c r="B25" s="211"/>
      <c r="C25" s="211"/>
      <c r="D25" s="72" t="s">
        <v>253</v>
      </c>
      <c r="E25" s="73"/>
      <c r="F25" s="73"/>
      <c r="G25" s="73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4"/>
      <c r="AC25" s="72"/>
      <c r="AD25" s="72"/>
      <c r="AE25" s="72"/>
      <c r="AF25" s="74"/>
      <c r="AG25" s="74"/>
      <c r="AH25" s="74"/>
      <c r="AI25" s="74"/>
      <c r="AJ25" s="74"/>
      <c r="AK25" s="74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4"/>
      <c r="CG25" s="74"/>
      <c r="CH25" s="74"/>
      <c r="CI25" s="14">
        <f t="shared" si="0"/>
        <v>0</v>
      </c>
    </row>
    <row r="26" spans="1:87" s="15" customFormat="1" ht="39.950000000000003" customHeight="1" x14ac:dyDescent="0.25">
      <c r="A26" s="13">
        <v>20</v>
      </c>
      <c r="B26" s="211"/>
      <c r="C26" s="211"/>
      <c r="D26" s="72" t="s">
        <v>252</v>
      </c>
      <c r="E26" s="73"/>
      <c r="F26" s="73"/>
      <c r="G26" s="73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4"/>
      <c r="AC26" s="72"/>
      <c r="AD26" s="72"/>
      <c r="AE26" s="72"/>
      <c r="AF26" s="74"/>
      <c r="AG26" s="74"/>
      <c r="AH26" s="74"/>
      <c r="AI26" s="74"/>
      <c r="AJ26" s="74"/>
      <c r="AK26" s="74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4"/>
      <c r="CG26" s="74"/>
      <c r="CH26" s="74"/>
      <c r="CI26" s="14">
        <f t="shared" si="0"/>
        <v>0</v>
      </c>
    </row>
    <row r="27" spans="1:87" s="15" customFormat="1" ht="39.950000000000003" customHeight="1" x14ac:dyDescent="0.25">
      <c r="A27" s="13">
        <v>21</v>
      </c>
      <c r="B27" s="211"/>
      <c r="C27" s="211"/>
      <c r="D27" s="72" t="s">
        <v>292</v>
      </c>
      <c r="E27" s="73"/>
      <c r="F27" s="73"/>
      <c r="G27" s="73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4"/>
      <c r="AC27" s="72"/>
      <c r="AD27" s="72"/>
      <c r="AE27" s="72"/>
      <c r="AF27" s="74"/>
      <c r="AG27" s="74"/>
      <c r="AH27" s="74"/>
      <c r="AI27" s="74"/>
      <c r="AJ27" s="74"/>
      <c r="AK27" s="74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4"/>
      <c r="CG27" s="74"/>
      <c r="CH27" s="74"/>
      <c r="CI27" s="14">
        <f t="shared" si="0"/>
        <v>0</v>
      </c>
    </row>
    <row r="28" spans="1:87" s="15" customFormat="1" ht="39.950000000000003" customHeight="1" x14ac:dyDescent="0.25">
      <c r="A28" s="13">
        <v>22</v>
      </c>
      <c r="B28" s="211"/>
      <c r="C28" s="211"/>
      <c r="D28" s="72" t="s">
        <v>293</v>
      </c>
      <c r="E28" s="73"/>
      <c r="F28" s="73"/>
      <c r="G28" s="73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4"/>
      <c r="AC28" s="72"/>
      <c r="AD28" s="72"/>
      <c r="AE28" s="72"/>
      <c r="AF28" s="74"/>
      <c r="AG28" s="74"/>
      <c r="AH28" s="74"/>
      <c r="AI28" s="74"/>
      <c r="AJ28" s="74"/>
      <c r="AK28" s="74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4"/>
      <c r="CG28" s="74"/>
      <c r="CH28" s="74"/>
      <c r="CI28" s="14">
        <f t="shared" si="0"/>
        <v>0</v>
      </c>
    </row>
    <row r="29" spans="1:87" s="15" customFormat="1" ht="39.950000000000003" customHeight="1" x14ac:dyDescent="0.25">
      <c r="A29" s="13">
        <v>23</v>
      </c>
      <c r="B29" s="211"/>
      <c r="C29" s="211"/>
      <c r="D29" s="72" t="s">
        <v>247</v>
      </c>
      <c r="E29" s="73"/>
      <c r="F29" s="73"/>
      <c r="G29" s="73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4"/>
      <c r="AC29" s="72"/>
      <c r="AD29" s="72"/>
      <c r="AE29" s="72"/>
      <c r="AF29" s="74"/>
      <c r="AG29" s="74"/>
      <c r="AH29" s="74"/>
      <c r="AI29" s="74"/>
      <c r="AJ29" s="74"/>
      <c r="AK29" s="74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4"/>
      <c r="CG29" s="74"/>
      <c r="CH29" s="74"/>
      <c r="CI29" s="14">
        <f t="shared" si="0"/>
        <v>0</v>
      </c>
    </row>
    <row r="30" spans="1:87" s="15" customFormat="1" ht="39.950000000000003" customHeight="1" x14ac:dyDescent="0.25">
      <c r="A30" s="13">
        <v>24</v>
      </c>
      <c r="B30" s="211"/>
      <c r="C30" s="211"/>
      <c r="D30" s="72" t="s">
        <v>294</v>
      </c>
      <c r="E30" s="73"/>
      <c r="F30" s="73"/>
      <c r="G30" s="73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4"/>
      <c r="AC30" s="72"/>
      <c r="AD30" s="72"/>
      <c r="AE30" s="72"/>
      <c r="AF30" s="74"/>
      <c r="AG30" s="74"/>
      <c r="AH30" s="74"/>
      <c r="AI30" s="74"/>
      <c r="AJ30" s="74"/>
      <c r="AK30" s="74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4"/>
      <c r="CG30" s="74"/>
      <c r="CH30" s="74"/>
      <c r="CI30" s="14">
        <f t="shared" si="0"/>
        <v>0</v>
      </c>
    </row>
    <row r="31" spans="1:87" s="15" customFormat="1" ht="39.950000000000003" customHeight="1" x14ac:dyDescent="0.25">
      <c r="A31" s="13">
        <v>25</v>
      </c>
      <c r="B31" s="211"/>
      <c r="C31" s="211"/>
      <c r="D31" s="72" t="s">
        <v>295</v>
      </c>
      <c r="E31" s="73"/>
      <c r="F31" s="73"/>
      <c r="G31" s="73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4"/>
      <c r="Z31" s="72"/>
      <c r="AA31" s="72"/>
      <c r="AB31" s="74"/>
      <c r="AC31" s="74"/>
      <c r="AD31" s="72"/>
      <c r="AE31" s="72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2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2"/>
      <c r="BB31" s="74"/>
      <c r="BC31" s="74"/>
      <c r="BD31" s="72"/>
      <c r="BE31" s="74"/>
      <c r="BF31" s="72"/>
      <c r="BG31" s="74"/>
      <c r="BH31" s="72"/>
      <c r="BI31" s="74"/>
      <c r="BJ31" s="72"/>
      <c r="BK31" s="74"/>
      <c r="BL31" s="72"/>
      <c r="BM31" s="72"/>
      <c r="BN31" s="72"/>
      <c r="BO31" s="72"/>
      <c r="BP31" s="74"/>
      <c r="BQ31" s="72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2"/>
      <c r="CF31" s="74"/>
      <c r="CG31" s="74"/>
      <c r="CH31" s="74"/>
      <c r="CI31" s="14">
        <f t="shared" si="0"/>
        <v>0</v>
      </c>
    </row>
    <row r="32" spans="1:87" s="15" customFormat="1" ht="39.950000000000003" customHeight="1" x14ac:dyDescent="0.25">
      <c r="A32" s="13">
        <v>26</v>
      </c>
      <c r="B32" s="211"/>
      <c r="C32" s="211"/>
      <c r="D32" s="72" t="s">
        <v>296</v>
      </c>
      <c r="E32" s="73"/>
      <c r="F32" s="73"/>
      <c r="G32" s="73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4"/>
      <c r="Z32" s="72"/>
      <c r="AA32" s="72"/>
      <c r="AB32" s="74"/>
      <c r="AC32" s="74"/>
      <c r="AD32" s="72"/>
      <c r="AE32" s="72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2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2"/>
      <c r="BB32" s="74"/>
      <c r="BC32" s="74"/>
      <c r="BD32" s="72"/>
      <c r="BE32" s="74"/>
      <c r="BF32" s="72"/>
      <c r="BG32" s="74"/>
      <c r="BH32" s="72"/>
      <c r="BI32" s="74"/>
      <c r="BJ32" s="72"/>
      <c r="BK32" s="74"/>
      <c r="BL32" s="72"/>
      <c r="BM32" s="72"/>
      <c r="BN32" s="72"/>
      <c r="BO32" s="72"/>
      <c r="BP32" s="74"/>
      <c r="BQ32" s="72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2"/>
      <c r="CF32" s="74"/>
      <c r="CG32" s="74"/>
      <c r="CH32" s="74"/>
      <c r="CI32" s="14">
        <f t="shared" si="0"/>
        <v>0</v>
      </c>
    </row>
    <row r="33" spans="1:87" s="15" customFormat="1" ht="39.950000000000003" customHeight="1" x14ac:dyDescent="0.25">
      <c r="A33" s="13">
        <v>27</v>
      </c>
      <c r="B33" s="211"/>
      <c r="C33" s="211"/>
      <c r="D33" s="72" t="s">
        <v>299</v>
      </c>
      <c r="E33" s="73"/>
      <c r="F33" s="73"/>
      <c r="G33" s="73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4"/>
      <c r="Z33" s="72"/>
      <c r="AA33" s="72"/>
      <c r="AB33" s="74"/>
      <c r="AC33" s="74"/>
      <c r="AD33" s="72"/>
      <c r="AE33" s="72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2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2"/>
      <c r="BB33" s="74"/>
      <c r="BC33" s="74"/>
      <c r="BD33" s="74"/>
      <c r="BE33" s="74"/>
      <c r="BF33" s="72"/>
      <c r="BG33" s="74"/>
      <c r="BH33" s="74"/>
      <c r="BI33" s="74"/>
      <c r="BJ33" s="72"/>
      <c r="BK33" s="74"/>
      <c r="BL33" s="72"/>
      <c r="BM33" s="72"/>
      <c r="BN33" s="72"/>
      <c r="BO33" s="72"/>
      <c r="BP33" s="74"/>
      <c r="BQ33" s="72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2"/>
      <c r="CF33" s="74"/>
      <c r="CG33" s="74"/>
      <c r="CH33" s="74"/>
      <c r="CI33" s="14">
        <f t="shared" si="0"/>
        <v>0</v>
      </c>
    </row>
    <row r="34" spans="1:87" s="15" customFormat="1" ht="39.950000000000003" customHeight="1" x14ac:dyDescent="0.25">
      <c r="A34" s="13">
        <v>28</v>
      </c>
      <c r="B34" s="211"/>
      <c r="C34" s="211"/>
      <c r="D34" s="72" t="s">
        <v>302</v>
      </c>
      <c r="E34" s="73"/>
      <c r="F34" s="73"/>
      <c r="G34" s="73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4"/>
      <c r="Z34" s="72"/>
      <c r="AA34" s="72"/>
      <c r="AB34" s="74"/>
      <c r="AC34" s="74"/>
      <c r="AD34" s="72"/>
      <c r="AE34" s="72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2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2"/>
      <c r="BB34" s="74"/>
      <c r="BC34" s="74"/>
      <c r="BD34" s="72"/>
      <c r="BE34" s="74"/>
      <c r="BF34" s="72"/>
      <c r="BG34" s="74"/>
      <c r="BH34" s="72"/>
      <c r="BI34" s="74"/>
      <c r="BJ34" s="72"/>
      <c r="BK34" s="74"/>
      <c r="BL34" s="72"/>
      <c r="BM34" s="72"/>
      <c r="BN34" s="72"/>
      <c r="BO34" s="72"/>
      <c r="BP34" s="74"/>
      <c r="BQ34" s="72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2"/>
      <c r="CF34" s="74"/>
      <c r="CG34" s="74"/>
      <c r="CH34" s="74"/>
      <c r="CI34" s="14">
        <f t="shared" si="0"/>
        <v>0</v>
      </c>
    </row>
    <row r="35" spans="1:87" s="3" customFormat="1" ht="39.950000000000003" customHeight="1" x14ac:dyDescent="0.25">
      <c r="A35" s="218" t="s">
        <v>128</v>
      </c>
      <c r="B35" s="218"/>
      <c r="C35" s="218"/>
      <c r="D35" s="218"/>
      <c r="E35" s="218"/>
      <c r="F35" s="218"/>
      <c r="G35" s="218"/>
      <c r="H35" s="218">
        <f t="shared" ref="H35:AX35" si="1">SUM(H7:H34)</f>
        <v>7519632</v>
      </c>
      <c r="I35" s="14">
        <f t="shared" si="1"/>
        <v>15</v>
      </c>
      <c r="J35" s="13">
        <f>SUM(J7:J34)</f>
        <v>10</v>
      </c>
      <c r="K35" s="14">
        <f>SUM(K7:K34)</f>
        <v>0</v>
      </c>
      <c r="L35" s="14">
        <f t="shared" si="1"/>
        <v>4</v>
      </c>
      <c r="M35" s="14">
        <f t="shared" ref="M35" si="2">SUM(M7:M34)</f>
        <v>0</v>
      </c>
      <c r="N35" s="14">
        <f t="shared" si="1"/>
        <v>2</v>
      </c>
      <c r="O35" s="14">
        <f t="shared" si="1"/>
        <v>0</v>
      </c>
      <c r="P35" s="14">
        <f t="shared" si="1"/>
        <v>0</v>
      </c>
      <c r="Q35" s="14">
        <f>SUM(Q7:Q34)</f>
        <v>0</v>
      </c>
      <c r="R35" s="14">
        <f t="shared" ref="R35:X35" si="3">SUM(R7:R34)</f>
        <v>0</v>
      </c>
      <c r="S35" s="14">
        <f t="shared" si="3"/>
        <v>0</v>
      </c>
      <c r="T35" s="14">
        <f t="shared" si="3"/>
        <v>0</v>
      </c>
      <c r="U35" s="14">
        <f t="shared" si="3"/>
        <v>0</v>
      </c>
      <c r="V35" s="14">
        <f t="shared" si="3"/>
        <v>0</v>
      </c>
      <c r="W35" s="14">
        <f t="shared" si="3"/>
        <v>0</v>
      </c>
      <c r="X35" s="14">
        <f t="shared" si="3"/>
        <v>0</v>
      </c>
      <c r="Y35" s="14">
        <f t="shared" si="1"/>
        <v>0</v>
      </c>
      <c r="Z35" s="14">
        <f>SUM(Z7:Z34)</f>
        <v>0</v>
      </c>
      <c r="AA35" s="14">
        <f t="shared" si="1"/>
        <v>0</v>
      </c>
      <c r="AB35" s="14">
        <f t="shared" si="1"/>
        <v>1</v>
      </c>
      <c r="AC35" s="14">
        <f t="shared" si="1"/>
        <v>0</v>
      </c>
      <c r="AD35" s="14">
        <f t="shared" si="1"/>
        <v>0</v>
      </c>
      <c r="AE35" s="14">
        <f t="shared" si="1"/>
        <v>0</v>
      </c>
      <c r="AF35" s="14">
        <f t="shared" si="1"/>
        <v>0</v>
      </c>
      <c r="AG35" s="14">
        <f t="shared" si="1"/>
        <v>0</v>
      </c>
      <c r="AH35" s="14">
        <f t="shared" si="1"/>
        <v>0</v>
      </c>
      <c r="AI35" s="14">
        <f t="shared" si="1"/>
        <v>0</v>
      </c>
      <c r="AJ35" s="14">
        <f t="shared" si="1"/>
        <v>0</v>
      </c>
      <c r="AK35" s="14">
        <f t="shared" si="1"/>
        <v>0</v>
      </c>
      <c r="AL35" s="14">
        <f t="shared" si="1"/>
        <v>0</v>
      </c>
      <c r="AM35" s="14">
        <f t="shared" si="1"/>
        <v>0</v>
      </c>
      <c r="AN35" s="14">
        <f t="shared" si="1"/>
        <v>0</v>
      </c>
      <c r="AO35" s="14">
        <f t="shared" si="1"/>
        <v>0</v>
      </c>
      <c r="AP35" s="14">
        <f t="shared" si="1"/>
        <v>0</v>
      </c>
      <c r="AQ35" s="14">
        <f t="shared" si="1"/>
        <v>0</v>
      </c>
      <c r="AR35" s="14">
        <f t="shared" si="1"/>
        <v>0</v>
      </c>
      <c r="AS35" s="14">
        <f t="shared" si="1"/>
        <v>0</v>
      </c>
      <c r="AT35" s="14">
        <f t="shared" si="1"/>
        <v>0</v>
      </c>
      <c r="AU35" s="14">
        <f t="shared" si="1"/>
        <v>0</v>
      </c>
      <c r="AV35" s="14">
        <f t="shared" si="1"/>
        <v>0</v>
      </c>
      <c r="AW35" s="14">
        <f t="shared" si="1"/>
        <v>0</v>
      </c>
      <c r="AX35" s="14">
        <f t="shared" si="1"/>
        <v>0</v>
      </c>
      <c r="AY35" s="14">
        <f>SUM(AY7:AY34)</f>
        <v>0</v>
      </c>
      <c r="AZ35" s="14">
        <f t="shared" ref="AZ35:BN35" si="4">SUM(AZ7:AZ34)</f>
        <v>0</v>
      </c>
      <c r="BA35" s="14">
        <f t="shared" si="4"/>
        <v>0</v>
      </c>
      <c r="BB35" s="14">
        <f t="shared" si="4"/>
        <v>0</v>
      </c>
      <c r="BC35" s="14">
        <f t="shared" si="4"/>
        <v>0</v>
      </c>
      <c r="BD35" s="14">
        <f t="shared" si="4"/>
        <v>0</v>
      </c>
      <c r="BE35" s="14">
        <f t="shared" si="4"/>
        <v>0</v>
      </c>
      <c r="BF35" s="14">
        <f t="shared" si="4"/>
        <v>0</v>
      </c>
      <c r="BG35" s="14">
        <f t="shared" si="4"/>
        <v>0</v>
      </c>
      <c r="BH35" s="14">
        <f t="shared" si="4"/>
        <v>0</v>
      </c>
      <c r="BI35" s="14">
        <f t="shared" si="4"/>
        <v>0</v>
      </c>
      <c r="BJ35" s="14">
        <f t="shared" si="4"/>
        <v>0</v>
      </c>
      <c r="BK35" s="14">
        <f t="shared" si="4"/>
        <v>0</v>
      </c>
      <c r="BL35" s="14">
        <f t="shared" si="4"/>
        <v>0</v>
      </c>
      <c r="BM35" s="14">
        <f t="shared" si="4"/>
        <v>0</v>
      </c>
      <c r="BN35" s="14">
        <f t="shared" si="4"/>
        <v>0</v>
      </c>
      <c r="BO35" s="14">
        <f t="shared" ref="BO35:CH35" si="5">SUM(BO7:BO34)</f>
        <v>0</v>
      </c>
      <c r="BP35" s="14">
        <f t="shared" si="5"/>
        <v>0</v>
      </c>
      <c r="BQ35" s="14">
        <f t="shared" si="5"/>
        <v>0</v>
      </c>
      <c r="BR35" s="14">
        <f t="shared" si="5"/>
        <v>0</v>
      </c>
      <c r="BS35" s="14">
        <f t="shared" si="5"/>
        <v>0</v>
      </c>
      <c r="BT35" s="14">
        <f t="shared" si="5"/>
        <v>0</v>
      </c>
      <c r="BU35" s="14">
        <f t="shared" si="5"/>
        <v>0</v>
      </c>
      <c r="BV35" s="14">
        <f t="shared" si="5"/>
        <v>0</v>
      </c>
      <c r="BW35" s="14">
        <f t="shared" si="5"/>
        <v>0</v>
      </c>
      <c r="BX35" s="14">
        <f t="shared" si="5"/>
        <v>0</v>
      </c>
      <c r="BY35" s="14">
        <f t="shared" si="5"/>
        <v>0</v>
      </c>
      <c r="BZ35" s="14">
        <f t="shared" si="5"/>
        <v>0</v>
      </c>
      <c r="CA35" s="14">
        <f t="shared" si="5"/>
        <v>0</v>
      </c>
      <c r="CB35" s="14">
        <f t="shared" si="5"/>
        <v>0</v>
      </c>
      <c r="CC35" s="14">
        <f t="shared" si="5"/>
        <v>0</v>
      </c>
      <c r="CD35" s="14">
        <f t="shared" si="5"/>
        <v>0</v>
      </c>
      <c r="CE35" s="14">
        <f t="shared" si="5"/>
        <v>0</v>
      </c>
      <c r="CF35" s="14">
        <f t="shared" ref="CF35:CG35" si="6">SUM(CF7:CF34)</f>
        <v>0</v>
      </c>
      <c r="CG35" s="14">
        <f t="shared" si="6"/>
        <v>0</v>
      </c>
      <c r="CH35" s="14">
        <f t="shared" si="5"/>
        <v>0</v>
      </c>
      <c r="CI35" s="14">
        <f>SUM(CI7:CI34)</f>
        <v>32</v>
      </c>
    </row>
    <row r="36" spans="1:87" ht="20.100000000000001" customHeight="1" x14ac:dyDescent="0.25">
      <c r="A36" s="16"/>
      <c r="B36" s="17"/>
      <c r="C36" s="17"/>
      <c r="D36" s="18"/>
      <c r="E36" s="17"/>
      <c r="F36" s="17"/>
      <c r="G36" s="17"/>
      <c r="H36" s="19"/>
      <c r="I36" s="19"/>
      <c r="J36" s="20"/>
      <c r="K36" s="20"/>
      <c r="L36" s="19"/>
      <c r="M36" s="19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19"/>
      <c r="AA36" s="19"/>
      <c r="AB36" s="19"/>
      <c r="AC36" s="20"/>
      <c r="AD36" s="19"/>
      <c r="AE36" s="19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3"/>
      <c r="CG36" s="23"/>
      <c r="CH36" s="23"/>
      <c r="CI36" s="21"/>
    </row>
    <row r="37" spans="1:87" ht="19.5" customHeight="1" x14ac:dyDescent="0.25">
      <c r="A37" s="22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 t="s">
        <v>129</v>
      </c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6"/>
      <c r="CG37" s="26"/>
      <c r="CH37" s="26"/>
      <c r="CI37" s="23"/>
    </row>
    <row r="38" spans="1:87" ht="27.75" customHeight="1" x14ac:dyDescent="0.25">
      <c r="A38" s="219" t="s">
        <v>130</v>
      </c>
      <c r="B38" s="219"/>
      <c r="C38" s="219"/>
      <c r="D38" s="24"/>
      <c r="E38" s="20"/>
      <c r="F38" s="220" t="s">
        <v>271</v>
      </c>
      <c r="G38" s="220"/>
      <c r="H38" s="220"/>
      <c r="I38" s="20"/>
      <c r="J38" s="23"/>
      <c r="K38" s="23"/>
      <c r="L38" s="20"/>
      <c r="M38" s="20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0"/>
      <c r="AB38" s="20"/>
      <c r="AC38" s="23"/>
      <c r="AD38" s="20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19"/>
      <c r="CG38" s="19"/>
      <c r="CH38" s="19"/>
      <c r="CI38" s="23"/>
    </row>
    <row r="39" spans="1:87" s="26" customFormat="1" ht="26.45" customHeight="1" x14ac:dyDescent="0.25">
      <c r="A39" s="224" t="s">
        <v>131</v>
      </c>
      <c r="B39" s="224"/>
      <c r="C39" s="25"/>
      <c r="D39" s="26" t="s">
        <v>132</v>
      </c>
      <c r="F39" s="225" t="s">
        <v>133</v>
      </c>
      <c r="G39" s="225"/>
      <c r="H39" s="225"/>
      <c r="CF39" s="19"/>
      <c r="CG39" s="19"/>
      <c r="CH39" s="19"/>
    </row>
    <row r="40" spans="1:87" ht="15" customHeight="1" x14ac:dyDescent="0.25">
      <c r="A40" s="20"/>
      <c r="B40" s="226"/>
      <c r="C40" s="226"/>
      <c r="D40" s="20"/>
      <c r="E40" s="20"/>
      <c r="F40" s="20"/>
      <c r="G40" s="20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</row>
    <row r="41" spans="1:87" ht="15" customHeight="1" x14ac:dyDescent="0.25">
      <c r="A41" s="20"/>
      <c r="B41" s="226"/>
      <c r="C41" s="226"/>
      <c r="D41" s="20"/>
      <c r="E41" s="20"/>
      <c r="F41" s="20"/>
      <c r="G41" s="20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</row>
    <row r="42" spans="1:87" ht="15" customHeight="1" x14ac:dyDescent="0.25">
      <c r="A42" s="20"/>
      <c r="B42" s="226"/>
      <c r="C42" s="226"/>
      <c r="D42" s="20"/>
      <c r="E42" s="20"/>
      <c r="F42" s="20"/>
      <c r="G42" s="20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</row>
    <row r="43" spans="1:87" ht="15" customHeight="1" x14ac:dyDescent="0.25">
      <c r="A43" s="20"/>
      <c r="B43" s="226"/>
      <c r="C43" s="226"/>
      <c r="D43" s="20"/>
      <c r="E43" s="20"/>
      <c r="F43" s="20"/>
      <c r="G43" s="20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</row>
    <row r="44" spans="1:87" ht="15" customHeight="1" x14ac:dyDescent="0.25">
      <c r="A44" s="20"/>
      <c r="B44" s="226"/>
      <c r="C44" s="226"/>
      <c r="D44" s="20"/>
      <c r="E44" s="20"/>
      <c r="F44" s="20"/>
      <c r="G44" s="20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</row>
    <row r="45" spans="1:87" ht="15" customHeight="1" x14ac:dyDescent="0.25">
      <c r="A45" s="20"/>
      <c r="B45" s="226"/>
      <c r="C45" s="226"/>
      <c r="D45" s="20"/>
      <c r="E45" s="20"/>
      <c r="F45" s="20"/>
      <c r="G45" s="20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</row>
    <row r="46" spans="1:87" ht="15" customHeight="1" x14ac:dyDescent="0.25">
      <c r="A46" s="20"/>
      <c r="B46" s="226"/>
      <c r="C46" s="226"/>
      <c r="D46" s="20"/>
      <c r="E46" s="20"/>
      <c r="F46" s="20"/>
      <c r="G46" s="20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</row>
    <row r="47" spans="1:87" ht="15" customHeight="1" x14ac:dyDescent="0.25">
      <c r="A47" s="20"/>
      <c r="B47" s="226"/>
      <c r="C47" s="226"/>
      <c r="D47" s="20"/>
      <c r="E47" s="20"/>
      <c r="F47" s="20"/>
      <c r="G47" s="20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</row>
    <row r="48" spans="1:87" ht="15" customHeight="1" x14ac:dyDescent="0.25">
      <c r="A48" s="20"/>
      <c r="B48" s="226"/>
      <c r="C48" s="226"/>
      <c r="D48" s="20"/>
      <c r="E48" s="20"/>
      <c r="F48" s="20"/>
      <c r="G48" s="20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</row>
    <row r="49" spans="1:87" ht="15" customHeight="1" x14ac:dyDescent="0.25">
      <c r="A49" s="20"/>
      <c r="B49" s="226"/>
      <c r="C49" s="226"/>
      <c r="D49" s="20"/>
      <c r="E49" s="20"/>
      <c r="F49" s="20"/>
      <c r="G49" s="20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</row>
    <row r="50" spans="1:87" ht="15" customHeight="1" x14ac:dyDescent="0.25">
      <c r="A50" s="20"/>
      <c r="B50" s="226"/>
      <c r="C50" s="226"/>
      <c r="D50" s="20"/>
      <c r="E50" s="20"/>
      <c r="F50" s="20"/>
      <c r="G50" s="20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</row>
    <row r="51" spans="1:87" ht="15" customHeight="1" x14ac:dyDescent="0.25">
      <c r="A51" s="20"/>
      <c r="B51" s="226"/>
      <c r="C51" s="226"/>
      <c r="D51" s="20"/>
      <c r="E51" s="20"/>
      <c r="F51" s="20"/>
      <c r="G51" s="20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</row>
    <row r="52" spans="1:87" ht="15" customHeight="1" x14ac:dyDescent="0.25">
      <c r="A52" s="20"/>
      <c r="B52" s="226"/>
      <c r="C52" s="226"/>
      <c r="D52" s="20"/>
      <c r="E52" s="20"/>
      <c r="F52" s="20"/>
      <c r="G52" s="20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</row>
    <row r="53" spans="1:87" ht="15" customHeight="1" x14ac:dyDescent="0.25">
      <c r="A53" s="20"/>
      <c r="B53" s="226"/>
      <c r="C53" s="226"/>
      <c r="D53" s="20"/>
      <c r="E53" s="20"/>
      <c r="F53" s="20"/>
      <c r="G53" s="20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</row>
    <row r="54" spans="1:87" ht="15" customHeight="1" x14ac:dyDescent="0.25">
      <c r="A54" s="20"/>
      <c r="B54" s="226"/>
      <c r="C54" s="226"/>
      <c r="D54" s="20"/>
      <c r="E54" s="20"/>
      <c r="F54" s="20"/>
      <c r="G54" s="20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</row>
    <row r="55" spans="1:87" ht="15" customHeight="1" x14ac:dyDescent="0.25">
      <c r="A55" s="20"/>
      <c r="B55" s="226"/>
      <c r="C55" s="226"/>
      <c r="D55" s="20"/>
      <c r="E55" s="20"/>
      <c r="F55" s="20"/>
      <c r="G55" s="20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</row>
    <row r="56" spans="1:87" ht="20.100000000000001" customHeight="1" x14ac:dyDescent="0.25">
      <c r="A56" s="20"/>
      <c r="B56" s="226"/>
      <c r="C56" s="226"/>
      <c r="D56" s="20"/>
      <c r="E56" s="20"/>
      <c r="F56" s="20"/>
      <c r="G56" s="20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</row>
    <row r="57" spans="1:87" ht="20.100000000000001" customHeight="1" x14ac:dyDescent="0.25">
      <c r="A57" s="20"/>
      <c r="B57" s="226"/>
      <c r="C57" s="226"/>
      <c r="D57" s="20"/>
      <c r="E57" s="20"/>
      <c r="F57" s="20"/>
      <c r="G57" s="20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</row>
    <row r="58" spans="1:87" ht="20.100000000000001" customHeight="1" x14ac:dyDescent="0.25">
      <c r="A58" s="20"/>
      <c r="B58" s="226"/>
      <c r="C58" s="226"/>
      <c r="D58" s="20"/>
      <c r="E58" s="20"/>
      <c r="F58" s="20"/>
      <c r="G58" s="20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</row>
    <row r="59" spans="1:87" ht="20.100000000000001" customHeight="1" x14ac:dyDescent="0.25">
      <c r="A59" s="20"/>
      <c r="B59" s="226"/>
      <c r="C59" s="226"/>
      <c r="D59" s="20"/>
      <c r="E59" s="20"/>
      <c r="F59" s="20"/>
      <c r="G59" s="20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</row>
    <row r="60" spans="1:87" ht="20.100000000000001" customHeight="1" x14ac:dyDescent="0.25">
      <c r="A60" s="20"/>
      <c r="B60" s="226"/>
      <c r="C60" s="226"/>
      <c r="D60" s="20"/>
      <c r="E60" s="20"/>
      <c r="F60" s="20"/>
      <c r="G60" s="20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</row>
    <row r="61" spans="1:87" ht="20.100000000000001" customHeight="1" x14ac:dyDescent="0.25">
      <c r="A61" s="20"/>
      <c r="B61" s="226"/>
      <c r="C61" s="226"/>
      <c r="D61" s="20"/>
      <c r="E61" s="20"/>
      <c r="F61" s="20"/>
      <c r="G61" s="20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</row>
    <row r="62" spans="1:87" ht="20.100000000000001" customHeight="1" x14ac:dyDescent="0.25">
      <c r="A62" s="20"/>
      <c r="B62" s="226"/>
      <c r="C62" s="226"/>
      <c r="D62" s="20"/>
      <c r="E62" s="20"/>
      <c r="F62" s="20"/>
      <c r="G62" s="20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</row>
    <row r="63" spans="1:87" ht="20.100000000000001" customHeight="1" x14ac:dyDescent="0.25">
      <c r="A63" s="20"/>
      <c r="B63" s="226"/>
      <c r="C63" s="226"/>
      <c r="D63" s="20"/>
      <c r="E63" s="20"/>
      <c r="F63" s="20"/>
      <c r="G63" s="20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</row>
    <row r="64" spans="1:87" ht="20.100000000000001" customHeight="1" x14ac:dyDescent="0.25">
      <c r="A64" s="20"/>
      <c r="B64" s="226"/>
      <c r="C64" s="226"/>
      <c r="D64" s="20"/>
      <c r="E64" s="20"/>
      <c r="F64" s="20"/>
      <c r="G64" s="20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20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20"/>
      <c r="AT64" s="20"/>
      <c r="AU64" s="20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</row>
    <row r="65" spans="1:87" ht="20.100000000000001" customHeight="1" x14ac:dyDescent="0.25">
      <c r="A65" s="20"/>
      <c r="B65" s="226"/>
      <c r="C65" s="226"/>
      <c r="D65" s="20"/>
      <c r="E65" s="20"/>
      <c r="F65" s="20"/>
      <c r="G65" s="20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20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20"/>
      <c r="AT65" s="20"/>
      <c r="AU65" s="20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</row>
    <row r="66" spans="1:87" ht="20.100000000000001" customHeight="1" x14ac:dyDescent="0.25">
      <c r="A66" s="20"/>
      <c r="B66" s="226"/>
      <c r="C66" s="226"/>
      <c r="D66" s="20"/>
      <c r="E66" s="20"/>
      <c r="F66" s="20"/>
      <c r="G66" s="20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20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20"/>
      <c r="AT66" s="20"/>
      <c r="AU66" s="20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</row>
    <row r="67" spans="1:87" ht="20.100000000000001" customHeight="1" x14ac:dyDescent="0.25">
      <c r="A67" s="20"/>
      <c r="B67" s="226"/>
      <c r="C67" s="226"/>
      <c r="D67" s="20"/>
      <c r="E67" s="20"/>
      <c r="F67" s="20"/>
      <c r="G67" s="20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20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20"/>
      <c r="AT67" s="20"/>
      <c r="AU67" s="20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</row>
    <row r="68" spans="1:87" ht="20.100000000000001" customHeight="1" x14ac:dyDescent="0.25">
      <c r="A68" s="20"/>
      <c r="B68" s="226"/>
      <c r="C68" s="226"/>
      <c r="D68" s="20"/>
      <c r="E68" s="20"/>
      <c r="F68" s="20"/>
      <c r="G68" s="20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20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20"/>
      <c r="AT68" s="20"/>
      <c r="AU68" s="20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</row>
    <row r="69" spans="1:87" ht="20.100000000000001" customHeight="1" x14ac:dyDescent="0.25">
      <c r="A69" s="20"/>
      <c r="B69" s="226"/>
      <c r="C69" s="226"/>
      <c r="D69" s="20"/>
      <c r="E69" s="20"/>
      <c r="F69" s="20"/>
      <c r="G69" s="20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20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20"/>
      <c r="AT69" s="20"/>
      <c r="AU69" s="20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</row>
    <row r="70" spans="1:87" ht="20.100000000000001" customHeight="1" x14ac:dyDescent="0.25">
      <c r="A70" s="20"/>
      <c r="B70" s="226"/>
      <c r="C70" s="226"/>
      <c r="D70" s="20"/>
      <c r="E70" s="20"/>
      <c r="F70" s="20"/>
      <c r="G70" s="20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20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20"/>
      <c r="AT70" s="20"/>
      <c r="AU70" s="20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</row>
    <row r="71" spans="1:87" ht="20.100000000000001" customHeight="1" x14ac:dyDescent="0.25">
      <c r="A71" s="20"/>
      <c r="B71" s="226"/>
      <c r="C71" s="226"/>
      <c r="D71" s="20"/>
      <c r="E71" s="20"/>
      <c r="F71" s="20"/>
      <c r="G71" s="20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20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20"/>
      <c r="AT71" s="20"/>
      <c r="AU71" s="20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</row>
    <row r="72" spans="1:87" ht="20.100000000000001" customHeight="1" x14ac:dyDescent="0.25">
      <c r="A72" s="20"/>
      <c r="B72" s="226"/>
      <c r="C72" s="226"/>
      <c r="D72" s="20"/>
      <c r="E72" s="20"/>
      <c r="F72" s="20"/>
      <c r="G72" s="20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20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20"/>
      <c r="AT72" s="20"/>
      <c r="AU72" s="20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</row>
    <row r="73" spans="1:87" ht="20.100000000000001" customHeight="1" x14ac:dyDescent="0.25">
      <c r="A73" s="20"/>
      <c r="B73" s="226"/>
      <c r="C73" s="226"/>
      <c r="D73" s="20"/>
      <c r="E73" s="20"/>
      <c r="F73" s="20"/>
      <c r="G73" s="20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20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20"/>
      <c r="AT73" s="20"/>
      <c r="AU73" s="20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</row>
    <row r="74" spans="1:87" ht="20.100000000000001" customHeight="1" x14ac:dyDescent="0.25">
      <c r="A74" s="20"/>
      <c r="B74" s="226"/>
      <c r="C74" s="226"/>
      <c r="D74" s="20"/>
      <c r="E74" s="20"/>
      <c r="F74" s="20"/>
      <c r="G74" s="20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20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20"/>
      <c r="AT74" s="20"/>
      <c r="AU74" s="20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</row>
    <row r="75" spans="1:87" ht="20.100000000000001" customHeight="1" x14ac:dyDescent="0.25">
      <c r="A75" s="20"/>
      <c r="B75" s="226"/>
      <c r="C75" s="226"/>
      <c r="D75" s="20"/>
      <c r="E75" s="20"/>
      <c r="F75" s="20"/>
      <c r="G75" s="20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20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20"/>
      <c r="AT75" s="20"/>
      <c r="AU75" s="20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</row>
    <row r="76" spans="1:87" ht="20.100000000000001" customHeight="1" x14ac:dyDescent="0.25">
      <c r="A76" s="20"/>
      <c r="B76" s="226"/>
      <c r="C76" s="226"/>
      <c r="D76" s="20"/>
      <c r="E76" s="20"/>
      <c r="F76" s="20"/>
      <c r="G76" s="20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20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20"/>
      <c r="AT76" s="20"/>
      <c r="AU76" s="20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</row>
    <row r="77" spans="1:87" ht="20.100000000000001" customHeight="1" x14ac:dyDescent="0.25">
      <c r="A77" s="20"/>
      <c r="B77" s="226"/>
      <c r="C77" s="226"/>
      <c r="D77" s="20"/>
      <c r="E77" s="20"/>
      <c r="F77" s="20"/>
      <c r="G77" s="20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20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20"/>
      <c r="AT77" s="20"/>
      <c r="AU77" s="20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</row>
    <row r="78" spans="1:87" ht="20.100000000000001" customHeight="1" x14ac:dyDescent="0.25">
      <c r="A78" s="20"/>
      <c r="B78" s="226"/>
      <c r="C78" s="226"/>
      <c r="D78" s="20"/>
      <c r="E78" s="20"/>
      <c r="F78" s="20"/>
      <c r="G78" s="20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20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20"/>
      <c r="AT78" s="20"/>
      <c r="AU78" s="20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</row>
    <row r="79" spans="1:87" ht="20.100000000000001" customHeight="1" x14ac:dyDescent="0.25">
      <c r="A79" s="20"/>
      <c r="B79" s="226"/>
      <c r="C79" s="226"/>
      <c r="D79" s="20"/>
      <c r="E79" s="20"/>
      <c r="F79" s="20"/>
      <c r="G79" s="20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20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20"/>
      <c r="AT79" s="20"/>
      <c r="AU79" s="20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</row>
    <row r="80" spans="1:87" ht="20.100000000000001" customHeight="1" x14ac:dyDescent="0.25">
      <c r="A80" s="20"/>
      <c r="B80" s="226"/>
      <c r="C80" s="226"/>
      <c r="D80" s="20"/>
      <c r="E80" s="20"/>
      <c r="F80" s="20"/>
      <c r="G80" s="20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20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20"/>
      <c r="AT80" s="20"/>
      <c r="AU80" s="20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</row>
    <row r="81" spans="1:87" ht="20.100000000000001" customHeight="1" x14ac:dyDescent="0.25">
      <c r="A81" s="20"/>
      <c r="B81" s="226"/>
      <c r="C81" s="226"/>
      <c r="D81" s="20"/>
      <c r="E81" s="20"/>
      <c r="F81" s="20"/>
      <c r="G81" s="20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20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20"/>
      <c r="AT81" s="20"/>
      <c r="AU81" s="20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</row>
    <row r="82" spans="1:87" ht="20.100000000000001" customHeight="1" x14ac:dyDescent="0.25">
      <c r="A82" s="20"/>
      <c r="B82" s="226"/>
      <c r="C82" s="226"/>
      <c r="D82" s="20"/>
      <c r="E82" s="20"/>
      <c r="F82" s="20"/>
      <c r="G82" s="20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20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20"/>
      <c r="AT82" s="20"/>
      <c r="AU82" s="20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23"/>
      <c r="CG82" s="23"/>
      <c r="CH82" s="23"/>
      <c r="CI82" s="19"/>
    </row>
    <row r="83" spans="1:87" ht="20.100000000000001" customHeight="1" x14ac:dyDescent="0.25">
      <c r="A83" s="227"/>
      <c r="B83" s="227"/>
      <c r="C83" s="227"/>
      <c r="D83" s="227"/>
      <c r="E83" s="227"/>
      <c r="F83" s="227"/>
      <c r="G83" s="227"/>
      <c r="H83" s="227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28"/>
      <c r="CG83" s="28"/>
      <c r="CH83" s="28"/>
      <c r="CI83" s="19"/>
    </row>
    <row r="84" spans="1:87" ht="20.100000000000001" customHeight="1" x14ac:dyDescent="0.25">
      <c r="A84" s="22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30"/>
      <c r="CG84" s="30"/>
      <c r="CH84" s="30"/>
      <c r="CI84" s="23"/>
    </row>
    <row r="85" spans="1:87" s="29" customFormat="1" ht="33" customHeight="1" x14ac:dyDescent="0.25">
      <c r="A85" s="228"/>
      <c r="B85" s="228"/>
      <c r="C85" s="228"/>
      <c r="D85" s="228"/>
      <c r="E85" s="27"/>
      <c r="F85" s="27"/>
      <c r="G85" s="228"/>
      <c r="H85" s="228"/>
      <c r="I85" s="27"/>
      <c r="J85" s="28"/>
      <c r="K85" s="28"/>
      <c r="L85" s="27"/>
      <c r="M85" s="27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7"/>
      <c r="AB85" s="27"/>
      <c r="AC85" s="28"/>
      <c r="AD85" s="27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30"/>
      <c r="CG85" s="30"/>
      <c r="CH85" s="30"/>
      <c r="CI85" s="28"/>
    </row>
    <row r="86" spans="1:87" ht="20.100000000000001" customHeight="1" x14ac:dyDescent="0.25">
      <c r="A86" s="20"/>
      <c r="B86" s="226"/>
      <c r="C86" s="226"/>
      <c r="D86" s="20"/>
      <c r="E86" s="20"/>
      <c r="F86" s="20"/>
      <c r="G86" s="2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23"/>
    </row>
    <row r="87" spans="1:87" ht="20.100000000000001" customHeight="1" x14ac:dyDescent="0.25">
      <c r="A87" s="20"/>
      <c r="B87" s="226"/>
      <c r="C87" s="226"/>
      <c r="D87" s="20"/>
      <c r="E87" s="20"/>
      <c r="F87" s="20"/>
      <c r="G87" s="2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23"/>
    </row>
    <row r="88" spans="1:87" ht="20.100000000000001" customHeight="1" x14ac:dyDescent="0.25">
      <c r="A88" s="20"/>
      <c r="B88" s="226"/>
      <c r="C88" s="226"/>
      <c r="D88" s="20"/>
      <c r="E88" s="20"/>
      <c r="F88" s="20"/>
      <c r="G88" s="2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19"/>
    </row>
    <row r="89" spans="1:87" ht="20.100000000000001" customHeight="1" x14ac:dyDescent="0.25">
      <c r="A89" s="20"/>
      <c r="B89" s="226"/>
      <c r="C89" s="226"/>
      <c r="D89" s="20"/>
      <c r="E89" s="20"/>
      <c r="F89" s="20"/>
      <c r="G89" s="2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23"/>
    </row>
    <row r="90" spans="1:87" ht="20.100000000000001" customHeight="1" x14ac:dyDescent="0.25">
      <c r="A90" s="20"/>
      <c r="B90" s="226"/>
      <c r="C90" s="226"/>
      <c r="D90" s="20"/>
      <c r="E90" s="20"/>
      <c r="F90" s="20"/>
      <c r="G90" s="2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23"/>
    </row>
    <row r="91" spans="1:87" ht="20.100000000000001" customHeight="1" x14ac:dyDescent="0.25">
      <c r="A91" s="20"/>
      <c r="B91" s="226"/>
      <c r="C91" s="226"/>
      <c r="D91" s="20"/>
      <c r="E91" s="20"/>
      <c r="F91" s="20"/>
      <c r="G91" s="2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19"/>
    </row>
    <row r="92" spans="1:87" ht="20.100000000000001" customHeight="1" x14ac:dyDescent="0.25">
      <c r="A92" s="20"/>
      <c r="B92" s="226"/>
      <c r="C92" s="226"/>
      <c r="D92" s="20"/>
      <c r="E92" s="20"/>
      <c r="F92" s="20"/>
      <c r="G92" s="2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19"/>
    </row>
    <row r="93" spans="1:87" ht="20.100000000000001" customHeight="1" x14ac:dyDescent="0.25">
      <c r="A93" s="20"/>
      <c r="B93" s="226"/>
      <c r="C93" s="226"/>
      <c r="D93" s="20"/>
      <c r="E93" s="20"/>
      <c r="F93" s="20"/>
      <c r="G93" s="2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19"/>
      <c r="CG93" s="19"/>
      <c r="CH93" s="19"/>
      <c r="CI93" s="19"/>
    </row>
    <row r="94" spans="1:87" ht="20.100000000000001" customHeight="1" x14ac:dyDescent="0.25">
      <c r="A94" s="20"/>
      <c r="B94" s="226"/>
      <c r="C94" s="226"/>
      <c r="D94" s="20"/>
      <c r="E94" s="20"/>
      <c r="F94" s="20"/>
      <c r="G94" s="2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19"/>
      <c r="CG94" s="19"/>
      <c r="CH94" s="19"/>
      <c r="CI94" s="19"/>
    </row>
    <row r="95" spans="1:87" ht="20.100000000000001" customHeight="1" x14ac:dyDescent="0.25">
      <c r="A95" s="20"/>
      <c r="B95" s="226"/>
      <c r="C95" s="226"/>
      <c r="D95" s="20"/>
      <c r="E95" s="20"/>
      <c r="F95" s="20"/>
      <c r="G95" s="20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</row>
    <row r="96" spans="1:87" ht="20.100000000000001" customHeight="1" x14ac:dyDescent="0.25">
      <c r="A96" s="20"/>
      <c r="B96" s="226"/>
      <c r="C96" s="226"/>
      <c r="D96" s="20"/>
      <c r="E96" s="20"/>
      <c r="F96" s="20"/>
      <c r="G96" s="20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</row>
    <row r="97" spans="1:87" ht="20.100000000000001" customHeight="1" x14ac:dyDescent="0.25">
      <c r="A97" s="20"/>
      <c r="B97" s="226"/>
      <c r="C97" s="226"/>
      <c r="D97" s="20"/>
      <c r="E97" s="20"/>
      <c r="F97" s="20"/>
      <c r="G97" s="20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</row>
    <row r="98" spans="1:87" ht="20.100000000000001" customHeight="1" x14ac:dyDescent="0.25">
      <c r="A98" s="20"/>
      <c r="B98" s="226"/>
      <c r="C98" s="226"/>
      <c r="D98" s="20"/>
      <c r="E98" s="20"/>
      <c r="F98" s="20"/>
      <c r="G98" s="20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</row>
    <row r="99" spans="1:87" ht="20.100000000000001" customHeight="1" x14ac:dyDescent="0.25">
      <c r="A99" s="20"/>
      <c r="B99" s="226"/>
      <c r="C99" s="226"/>
      <c r="D99" s="20"/>
      <c r="E99" s="20"/>
      <c r="F99" s="20"/>
      <c r="G99" s="20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</row>
    <row r="100" spans="1:87" ht="20.100000000000001" customHeight="1" x14ac:dyDescent="0.25">
      <c r="A100" s="20"/>
      <c r="B100" s="226"/>
      <c r="C100" s="226"/>
      <c r="D100" s="20"/>
      <c r="E100" s="20"/>
      <c r="F100" s="20"/>
      <c r="G100" s="20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</row>
    <row r="101" spans="1:87" ht="20.100000000000001" customHeight="1" x14ac:dyDescent="0.25">
      <c r="A101" s="20"/>
      <c r="B101" s="226"/>
      <c r="C101" s="226"/>
      <c r="D101" s="20"/>
      <c r="E101" s="20"/>
      <c r="F101" s="20"/>
      <c r="G101" s="20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</row>
    <row r="102" spans="1:87" ht="20.100000000000001" customHeight="1" x14ac:dyDescent="0.25">
      <c r="A102" s="20"/>
      <c r="B102" s="226"/>
      <c r="C102" s="226"/>
      <c r="D102" s="20"/>
      <c r="E102" s="20"/>
      <c r="F102" s="20"/>
      <c r="G102" s="20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</row>
    <row r="103" spans="1:87" ht="20.100000000000001" customHeight="1" x14ac:dyDescent="0.25">
      <c r="A103" s="20"/>
      <c r="B103" s="226"/>
      <c r="C103" s="226"/>
      <c r="D103" s="20"/>
      <c r="E103" s="20"/>
      <c r="F103" s="20"/>
      <c r="G103" s="20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</row>
    <row r="104" spans="1:87" ht="20.100000000000001" customHeight="1" x14ac:dyDescent="0.25">
      <c r="A104" s="20"/>
      <c r="B104" s="226"/>
      <c r="C104" s="226"/>
      <c r="D104" s="20"/>
      <c r="E104" s="20"/>
      <c r="F104" s="20"/>
      <c r="G104" s="20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</row>
    <row r="105" spans="1:87" ht="20.100000000000001" customHeight="1" x14ac:dyDescent="0.25">
      <c r="A105" s="20"/>
      <c r="B105" s="226"/>
      <c r="C105" s="226"/>
      <c r="D105" s="20"/>
      <c r="E105" s="20"/>
      <c r="F105" s="20"/>
      <c r="G105" s="20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</row>
    <row r="106" spans="1:87" ht="20.100000000000001" customHeight="1" x14ac:dyDescent="0.25">
      <c r="A106" s="20"/>
      <c r="B106" s="226"/>
      <c r="C106" s="226"/>
      <c r="D106" s="20"/>
      <c r="E106" s="20"/>
      <c r="F106" s="20"/>
      <c r="G106" s="20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</row>
    <row r="107" spans="1:87" ht="20.100000000000001" customHeight="1" x14ac:dyDescent="0.25">
      <c r="A107" s="20"/>
      <c r="B107" s="226"/>
      <c r="C107" s="226"/>
      <c r="D107" s="20"/>
      <c r="E107" s="20"/>
      <c r="F107" s="20"/>
      <c r="G107" s="20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</row>
    <row r="108" spans="1:87" ht="20.100000000000001" customHeight="1" x14ac:dyDescent="0.25">
      <c r="A108" s="20"/>
      <c r="B108" s="226"/>
      <c r="C108" s="226"/>
      <c r="D108" s="20"/>
      <c r="E108" s="20"/>
      <c r="F108" s="20"/>
      <c r="G108" s="20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</row>
    <row r="109" spans="1:87" ht="20.100000000000001" customHeight="1" x14ac:dyDescent="0.25">
      <c r="A109" s="20"/>
      <c r="B109" s="226"/>
      <c r="C109" s="226"/>
      <c r="D109" s="20"/>
      <c r="E109" s="20"/>
      <c r="F109" s="20"/>
      <c r="G109" s="20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</row>
    <row r="110" spans="1:87" ht="20.100000000000001" customHeight="1" x14ac:dyDescent="0.25">
      <c r="A110" s="20"/>
      <c r="B110" s="226"/>
      <c r="C110" s="226"/>
      <c r="D110" s="20"/>
      <c r="E110" s="20"/>
      <c r="F110" s="20"/>
      <c r="G110" s="20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</row>
    <row r="111" spans="1:87" ht="20.100000000000001" customHeight="1" x14ac:dyDescent="0.25">
      <c r="A111" s="20"/>
      <c r="B111" s="226"/>
      <c r="C111" s="226"/>
      <c r="D111" s="20"/>
      <c r="E111" s="20"/>
      <c r="F111" s="20"/>
      <c r="G111" s="20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</row>
    <row r="112" spans="1:87" ht="20.100000000000001" customHeight="1" x14ac:dyDescent="0.25">
      <c r="A112" s="20"/>
      <c r="B112" s="226"/>
      <c r="C112" s="226"/>
      <c r="D112" s="20"/>
      <c r="E112" s="20"/>
      <c r="F112" s="20"/>
      <c r="G112" s="20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</row>
    <row r="113" spans="1:87" ht="20.100000000000001" customHeight="1" x14ac:dyDescent="0.25">
      <c r="A113" s="20"/>
      <c r="B113" s="226"/>
      <c r="C113" s="226"/>
      <c r="D113" s="20"/>
      <c r="E113" s="20"/>
      <c r="F113" s="20"/>
      <c r="G113" s="20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</row>
    <row r="114" spans="1:87" ht="20.100000000000001" customHeight="1" x14ac:dyDescent="0.25">
      <c r="A114" s="20"/>
      <c r="B114" s="226"/>
      <c r="C114" s="226"/>
      <c r="D114" s="20"/>
      <c r="E114" s="20"/>
      <c r="F114" s="20"/>
      <c r="G114" s="20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</row>
    <row r="115" spans="1:87" ht="20.100000000000001" customHeight="1" x14ac:dyDescent="0.25">
      <c r="A115" s="20"/>
      <c r="B115" s="226"/>
      <c r="C115" s="226"/>
      <c r="D115" s="20"/>
      <c r="E115" s="20"/>
      <c r="F115" s="20"/>
      <c r="G115" s="20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</row>
    <row r="116" spans="1:87" ht="20.100000000000001" customHeight="1" x14ac:dyDescent="0.25">
      <c r="A116" s="20"/>
      <c r="B116" s="226"/>
      <c r="C116" s="226"/>
      <c r="D116" s="20"/>
      <c r="E116" s="20"/>
      <c r="F116" s="20"/>
      <c r="G116" s="20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</row>
    <row r="117" spans="1:87" ht="20.100000000000001" customHeight="1" x14ac:dyDescent="0.25">
      <c r="A117" s="20"/>
      <c r="B117" s="226"/>
      <c r="C117" s="226"/>
      <c r="D117" s="20"/>
      <c r="E117" s="20"/>
      <c r="F117" s="20"/>
      <c r="G117" s="20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</row>
    <row r="118" spans="1:87" ht="20.100000000000001" customHeight="1" x14ac:dyDescent="0.25">
      <c r="A118" s="20"/>
      <c r="B118" s="226"/>
      <c r="C118" s="226"/>
      <c r="D118" s="20"/>
      <c r="E118" s="20"/>
      <c r="F118" s="20"/>
      <c r="G118" s="20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</row>
    <row r="119" spans="1:87" ht="20.100000000000001" customHeight="1" x14ac:dyDescent="0.25">
      <c r="A119" s="20"/>
      <c r="B119" s="226"/>
      <c r="C119" s="226"/>
      <c r="D119" s="20"/>
      <c r="E119" s="20"/>
      <c r="F119" s="20"/>
      <c r="G119" s="20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</row>
    <row r="120" spans="1:87" ht="20.100000000000001" customHeight="1" x14ac:dyDescent="0.25">
      <c r="A120" s="20"/>
      <c r="B120" s="226"/>
      <c r="C120" s="226"/>
      <c r="D120" s="20"/>
      <c r="E120" s="20"/>
      <c r="F120" s="20"/>
      <c r="G120" s="20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</row>
    <row r="121" spans="1:87" ht="20.100000000000001" customHeight="1" x14ac:dyDescent="0.25">
      <c r="A121" s="20"/>
      <c r="B121" s="226"/>
      <c r="C121" s="226"/>
      <c r="D121" s="20"/>
      <c r="E121" s="20"/>
      <c r="F121" s="20"/>
      <c r="G121" s="20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</row>
    <row r="122" spans="1:87" ht="20.100000000000001" customHeight="1" x14ac:dyDescent="0.25">
      <c r="A122" s="20"/>
      <c r="B122" s="226"/>
      <c r="C122" s="226"/>
      <c r="D122" s="20"/>
      <c r="E122" s="20"/>
      <c r="F122" s="20"/>
      <c r="G122" s="20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20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20"/>
      <c r="AT122" s="20"/>
      <c r="AU122" s="20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</row>
    <row r="123" spans="1:87" ht="20.100000000000001" customHeight="1" x14ac:dyDescent="0.25">
      <c r="A123" s="20"/>
      <c r="B123" s="226"/>
      <c r="C123" s="226"/>
      <c r="D123" s="20"/>
      <c r="E123" s="20"/>
      <c r="F123" s="20"/>
      <c r="G123" s="20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20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20"/>
      <c r="AT123" s="20"/>
      <c r="AU123" s="20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</row>
    <row r="124" spans="1:87" ht="20.100000000000001" customHeight="1" x14ac:dyDescent="0.25">
      <c r="A124" s="20"/>
      <c r="B124" s="226"/>
      <c r="C124" s="226"/>
      <c r="D124" s="20"/>
      <c r="E124" s="20"/>
      <c r="F124" s="20"/>
      <c r="G124" s="20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20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20"/>
      <c r="AT124" s="20"/>
      <c r="AU124" s="20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</row>
    <row r="125" spans="1:87" ht="20.100000000000001" customHeight="1" x14ac:dyDescent="0.25">
      <c r="A125" s="20"/>
      <c r="B125" s="226"/>
      <c r="C125" s="226"/>
      <c r="D125" s="20"/>
      <c r="E125" s="20"/>
      <c r="F125" s="20"/>
      <c r="G125" s="20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20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20"/>
      <c r="AT125" s="20"/>
      <c r="AU125" s="20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</row>
    <row r="126" spans="1:87" ht="20.100000000000001" customHeight="1" x14ac:dyDescent="0.25">
      <c r="A126" s="20"/>
      <c r="B126" s="226"/>
      <c r="C126" s="226"/>
      <c r="D126" s="20"/>
      <c r="E126" s="20"/>
      <c r="F126" s="20"/>
      <c r="G126" s="20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20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20"/>
      <c r="AT126" s="20"/>
      <c r="AU126" s="20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</row>
    <row r="127" spans="1:87" ht="20.100000000000001" customHeight="1" x14ac:dyDescent="0.25">
      <c r="A127" s="20"/>
      <c r="B127" s="226"/>
      <c r="C127" s="226"/>
      <c r="D127" s="20"/>
      <c r="E127" s="20"/>
      <c r="F127" s="20"/>
      <c r="G127" s="20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20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20"/>
      <c r="AT127" s="20"/>
      <c r="AU127" s="20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</row>
    <row r="128" spans="1:87" ht="20.100000000000001" customHeight="1" x14ac:dyDescent="0.25">
      <c r="A128" s="20"/>
      <c r="B128" s="226"/>
      <c r="C128" s="226"/>
      <c r="D128" s="20"/>
      <c r="E128" s="20"/>
      <c r="F128" s="20"/>
      <c r="G128" s="20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20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20"/>
      <c r="AT128" s="20"/>
      <c r="AU128" s="20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</row>
    <row r="129" spans="1:87" ht="20.100000000000001" customHeight="1" x14ac:dyDescent="0.25">
      <c r="A129" s="20"/>
      <c r="B129" s="226"/>
      <c r="C129" s="226"/>
      <c r="D129" s="20"/>
      <c r="E129" s="20"/>
      <c r="F129" s="20"/>
      <c r="G129" s="20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20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20"/>
      <c r="AT129" s="20"/>
      <c r="AU129" s="20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</row>
    <row r="130" spans="1:87" ht="20.100000000000001" customHeight="1" x14ac:dyDescent="0.25">
      <c r="A130" s="20"/>
      <c r="B130" s="226"/>
      <c r="C130" s="226"/>
      <c r="D130" s="20"/>
      <c r="E130" s="20"/>
      <c r="F130" s="20"/>
      <c r="G130" s="20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20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20"/>
      <c r="AT130" s="20"/>
      <c r="AU130" s="20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</row>
    <row r="131" spans="1:87" ht="20.100000000000001" customHeight="1" x14ac:dyDescent="0.25">
      <c r="A131" s="20"/>
      <c r="B131" s="226"/>
      <c r="C131" s="226"/>
      <c r="D131" s="20"/>
      <c r="E131" s="20"/>
      <c r="F131" s="20"/>
      <c r="G131" s="20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20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20"/>
      <c r="AT131" s="20"/>
      <c r="AU131" s="20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</row>
    <row r="132" spans="1:87" ht="20.100000000000001" customHeight="1" x14ac:dyDescent="0.25">
      <c r="A132" s="20"/>
      <c r="B132" s="226"/>
      <c r="C132" s="226"/>
      <c r="D132" s="20"/>
      <c r="E132" s="20"/>
      <c r="F132" s="20"/>
      <c r="G132" s="20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20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20"/>
      <c r="AT132" s="20"/>
      <c r="AU132" s="20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</row>
    <row r="133" spans="1:87" ht="20.100000000000001" customHeight="1" x14ac:dyDescent="0.25">
      <c r="A133" s="20"/>
      <c r="B133" s="226"/>
      <c r="C133" s="226"/>
      <c r="D133" s="20"/>
      <c r="E133" s="20"/>
      <c r="F133" s="20"/>
      <c r="G133" s="20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20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20"/>
      <c r="AT133" s="20"/>
      <c r="AU133" s="20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</row>
    <row r="134" spans="1:87" ht="20.100000000000001" customHeight="1" x14ac:dyDescent="0.25">
      <c r="A134" s="20"/>
      <c r="B134" s="226"/>
      <c r="C134" s="226"/>
      <c r="D134" s="20"/>
      <c r="E134" s="20"/>
      <c r="F134" s="20"/>
      <c r="G134" s="20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20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20"/>
      <c r="AT134" s="20"/>
      <c r="AU134" s="20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</row>
    <row r="135" spans="1:87" ht="20.100000000000001" customHeight="1" x14ac:dyDescent="0.25">
      <c r="A135" s="20"/>
      <c r="B135" s="226"/>
      <c r="C135" s="226"/>
      <c r="D135" s="20"/>
      <c r="E135" s="20"/>
      <c r="F135" s="20"/>
      <c r="G135" s="20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20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20"/>
      <c r="AT135" s="20"/>
      <c r="AU135" s="20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</row>
    <row r="136" spans="1:87" ht="20.100000000000001" customHeight="1" x14ac:dyDescent="0.25">
      <c r="A136" s="20"/>
      <c r="B136" s="226"/>
      <c r="C136" s="226"/>
      <c r="D136" s="20"/>
      <c r="E136" s="20"/>
      <c r="F136" s="20"/>
      <c r="G136" s="20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20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20"/>
      <c r="AT136" s="20"/>
      <c r="AU136" s="20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</row>
    <row r="137" spans="1:87" ht="20.100000000000001" customHeight="1" x14ac:dyDescent="0.25">
      <c r="A137" s="20"/>
      <c r="B137" s="226"/>
      <c r="C137" s="226"/>
      <c r="D137" s="20"/>
      <c r="E137" s="20"/>
      <c r="F137" s="20"/>
      <c r="G137" s="20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20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20"/>
      <c r="AT137" s="20"/>
      <c r="AU137" s="20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</row>
    <row r="138" spans="1:87" ht="20.100000000000001" customHeight="1" x14ac:dyDescent="0.25">
      <c r="A138" s="20"/>
      <c r="B138" s="226"/>
      <c r="C138" s="226"/>
      <c r="D138" s="20"/>
      <c r="E138" s="20"/>
      <c r="F138" s="20"/>
      <c r="G138" s="20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20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20"/>
      <c r="AT138" s="20"/>
      <c r="AU138" s="20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</row>
    <row r="139" spans="1:87" ht="20.100000000000001" customHeight="1" x14ac:dyDescent="0.25">
      <c r="A139" s="20"/>
      <c r="B139" s="226"/>
      <c r="C139" s="226"/>
      <c r="D139" s="20"/>
      <c r="E139" s="20"/>
      <c r="F139" s="20"/>
      <c r="G139" s="20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20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20"/>
      <c r="AT139" s="20"/>
      <c r="AU139" s="20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</row>
    <row r="140" spans="1:87" ht="20.100000000000001" customHeight="1" x14ac:dyDescent="0.25">
      <c r="A140" s="20"/>
      <c r="B140" s="226"/>
      <c r="C140" s="226"/>
      <c r="D140" s="20"/>
      <c r="E140" s="20"/>
      <c r="F140" s="20"/>
      <c r="G140" s="20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20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20"/>
      <c r="AT140" s="20"/>
      <c r="AU140" s="20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I140" s="19"/>
    </row>
    <row r="141" spans="1:87" ht="20.100000000000001" customHeight="1" x14ac:dyDescent="0.25">
      <c r="A141" s="227"/>
      <c r="B141" s="227"/>
      <c r="C141" s="227"/>
      <c r="D141" s="227"/>
      <c r="E141" s="227"/>
      <c r="F141" s="227"/>
      <c r="G141" s="227"/>
      <c r="H141" s="227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28"/>
      <c r="CG141" s="28"/>
      <c r="CH141" s="28"/>
      <c r="CI141" s="19"/>
    </row>
    <row r="142" spans="1:87" x14ac:dyDescent="0.25">
      <c r="CF142" s="19"/>
      <c r="CG142" s="19"/>
      <c r="CH142" s="19"/>
    </row>
    <row r="143" spans="1:87" s="29" customFormat="1" ht="33" customHeight="1" x14ac:dyDescent="0.25">
      <c r="A143" s="228"/>
      <c r="B143" s="228"/>
      <c r="C143" s="228"/>
      <c r="D143" s="228"/>
      <c r="E143" s="27"/>
      <c r="F143" s="27"/>
      <c r="G143" s="228"/>
      <c r="H143" s="228"/>
      <c r="I143" s="27"/>
      <c r="J143" s="28"/>
      <c r="K143" s="28"/>
      <c r="L143" s="27"/>
      <c r="M143" s="27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7"/>
      <c r="AB143" s="27"/>
      <c r="AC143" s="28"/>
      <c r="AD143" s="27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19"/>
      <c r="CG143" s="19"/>
      <c r="CH143" s="19"/>
      <c r="CI143" s="28"/>
    </row>
    <row r="144" spans="1:87" ht="20.100000000000001" customHeight="1" x14ac:dyDescent="0.25">
      <c r="A144" s="20"/>
      <c r="B144" s="226"/>
      <c r="C144" s="226"/>
      <c r="D144" s="20"/>
      <c r="E144" s="20"/>
      <c r="F144" s="20"/>
      <c r="G144" s="20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23"/>
    </row>
    <row r="145" spans="1:87" ht="20.100000000000001" customHeight="1" x14ac:dyDescent="0.25">
      <c r="A145" s="20"/>
      <c r="B145" s="226"/>
      <c r="C145" s="226"/>
      <c r="D145" s="20"/>
      <c r="E145" s="20"/>
      <c r="F145" s="20"/>
      <c r="G145" s="20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23"/>
    </row>
    <row r="146" spans="1:87" ht="20.100000000000001" customHeight="1" x14ac:dyDescent="0.25">
      <c r="A146" s="20"/>
      <c r="B146" s="226"/>
      <c r="C146" s="226"/>
      <c r="D146" s="20"/>
      <c r="E146" s="20"/>
      <c r="F146" s="20"/>
      <c r="G146" s="20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</row>
    <row r="147" spans="1:87" ht="20.100000000000001" customHeight="1" x14ac:dyDescent="0.25">
      <c r="A147" s="20"/>
      <c r="B147" s="226"/>
      <c r="C147" s="226"/>
      <c r="D147" s="20"/>
      <c r="E147" s="20"/>
      <c r="F147" s="20"/>
      <c r="G147" s="20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23"/>
    </row>
    <row r="148" spans="1:87" ht="20.100000000000001" customHeight="1" x14ac:dyDescent="0.25">
      <c r="A148" s="20"/>
      <c r="B148" s="226"/>
      <c r="C148" s="226"/>
      <c r="D148" s="20"/>
      <c r="E148" s="20"/>
      <c r="F148" s="20"/>
      <c r="G148" s="20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23"/>
    </row>
    <row r="149" spans="1:87" ht="20.100000000000001" customHeight="1" x14ac:dyDescent="0.25">
      <c r="A149" s="20"/>
      <c r="B149" s="226"/>
      <c r="C149" s="226"/>
      <c r="D149" s="20"/>
      <c r="E149" s="20"/>
      <c r="F149" s="20"/>
      <c r="G149" s="20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</row>
    <row r="150" spans="1:87" ht="20.100000000000001" customHeight="1" x14ac:dyDescent="0.25">
      <c r="A150" s="20"/>
      <c r="B150" s="226"/>
      <c r="C150" s="226"/>
      <c r="D150" s="20"/>
      <c r="E150" s="20"/>
      <c r="F150" s="20"/>
      <c r="G150" s="20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</row>
    <row r="151" spans="1:87" ht="20.100000000000001" customHeight="1" x14ac:dyDescent="0.25">
      <c r="A151" s="20"/>
      <c r="B151" s="226"/>
      <c r="C151" s="226"/>
      <c r="D151" s="20"/>
      <c r="E151" s="20"/>
      <c r="F151" s="20"/>
      <c r="G151" s="20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</row>
    <row r="152" spans="1:87" ht="20.100000000000001" customHeight="1" x14ac:dyDescent="0.25">
      <c r="A152" s="20"/>
      <c r="B152" s="226"/>
      <c r="C152" s="226"/>
      <c r="D152" s="20"/>
      <c r="E152" s="20"/>
      <c r="F152" s="20"/>
      <c r="G152" s="20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</row>
    <row r="153" spans="1:87" ht="20.100000000000001" customHeight="1" x14ac:dyDescent="0.25">
      <c r="A153" s="20"/>
      <c r="B153" s="226"/>
      <c r="C153" s="226"/>
      <c r="D153" s="20"/>
      <c r="E153" s="20"/>
      <c r="F153" s="20"/>
      <c r="G153" s="20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</row>
    <row r="154" spans="1:87" ht="20.100000000000001" customHeight="1" x14ac:dyDescent="0.25">
      <c r="A154" s="20"/>
      <c r="B154" s="226"/>
      <c r="C154" s="226"/>
      <c r="D154" s="20"/>
      <c r="E154" s="20"/>
      <c r="F154" s="20"/>
      <c r="G154" s="20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</row>
    <row r="155" spans="1:87" ht="20.100000000000001" customHeight="1" x14ac:dyDescent="0.25">
      <c r="A155" s="20"/>
      <c r="B155" s="226"/>
      <c r="C155" s="226"/>
      <c r="D155" s="20"/>
      <c r="E155" s="20"/>
      <c r="F155" s="20"/>
      <c r="G155" s="20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</row>
    <row r="156" spans="1:87" ht="20.100000000000001" customHeight="1" x14ac:dyDescent="0.25">
      <c r="A156" s="20"/>
      <c r="B156" s="226"/>
      <c r="C156" s="226"/>
      <c r="D156" s="20"/>
      <c r="E156" s="20"/>
      <c r="F156" s="20"/>
      <c r="G156" s="20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</row>
    <row r="157" spans="1:87" ht="20.100000000000001" customHeight="1" x14ac:dyDescent="0.25">
      <c r="A157" s="20"/>
      <c r="B157" s="226"/>
      <c r="C157" s="226"/>
      <c r="D157" s="20"/>
      <c r="E157" s="20"/>
      <c r="F157" s="20"/>
      <c r="G157" s="20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</row>
    <row r="158" spans="1:87" ht="20.100000000000001" customHeight="1" x14ac:dyDescent="0.25">
      <c r="A158" s="20"/>
      <c r="B158" s="226"/>
      <c r="C158" s="226"/>
      <c r="D158" s="20"/>
      <c r="E158" s="20"/>
      <c r="F158" s="20"/>
      <c r="G158" s="20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</row>
    <row r="159" spans="1:87" ht="20.100000000000001" customHeight="1" x14ac:dyDescent="0.25">
      <c r="A159" s="20"/>
      <c r="B159" s="226"/>
      <c r="C159" s="226"/>
      <c r="D159" s="20"/>
      <c r="E159" s="20"/>
      <c r="F159" s="20"/>
      <c r="G159" s="20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</row>
    <row r="160" spans="1:87" ht="20.100000000000001" customHeight="1" x14ac:dyDescent="0.25">
      <c r="A160" s="20"/>
      <c r="B160" s="226"/>
      <c r="C160" s="226"/>
      <c r="D160" s="20"/>
      <c r="E160" s="20"/>
      <c r="F160" s="20"/>
      <c r="G160" s="20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</row>
    <row r="161" spans="1:87" ht="20.100000000000001" customHeight="1" x14ac:dyDescent="0.25">
      <c r="A161" s="20"/>
      <c r="B161" s="226"/>
      <c r="C161" s="226"/>
      <c r="D161" s="20"/>
      <c r="E161" s="20"/>
      <c r="F161" s="20"/>
      <c r="G161" s="20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</row>
    <row r="162" spans="1:87" ht="20.100000000000001" customHeight="1" x14ac:dyDescent="0.25">
      <c r="A162" s="20"/>
      <c r="B162" s="226"/>
      <c r="C162" s="226"/>
      <c r="D162" s="20"/>
      <c r="E162" s="20"/>
      <c r="F162" s="20"/>
      <c r="G162" s="20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</row>
    <row r="163" spans="1:87" ht="20.100000000000001" customHeight="1" x14ac:dyDescent="0.25">
      <c r="A163" s="20"/>
      <c r="B163" s="226"/>
      <c r="C163" s="226"/>
      <c r="D163" s="20"/>
      <c r="E163" s="20"/>
      <c r="F163" s="20"/>
      <c r="G163" s="20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</row>
    <row r="164" spans="1:87" ht="20.100000000000001" customHeight="1" x14ac:dyDescent="0.25">
      <c r="A164" s="20"/>
      <c r="B164" s="226"/>
      <c r="C164" s="226"/>
      <c r="D164" s="20"/>
      <c r="E164" s="20"/>
      <c r="F164" s="20"/>
      <c r="G164" s="20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</row>
    <row r="165" spans="1:87" ht="20.100000000000001" customHeight="1" x14ac:dyDescent="0.25">
      <c r="A165" s="20"/>
      <c r="B165" s="226"/>
      <c r="C165" s="226"/>
      <c r="D165" s="20"/>
      <c r="E165" s="20"/>
      <c r="F165" s="20"/>
      <c r="G165" s="20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</row>
    <row r="166" spans="1:87" ht="20.100000000000001" customHeight="1" x14ac:dyDescent="0.25">
      <c r="A166" s="20"/>
      <c r="B166" s="226"/>
      <c r="C166" s="226"/>
      <c r="D166" s="20"/>
      <c r="E166" s="20"/>
      <c r="F166" s="20"/>
      <c r="G166" s="20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</row>
    <row r="167" spans="1:87" ht="20.100000000000001" customHeight="1" x14ac:dyDescent="0.25">
      <c r="A167" s="20"/>
      <c r="B167" s="226"/>
      <c r="C167" s="226"/>
      <c r="D167" s="20"/>
      <c r="E167" s="20"/>
      <c r="F167" s="20"/>
      <c r="G167" s="20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</row>
    <row r="168" spans="1:87" ht="20.100000000000001" customHeight="1" x14ac:dyDescent="0.25">
      <c r="A168" s="20"/>
      <c r="B168" s="226"/>
      <c r="C168" s="226"/>
      <c r="D168" s="20"/>
      <c r="E168" s="20"/>
      <c r="F168" s="20"/>
      <c r="G168" s="20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</row>
    <row r="169" spans="1:87" ht="20.100000000000001" customHeight="1" x14ac:dyDescent="0.25">
      <c r="A169" s="20"/>
      <c r="B169" s="226"/>
      <c r="C169" s="226"/>
      <c r="D169" s="20"/>
      <c r="E169" s="20"/>
      <c r="F169" s="20"/>
      <c r="G169" s="20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</row>
    <row r="170" spans="1:87" ht="20.100000000000001" customHeight="1" x14ac:dyDescent="0.25">
      <c r="A170" s="20"/>
      <c r="B170" s="226"/>
      <c r="C170" s="226"/>
      <c r="D170" s="20"/>
      <c r="E170" s="20"/>
      <c r="F170" s="20"/>
      <c r="G170" s="20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</row>
    <row r="171" spans="1:87" ht="20.100000000000001" customHeight="1" x14ac:dyDescent="0.25">
      <c r="A171" s="20"/>
      <c r="B171" s="226"/>
      <c r="C171" s="226"/>
      <c r="D171" s="20"/>
      <c r="E171" s="20"/>
      <c r="F171" s="20"/>
      <c r="G171" s="20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</row>
    <row r="172" spans="1:87" ht="20.100000000000001" customHeight="1" x14ac:dyDescent="0.25">
      <c r="A172" s="20"/>
      <c r="B172" s="226"/>
      <c r="C172" s="226"/>
      <c r="D172" s="20"/>
      <c r="E172" s="20"/>
      <c r="F172" s="20"/>
      <c r="G172" s="20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</row>
    <row r="173" spans="1:87" ht="20.100000000000001" customHeight="1" x14ac:dyDescent="0.25">
      <c r="A173" s="20"/>
      <c r="B173" s="226"/>
      <c r="C173" s="226"/>
      <c r="D173" s="20"/>
      <c r="E173" s="20"/>
      <c r="F173" s="20"/>
      <c r="G173" s="20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</row>
    <row r="174" spans="1:87" ht="20.100000000000001" customHeight="1" x14ac:dyDescent="0.25">
      <c r="A174" s="20"/>
      <c r="B174" s="226"/>
      <c r="C174" s="226"/>
      <c r="D174" s="20"/>
      <c r="E174" s="20"/>
      <c r="F174" s="20"/>
      <c r="G174" s="20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</row>
    <row r="175" spans="1:87" ht="20.100000000000001" customHeight="1" x14ac:dyDescent="0.25">
      <c r="A175" s="20"/>
      <c r="B175" s="226"/>
      <c r="C175" s="226"/>
      <c r="D175" s="20"/>
      <c r="E175" s="20"/>
      <c r="F175" s="20"/>
      <c r="G175" s="20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</row>
    <row r="176" spans="1:87" ht="20.100000000000001" customHeight="1" x14ac:dyDescent="0.25">
      <c r="A176" s="20"/>
      <c r="B176" s="226"/>
      <c r="C176" s="226"/>
      <c r="D176" s="20"/>
      <c r="E176" s="20"/>
      <c r="F176" s="20"/>
      <c r="G176" s="20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</row>
    <row r="177" spans="1:87" ht="20.100000000000001" customHeight="1" x14ac:dyDescent="0.25">
      <c r="A177" s="20"/>
      <c r="B177" s="226"/>
      <c r="C177" s="226"/>
      <c r="D177" s="20"/>
      <c r="E177" s="20"/>
      <c r="F177" s="20"/>
      <c r="G177" s="20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</row>
    <row r="178" spans="1:87" ht="20.100000000000001" customHeight="1" x14ac:dyDescent="0.25">
      <c r="A178" s="20"/>
      <c r="B178" s="226"/>
      <c r="C178" s="226"/>
      <c r="D178" s="20"/>
      <c r="E178" s="20"/>
      <c r="F178" s="20"/>
      <c r="G178" s="20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</row>
    <row r="179" spans="1:87" ht="20.100000000000001" customHeight="1" x14ac:dyDescent="0.25">
      <c r="A179" s="20"/>
      <c r="B179" s="226"/>
      <c r="C179" s="226"/>
      <c r="D179" s="20"/>
      <c r="E179" s="20"/>
      <c r="F179" s="20"/>
      <c r="G179" s="20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  <c r="CI179" s="19"/>
    </row>
    <row r="180" spans="1:87" ht="20.100000000000001" customHeight="1" x14ac:dyDescent="0.25">
      <c r="A180" s="20"/>
      <c r="B180" s="226"/>
      <c r="C180" s="226"/>
      <c r="D180" s="20"/>
      <c r="E180" s="20"/>
      <c r="F180" s="20"/>
      <c r="G180" s="20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20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20"/>
      <c r="AT180" s="20"/>
      <c r="AU180" s="20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</row>
    <row r="181" spans="1:87" ht="20.100000000000001" customHeight="1" x14ac:dyDescent="0.25">
      <c r="A181" s="20"/>
      <c r="B181" s="226"/>
      <c r="C181" s="226"/>
      <c r="D181" s="20"/>
      <c r="E181" s="20"/>
      <c r="F181" s="20"/>
      <c r="G181" s="20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20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20"/>
      <c r="AT181" s="20"/>
      <c r="AU181" s="20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</row>
    <row r="182" spans="1:87" ht="20.100000000000001" customHeight="1" x14ac:dyDescent="0.25">
      <c r="A182" s="20"/>
      <c r="B182" s="226"/>
      <c r="C182" s="226"/>
      <c r="D182" s="20"/>
      <c r="E182" s="20"/>
      <c r="F182" s="20"/>
      <c r="G182" s="20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20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20"/>
      <c r="AT182" s="20"/>
      <c r="AU182" s="20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</row>
    <row r="183" spans="1:87" ht="20.100000000000001" customHeight="1" x14ac:dyDescent="0.25">
      <c r="A183" s="20"/>
      <c r="B183" s="226"/>
      <c r="C183" s="226"/>
      <c r="D183" s="20"/>
      <c r="E183" s="20"/>
      <c r="F183" s="20"/>
      <c r="G183" s="20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20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20"/>
      <c r="AT183" s="20"/>
      <c r="AU183" s="20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</row>
    <row r="184" spans="1:87" ht="20.100000000000001" customHeight="1" x14ac:dyDescent="0.25">
      <c r="A184" s="20"/>
      <c r="B184" s="226"/>
      <c r="C184" s="226"/>
      <c r="D184" s="20"/>
      <c r="E184" s="20"/>
      <c r="F184" s="20"/>
      <c r="G184" s="20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20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20"/>
      <c r="AT184" s="20"/>
      <c r="AU184" s="20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</row>
    <row r="185" spans="1:87" ht="20.100000000000001" customHeight="1" x14ac:dyDescent="0.25">
      <c r="A185" s="20"/>
      <c r="B185" s="226"/>
      <c r="C185" s="226"/>
      <c r="D185" s="20"/>
      <c r="E185" s="20"/>
      <c r="F185" s="20"/>
      <c r="G185" s="20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20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20"/>
      <c r="AT185" s="20"/>
      <c r="AU185" s="20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</row>
    <row r="186" spans="1:87" ht="20.100000000000001" customHeight="1" x14ac:dyDescent="0.25">
      <c r="A186" s="20"/>
      <c r="B186" s="226"/>
      <c r="C186" s="226"/>
      <c r="D186" s="20"/>
      <c r="E186" s="20"/>
      <c r="F186" s="20"/>
      <c r="G186" s="20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20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20"/>
      <c r="AT186" s="20"/>
      <c r="AU186" s="20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</row>
    <row r="187" spans="1:87" ht="20.100000000000001" customHeight="1" x14ac:dyDescent="0.25">
      <c r="A187" s="20"/>
      <c r="B187" s="226"/>
      <c r="C187" s="226"/>
      <c r="D187" s="20"/>
      <c r="E187" s="20"/>
      <c r="F187" s="20"/>
      <c r="G187" s="20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20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20"/>
      <c r="AT187" s="20"/>
      <c r="AU187" s="20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</row>
    <row r="188" spans="1:87" ht="20.100000000000001" customHeight="1" x14ac:dyDescent="0.25">
      <c r="A188" s="20"/>
      <c r="B188" s="226"/>
      <c r="C188" s="226"/>
      <c r="D188" s="20"/>
      <c r="E188" s="20"/>
      <c r="F188" s="20"/>
      <c r="G188" s="20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20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20"/>
      <c r="AT188" s="20"/>
      <c r="AU188" s="20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</row>
    <row r="189" spans="1:87" ht="20.100000000000001" customHeight="1" x14ac:dyDescent="0.25">
      <c r="A189" s="20"/>
      <c r="B189" s="226"/>
      <c r="C189" s="226"/>
      <c r="D189" s="20"/>
      <c r="E189" s="20"/>
      <c r="F189" s="20"/>
      <c r="G189" s="20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20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20"/>
      <c r="AT189" s="20"/>
      <c r="AU189" s="20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  <c r="CI189" s="19"/>
    </row>
    <row r="190" spans="1:87" ht="20.100000000000001" customHeight="1" x14ac:dyDescent="0.25">
      <c r="A190" s="20"/>
      <c r="B190" s="226"/>
      <c r="C190" s="226"/>
      <c r="D190" s="20"/>
      <c r="E190" s="20"/>
      <c r="F190" s="20"/>
      <c r="G190" s="20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20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20"/>
      <c r="AT190" s="20"/>
      <c r="AU190" s="20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</row>
    <row r="191" spans="1:87" ht="20.100000000000001" customHeight="1" x14ac:dyDescent="0.25">
      <c r="A191" s="20"/>
      <c r="B191" s="226"/>
      <c r="C191" s="226"/>
      <c r="D191" s="20"/>
      <c r="E191" s="20"/>
      <c r="F191" s="20"/>
      <c r="G191" s="20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20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20"/>
      <c r="AT191" s="20"/>
      <c r="AU191" s="20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</row>
    <row r="192" spans="1:87" ht="20.100000000000001" customHeight="1" x14ac:dyDescent="0.25">
      <c r="A192" s="20"/>
      <c r="B192" s="226"/>
      <c r="C192" s="226"/>
      <c r="D192" s="20"/>
      <c r="E192" s="20"/>
      <c r="F192" s="20"/>
      <c r="G192" s="20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20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20"/>
      <c r="AT192" s="20"/>
      <c r="AU192" s="20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  <c r="BS192" s="19"/>
      <c r="BT192" s="19"/>
      <c r="BU192" s="19"/>
      <c r="BV192" s="19"/>
      <c r="BW192" s="19"/>
      <c r="BX192" s="19"/>
      <c r="BY192" s="19"/>
      <c r="BZ192" s="19"/>
      <c r="CA192" s="19"/>
      <c r="CB192" s="19"/>
      <c r="CC192" s="19"/>
      <c r="CD192" s="19"/>
      <c r="CE192" s="19"/>
      <c r="CF192" s="19"/>
      <c r="CG192" s="19"/>
      <c r="CH192" s="19"/>
      <c r="CI192" s="19"/>
    </row>
    <row r="193" spans="1:87" ht="20.100000000000001" customHeight="1" x14ac:dyDescent="0.25">
      <c r="A193" s="20"/>
      <c r="B193" s="226"/>
      <c r="C193" s="226"/>
      <c r="D193" s="20"/>
      <c r="E193" s="20"/>
      <c r="F193" s="20"/>
      <c r="G193" s="20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20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20"/>
      <c r="AT193" s="20"/>
      <c r="AU193" s="20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</row>
    <row r="194" spans="1:87" ht="20.100000000000001" customHeight="1" x14ac:dyDescent="0.25">
      <c r="A194" s="20"/>
      <c r="B194" s="226"/>
      <c r="C194" s="226"/>
      <c r="D194" s="20"/>
      <c r="E194" s="20"/>
      <c r="F194" s="20"/>
      <c r="G194" s="20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20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20"/>
      <c r="AT194" s="20"/>
      <c r="AU194" s="20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  <c r="BS194" s="19"/>
      <c r="BT194" s="19"/>
      <c r="BU194" s="19"/>
      <c r="BV194" s="19"/>
      <c r="BW194" s="19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  <c r="CI194" s="19"/>
    </row>
    <row r="195" spans="1:87" ht="20.100000000000001" customHeight="1" x14ac:dyDescent="0.25">
      <c r="A195" s="20"/>
      <c r="B195" s="226"/>
      <c r="C195" s="226"/>
      <c r="D195" s="20"/>
      <c r="E195" s="20"/>
      <c r="F195" s="20"/>
      <c r="G195" s="20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20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20"/>
      <c r="AT195" s="20"/>
      <c r="AU195" s="20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</row>
    <row r="196" spans="1:87" ht="20.100000000000001" customHeight="1" x14ac:dyDescent="0.25">
      <c r="A196" s="20"/>
      <c r="B196" s="226"/>
      <c r="C196" s="226"/>
      <c r="D196" s="20"/>
      <c r="E196" s="20"/>
      <c r="F196" s="20"/>
      <c r="G196" s="20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20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20"/>
      <c r="AT196" s="20"/>
      <c r="AU196" s="20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</row>
    <row r="197" spans="1:87" ht="20.100000000000001" customHeight="1" x14ac:dyDescent="0.25">
      <c r="A197" s="20"/>
      <c r="B197" s="226"/>
      <c r="C197" s="226"/>
      <c r="D197" s="20"/>
      <c r="E197" s="20"/>
      <c r="F197" s="20"/>
      <c r="G197" s="20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20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20"/>
      <c r="AT197" s="20"/>
      <c r="AU197" s="20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</row>
    <row r="198" spans="1:87" ht="20.100000000000001" customHeight="1" x14ac:dyDescent="0.25">
      <c r="A198" s="20"/>
      <c r="B198" s="226"/>
      <c r="C198" s="226"/>
      <c r="D198" s="20"/>
      <c r="E198" s="20"/>
      <c r="F198" s="20"/>
      <c r="G198" s="20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20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20"/>
      <c r="AT198" s="20"/>
      <c r="AU198" s="20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I198" s="19"/>
    </row>
    <row r="199" spans="1:87" ht="20.100000000000001" customHeight="1" x14ac:dyDescent="0.25">
      <c r="A199" s="227"/>
      <c r="B199" s="227"/>
      <c r="C199" s="227"/>
      <c r="D199" s="227"/>
      <c r="E199" s="227"/>
      <c r="F199" s="227"/>
      <c r="G199" s="227"/>
      <c r="H199" s="227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I199" s="19"/>
    </row>
  </sheetData>
  <mergeCells count="204"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96:C196"/>
    <mergeCell ref="B197:C197"/>
    <mergeCell ref="B198:C198"/>
    <mergeCell ref="A199:H199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74:C174"/>
    <mergeCell ref="B175:C175"/>
    <mergeCell ref="B176:C176"/>
    <mergeCell ref="B177:C177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55:C155"/>
    <mergeCell ref="B156:C156"/>
    <mergeCell ref="B157:C157"/>
    <mergeCell ref="B158:C158"/>
    <mergeCell ref="B159:C159"/>
    <mergeCell ref="B170:C170"/>
    <mergeCell ref="B171:C171"/>
    <mergeCell ref="B172:C172"/>
    <mergeCell ref="B173:C173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37:C137"/>
    <mergeCell ref="B138:C138"/>
    <mergeCell ref="B139:C139"/>
    <mergeCell ref="B140:C140"/>
    <mergeCell ref="A141:H141"/>
    <mergeCell ref="A143:D143"/>
    <mergeCell ref="G143:H143"/>
    <mergeCell ref="B144:C144"/>
    <mergeCell ref="B145:C145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A83:H83"/>
    <mergeCell ref="A85:D85"/>
    <mergeCell ref="G85:H85"/>
    <mergeCell ref="B86:C86"/>
    <mergeCell ref="B87:C87"/>
    <mergeCell ref="B88:C88"/>
    <mergeCell ref="B89:C89"/>
    <mergeCell ref="B90:C90"/>
    <mergeCell ref="B91:C91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A39:B39"/>
    <mergeCell ref="F39:H39"/>
    <mergeCell ref="B40:C40"/>
    <mergeCell ref="B41:C41"/>
    <mergeCell ref="B42:C42"/>
    <mergeCell ref="B43:C43"/>
    <mergeCell ref="B44:C44"/>
    <mergeCell ref="B45:C45"/>
    <mergeCell ref="B46:C46"/>
    <mergeCell ref="A35:H35"/>
    <mergeCell ref="A38:C38"/>
    <mergeCell ref="F38:H38"/>
    <mergeCell ref="B34:C34"/>
    <mergeCell ref="CI5:CI6"/>
    <mergeCell ref="B31:C31"/>
    <mergeCell ref="B32:C32"/>
    <mergeCell ref="B33:C33"/>
    <mergeCell ref="B30:C30"/>
    <mergeCell ref="B7:C7"/>
    <mergeCell ref="B8:C8"/>
    <mergeCell ref="B9:C9"/>
    <mergeCell ref="B10:C10"/>
    <mergeCell ref="B17:C17"/>
    <mergeCell ref="B11:C11"/>
    <mergeCell ref="B12:C12"/>
    <mergeCell ref="B13:C13"/>
    <mergeCell ref="B14:C14"/>
    <mergeCell ref="B15:C15"/>
    <mergeCell ref="B16:C16"/>
    <mergeCell ref="B28:C28"/>
    <mergeCell ref="B29:C29"/>
    <mergeCell ref="B22:C22"/>
    <mergeCell ref="B18:C18"/>
    <mergeCell ref="B19:C19"/>
    <mergeCell ref="B20:C20"/>
    <mergeCell ref="B21:C21"/>
    <mergeCell ref="B23:C23"/>
    <mergeCell ref="B24:C24"/>
    <mergeCell ref="B27:C27"/>
    <mergeCell ref="B25:C25"/>
    <mergeCell ref="B26:C26"/>
    <mergeCell ref="A1:B1"/>
    <mergeCell ref="B2:C2"/>
    <mergeCell ref="A4:H4"/>
    <mergeCell ref="A5:A6"/>
    <mergeCell ref="B5:C6"/>
    <mergeCell ref="D5:D6"/>
    <mergeCell ref="E5:E6"/>
    <mergeCell ref="F5:F6"/>
    <mergeCell ref="G5:G6"/>
    <mergeCell ref="H5:H6"/>
  </mergeCells>
  <conditionalFormatting sqref="A35:D35 BP35:BS35 BU35 AH35 BW35:BX35 CI7:CI35 AJ35:BN35 H35:AF35 CE35:CH35">
    <cfRule type="cellIs" dxfId="239" priority="57" operator="lessThan">
      <formula>1</formula>
    </cfRule>
  </conditionalFormatting>
  <conditionalFormatting sqref="A4:D4">
    <cfRule type="cellIs" dxfId="238" priority="58" operator="lessThan">
      <formula>1</formula>
    </cfRule>
  </conditionalFormatting>
  <conditionalFormatting sqref="H5:I5">
    <cfRule type="duplicateValues" dxfId="237" priority="59"/>
  </conditionalFormatting>
  <conditionalFormatting sqref="I5">
    <cfRule type="colorScale" priority="60">
      <colorScale>
        <cfvo type="min"/>
        <cfvo type="max"/>
        <color rgb="FFFF7128"/>
        <color rgb="FFFFEF9C"/>
      </colorScale>
    </cfRule>
  </conditionalFormatting>
  <conditionalFormatting sqref="BP5">
    <cfRule type="duplicateValues" dxfId="236" priority="61"/>
  </conditionalFormatting>
  <conditionalFormatting sqref="BP5">
    <cfRule type="colorScale" priority="62">
      <colorScale>
        <cfvo type="min"/>
        <cfvo type="max"/>
        <color rgb="FFFF7128"/>
        <color rgb="FFFFEF9C"/>
      </colorScale>
    </cfRule>
  </conditionalFormatting>
  <conditionalFormatting sqref="BQ5">
    <cfRule type="colorScale" priority="63">
      <colorScale>
        <cfvo type="min"/>
        <cfvo type="max"/>
        <color rgb="FFFF7128"/>
        <color rgb="FFFFEF9C"/>
      </colorScale>
    </cfRule>
  </conditionalFormatting>
  <conditionalFormatting sqref="BR5">
    <cfRule type="duplicateValues" dxfId="235" priority="64"/>
  </conditionalFormatting>
  <conditionalFormatting sqref="BR5">
    <cfRule type="colorScale" priority="65">
      <colorScale>
        <cfvo type="min"/>
        <cfvo type="max"/>
        <color rgb="FFFF7128"/>
        <color rgb="FFFFEF9C"/>
      </colorScale>
    </cfRule>
  </conditionalFormatting>
  <conditionalFormatting sqref="AC5">
    <cfRule type="duplicateValues" dxfId="234" priority="68"/>
  </conditionalFormatting>
  <conditionalFormatting sqref="AC5">
    <cfRule type="colorScale" priority="69">
      <colorScale>
        <cfvo type="min"/>
        <cfvo type="max"/>
        <color rgb="FFFF7128"/>
        <color rgb="FFFFEF9C"/>
      </colorScale>
    </cfRule>
  </conditionalFormatting>
  <conditionalFormatting sqref="AN5">
    <cfRule type="colorScale" priority="70">
      <colorScale>
        <cfvo type="min"/>
        <cfvo type="max"/>
        <color rgb="FFFF7128"/>
        <color rgb="FFFFEF9C"/>
      </colorScale>
    </cfRule>
  </conditionalFormatting>
  <conditionalFormatting sqref="AQ5">
    <cfRule type="duplicateValues" dxfId="233" priority="71"/>
  </conditionalFormatting>
  <conditionalFormatting sqref="AQ5">
    <cfRule type="colorScale" priority="72">
      <colorScale>
        <cfvo type="min"/>
        <cfvo type="max"/>
        <color rgb="FFFF7128"/>
        <color rgb="FFFFEF9C"/>
      </colorScale>
    </cfRule>
  </conditionalFormatting>
  <conditionalFormatting sqref="AR5">
    <cfRule type="duplicateValues" dxfId="232" priority="73"/>
  </conditionalFormatting>
  <conditionalFormatting sqref="AR5">
    <cfRule type="colorScale" priority="74">
      <colorScale>
        <cfvo type="min"/>
        <cfvo type="max"/>
        <color rgb="FFFF7128"/>
        <color rgb="FFFFEF9C"/>
      </colorScale>
    </cfRule>
  </conditionalFormatting>
  <conditionalFormatting sqref="AZ5">
    <cfRule type="colorScale" priority="77">
      <colorScale>
        <cfvo type="min"/>
        <cfvo type="max"/>
        <color rgb="FFFF7128"/>
        <color rgb="FFFFEF9C"/>
      </colorScale>
    </cfRule>
  </conditionalFormatting>
  <conditionalFormatting sqref="BB5">
    <cfRule type="duplicateValues" dxfId="231" priority="78"/>
  </conditionalFormatting>
  <conditionalFormatting sqref="BB5">
    <cfRule type="colorScale" priority="79">
      <colorScale>
        <cfvo type="min"/>
        <cfvo type="max"/>
        <color rgb="FFFF7128"/>
        <color rgb="FFFFEF9C"/>
      </colorScale>
    </cfRule>
  </conditionalFormatting>
  <conditionalFormatting sqref="BC5">
    <cfRule type="duplicateValues" dxfId="230" priority="80"/>
  </conditionalFormatting>
  <conditionalFormatting sqref="BC5">
    <cfRule type="colorScale" priority="81">
      <colorScale>
        <cfvo type="min"/>
        <cfvo type="max"/>
        <color rgb="FFFF7128"/>
        <color rgb="FFFFEF9C"/>
      </colorScale>
    </cfRule>
  </conditionalFormatting>
  <conditionalFormatting sqref="BD5">
    <cfRule type="duplicateValues" dxfId="229" priority="82"/>
  </conditionalFormatting>
  <conditionalFormatting sqref="BD5">
    <cfRule type="colorScale" priority="83">
      <colorScale>
        <cfvo type="min"/>
        <cfvo type="max"/>
        <color rgb="FFFF7128"/>
        <color rgb="FFFFEF9C"/>
      </colorScale>
    </cfRule>
  </conditionalFormatting>
  <conditionalFormatting sqref="BE5">
    <cfRule type="duplicateValues" dxfId="228" priority="84"/>
  </conditionalFormatting>
  <conditionalFormatting sqref="BE5">
    <cfRule type="colorScale" priority="85">
      <colorScale>
        <cfvo type="min"/>
        <cfvo type="max"/>
        <color rgb="FFFF7128"/>
        <color rgb="FFFFEF9C"/>
      </colorScale>
    </cfRule>
  </conditionalFormatting>
  <conditionalFormatting sqref="BF5">
    <cfRule type="duplicateValues" dxfId="227" priority="86"/>
  </conditionalFormatting>
  <conditionalFormatting sqref="BF5">
    <cfRule type="colorScale" priority="87">
      <colorScale>
        <cfvo type="min"/>
        <cfvo type="max"/>
        <color rgb="FFFF7128"/>
        <color rgb="FFFFEF9C"/>
      </colorScale>
    </cfRule>
  </conditionalFormatting>
  <conditionalFormatting sqref="BG5">
    <cfRule type="duplicateValues" dxfId="226" priority="88"/>
  </conditionalFormatting>
  <conditionalFormatting sqref="BG5">
    <cfRule type="colorScale" priority="89">
      <colorScale>
        <cfvo type="min"/>
        <cfvo type="max"/>
        <color rgb="FFFF7128"/>
        <color rgb="FFFFEF9C"/>
      </colorScale>
    </cfRule>
  </conditionalFormatting>
  <conditionalFormatting sqref="BH5">
    <cfRule type="duplicateValues" dxfId="225" priority="90"/>
  </conditionalFormatting>
  <conditionalFormatting sqref="BH5">
    <cfRule type="colorScale" priority="91">
      <colorScale>
        <cfvo type="min"/>
        <cfvo type="max"/>
        <color rgb="FFFF7128"/>
        <color rgb="FFFFEF9C"/>
      </colorScale>
    </cfRule>
  </conditionalFormatting>
  <conditionalFormatting sqref="BI5">
    <cfRule type="duplicateValues" dxfId="224" priority="92"/>
  </conditionalFormatting>
  <conditionalFormatting sqref="BI5">
    <cfRule type="colorScale" priority="93">
      <colorScale>
        <cfvo type="min"/>
        <cfvo type="max"/>
        <color rgb="FFFF7128"/>
        <color rgb="FFFFEF9C"/>
      </colorScale>
    </cfRule>
  </conditionalFormatting>
  <conditionalFormatting sqref="BJ5">
    <cfRule type="duplicateValues" dxfId="223" priority="94"/>
  </conditionalFormatting>
  <conditionalFormatting sqref="BJ5">
    <cfRule type="colorScale" priority="95">
      <colorScale>
        <cfvo type="min"/>
        <cfvo type="max"/>
        <color rgb="FFFF7128"/>
        <color rgb="FFFFEF9C"/>
      </colorScale>
    </cfRule>
  </conditionalFormatting>
  <conditionalFormatting sqref="BK5">
    <cfRule type="duplicateValues" dxfId="222" priority="96"/>
  </conditionalFormatting>
  <conditionalFormatting sqref="BK5">
    <cfRule type="colorScale" priority="97">
      <colorScale>
        <cfvo type="min"/>
        <cfvo type="max"/>
        <color rgb="FFFF7128"/>
        <color rgb="FFFFEF9C"/>
      </colorScale>
    </cfRule>
  </conditionalFormatting>
  <conditionalFormatting sqref="BL5">
    <cfRule type="duplicateValues" dxfId="221" priority="98"/>
  </conditionalFormatting>
  <conditionalFormatting sqref="BL5">
    <cfRule type="colorScale" priority="99">
      <colorScale>
        <cfvo type="min"/>
        <cfvo type="max"/>
        <color rgb="FFFF7128"/>
        <color rgb="FFFFEF9C"/>
      </colorScale>
    </cfRule>
  </conditionalFormatting>
  <conditionalFormatting sqref="R5">
    <cfRule type="duplicateValues" dxfId="220" priority="100"/>
  </conditionalFormatting>
  <conditionalFormatting sqref="R5">
    <cfRule type="colorScale" priority="101">
      <colorScale>
        <cfvo type="min"/>
        <cfvo type="max"/>
        <color rgb="FFFF7128"/>
        <color rgb="FFFFEF9C"/>
      </colorScale>
    </cfRule>
  </conditionalFormatting>
  <conditionalFormatting sqref="S5">
    <cfRule type="duplicateValues" dxfId="219" priority="102"/>
  </conditionalFormatting>
  <conditionalFormatting sqref="S5">
    <cfRule type="colorScale" priority="103">
      <colorScale>
        <cfvo type="min"/>
        <cfvo type="max"/>
        <color rgb="FFFF7128"/>
        <color rgb="FFFFEF9C"/>
      </colorScale>
    </cfRule>
  </conditionalFormatting>
  <conditionalFormatting sqref="T5">
    <cfRule type="duplicateValues" dxfId="218" priority="104"/>
  </conditionalFormatting>
  <conditionalFormatting sqref="T5">
    <cfRule type="colorScale" priority="105">
      <colorScale>
        <cfvo type="min"/>
        <cfvo type="max"/>
        <color rgb="FFFF7128"/>
        <color rgb="FFFFEF9C"/>
      </colorScale>
    </cfRule>
  </conditionalFormatting>
  <conditionalFormatting sqref="U5">
    <cfRule type="colorScale" priority="106">
      <colorScale>
        <cfvo type="min"/>
        <cfvo type="max"/>
        <color rgb="FFFF7128"/>
        <color rgb="FFFFEF9C"/>
      </colorScale>
    </cfRule>
  </conditionalFormatting>
  <conditionalFormatting sqref="V5">
    <cfRule type="colorScale" priority="107">
      <colorScale>
        <cfvo type="min"/>
        <cfvo type="max"/>
        <color rgb="FFFF7128"/>
        <color rgb="FFFFEF9C"/>
      </colorScale>
    </cfRule>
  </conditionalFormatting>
  <conditionalFormatting sqref="W5">
    <cfRule type="colorScale" priority="108">
      <colorScale>
        <cfvo type="min"/>
        <cfvo type="max"/>
        <color rgb="FFFF7128"/>
        <color rgb="FFFFEF9C"/>
      </colorScale>
    </cfRule>
  </conditionalFormatting>
  <conditionalFormatting sqref="X5">
    <cfRule type="colorScale" priority="109">
      <colorScale>
        <cfvo type="min"/>
        <cfvo type="max"/>
        <color rgb="FFFF7128"/>
        <color rgb="FFFFEF9C"/>
      </colorScale>
    </cfRule>
  </conditionalFormatting>
  <conditionalFormatting sqref="O5">
    <cfRule type="colorScale" priority="110">
      <colorScale>
        <cfvo type="min"/>
        <cfvo type="max"/>
        <color rgb="FFFF7128"/>
        <color rgb="FFFFEF9C"/>
      </colorScale>
    </cfRule>
  </conditionalFormatting>
  <conditionalFormatting sqref="P5">
    <cfRule type="colorScale" priority="112">
      <colorScale>
        <cfvo type="min"/>
        <cfvo type="max"/>
        <color rgb="FFFF7128"/>
        <color rgb="FFFFEF9C"/>
      </colorScale>
    </cfRule>
  </conditionalFormatting>
  <conditionalFormatting sqref="AO5:AP5 BA5 AD5:AF5 AS5:AT5 AH5 AJ5:AM5 Y5:AB5">
    <cfRule type="colorScale" priority="113">
      <colorScale>
        <cfvo type="min"/>
        <cfvo type="max"/>
        <color rgb="FFFF7128"/>
        <color rgb="FFFFEF9C"/>
      </colorScale>
    </cfRule>
  </conditionalFormatting>
  <conditionalFormatting sqref="AF5">
    <cfRule type="colorScale" priority="114">
      <colorScale>
        <cfvo type="min"/>
        <cfvo type="max"/>
        <color rgb="FFFF7128"/>
        <color rgb="FFFFEF9C"/>
      </colorScale>
    </cfRule>
  </conditionalFormatting>
  <conditionalFormatting sqref="AV5:AW5">
    <cfRule type="colorScale" priority="115">
      <colorScale>
        <cfvo type="min"/>
        <cfvo type="max"/>
        <color rgb="FFFF7128"/>
        <color rgb="FFFFEF9C"/>
      </colorScale>
    </cfRule>
  </conditionalFormatting>
  <conditionalFormatting sqref="AU5">
    <cfRule type="colorScale" priority="116">
      <colorScale>
        <cfvo type="min"/>
        <cfvo type="max"/>
        <color rgb="FFFF7128"/>
        <color rgb="FFFFEF9C"/>
      </colorScale>
    </cfRule>
  </conditionalFormatting>
  <conditionalFormatting sqref="BX5">
    <cfRule type="colorScale" priority="118">
      <colorScale>
        <cfvo type="min"/>
        <cfvo type="max"/>
        <color rgb="FFFF7128"/>
        <color rgb="FFFFEF9C"/>
      </colorScale>
    </cfRule>
  </conditionalFormatting>
  <conditionalFormatting sqref="BS5">
    <cfRule type="colorScale" priority="119">
      <colorScale>
        <cfvo type="min"/>
        <cfvo type="max"/>
        <color rgb="FFFF7128"/>
        <color rgb="FFFFEF9C"/>
      </colorScale>
    </cfRule>
  </conditionalFormatting>
  <conditionalFormatting sqref="AY5">
    <cfRule type="colorScale" priority="52">
      <colorScale>
        <cfvo type="min"/>
        <cfvo type="max"/>
        <color rgb="FFFF7128"/>
        <color rgb="FFFFEF9C"/>
      </colorScale>
    </cfRule>
  </conditionalFormatting>
  <conditionalFormatting sqref="BN5">
    <cfRule type="colorScale" priority="51">
      <colorScale>
        <cfvo type="min"/>
        <cfvo type="max"/>
        <color rgb="FFFF7128"/>
        <color rgb="FFFFEF9C"/>
      </colorScale>
    </cfRule>
  </conditionalFormatting>
  <conditionalFormatting sqref="BT35">
    <cfRule type="cellIs" dxfId="217" priority="47" operator="lessThan">
      <formula>1</formula>
    </cfRule>
  </conditionalFormatting>
  <conditionalFormatting sqref="BT5">
    <cfRule type="duplicateValues" dxfId="216" priority="48"/>
  </conditionalFormatting>
  <conditionalFormatting sqref="BT5">
    <cfRule type="colorScale" priority="49">
      <colorScale>
        <cfvo type="min"/>
        <cfvo type="max"/>
        <color rgb="FFFF7128"/>
        <color rgb="FFFFEF9C"/>
      </colorScale>
    </cfRule>
  </conditionalFormatting>
  <conditionalFormatting sqref="CI30">
    <cfRule type="cellIs" dxfId="215" priority="43" operator="lessThan">
      <formula>1</formula>
    </cfRule>
  </conditionalFormatting>
  <conditionalFormatting sqref="AG35">
    <cfRule type="cellIs" dxfId="214" priority="33" operator="lessThan">
      <formula>1</formula>
    </cfRule>
  </conditionalFormatting>
  <conditionalFormatting sqref="AG5">
    <cfRule type="duplicateValues" dxfId="213" priority="34"/>
  </conditionalFormatting>
  <conditionalFormatting sqref="AG5">
    <cfRule type="colorScale" priority="35">
      <colorScale>
        <cfvo type="min"/>
        <cfvo type="max"/>
        <color rgb="FFFF7128"/>
        <color rgb="FFFFEF9C"/>
      </colorScale>
    </cfRule>
  </conditionalFormatting>
  <conditionalFormatting sqref="AI35">
    <cfRule type="cellIs" dxfId="212" priority="30" operator="lessThan">
      <formula>1</formula>
    </cfRule>
  </conditionalFormatting>
  <conditionalFormatting sqref="AI5">
    <cfRule type="duplicateValues" dxfId="211" priority="31"/>
  </conditionalFormatting>
  <conditionalFormatting sqref="AI5">
    <cfRule type="colorScale" priority="32">
      <colorScale>
        <cfvo type="min"/>
        <cfvo type="max"/>
        <color rgb="FFFF7128"/>
        <color rgb="FFFFEF9C"/>
      </colorScale>
    </cfRule>
  </conditionalFormatting>
  <conditionalFormatting sqref="BO35">
    <cfRule type="cellIs" dxfId="210" priority="29" operator="lessThan">
      <formula>1</formula>
    </cfRule>
  </conditionalFormatting>
  <conditionalFormatting sqref="BZ35:CD35">
    <cfRule type="cellIs" dxfId="209" priority="22" operator="lessThan">
      <formula>1</formula>
    </cfRule>
  </conditionalFormatting>
  <conditionalFormatting sqref="BZ5:CA5">
    <cfRule type="colorScale" priority="24">
      <colorScale>
        <cfvo type="min"/>
        <cfvo type="max"/>
        <color rgb="FFFF7128"/>
        <color rgb="FFFFEF9C"/>
      </colorScale>
    </cfRule>
  </conditionalFormatting>
  <conditionalFormatting sqref="BY35">
    <cfRule type="cellIs" dxfId="208" priority="19" operator="lessThan">
      <formula>1</formula>
    </cfRule>
  </conditionalFormatting>
  <conditionalFormatting sqref="BY5">
    <cfRule type="duplicateValues" dxfId="207" priority="20"/>
  </conditionalFormatting>
  <conditionalFormatting sqref="BY5">
    <cfRule type="colorScale" priority="21">
      <colorScale>
        <cfvo type="min"/>
        <cfvo type="max"/>
        <color rgb="FFFF7128"/>
        <color rgb="FFFFEF9C"/>
      </colorScale>
    </cfRule>
  </conditionalFormatting>
  <conditionalFormatting sqref="BV35">
    <cfRule type="cellIs" dxfId="206" priority="16" operator="lessThan">
      <formula>1</formula>
    </cfRule>
  </conditionalFormatting>
  <conditionalFormatting sqref="BV5">
    <cfRule type="duplicateValues" dxfId="205" priority="17"/>
  </conditionalFormatting>
  <conditionalFormatting sqref="BV5">
    <cfRule type="colorScale" priority="18">
      <colorScale>
        <cfvo type="min"/>
        <cfvo type="max"/>
        <color rgb="FFFF7128"/>
        <color rgb="FFFFEF9C"/>
      </colorScale>
    </cfRule>
  </conditionalFormatting>
  <conditionalFormatting sqref="Q35">
    <cfRule type="cellIs" dxfId="204" priority="9" operator="lessThan">
      <formula>1</formula>
    </cfRule>
  </conditionalFormatting>
  <conditionalFormatting sqref="Q5">
    <cfRule type="duplicateValues" dxfId="203" priority="7"/>
  </conditionalFormatting>
  <conditionalFormatting sqref="Q5">
    <cfRule type="colorScale" priority="8">
      <colorScale>
        <cfvo type="min"/>
        <cfvo type="max"/>
        <color rgb="FFFF7128"/>
        <color rgb="FFFFEF9C"/>
      </colorScale>
    </cfRule>
  </conditionalFormatting>
  <conditionalFormatting sqref="BZ5:CD5">
    <cfRule type="duplicateValues" dxfId="202" priority="253"/>
  </conditionalFormatting>
  <conditionalFormatting sqref="CB5:CD5">
    <cfRule type="colorScale" priority="255">
      <colorScale>
        <cfvo type="min"/>
        <cfvo type="max"/>
        <color rgb="FFFF7128"/>
        <color rgb="FFFFEF9C"/>
      </colorScale>
    </cfRule>
  </conditionalFormatting>
  <conditionalFormatting sqref="N5 BM5 BO5">
    <cfRule type="colorScale" priority="268">
      <colorScale>
        <cfvo type="min"/>
        <cfvo type="max"/>
        <color rgb="FFFF7128"/>
        <color rgb="FFFFEF9C"/>
      </colorScale>
    </cfRule>
  </conditionalFormatting>
  <conditionalFormatting sqref="AV5:AX5">
    <cfRule type="duplicateValues" dxfId="201" priority="326"/>
  </conditionalFormatting>
  <conditionalFormatting sqref="AX5">
    <cfRule type="colorScale" priority="328">
      <colorScale>
        <cfvo type="min"/>
        <cfvo type="max"/>
        <color rgb="FFFF7128"/>
        <color rgb="FFFFEF9C"/>
      </colorScale>
    </cfRule>
  </conditionalFormatting>
  <conditionalFormatting sqref="CG33:CH33">
    <cfRule type="cellIs" dxfId="200" priority="4" operator="lessThan">
      <formula>1</formula>
    </cfRule>
  </conditionalFormatting>
  <conditionalFormatting sqref="CG5:CH5">
    <cfRule type="duplicateValues" dxfId="199" priority="5"/>
  </conditionalFormatting>
  <conditionalFormatting sqref="CG5:CH5">
    <cfRule type="colorScale" priority="6">
      <colorScale>
        <cfvo type="min"/>
        <cfvo type="max"/>
        <color rgb="FFFF7128"/>
        <color rgb="FFFFEF9C"/>
      </colorScale>
    </cfRule>
  </conditionalFormatting>
  <conditionalFormatting sqref="CF33">
    <cfRule type="cellIs" dxfId="198" priority="1" operator="lessThan">
      <formula>1</formula>
    </cfRule>
  </conditionalFormatting>
  <conditionalFormatting sqref="CF5">
    <cfRule type="duplicateValues" dxfId="197" priority="2"/>
  </conditionalFormatting>
  <conditionalFormatting sqref="CF5">
    <cfRule type="colorScale" priority="3">
      <colorScale>
        <cfvo type="min"/>
        <cfvo type="max"/>
        <color rgb="FFFF7128"/>
        <color rgb="FFFFEF9C"/>
      </colorScale>
    </cfRule>
  </conditionalFormatting>
  <conditionalFormatting sqref="CE5 AS5:AU5 BA5 BS5 BU5 AH5 AJ5:AP5 Y5:AF5 BW5:BX5">
    <cfRule type="duplicateValues" dxfId="196" priority="448"/>
  </conditionalFormatting>
  <conditionalFormatting sqref="CE5 BU5 BW5">
    <cfRule type="colorScale" priority="457">
      <colorScale>
        <cfvo type="min"/>
        <cfvo type="max"/>
        <color rgb="FFFF7128"/>
        <color rgb="FFFFEF9C"/>
      </colorScale>
    </cfRule>
  </conditionalFormatting>
  <printOptions horizontalCentered="1" verticalCentered="1"/>
  <pageMargins left="0" right="0" top="0" bottom="0" header="0.51181102362204722" footer="0.51181102362204722"/>
  <pageSetup paperSize="9" scale="10" firstPageNumber="0" orientation="landscape" verticalDpi="300" r:id="rId1"/>
  <ignoredErrors>
    <ignoredError sqref="L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MK148"/>
  <sheetViews>
    <sheetView tabSelected="1" view="pageBreakPreview" topLeftCell="A22" zoomScale="55" zoomScaleNormal="100" zoomScaleSheetLayoutView="55" zoomScalePageLayoutView="50" workbookViewId="0">
      <selection activeCell="B34" sqref="B34:C34"/>
    </sheetView>
  </sheetViews>
  <sheetFormatPr defaultRowHeight="18.75" x14ac:dyDescent="0.3"/>
  <cols>
    <col min="1" max="2" width="6.85546875" style="31" customWidth="1"/>
    <col min="3" max="3" width="88.7109375" style="31" customWidth="1"/>
    <col min="4" max="4" width="18.42578125" style="31" customWidth="1"/>
    <col min="5" max="5" width="17.28515625" style="32" customWidth="1"/>
    <col min="6" max="6" width="15.140625" style="31" customWidth="1"/>
    <col min="7" max="7" width="1.7109375" style="31" customWidth="1"/>
    <col min="8" max="8" width="14.7109375" style="31" customWidth="1"/>
    <col min="9" max="9" width="13" style="33" customWidth="1"/>
    <col min="10" max="10" width="15.42578125" style="32" customWidth="1"/>
    <col min="11" max="11" width="15.42578125" style="31" customWidth="1"/>
    <col min="12" max="12" width="10.28515625" style="31" customWidth="1"/>
    <col min="13" max="13" width="35.7109375" style="34" customWidth="1"/>
    <col min="14" max="155" width="9" style="31" customWidth="1"/>
    <col min="156" max="156" width="4.7109375" style="31" customWidth="1"/>
    <col min="157" max="157" width="6" style="31" customWidth="1"/>
    <col min="158" max="158" width="28.7109375" style="31" customWidth="1"/>
    <col min="159" max="159" width="12.28515625" style="31" customWidth="1"/>
    <col min="160" max="160" width="13.7109375" style="31" customWidth="1"/>
    <col min="161" max="161" width="8" style="31" customWidth="1"/>
    <col min="162" max="162" width="1.7109375" style="31" customWidth="1"/>
    <col min="163" max="163" width="13" style="31" customWidth="1"/>
    <col min="164" max="165" width="12.28515625" style="31" customWidth="1"/>
    <col min="166" max="166" width="11.140625" style="31" customWidth="1"/>
    <col min="167" max="167" width="12.28515625" style="31" customWidth="1"/>
    <col min="168" max="411" width="9" style="31" customWidth="1"/>
    <col min="412" max="412" width="4.7109375" style="31" customWidth="1"/>
    <col min="413" max="413" width="6" style="31" customWidth="1"/>
    <col min="414" max="414" width="28.7109375" style="31" customWidth="1"/>
    <col min="415" max="415" width="12.28515625" style="31" customWidth="1"/>
    <col min="416" max="416" width="13.7109375" style="31" customWidth="1"/>
    <col min="417" max="417" width="8" style="31" customWidth="1"/>
    <col min="418" max="418" width="1.7109375" style="31" customWidth="1"/>
    <col min="419" max="419" width="13" style="31" customWidth="1"/>
    <col min="420" max="421" width="12.28515625" style="31" customWidth="1"/>
    <col min="422" max="422" width="11.140625" style="31" customWidth="1"/>
    <col min="423" max="423" width="12.28515625" style="31" customWidth="1"/>
    <col min="424" max="667" width="9" style="31" customWidth="1"/>
    <col min="668" max="668" width="4.7109375" style="31" customWidth="1"/>
    <col min="669" max="669" width="6" style="31" customWidth="1"/>
    <col min="670" max="670" width="28.7109375" style="31" customWidth="1"/>
    <col min="671" max="671" width="12.28515625" style="31" customWidth="1"/>
    <col min="672" max="672" width="13.7109375" style="31" customWidth="1"/>
    <col min="673" max="673" width="8" style="31" customWidth="1"/>
    <col min="674" max="674" width="1.7109375" style="31" customWidth="1"/>
    <col min="675" max="675" width="13" style="31" customWidth="1"/>
    <col min="676" max="677" width="12.28515625" style="31" customWidth="1"/>
    <col min="678" max="678" width="11.140625" style="31" customWidth="1"/>
    <col min="679" max="679" width="12.28515625" style="31" customWidth="1"/>
    <col min="680" max="923" width="9" style="31" customWidth="1"/>
    <col min="924" max="924" width="4.7109375" style="31" customWidth="1"/>
    <col min="925" max="925" width="6" style="31" customWidth="1"/>
    <col min="926" max="926" width="28.7109375" style="31" customWidth="1"/>
    <col min="927" max="927" width="12.28515625" style="31" customWidth="1"/>
    <col min="928" max="928" width="13.7109375" style="31" customWidth="1"/>
    <col min="929" max="929" width="8" style="31" customWidth="1"/>
    <col min="930" max="930" width="1.7109375" style="31" customWidth="1"/>
    <col min="931" max="931" width="13" style="31" customWidth="1"/>
    <col min="932" max="933" width="12.28515625" style="31" customWidth="1"/>
    <col min="934" max="934" width="11.140625" style="31" customWidth="1"/>
    <col min="935" max="935" width="12.28515625" style="31" customWidth="1"/>
    <col min="936" max="1025" width="9" style="31" customWidth="1"/>
    <col min="1026" max="16384" width="9.140625" style="77"/>
  </cols>
  <sheetData>
    <row r="1" spans="1:13" s="36" customFormat="1" ht="20.25" x14ac:dyDescent="0.3">
      <c r="A1" s="144"/>
      <c r="B1" s="144"/>
      <c r="C1" s="144"/>
      <c r="D1" s="144"/>
      <c r="E1" s="152"/>
      <c r="F1" s="144"/>
      <c r="G1" s="144"/>
      <c r="H1" s="144"/>
      <c r="I1" s="153"/>
      <c r="J1" s="236"/>
      <c r="K1" s="236"/>
      <c r="L1" s="236"/>
      <c r="M1" s="154"/>
    </row>
    <row r="2" spans="1:13" s="36" customFormat="1" ht="23.25" x14ac:dyDescent="0.35">
      <c r="A2" s="144"/>
      <c r="B2" s="144"/>
      <c r="C2" s="144"/>
      <c r="D2" s="144"/>
      <c r="E2" s="152"/>
      <c r="F2" s="144"/>
      <c r="G2" s="144"/>
      <c r="H2" s="144"/>
      <c r="I2" s="153"/>
      <c r="J2" s="237"/>
      <c r="K2" s="237"/>
      <c r="L2" s="237"/>
      <c r="M2" s="154"/>
    </row>
    <row r="3" spans="1:13" s="36" customFormat="1" ht="20.25" x14ac:dyDescent="0.3">
      <c r="A3" s="144"/>
      <c r="B3" s="144"/>
      <c r="C3" s="144"/>
      <c r="D3" s="144"/>
      <c r="E3" s="152"/>
      <c r="F3" s="144"/>
      <c r="G3" s="144"/>
      <c r="H3" s="144"/>
      <c r="I3" s="153"/>
      <c r="J3" s="238"/>
      <c r="K3" s="238"/>
      <c r="L3" s="238"/>
      <c r="M3" s="154"/>
    </row>
    <row r="4" spans="1:13" s="42" customFormat="1" ht="20.25" x14ac:dyDescent="0.3">
      <c r="A4" s="144"/>
      <c r="B4" s="144"/>
      <c r="C4" s="144"/>
      <c r="D4" s="144"/>
      <c r="E4" s="152"/>
      <c r="F4" s="144"/>
      <c r="G4" s="144"/>
      <c r="H4" s="144"/>
      <c r="I4" s="155"/>
      <c r="J4" s="156"/>
      <c r="K4" s="239"/>
      <c r="L4" s="239"/>
      <c r="M4" s="154"/>
    </row>
    <row r="5" spans="1:13" s="44" customFormat="1" ht="22.5" customHeight="1" x14ac:dyDescent="0.4">
      <c r="A5" s="240"/>
      <c r="B5" s="240"/>
      <c r="C5" s="240"/>
      <c r="D5" s="240"/>
      <c r="E5" s="240"/>
      <c r="F5" s="240"/>
      <c r="G5" s="240"/>
      <c r="H5" s="240"/>
      <c r="I5" s="240"/>
      <c r="J5" s="157"/>
      <c r="K5" s="245"/>
      <c r="L5" s="245"/>
      <c r="M5" s="159"/>
    </row>
    <row r="6" spans="1:13" s="44" customFormat="1" ht="15" customHeight="1" x14ac:dyDescent="0.3">
      <c r="A6" s="246"/>
      <c r="B6" s="246"/>
      <c r="C6" s="246"/>
      <c r="D6" s="246"/>
      <c r="E6" s="246"/>
      <c r="F6" s="246"/>
      <c r="G6" s="246"/>
      <c r="H6" s="246"/>
      <c r="I6" s="246"/>
      <c r="J6" s="160"/>
      <c r="K6" s="161"/>
      <c r="L6" s="161"/>
      <c r="M6" s="160"/>
    </row>
    <row r="7" spans="1:13" s="44" customFormat="1" ht="27.75" customHeight="1" x14ac:dyDescent="0.4">
      <c r="A7" s="247"/>
      <c r="B7" s="247"/>
      <c r="C7" s="247"/>
      <c r="D7" s="247"/>
      <c r="E7" s="247"/>
      <c r="F7" s="247"/>
      <c r="G7" s="247"/>
      <c r="H7" s="247"/>
      <c r="I7" s="247"/>
      <c r="J7" s="157"/>
      <c r="K7" s="158"/>
      <c r="L7" s="158"/>
      <c r="M7" s="159"/>
    </row>
    <row r="8" spans="1:13" s="44" customFormat="1" ht="13.5" customHeight="1" x14ac:dyDescent="0.3">
      <c r="A8" s="162"/>
      <c r="B8" s="162"/>
      <c r="C8" s="163"/>
      <c r="D8" s="164"/>
      <c r="E8" s="164"/>
      <c r="F8" s="152"/>
      <c r="G8" s="152"/>
      <c r="H8" s="152"/>
      <c r="I8" s="238"/>
      <c r="J8" s="238"/>
      <c r="K8" s="248"/>
      <c r="L8" s="248"/>
      <c r="M8" s="160"/>
    </row>
    <row r="9" spans="1:13" s="44" customFormat="1" ht="9.9499999999999993" customHeight="1" x14ac:dyDescent="0.3">
      <c r="A9" s="162"/>
      <c r="B9" s="162"/>
      <c r="C9" s="162"/>
      <c r="D9" s="162"/>
      <c r="E9" s="162"/>
      <c r="F9" s="152"/>
      <c r="G9" s="152"/>
      <c r="H9" s="152"/>
      <c r="I9" s="238"/>
      <c r="J9" s="238"/>
      <c r="K9" s="248"/>
      <c r="L9" s="248"/>
      <c r="M9" s="160"/>
    </row>
    <row r="10" spans="1:13" s="44" customFormat="1" ht="9.9499999999999993" customHeight="1" x14ac:dyDescent="0.3">
      <c r="A10" s="244"/>
      <c r="B10" s="244"/>
      <c r="C10" s="244"/>
      <c r="D10" s="244"/>
      <c r="E10" s="244"/>
      <c r="F10" s="244"/>
      <c r="G10" s="244"/>
      <c r="H10" s="244"/>
      <c r="I10" s="244"/>
      <c r="J10" s="244"/>
      <c r="K10" s="245"/>
      <c r="L10" s="245"/>
      <c r="M10" s="255"/>
    </row>
    <row r="11" spans="1:13" s="44" customFormat="1" ht="13.5" customHeight="1" x14ac:dyDescent="0.3">
      <c r="A11" s="244"/>
      <c r="B11" s="244"/>
      <c r="C11" s="244"/>
      <c r="D11" s="244"/>
      <c r="E11" s="244"/>
      <c r="F11" s="244"/>
      <c r="G11" s="244"/>
      <c r="H11" s="244"/>
      <c r="I11" s="244"/>
      <c r="J11" s="244"/>
      <c r="K11" s="245"/>
      <c r="L11" s="245"/>
      <c r="M11" s="255"/>
    </row>
    <row r="12" spans="1:13" s="44" customFormat="1" ht="15.95" customHeight="1" x14ac:dyDescent="0.3">
      <c r="A12" s="256"/>
      <c r="B12" s="256"/>
      <c r="C12" s="256"/>
      <c r="D12" s="256"/>
      <c r="E12" s="256"/>
      <c r="F12" s="256"/>
      <c r="G12" s="256"/>
      <c r="H12" s="256"/>
      <c r="I12" s="256"/>
      <c r="J12" s="165"/>
      <c r="K12" s="248"/>
      <c r="L12" s="248"/>
      <c r="M12" s="160"/>
    </row>
    <row r="13" spans="1:13" s="44" customFormat="1" ht="28.5" thickBot="1" x14ac:dyDescent="0.35">
      <c r="A13" s="257"/>
      <c r="B13" s="257"/>
      <c r="C13" s="257"/>
      <c r="D13" s="257"/>
      <c r="E13" s="257"/>
      <c r="F13" s="257"/>
      <c r="G13" s="257"/>
      <c r="H13" s="257"/>
      <c r="I13" s="257"/>
      <c r="J13" s="166"/>
      <c r="K13" s="248"/>
      <c r="L13" s="248"/>
      <c r="M13" s="160"/>
    </row>
    <row r="14" spans="1:13" s="44" customFormat="1" ht="26.25" x14ac:dyDescent="0.4">
      <c r="A14" s="162"/>
      <c r="B14" s="162"/>
      <c r="C14" s="162"/>
      <c r="D14" s="162"/>
      <c r="E14" s="162"/>
      <c r="F14" s="162"/>
      <c r="G14" s="162"/>
      <c r="H14" s="162"/>
      <c r="I14" s="167"/>
      <c r="J14" s="168"/>
      <c r="K14" s="258"/>
      <c r="L14" s="258"/>
      <c r="M14" s="258"/>
    </row>
    <row r="15" spans="1:13" s="44" customFormat="1" ht="27" thickBot="1" x14ac:dyDescent="0.45">
      <c r="A15" s="162"/>
      <c r="B15" s="162"/>
      <c r="C15" s="162"/>
      <c r="D15" s="162"/>
      <c r="E15" s="162"/>
      <c r="F15" s="162"/>
      <c r="G15" s="162"/>
      <c r="H15" s="162"/>
      <c r="I15" s="169"/>
      <c r="J15" s="170"/>
      <c r="K15" s="259"/>
      <c r="L15" s="259"/>
      <c r="M15" s="259"/>
    </row>
    <row r="16" spans="1:13" s="44" customFormat="1" ht="20.25" x14ac:dyDescent="0.3">
      <c r="A16" s="162"/>
      <c r="B16" s="162"/>
      <c r="C16" s="162"/>
      <c r="D16" s="162"/>
      <c r="E16" s="162"/>
      <c r="F16" s="162"/>
      <c r="G16" s="162"/>
      <c r="H16" s="162"/>
      <c r="I16" s="171"/>
      <c r="J16" s="172"/>
      <c r="K16" s="248"/>
      <c r="L16" s="248"/>
      <c r="M16" s="160"/>
    </row>
    <row r="17" spans="1:13" s="36" customFormat="1" ht="20.25" x14ac:dyDescent="0.3">
      <c r="A17" s="162"/>
      <c r="B17" s="162"/>
      <c r="C17" s="162"/>
      <c r="D17" s="162"/>
      <c r="E17" s="162"/>
      <c r="F17" s="162"/>
      <c r="G17" s="162"/>
      <c r="H17" s="162"/>
      <c r="I17" s="153"/>
      <c r="J17" s="152"/>
      <c r="K17" s="144"/>
      <c r="L17" s="144"/>
      <c r="M17" s="154"/>
    </row>
    <row r="18" spans="1:13" s="36" customFormat="1" ht="18.75" customHeight="1" x14ac:dyDescent="0.3">
      <c r="A18" s="162"/>
      <c r="B18" s="162"/>
      <c r="C18" s="162"/>
      <c r="D18" s="162"/>
      <c r="E18" s="162"/>
      <c r="F18" s="162"/>
      <c r="G18" s="162"/>
      <c r="H18" s="173"/>
      <c r="I18" s="241" t="s">
        <v>139</v>
      </c>
      <c r="J18" s="241"/>
      <c r="K18" s="242" t="s">
        <v>140</v>
      </c>
      <c r="L18" s="242"/>
      <c r="M18" s="154"/>
    </row>
    <row r="19" spans="1:13" s="36" customFormat="1" ht="27" thickBot="1" x14ac:dyDescent="0.35">
      <c r="A19" s="162"/>
      <c r="B19" s="162"/>
      <c r="C19" s="162"/>
      <c r="D19" s="162"/>
      <c r="E19" s="162"/>
      <c r="F19" s="162"/>
      <c r="G19" s="144"/>
      <c r="H19" s="174"/>
      <c r="I19" s="243" t="s">
        <v>141</v>
      </c>
      <c r="J19" s="243"/>
      <c r="K19" s="242"/>
      <c r="L19" s="242"/>
      <c r="M19" s="154"/>
    </row>
    <row r="20" spans="1:13" s="53" customFormat="1" ht="27.75" thickBot="1" x14ac:dyDescent="0.3">
      <c r="A20" s="175"/>
      <c r="B20" s="175"/>
      <c r="C20" s="175"/>
      <c r="D20" s="176"/>
      <c r="E20" s="176" t="s">
        <v>142</v>
      </c>
      <c r="F20" s="262"/>
      <c r="G20" s="262"/>
      <c r="H20" s="177"/>
      <c r="I20" s="249" t="str">
        <f>Евразия!$C$1</f>
        <v>148</v>
      </c>
      <c r="J20" s="249"/>
      <c r="K20" s="250">
        <f>Евразия!$B$2</f>
        <v>44870</v>
      </c>
      <c r="L20" s="250"/>
      <c r="M20" s="154"/>
    </row>
    <row r="21" spans="1:13" s="36" customFormat="1" ht="26.25" customHeight="1" x14ac:dyDescent="0.35">
      <c r="A21" s="254" t="s">
        <v>203</v>
      </c>
      <c r="B21" s="254"/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154"/>
    </row>
    <row r="22" spans="1:13" s="36" customFormat="1" ht="20.25" x14ac:dyDescent="0.3">
      <c r="A22" s="178"/>
      <c r="B22" s="178"/>
      <c r="C22" s="178"/>
      <c r="D22" s="179"/>
      <c r="E22" s="156"/>
      <c r="F22" s="179"/>
      <c r="G22" s="179"/>
      <c r="H22" s="179"/>
      <c r="I22" s="155"/>
      <c r="J22" s="156"/>
      <c r="K22" s="179"/>
      <c r="L22" s="179"/>
      <c r="M22" s="154"/>
    </row>
    <row r="23" spans="1:13" s="36" customFormat="1" ht="26.25" x14ac:dyDescent="0.4">
      <c r="A23" s="232" t="s">
        <v>143</v>
      </c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154"/>
    </row>
    <row r="24" spans="1:13" s="36" customFormat="1" ht="19.5" customHeight="1" x14ac:dyDescent="0.3">
      <c r="A24" s="144"/>
      <c r="B24" s="144"/>
      <c r="C24" s="144"/>
      <c r="D24" s="144"/>
      <c r="E24" s="144"/>
      <c r="F24" s="144"/>
      <c r="G24" s="144"/>
      <c r="H24" s="144"/>
      <c r="I24" s="144"/>
      <c r="J24" s="156"/>
      <c r="K24" s="144"/>
      <c r="L24" s="144"/>
      <c r="M24" s="154"/>
    </row>
    <row r="25" spans="1:13" s="39" customFormat="1" ht="95.25" customHeight="1" x14ac:dyDescent="0.25">
      <c r="A25" s="233" t="s">
        <v>46</v>
      </c>
      <c r="B25" s="251" t="s">
        <v>202</v>
      </c>
      <c r="C25" s="251"/>
      <c r="D25" s="252" t="s">
        <v>144</v>
      </c>
      <c r="E25" s="253" t="s">
        <v>145</v>
      </c>
      <c r="F25" s="251" t="s">
        <v>201</v>
      </c>
      <c r="G25" s="251"/>
      <c r="H25" s="251" t="s">
        <v>200</v>
      </c>
      <c r="I25" s="251" t="s">
        <v>199</v>
      </c>
      <c r="J25" s="251"/>
      <c r="K25" s="251"/>
      <c r="L25" s="251"/>
      <c r="M25" s="251" t="s">
        <v>146</v>
      </c>
    </row>
    <row r="26" spans="1:13" s="39" customFormat="1" ht="45.75" customHeight="1" x14ac:dyDescent="0.25">
      <c r="A26" s="233"/>
      <c r="B26" s="251"/>
      <c r="C26" s="251"/>
      <c r="D26" s="252"/>
      <c r="E26" s="253"/>
      <c r="F26" s="251"/>
      <c r="G26" s="251"/>
      <c r="H26" s="251"/>
      <c r="I26" s="182" t="s">
        <v>198</v>
      </c>
      <c r="J26" s="181" t="s">
        <v>197</v>
      </c>
      <c r="K26" s="180" t="s">
        <v>196</v>
      </c>
      <c r="L26" s="183"/>
      <c r="M26" s="251"/>
    </row>
    <row r="27" spans="1:13" s="39" customFormat="1" ht="21.75" customHeight="1" x14ac:dyDescent="0.25">
      <c r="A27" s="184">
        <v>1</v>
      </c>
      <c r="B27" s="260">
        <v>2</v>
      </c>
      <c r="C27" s="260"/>
      <c r="D27" s="185">
        <v>3</v>
      </c>
      <c r="E27" s="186" t="s">
        <v>8</v>
      </c>
      <c r="F27" s="261">
        <v>5</v>
      </c>
      <c r="G27" s="261"/>
      <c r="H27" s="184">
        <v>6</v>
      </c>
      <c r="I27" s="187">
        <v>7</v>
      </c>
      <c r="J27" s="186" t="s">
        <v>7</v>
      </c>
      <c r="K27" s="186" t="s">
        <v>39</v>
      </c>
      <c r="L27" s="184">
        <v>10</v>
      </c>
      <c r="M27" s="184">
        <v>11</v>
      </c>
    </row>
    <row r="28" spans="1:13" s="97" customFormat="1" ht="66" customHeight="1" x14ac:dyDescent="0.25">
      <c r="A28" s="188">
        <v>1</v>
      </c>
      <c r="B28" s="234" t="str">
        <f>TRIM(INDEX(Евразия!$I$5:$CH$5,ROW(A1))&amp;" "&amp;INDEX(Евразия!$I$6:$CH$6,ROW(A1)))</f>
        <v>Уплотнение ф 170 АУЭЦН (РТИ) 01.35.31 14184151</v>
      </c>
      <c r="C28" s="235"/>
      <c r="D28" s="189" t="s">
        <v>148</v>
      </c>
      <c r="E28" s="190">
        <f>Евразия!I$35</f>
        <v>15</v>
      </c>
      <c r="F28" s="231" t="s">
        <v>147</v>
      </c>
      <c r="G28" s="231"/>
      <c r="H28" s="191" t="s">
        <v>147</v>
      </c>
      <c r="I28" s="190" t="s">
        <v>147</v>
      </c>
      <c r="J28" s="192" t="s">
        <v>147</v>
      </c>
      <c r="K28" s="192" t="s">
        <v>147</v>
      </c>
      <c r="L28" s="192" t="s">
        <v>147</v>
      </c>
      <c r="M28" s="192" t="s">
        <v>147</v>
      </c>
    </row>
    <row r="29" spans="1:13" s="97" customFormat="1" ht="66" customHeight="1" x14ac:dyDescent="0.25">
      <c r="A29" s="188">
        <v>2</v>
      </c>
      <c r="B29" s="234" t="str">
        <f>TRIM(INDEX(Евразия!$I$5:$CH$5,ROW(A2))&amp;" "&amp;INDEX(Евразия!$I$6:$CH$6,ROW(A2)))</f>
        <v>Патрубок подвесной 73 х 7,0-Е, L=600 П 00.597-01 14373255</v>
      </c>
      <c r="C29" s="235"/>
      <c r="D29" s="189" t="s">
        <v>148</v>
      </c>
      <c r="E29" s="190">
        <f>Евразия!J$35</f>
        <v>10</v>
      </c>
      <c r="F29" s="231" t="s">
        <v>147</v>
      </c>
      <c r="G29" s="231"/>
      <c r="H29" s="191" t="s">
        <v>147</v>
      </c>
      <c r="I29" s="190" t="s">
        <v>147</v>
      </c>
      <c r="J29" s="192" t="s">
        <v>147</v>
      </c>
      <c r="K29" s="192" t="s">
        <v>147</v>
      </c>
      <c r="L29" s="192" t="s">
        <v>147</v>
      </c>
      <c r="M29" s="192" t="s">
        <v>147</v>
      </c>
    </row>
    <row r="30" spans="1:13" s="97" customFormat="1" ht="66" customHeight="1" x14ac:dyDescent="0.25">
      <c r="A30" s="188">
        <v>3</v>
      </c>
      <c r="B30" s="234" t="str">
        <f>TRIM(INDEX(Евразия!$I$5:$CH$5,ROW(A3))&amp;" "&amp;INDEX(Евразия!$I$6:$CH$6,ROW(A3)))</f>
        <v>Патрубок подвесной 73х7,0 - Е, L=300 П 00.597 14373227</v>
      </c>
      <c r="C30" s="235"/>
      <c r="D30" s="189" t="s">
        <v>148</v>
      </c>
      <c r="E30" s="190">
        <f>Евразия!K$35</f>
        <v>0</v>
      </c>
      <c r="F30" s="231" t="s">
        <v>147</v>
      </c>
      <c r="G30" s="231"/>
      <c r="H30" s="191" t="s">
        <v>147</v>
      </c>
      <c r="I30" s="190" t="s">
        <v>147</v>
      </c>
      <c r="J30" s="192" t="s">
        <v>147</v>
      </c>
      <c r="K30" s="192" t="s">
        <v>147</v>
      </c>
      <c r="L30" s="192" t="s">
        <v>147</v>
      </c>
      <c r="M30" s="192" t="s">
        <v>147</v>
      </c>
    </row>
    <row r="31" spans="1:13" s="97" customFormat="1" ht="66" customHeight="1" x14ac:dyDescent="0.25">
      <c r="A31" s="188">
        <v>3</v>
      </c>
      <c r="B31" s="234" t="str">
        <f>TRIM(INDEX(Евразия!$I$5:$CH$5,ROW(A4))&amp;" "&amp;INDEX(Евразия!$I$6:$CH$6,ROW(A4)))</f>
        <v>Воронка направляющая Ду-73 НВ 6.00.001 14184225</v>
      </c>
      <c r="C31" s="235"/>
      <c r="D31" s="189" t="s">
        <v>148</v>
      </c>
      <c r="E31" s="190">
        <f>Евразия!I$35</f>
        <v>15</v>
      </c>
      <c r="F31" s="231" t="s">
        <v>147</v>
      </c>
      <c r="G31" s="231"/>
      <c r="H31" s="191" t="s">
        <v>147</v>
      </c>
      <c r="I31" s="190" t="s">
        <v>147</v>
      </c>
      <c r="J31" s="192" t="s">
        <v>147</v>
      </c>
      <c r="K31" s="192" t="s">
        <v>147</v>
      </c>
      <c r="L31" s="192" t="s">
        <v>147</v>
      </c>
      <c r="M31" s="192" t="s">
        <v>147</v>
      </c>
    </row>
    <row r="32" spans="1:13" s="97" customFormat="1" ht="66" customHeight="1" x14ac:dyDescent="0.25">
      <c r="A32" s="188">
        <v>4</v>
      </c>
      <c r="B32" s="234" t="str">
        <f>TRIM(INDEX(Евразия!$I$5:$CH$5,ROW(A5))&amp;" "&amp;INDEX(Евразия!$I$6:$CH$6,ROW(A5)))</f>
        <v>Воронка НКТ 73 КБ 37.346.000 14215311</v>
      </c>
      <c r="C32" s="235"/>
      <c r="D32" s="189" t="s">
        <v>148</v>
      </c>
      <c r="E32" s="190">
        <f>Евразия!J$35</f>
        <v>10</v>
      </c>
      <c r="F32" s="231" t="s">
        <v>147</v>
      </c>
      <c r="G32" s="231"/>
      <c r="H32" s="191" t="s">
        <v>147</v>
      </c>
      <c r="I32" s="190" t="s">
        <v>147</v>
      </c>
      <c r="J32" s="192" t="s">
        <v>147</v>
      </c>
      <c r="K32" s="192" t="s">
        <v>147</v>
      </c>
      <c r="L32" s="192" t="s">
        <v>147</v>
      </c>
      <c r="M32" s="192" t="s">
        <v>147</v>
      </c>
    </row>
    <row r="33" spans="1:13" s="97" customFormat="1" ht="66" customHeight="1" x14ac:dyDescent="0.25">
      <c r="A33" s="188">
        <v>4</v>
      </c>
      <c r="B33" s="234" t="str">
        <f>TRIM(INDEX(Евразия!$I$5:$CH$5,ROW(A6))&amp;" "&amp;INDEX(Евразия!$I$6:$CH$6,ROW(A6)))</f>
        <v>Устройство противополетное под ТМС (146) КБ 23.111-07 14363075</v>
      </c>
      <c r="C33" s="235"/>
      <c r="D33" s="189" t="s">
        <v>148</v>
      </c>
      <c r="E33" s="190">
        <f>Евразия!K$35</f>
        <v>0</v>
      </c>
      <c r="F33" s="231" t="s">
        <v>147</v>
      </c>
      <c r="G33" s="231"/>
      <c r="H33" s="191" t="s">
        <v>147</v>
      </c>
      <c r="I33" s="190" t="s">
        <v>147</v>
      </c>
      <c r="J33" s="192" t="s">
        <v>147</v>
      </c>
      <c r="K33" s="192" t="s">
        <v>147</v>
      </c>
      <c r="L33" s="192" t="s">
        <v>147</v>
      </c>
      <c r="M33" s="192" t="s">
        <v>147</v>
      </c>
    </row>
    <row r="34" spans="1:13" s="97" customFormat="1" ht="66" customHeight="1" x14ac:dyDescent="0.25">
      <c r="A34" s="188">
        <v>5</v>
      </c>
      <c r="B34" s="234" t="str">
        <f>TRIM(INDEX(Евразия!$I$5:$CH$5,ROW(A7))&amp;" "&amp;INDEX(Евразия!$I$6:$CH$6,ROW(A7)))</f>
        <v>Устройство противополетное под ТМС (168) КБ 23.111-08 14362687</v>
      </c>
      <c r="C34" s="235"/>
      <c r="D34" s="189" t="s">
        <v>148</v>
      </c>
      <c r="E34" s="190">
        <f>Евразия!$I$35</f>
        <v>15</v>
      </c>
      <c r="F34" s="231" t="s">
        <v>147</v>
      </c>
      <c r="G34" s="231"/>
      <c r="H34" s="191" t="s">
        <v>147</v>
      </c>
      <c r="I34" s="190" t="s">
        <v>147</v>
      </c>
      <c r="J34" s="192" t="s">
        <v>147</v>
      </c>
      <c r="K34" s="192" t="s">
        <v>147</v>
      </c>
      <c r="L34" s="192" t="s">
        <v>147</v>
      </c>
      <c r="M34" s="192" t="s">
        <v>147</v>
      </c>
    </row>
    <row r="35" spans="1:13" s="97" customFormat="1" ht="66" customHeight="1" x14ac:dyDescent="0.25">
      <c r="A35" s="188">
        <v>4</v>
      </c>
      <c r="B35" s="234"/>
      <c r="C35" s="235"/>
      <c r="D35" s="189" t="s">
        <v>148</v>
      </c>
      <c r="E35" s="190">
        <f>Евразия!$I$35</f>
        <v>15</v>
      </c>
      <c r="F35" s="231" t="s">
        <v>147</v>
      </c>
      <c r="G35" s="231"/>
      <c r="H35" s="191" t="s">
        <v>147</v>
      </c>
      <c r="I35" s="190" t="s">
        <v>147</v>
      </c>
      <c r="J35" s="192" t="s">
        <v>147</v>
      </c>
      <c r="K35" s="192" t="s">
        <v>147</v>
      </c>
      <c r="L35" s="192" t="s">
        <v>147</v>
      </c>
      <c r="M35" s="192" t="s">
        <v>147</v>
      </c>
    </row>
    <row r="36" spans="1:13" s="97" customFormat="1" ht="66" customHeight="1" x14ac:dyDescent="0.25">
      <c r="A36" s="188">
        <v>4</v>
      </c>
      <c r="B36" s="234"/>
      <c r="C36" s="235"/>
      <c r="D36" s="189" t="s">
        <v>148</v>
      </c>
      <c r="E36" s="190">
        <f>Евразия!$I$35</f>
        <v>15</v>
      </c>
      <c r="F36" s="231" t="s">
        <v>147</v>
      </c>
      <c r="G36" s="231"/>
      <c r="H36" s="191" t="s">
        <v>147</v>
      </c>
      <c r="I36" s="190" t="s">
        <v>147</v>
      </c>
      <c r="J36" s="192" t="s">
        <v>147</v>
      </c>
      <c r="K36" s="192" t="s">
        <v>147</v>
      </c>
      <c r="L36" s="192" t="s">
        <v>147</v>
      </c>
      <c r="M36" s="192" t="s">
        <v>147</v>
      </c>
    </row>
    <row r="37" spans="1:13" s="97" customFormat="1" ht="66" customHeight="1" x14ac:dyDescent="0.25">
      <c r="A37" s="188">
        <v>5</v>
      </c>
      <c r="B37" s="229"/>
      <c r="C37" s="230"/>
      <c r="D37" s="189" t="s">
        <v>148</v>
      </c>
      <c r="E37" s="190">
        <f>Евразия!$I$35</f>
        <v>15</v>
      </c>
      <c r="F37" s="231" t="s">
        <v>147</v>
      </c>
      <c r="G37" s="231"/>
      <c r="H37" s="191" t="s">
        <v>147</v>
      </c>
      <c r="I37" s="190" t="s">
        <v>147</v>
      </c>
      <c r="J37" s="192" t="s">
        <v>147</v>
      </c>
      <c r="K37" s="192" t="s">
        <v>147</v>
      </c>
      <c r="L37" s="192" t="s">
        <v>147</v>
      </c>
      <c r="M37" s="192" t="s">
        <v>147</v>
      </c>
    </row>
    <row r="38" spans="1:13" s="97" customFormat="1" ht="66" customHeight="1" x14ac:dyDescent="0.25">
      <c r="A38" s="188">
        <v>3</v>
      </c>
      <c r="B38" s="229"/>
      <c r="C38" s="230"/>
      <c r="D38" s="189" t="s">
        <v>148</v>
      </c>
      <c r="E38" s="190">
        <f>Евразия!$I$35</f>
        <v>15</v>
      </c>
      <c r="F38" s="231" t="s">
        <v>147</v>
      </c>
      <c r="G38" s="231"/>
      <c r="H38" s="191" t="s">
        <v>147</v>
      </c>
      <c r="I38" s="190" t="s">
        <v>147</v>
      </c>
      <c r="J38" s="192" t="s">
        <v>147</v>
      </c>
      <c r="K38" s="192" t="s">
        <v>147</v>
      </c>
      <c r="L38" s="192" t="s">
        <v>147</v>
      </c>
      <c r="M38" s="192" t="s">
        <v>147</v>
      </c>
    </row>
    <row r="39" spans="1:13" s="97" customFormat="1" ht="66" customHeight="1" x14ac:dyDescent="0.25">
      <c r="A39" s="188">
        <v>10</v>
      </c>
      <c r="B39" s="229"/>
      <c r="C39" s="230"/>
      <c r="D39" s="189" t="s">
        <v>148</v>
      </c>
      <c r="E39" s="190">
        <f>Евразия!$I$35</f>
        <v>15</v>
      </c>
      <c r="F39" s="231"/>
      <c r="G39" s="231"/>
      <c r="H39" s="191"/>
      <c r="I39" s="190"/>
      <c r="J39" s="192"/>
      <c r="K39" s="192"/>
      <c r="L39" s="192"/>
      <c r="M39" s="192"/>
    </row>
    <row r="40" spans="1:13" s="97" customFormat="1" ht="66" customHeight="1" x14ac:dyDescent="0.25">
      <c r="A40" s="188">
        <v>6</v>
      </c>
      <c r="B40" s="229"/>
      <c r="C40" s="230"/>
      <c r="D40" s="189" t="s">
        <v>148</v>
      </c>
      <c r="E40" s="190">
        <f>Евразия!$I$35</f>
        <v>15</v>
      </c>
      <c r="F40" s="231" t="s">
        <v>147</v>
      </c>
      <c r="G40" s="231"/>
      <c r="H40" s="191" t="s">
        <v>147</v>
      </c>
      <c r="I40" s="190" t="s">
        <v>147</v>
      </c>
      <c r="J40" s="192" t="s">
        <v>147</v>
      </c>
      <c r="K40" s="192" t="s">
        <v>147</v>
      </c>
      <c r="L40" s="192" t="s">
        <v>147</v>
      </c>
      <c r="M40" s="192" t="s">
        <v>147</v>
      </c>
    </row>
    <row r="41" spans="1:13" s="97" customFormat="1" ht="66" customHeight="1" x14ac:dyDescent="0.25">
      <c r="A41" s="188">
        <v>5</v>
      </c>
      <c r="B41" s="229"/>
      <c r="C41" s="230"/>
      <c r="D41" s="189" t="s">
        <v>148</v>
      </c>
      <c r="E41" s="190">
        <f>Евразия!$I$35</f>
        <v>15</v>
      </c>
      <c r="F41" s="231" t="s">
        <v>147</v>
      </c>
      <c r="G41" s="231"/>
      <c r="H41" s="191" t="s">
        <v>147</v>
      </c>
      <c r="I41" s="190" t="s">
        <v>147</v>
      </c>
      <c r="J41" s="192" t="s">
        <v>147</v>
      </c>
      <c r="K41" s="192" t="s">
        <v>147</v>
      </c>
      <c r="L41" s="192" t="s">
        <v>147</v>
      </c>
      <c r="M41" s="192" t="s">
        <v>147</v>
      </c>
    </row>
    <row r="42" spans="1:13" s="97" customFormat="1" ht="66" customHeight="1" x14ac:dyDescent="0.25">
      <c r="A42" s="188">
        <v>3</v>
      </c>
      <c r="B42" s="229"/>
      <c r="C42" s="230"/>
      <c r="D42" s="189" t="s">
        <v>148</v>
      </c>
      <c r="E42" s="190">
        <f>Евразия!$I$35</f>
        <v>15</v>
      </c>
      <c r="F42" s="231" t="s">
        <v>147</v>
      </c>
      <c r="G42" s="231"/>
      <c r="H42" s="191" t="s">
        <v>147</v>
      </c>
      <c r="I42" s="190" t="s">
        <v>147</v>
      </c>
      <c r="J42" s="192" t="s">
        <v>147</v>
      </c>
      <c r="K42" s="192" t="s">
        <v>147</v>
      </c>
      <c r="L42" s="192" t="s">
        <v>147</v>
      </c>
      <c r="M42" s="192" t="s">
        <v>147</v>
      </c>
    </row>
    <row r="43" spans="1:13" s="97" customFormat="1" ht="66" customHeight="1" x14ac:dyDescent="0.25">
      <c r="A43" s="188">
        <v>14</v>
      </c>
      <c r="B43" s="229"/>
      <c r="C43" s="230"/>
      <c r="D43" s="189" t="s">
        <v>148</v>
      </c>
      <c r="E43" s="190">
        <f>Евразия!$I$35</f>
        <v>15</v>
      </c>
      <c r="F43" s="231" t="s">
        <v>147</v>
      </c>
      <c r="G43" s="231"/>
      <c r="H43" s="191" t="s">
        <v>147</v>
      </c>
      <c r="I43" s="190" t="s">
        <v>147</v>
      </c>
      <c r="J43" s="192" t="s">
        <v>147</v>
      </c>
      <c r="K43" s="192" t="s">
        <v>147</v>
      </c>
      <c r="L43" s="192" t="s">
        <v>147</v>
      </c>
      <c r="M43" s="192" t="s">
        <v>147</v>
      </c>
    </row>
    <row r="44" spans="1:13" s="97" customFormat="1" ht="66" customHeight="1" x14ac:dyDescent="0.25">
      <c r="A44" s="188">
        <v>15</v>
      </c>
      <c r="B44" s="229"/>
      <c r="C44" s="230"/>
      <c r="D44" s="189" t="s">
        <v>148</v>
      </c>
      <c r="E44" s="190">
        <f>Евразия!$I$35</f>
        <v>15</v>
      </c>
      <c r="F44" s="231" t="s">
        <v>147</v>
      </c>
      <c r="G44" s="231"/>
      <c r="H44" s="191" t="s">
        <v>147</v>
      </c>
      <c r="I44" s="190" t="s">
        <v>147</v>
      </c>
      <c r="J44" s="192" t="s">
        <v>147</v>
      </c>
      <c r="K44" s="192" t="s">
        <v>147</v>
      </c>
      <c r="L44" s="192" t="s">
        <v>147</v>
      </c>
      <c r="M44" s="192" t="s">
        <v>147</v>
      </c>
    </row>
    <row r="45" spans="1:13" s="97" customFormat="1" ht="66" customHeight="1" x14ac:dyDescent="0.25">
      <c r="A45" s="188">
        <v>16</v>
      </c>
      <c r="B45" s="229"/>
      <c r="C45" s="230"/>
      <c r="D45" s="189" t="s">
        <v>148</v>
      </c>
      <c r="E45" s="190">
        <f>Евразия!$I$35</f>
        <v>15</v>
      </c>
      <c r="F45" s="231" t="s">
        <v>147</v>
      </c>
      <c r="G45" s="231"/>
      <c r="H45" s="191" t="s">
        <v>147</v>
      </c>
      <c r="I45" s="190" t="s">
        <v>147</v>
      </c>
      <c r="J45" s="192" t="s">
        <v>147</v>
      </c>
      <c r="K45" s="192" t="s">
        <v>147</v>
      </c>
      <c r="L45" s="192" t="s">
        <v>147</v>
      </c>
      <c r="M45" s="192" t="s">
        <v>147</v>
      </c>
    </row>
    <row r="46" spans="1:13" s="97" customFormat="1" ht="66" customHeight="1" x14ac:dyDescent="0.25">
      <c r="A46" s="188">
        <v>17</v>
      </c>
      <c r="B46" s="229"/>
      <c r="C46" s="230"/>
      <c r="D46" s="189" t="s">
        <v>148</v>
      </c>
      <c r="E46" s="190">
        <f>Евразия!$I$35</f>
        <v>15</v>
      </c>
      <c r="F46" s="231" t="s">
        <v>147</v>
      </c>
      <c r="G46" s="231"/>
      <c r="H46" s="191" t="s">
        <v>147</v>
      </c>
      <c r="I46" s="190" t="s">
        <v>147</v>
      </c>
      <c r="J46" s="192" t="s">
        <v>147</v>
      </c>
      <c r="K46" s="192" t="s">
        <v>147</v>
      </c>
      <c r="L46" s="192" t="s">
        <v>147</v>
      </c>
      <c r="M46" s="192" t="s">
        <v>147</v>
      </c>
    </row>
    <row r="47" spans="1:13" s="97" customFormat="1" ht="66" customHeight="1" x14ac:dyDescent="0.25">
      <c r="A47" s="188">
        <v>18</v>
      </c>
      <c r="B47" s="229"/>
      <c r="C47" s="230"/>
      <c r="D47" s="189" t="s">
        <v>148</v>
      </c>
      <c r="E47" s="190">
        <f>Евразия!$I$35</f>
        <v>15</v>
      </c>
      <c r="F47" s="231" t="s">
        <v>147</v>
      </c>
      <c r="G47" s="231"/>
      <c r="H47" s="191" t="s">
        <v>147</v>
      </c>
      <c r="I47" s="190" t="s">
        <v>147</v>
      </c>
      <c r="J47" s="192" t="s">
        <v>147</v>
      </c>
      <c r="K47" s="192" t="s">
        <v>147</v>
      </c>
      <c r="L47" s="192" t="s">
        <v>147</v>
      </c>
      <c r="M47" s="192" t="s">
        <v>147</v>
      </c>
    </row>
    <row r="48" spans="1:13" s="97" customFormat="1" ht="66" customHeight="1" x14ac:dyDescent="0.25">
      <c r="A48" s="188">
        <v>6</v>
      </c>
      <c r="B48" s="229"/>
      <c r="C48" s="230"/>
      <c r="D48" s="189" t="s">
        <v>148</v>
      </c>
      <c r="E48" s="190">
        <f>Евразия!$I$35</f>
        <v>15</v>
      </c>
      <c r="F48" s="231" t="s">
        <v>147</v>
      </c>
      <c r="G48" s="231"/>
      <c r="H48" s="191" t="s">
        <v>147</v>
      </c>
      <c r="I48" s="190" t="s">
        <v>147</v>
      </c>
      <c r="J48" s="192" t="s">
        <v>147</v>
      </c>
      <c r="K48" s="192" t="s">
        <v>147</v>
      </c>
      <c r="L48" s="192" t="s">
        <v>147</v>
      </c>
      <c r="M48" s="192" t="s">
        <v>147</v>
      </c>
    </row>
    <row r="49" spans="1:14" s="97" customFormat="1" ht="66" customHeight="1" x14ac:dyDescent="0.25">
      <c r="A49" s="188">
        <v>8</v>
      </c>
      <c r="B49" s="229"/>
      <c r="C49" s="230"/>
      <c r="D49" s="189" t="s">
        <v>148</v>
      </c>
      <c r="E49" s="190">
        <f>Евразия!$I$35</f>
        <v>15</v>
      </c>
      <c r="F49" s="231" t="s">
        <v>147</v>
      </c>
      <c r="G49" s="231"/>
      <c r="H49" s="191" t="s">
        <v>147</v>
      </c>
      <c r="I49" s="190" t="s">
        <v>147</v>
      </c>
      <c r="J49" s="192" t="s">
        <v>147</v>
      </c>
      <c r="K49" s="192" t="s">
        <v>147</v>
      </c>
      <c r="L49" s="192" t="s">
        <v>147</v>
      </c>
      <c r="M49" s="192" t="s">
        <v>147</v>
      </c>
    </row>
    <row r="50" spans="1:14" s="97" customFormat="1" ht="66" customHeight="1" x14ac:dyDescent="0.25">
      <c r="A50" s="188">
        <v>21</v>
      </c>
      <c r="B50" s="229"/>
      <c r="C50" s="230"/>
      <c r="D50" s="189" t="s">
        <v>148</v>
      </c>
      <c r="E50" s="190">
        <f>Евразия!$I$35</f>
        <v>15</v>
      </c>
      <c r="F50" s="231" t="s">
        <v>147</v>
      </c>
      <c r="G50" s="231"/>
      <c r="H50" s="191" t="s">
        <v>147</v>
      </c>
      <c r="I50" s="190" t="s">
        <v>147</v>
      </c>
      <c r="J50" s="192" t="s">
        <v>147</v>
      </c>
      <c r="K50" s="192" t="s">
        <v>147</v>
      </c>
      <c r="L50" s="192" t="s">
        <v>147</v>
      </c>
      <c r="M50" s="192" t="s">
        <v>147</v>
      </c>
    </row>
    <row r="51" spans="1:14" s="97" customFormat="1" ht="66" customHeight="1" x14ac:dyDescent="0.25">
      <c r="A51" s="188">
        <v>22</v>
      </c>
      <c r="B51" s="229"/>
      <c r="C51" s="230"/>
      <c r="D51" s="189" t="s">
        <v>148</v>
      </c>
      <c r="E51" s="190">
        <f>Евразия!$I$35</f>
        <v>15</v>
      </c>
      <c r="F51" s="231" t="s">
        <v>147</v>
      </c>
      <c r="G51" s="231"/>
      <c r="H51" s="191" t="s">
        <v>147</v>
      </c>
      <c r="I51" s="190" t="s">
        <v>147</v>
      </c>
      <c r="J51" s="192" t="s">
        <v>147</v>
      </c>
      <c r="K51" s="192" t="s">
        <v>147</v>
      </c>
      <c r="L51" s="192" t="s">
        <v>147</v>
      </c>
      <c r="M51" s="192" t="s">
        <v>147</v>
      </c>
    </row>
    <row r="52" spans="1:14" s="97" customFormat="1" ht="66" customHeight="1" x14ac:dyDescent="0.25">
      <c r="A52" s="188">
        <v>23</v>
      </c>
      <c r="B52" s="229"/>
      <c r="C52" s="230"/>
      <c r="D52" s="189" t="s">
        <v>148</v>
      </c>
      <c r="E52" s="190">
        <f>Евразия!$I$35</f>
        <v>15</v>
      </c>
      <c r="F52" s="231" t="s">
        <v>147</v>
      </c>
      <c r="G52" s="231"/>
      <c r="H52" s="191" t="s">
        <v>147</v>
      </c>
      <c r="I52" s="190" t="s">
        <v>147</v>
      </c>
      <c r="J52" s="192" t="s">
        <v>147</v>
      </c>
      <c r="K52" s="192" t="s">
        <v>147</v>
      </c>
      <c r="L52" s="192" t="s">
        <v>147</v>
      </c>
      <c r="M52" s="192" t="s">
        <v>147</v>
      </c>
    </row>
    <row r="53" spans="1:14" s="97" customFormat="1" ht="66" customHeight="1" x14ac:dyDescent="0.25">
      <c r="A53" s="188">
        <v>24</v>
      </c>
      <c r="B53" s="229"/>
      <c r="C53" s="230"/>
      <c r="D53" s="189" t="s">
        <v>148</v>
      </c>
      <c r="E53" s="190">
        <f>Евразия!$I$35</f>
        <v>15</v>
      </c>
      <c r="F53" s="231" t="s">
        <v>147</v>
      </c>
      <c r="G53" s="231"/>
      <c r="H53" s="191" t="s">
        <v>147</v>
      </c>
      <c r="I53" s="190" t="s">
        <v>147</v>
      </c>
      <c r="J53" s="192" t="s">
        <v>147</v>
      </c>
      <c r="K53" s="192" t="s">
        <v>147</v>
      </c>
      <c r="L53" s="192" t="s">
        <v>147</v>
      </c>
      <c r="M53" s="192" t="s">
        <v>147</v>
      </c>
    </row>
    <row r="54" spans="1:14" s="90" customFormat="1" ht="66" customHeight="1" x14ac:dyDescent="0.25">
      <c r="A54" s="188">
        <v>25</v>
      </c>
      <c r="B54" s="229"/>
      <c r="C54" s="230"/>
      <c r="D54" s="189" t="s">
        <v>148</v>
      </c>
      <c r="E54" s="190">
        <f>Евразия!$I$35</f>
        <v>15</v>
      </c>
      <c r="F54" s="231" t="s">
        <v>147</v>
      </c>
      <c r="G54" s="231"/>
      <c r="H54" s="191" t="s">
        <v>147</v>
      </c>
      <c r="I54" s="190" t="s">
        <v>147</v>
      </c>
      <c r="J54" s="192" t="s">
        <v>147</v>
      </c>
      <c r="K54" s="192" t="s">
        <v>147</v>
      </c>
      <c r="L54" s="192" t="s">
        <v>147</v>
      </c>
      <c r="M54" s="192" t="s">
        <v>147</v>
      </c>
      <c r="N54" s="91"/>
    </row>
    <row r="55" spans="1:14" s="90" customFormat="1" ht="66" customHeight="1" x14ac:dyDescent="0.25">
      <c r="A55" s="188">
        <v>25</v>
      </c>
      <c r="B55" s="229"/>
      <c r="C55" s="230"/>
      <c r="D55" s="189" t="s">
        <v>148</v>
      </c>
      <c r="E55" s="190">
        <f>Евразия!$I$35</f>
        <v>15</v>
      </c>
      <c r="F55" s="231" t="s">
        <v>147</v>
      </c>
      <c r="G55" s="231"/>
      <c r="H55" s="191" t="s">
        <v>147</v>
      </c>
      <c r="I55" s="190" t="s">
        <v>147</v>
      </c>
      <c r="J55" s="192" t="s">
        <v>147</v>
      </c>
      <c r="K55" s="192" t="s">
        <v>147</v>
      </c>
      <c r="L55" s="192" t="s">
        <v>147</v>
      </c>
      <c r="M55" s="192" t="s">
        <v>147</v>
      </c>
      <c r="N55" s="91"/>
    </row>
    <row r="56" spans="1:14" s="97" customFormat="1" ht="66" customHeight="1" x14ac:dyDescent="0.25">
      <c r="A56" s="188">
        <v>4</v>
      </c>
      <c r="B56" s="229"/>
      <c r="C56" s="230"/>
      <c r="D56" s="189" t="s">
        <v>148</v>
      </c>
      <c r="E56" s="190">
        <f>Евразия!$I$35</f>
        <v>15</v>
      </c>
      <c r="F56" s="231" t="s">
        <v>147</v>
      </c>
      <c r="G56" s="231"/>
      <c r="H56" s="191" t="s">
        <v>147</v>
      </c>
      <c r="I56" s="190" t="s">
        <v>147</v>
      </c>
      <c r="J56" s="192" t="s">
        <v>147</v>
      </c>
      <c r="K56" s="192" t="s">
        <v>147</v>
      </c>
      <c r="L56" s="192" t="s">
        <v>147</v>
      </c>
      <c r="M56" s="192" t="s">
        <v>147</v>
      </c>
    </row>
    <row r="57" spans="1:14" s="97" customFormat="1" ht="66" customHeight="1" x14ac:dyDescent="0.25">
      <c r="A57" s="188">
        <v>5</v>
      </c>
      <c r="B57" s="229"/>
      <c r="C57" s="230"/>
      <c r="D57" s="189" t="s">
        <v>148</v>
      </c>
      <c r="E57" s="190">
        <f>Евразия!$I$35</f>
        <v>15</v>
      </c>
      <c r="F57" s="231" t="s">
        <v>147</v>
      </c>
      <c r="G57" s="231"/>
      <c r="H57" s="191" t="s">
        <v>147</v>
      </c>
      <c r="I57" s="190" t="s">
        <v>147</v>
      </c>
      <c r="J57" s="192" t="s">
        <v>147</v>
      </c>
      <c r="K57" s="192" t="s">
        <v>147</v>
      </c>
      <c r="L57" s="192" t="s">
        <v>147</v>
      </c>
      <c r="M57" s="192" t="s">
        <v>147</v>
      </c>
    </row>
    <row r="58" spans="1:14" s="97" customFormat="1" ht="66" customHeight="1" x14ac:dyDescent="0.25">
      <c r="A58" s="188">
        <v>28</v>
      </c>
      <c r="B58" s="229"/>
      <c r="C58" s="230"/>
      <c r="D58" s="189" t="s">
        <v>148</v>
      </c>
      <c r="E58" s="190">
        <f>Евразия!$I$35</f>
        <v>15</v>
      </c>
      <c r="F58" s="231" t="s">
        <v>147</v>
      </c>
      <c r="G58" s="231"/>
      <c r="H58" s="191" t="s">
        <v>147</v>
      </c>
      <c r="I58" s="190" t="s">
        <v>147</v>
      </c>
      <c r="J58" s="192" t="s">
        <v>147</v>
      </c>
      <c r="K58" s="192" t="s">
        <v>147</v>
      </c>
      <c r="L58" s="192" t="s">
        <v>147</v>
      </c>
      <c r="M58" s="192" t="s">
        <v>147</v>
      </c>
    </row>
    <row r="59" spans="1:14" s="97" customFormat="1" ht="66" customHeight="1" x14ac:dyDescent="0.25">
      <c r="A59" s="188">
        <v>7</v>
      </c>
      <c r="B59" s="229"/>
      <c r="C59" s="230"/>
      <c r="D59" s="189" t="s">
        <v>148</v>
      </c>
      <c r="E59" s="190">
        <f>Евразия!$I$35</f>
        <v>15</v>
      </c>
      <c r="F59" s="231" t="s">
        <v>147</v>
      </c>
      <c r="G59" s="231"/>
      <c r="H59" s="191" t="s">
        <v>147</v>
      </c>
      <c r="I59" s="190" t="s">
        <v>147</v>
      </c>
      <c r="J59" s="192" t="s">
        <v>147</v>
      </c>
      <c r="K59" s="192" t="s">
        <v>147</v>
      </c>
      <c r="L59" s="192" t="s">
        <v>147</v>
      </c>
      <c r="M59" s="192" t="s">
        <v>147</v>
      </c>
    </row>
    <row r="60" spans="1:14" s="97" customFormat="1" ht="66" customHeight="1" x14ac:dyDescent="0.25">
      <c r="A60" s="188">
        <v>6</v>
      </c>
      <c r="B60" s="229"/>
      <c r="C60" s="230"/>
      <c r="D60" s="189" t="s">
        <v>148</v>
      </c>
      <c r="E60" s="190">
        <f>Евразия!$I$35</f>
        <v>15</v>
      </c>
      <c r="F60" s="231" t="s">
        <v>147</v>
      </c>
      <c r="G60" s="231"/>
      <c r="H60" s="191" t="s">
        <v>147</v>
      </c>
      <c r="I60" s="190" t="s">
        <v>147</v>
      </c>
      <c r="J60" s="192" t="s">
        <v>147</v>
      </c>
      <c r="K60" s="192" t="s">
        <v>147</v>
      </c>
      <c r="L60" s="192" t="s">
        <v>147</v>
      </c>
      <c r="M60" s="192" t="s">
        <v>147</v>
      </c>
    </row>
    <row r="61" spans="1:14" s="97" customFormat="1" ht="66" customHeight="1" x14ac:dyDescent="0.25">
      <c r="A61" s="188">
        <v>12</v>
      </c>
      <c r="B61" s="229"/>
      <c r="C61" s="230"/>
      <c r="D61" s="189" t="s">
        <v>148</v>
      </c>
      <c r="E61" s="190">
        <f>Евразия!$I$35</f>
        <v>15</v>
      </c>
      <c r="F61" s="231" t="s">
        <v>147</v>
      </c>
      <c r="G61" s="231"/>
      <c r="H61" s="191" t="s">
        <v>147</v>
      </c>
      <c r="I61" s="190" t="s">
        <v>147</v>
      </c>
      <c r="J61" s="192" t="s">
        <v>147</v>
      </c>
      <c r="K61" s="192" t="s">
        <v>147</v>
      </c>
      <c r="L61" s="192" t="s">
        <v>147</v>
      </c>
      <c r="M61" s="192" t="s">
        <v>147</v>
      </c>
    </row>
    <row r="62" spans="1:14" s="97" customFormat="1" ht="66" customHeight="1" x14ac:dyDescent="0.25">
      <c r="A62" s="188">
        <v>6</v>
      </c>
      <c r="B62" s="229"/>
      <c r="C62" s="230"/>
      <c r="D62" s="189" t="s">
        <v>148</v>
      </c>
      <c r="E62" s="190">
        <f>Евразия!$I$35</f>
        <v>15</v>
      </c>
      <c r="F62" s="231" t="s">
        <v>147</v>
      </c>
      <c r="G62" s="231"/>
      <c r="H62" s="191" t="s">
        <v>147</v>
      </c>
      <c r="I62" s="190" t="s">
        <v>147</v>
      </c>
      <c r="J62" s="192" t="s">
        <v>147</v>
      </c>
      <c r="K62" s="192" t="s">
        <v>147</v>
      </c>
      <c r="L62" s="192" t="s">
        <v>147</v>
      </c>
      <c r="M62" s="192" t="s">
        <v>147</v>
      </c>
    </row>
    <row r="63" spans="1:14" s="97" customFormat="1" ht="66" customHeight="1" x14ac:dyDescent="0.25">
      <c r="A63" s="188">
        <v>33</v>
      </c>
      <c r="B63" s="229"/>
      <c r="C63" s="230"/>
      <c r="D63" s="189" t="s">
        <v>148</v>
      </c>
      <c r="E63" s="190">
        <f>Евразия!$I$35</f>
        <v>15</v>
      </c>
      <c r="F63" s="231" t="s">
        <v>147</v>
      </c>
      <c r="G63" s="231"/>
      <c r="H63" s="191" t="s">
        <v>147</v>
      </c>
      <c r="I63" s="190" t="s">
        <v>147</v>
      </c>
      <c r="J63" s="192" t="s">
        <v>147</v>
      </c>
      <c r="K63" s="192" t="s">
        <v>147</v>
      </c>
      <c r="L63" s="192" t="s">
        <v>147</v>
      </c>
      <c r="M63" s="192" t="s">
        <v>147</v>
      </c>
    </row>
    <row r="64" spans="1:14" s="97" customFormat="1" ht="66" customHeight="1" x14ac:dyDescent="0.25">
      <c r="A64" s="188">
        <v>6</v>
      </c>
      <c r="B64" s="229"/>
      <c r="C64" s="230"/>
      <c r="D64" s="189" t="s">
        <v>148</v>
      </c>
      <c r="E64" s="190">
        <f>Евразия!$I$35</f>
        <v>15</v>
      </c>
      <c r="F64" s="231" t="s">
        <v>147</v>
      </c>
      <c r="G64" s="231"/>
      <c r="H64" s="191" t="s">
        <v>147</v>
      </c>
      <c r="I64" s="190" t="s">
        <v>147</v>
      </c>
      <c r="J64" s="192" t="s">
        <v>147</v>
      </c>
      <c r="K64" s="192" t="s">
        <v>147</v>
      </c>
      <c r="L64" s="192" t="s">
        <v>147</v>
      </c>
      <c r="M64" s="192" t="s">
        <v>147</v>
      </c>
    </row>
    <row r="65" spans="1:14" s="97" customFormat="1" ht="66" customHeight="1" x14ac:dyDescent="0.25">
      <c r="A65" s="188">
        <v>6</v>
      </c>
      <c r="B65" s="229"/>
      <c r="C65" s="230"/>
      <c r="D65" s="189" t="s">
        <v>148</v>
      </c>
      <c r="E65" s="190">
        <f>Евразия!$I$35</f>
        <v>15</v>
      </c>
      <c r="F65" s="231" t="s">
        <v>147</v>
      </c>
      <c r="G65" s="231"/>
      <c r="H65" s="191" t="s">
        <v>147</v>
      </c>
      <c r="I65" s="190" t="s">
        <v>147</v>
      </c>
      <c r="J65" s="192" t="s">
        <v>147</v>
      </c>
      <c r="K65" s="192" t="s">
        <v>147</v>
      </c>
      <c r="L65" s="192" t="s">
        <v>147</v>
      </c>
      <c r="M65" s="192" t="s">
        <v>147</v>
      </c>
    </row>
    <row r="66" spans="1:14" s="97" customFormat="1" ht="66" customHeight="1" x14ac:dyDescent="0.25">
      <c r="A66" s="188">
        <v>7</v>
      </c>
      <c r="B66" s="229"/>
      <c r="C66" s="230"/>
      <c r="D66" s="189" t="s">
        <v>148</v>
      </c>
      <c r="E66" s="190">
        <f>Евразия!$I$35</f>
        <v>15</v>
      </c>
      <c r="F66" s="231" t="s">
        <v>147</v>
      </c>
      <c r="G66" s="231"/>
      <c r="H66" s="191" t="s">
        <v>147</v>
      </c>
      <c r="I66" s="190" t="s">
        <v>147</v>
      </c>
      <c r="J66" s="192" t="s">
        <v>147</v>
      </c>
      <c r="K66" s="192" t="s">
        <v>147</v>
      </c>
      <c r="L66" s="192" t="s">
        <v>147</v>
      </c>
      <c r="M66" s="192" t="s">
        <v>147</v>
      </c>
    </row>
    <row r="67" spans="1:14" s="97" customFormat="1" ht="66" customHeight="1" x14ac:dyDescent="0.25">
      <c r="A67" s="188">
        <v>37</v>
      </c>
      <c r="B67" s="229"/>
      <c r="C67" s="230"/>
      <c r="D67" s="189" t="s">
        <v>148</v>
      </c>
      <c r="E67" s="190">
        <f>Евразия!$I$35</f>
        <v>15</v>
      </c>
      <c r="F67" s="231" t="s">
        <v>147</v>
      </c>
      <c r="G67" s="231"/>
      <c r="H67" s="191" t="s">
        <v>147</v>
      </c>
      <c r="I67" s="190" t="s">
        <v>147</v>
      </c>
      <c r="J67" s="192" t="s">
        <v>147</v>
      </c>
      <c r="K67" s="192" t="s">
        <v>147</v>
      </c>
      <c r="L67" s="192" t="s">
        <v>147</v>
      </c>
      <c r="M67" s="192" t="s">
        <v>147</v>
      </c>
    </row>
    <row r="68" spans="1:14" s="97" customFormat="1" ht="66" customHeight="1" x14ac:dyDescent="0.25">
      <c r="A68" s="188">
        <v>38</v>
      </c>
      <c r="B68" s="229"/>
      <c r="C68" s="230"/>
      <c r="D68" s="189" t="s">
        <v>148</v>
      </c>
      <c r="E68" s="190">
        <f>Евразия!$I$35</f>
        <v>15</v>
      </c>
      <c r="F68" s="231" t="s">
        <v>147</v>
      </c>
      <c r="G68" s="231"/>
      <c r="H68" s="191" t="s">
        <v>147</v>
      </c>
      <c r="I68" s="190" t="s">
        <v>147</v>
      </c>
      <c r="J68" s="192" t="s">
        <v>147</v>
      </c>
      <c r="K68" s="192" t="s">
        <v>147</v>
      </c>
      <c r="L68" s="192" t="s">
        <v>147</v>
      </c>
      <c r="M68" s="192" t="s">
        <v>147</v>
      </c>
    </row>
    <row r="69" spans="1:14" s="97" customFormat="1" ht="66" customHeight="1" x14ac:dyDescent="0.25">
      <c r="A69" s="188">
        <v>16</v>
      </c>
      <c r="B69" s="229"/>
      <c r="C69" s="230"/>
      <c r="D69" s="189" t="s">
        <v>148</v>
      </c>
      <c r="E69" s="190">
        <f>Евразия!$I$35</f>
        <v>15</v>
      </c>
      <c r="F69" s="231" t="s">
        <v>147</v>
      </c>
      <c r="G69" s="231"/>
      <c r="H69" s="191" t="s">
        <v>147</v>
      </c>
      <c r="I69" s="190" t="s">
        <v>147</v>
      </c>
      <c r="J69" s="192" t="s">
        <v>147</v>
      </c>
      <c r="K69" s="192" t="s">
        <v>147</v>
      </c>
      <c r="L69" s="192" t="s">
        <v>147</v>
      </c>
      <c r="M69" s="192" t="s">
        <v>147</v>
      </c>
    </row>
    <row r="70" spans="1:14" s="97" customFormat="1" ht="66" customHeight="1" x14ac:dyDescent="0.25">
      <c r="A70" s="188">
        <v>17</v>
      </c>
      <c r="B70" s="229"/>
      <c r="C70" s="230"/>
      <c r="D70" s="189" t="s">
        <v>148</v>
      </c>
      <c r="E70" s="190">
        <f>Евразия!$I$35</f>
        <v>15</v>
      </c>
      <c r="F70" s="231" t="s">
        <v>147</v>
      </c>
      <c r="G70" s="231"/>
      <c r="H70" s="191" t="s">
        <v>147</v>
      </c>
      <c r="I70" s="190" t="s">
        <v>147</v>
      </c>
      <c r="J70" s="192" t="s">
        <v>147</v>
      </c>
      <c r="K70" s="192" t="s">
        <v>147</v>
      </c>
      <c r="L70" s="192" t="s">
        <v>147</v>
      </c>
      <c r="M70" s="192" t="s">
        <v>147</v>
      </c>
    </row>
    <row r="71" spans="1:14" s="97" customFormat="1" ht="66" customHeight="1" x14ac:dyDescent="0.25">
      <c r="A71" s="188">
        <v>41</v>
      </c>
      <c r="B71" s="229"/>
      <c r="C71" s="230"/>
      <c r="D71" s="189" t="s">
        <v>148</v>
      </c>
      <c r="E71" s="190">
        <f>Евразия!$I$35</f>
        <v>15</v>
      </c>
      <c r="F71" s="231" t="s">
        <v>147</v>
      </c>
      <c r="G71" s="231"/>
      <c r="H71" s="191" t="s">
        <v>147</v>
      </c>
      <c r="I71" s="190" t="s">
        <v>147</v>
      </c>
      <c r="J71" s="192" t="s">
        <v>147</v>
      </c>
      <c r="K71" s="192" t="s">
        <v>147</v>
      </c>
      <c r="L71" s="192" t="s">
        <v>147</v>
      </c>
      <c r="M71" s="192" t="s">
        <v>147</v>
      </c>
    </row>
    <row r="72" spans="1:14" s="97" customFormat="1" ht="66" customHeight="1" x14ac:dyDescent="0.25">
      <c r="A72" s="188">
        <v>42</v>
      </c>
      <c r="B72" s="229"/>
      <c r="C72" s="230"/>
      <c r="D72" s="189" t="s">
        <v>148</v>
      </c>
      <c r="E72" s="190">
        <f>Евразия!$I$35</f>
        <v>15</v>
      </c>
      <c r="F72" s="231" t="s">
        <v>147</v>
      </c>
      <c r="G72" s="231"/>
      <c r="H72" s="191" t="s">
        <v>147</v>
      </c>
      <c r="I72" s="190" t="s">
        <v>147</v>
      </c>
      <c r="J72" s="192" t="s">
        <v>147</v>
      </c>
      <c r="K72" s="192" t="s">
        <v>147</v>
      </c>
      <c r="L72" s="192" t="s">
        <v>147</v>
      </c>
      <c r="M72" s="192" t="s">
        <v>147</v>
      </c>
    </row>
    <row r="73" spans="1:14" s="97" customFormat="1" ht="66" customHeight="1" x14ac:dyDescent="0.25">
      <c r="A73" s="188">
        <v>43</v>
      </c>
      <c r="B73" s="229"/>
      <c r="C73" s="230"/>
      <c r="D73" s="189" t="s">
        <v>148</v>
      </c>
      <c r="E73" s="190">
        <f>Евразия!$I$35</f>
        <v>15</v>
      </c>
      <c r="F73" s="231" t="s">
        <v>147</v>
      </c>
      <c r="G73" s="231"/>
      <c r="H73" s="191" t="s">
        <v>147</v>
      </c>
      <c r="I73" s="190" t="s">
        <v>147</v>
      </c>
      <c r="J73" s="192" t="s">
        <v>147</v>
      </c>
      <c r="K73" s="192" t="s">
        <v>147</v>
      </c>
      <c r="L73" s="192" t="s">
        <v>147</v>
      </c>
      <c r="M73" s="192" t="s">
        <v>147</v>
      </c>
    </row>
    <row r="74" spans="1:14" s="90" customFormat="1" ht="66" customHeight="1" x14ac:dyDescent="0.25">
      <c r="A74" s="188">
        <v>18</v>
      </c>
      <c r="B74" s="229"/>
      <c r="C74" s="230"/>
      <c r="D74" s="189" t="s">
        <v>148</v>
      </c>
      <c r="E74" s="190">
        <f>Евразия!$I$35</f>
        <v>15</v>
      </c>
      <c r="F74" s="231" t="s">
        <v>147</v>
      </c>
      <c r="G74" s="231"/>
      <c r="H74" s="191" t="s">
        <v>147</v>
      </c>
      <c r="I74" s="190" t="s">
        <v>147</v>
      </c>
      <c r="J74" s="192" t="s">
        <v>147</v>
      </c>
      <c r="K74" s="192" t="s">
        <v>147</v>
      </c>
      <c r="L74" s="192" t="s">
        <v>147</v>
      </c>
      <c r="M74" s="192" t="s">
        <v>147</v>
      </c>
      <c r="N74" s="91"/>
    </row>
    <row r="75" spans="1:14" s="90" customFormat="1" ht="66" customHeight="1" x14ac:dyDescent="0.25">
      <c r="A75" s="188">
        <v>45</v>
      </c>
      <c r="B75" s="229"/>
      <c r="C75" s="230"/>
      <c r="D75" s="189" t="s">
        <v>148</v>
      </c>
      <c r="E75" s="190">
        <f>Евразия!$I$35</f>
        <v>15</v>
      </c>
      <c r="F75" s="231" t="s">
        <v>147</v>
      </c>
      <c r="G75" s="231"/>
      <c r="H75" s="191" t="s">
        <v>147</v>
      </c>
      <c r="I75" s="190" t="s">
        <v>147</v>
      </c>
      <c r="J75" s="192" t="s">
        <v>147</v>
      </c>
      <c r="K75" s="192" t="s">
        <v>147</v>
      </c>
      <c r="L75" s="192" t="s">
        <v>147</v>
      </c>
      <c r="M75" s="192" t="s">
        <v>147</v>
      </c>
      <c r="N75" s="91"/>
    </row>
    <row r="76" spans="1:14" s="90" customFormat="1" ht="66" customHeight="1" x14ac:dyDescent="0.25">
      <c r="A76" s="188">
        <v>46</v>
      </c>
      <c r="B76" s="229"/>
      <c r="C76" s="230"/>
      <c r="D76" s="189" t="s">
        <v>148</v>
      </c>
      <c r="E76" s="190">
        <f>Евразия!$I$35</f>
        <v>15</v>
      </c>
      <c r="F76" s="231" t="s">
        <v>147</v>
      </c>
      <c r="G76" s="231"/>
      <c r="H76" s="191" t="s">
        <v>147</v>
      </c>
      <c r="I76" s="190" t="s">
        <v>147</v>
      </c>
      <c r="J76" s="192" t="s">
        <v>147</v>
      </c>
      <c r="K76" s="192" t="s">
        <v>147</v>
      </c>
      <c r="L76" s="192" t="s">
        <v>147</v>
      </c>
      <c r="M76" s="192" t="s">
        <v>147</v>
      </c>
      <c r="N76" s="91"/>
    </row>
    <row r="77" spans="1:14" s="90" customFormat="1" ht="66" customHeight="1" x14ac:dyDescent="0.25">
      <c r="A77" s="188">
        <v>47</v>
      </c>
      <c r="B77" s="229"/>
      <c r="C77" s="230"/>
      <c r="D77" s="189" t="s">
        <v>148</v>
      </c>
      <c r="E77" s="190">
        <f>Евразия!$I$35</f>
        <v>15</v>
      </c>
      <c r="F77" s="231" t="s">
        <v>147</v>
      </c>
      <c r="G77" s="231"/>
      <c r="H77" s="191" t="s">
        <v>147</v>
      </c>
      <c r="I77" s="190" t="s">
        <v>147</v>
      </c>
      <c r="J77" s="192" t="s">
        <v>147</v>
      </c>
      <c r="K77" s="192" t="s">
        <v>147</v>
      </c>
      <c r="L77" s="192" t="s">
        <v>147</v>
      </c>
      <c r="M77" s="192" t="s">
        <v>147</v>
      </c>
      <c r="N77" s="91"/>
    </row>
    <row r="78" spans="1:14" s="90" customFormat="1" ht="66" customHeight="1" x14ac:dyDescent="0.25">
      <c r="A78" s="188">
        <v>48</v>
      </c>
      <c r="B78" s="229"/>
      <c r="C78" s="230"/>
      <c r="D78" s="189" t="s">
        <v>148</v>
      </c>
      <c r="E78" s="190">
        <f>Евразия!$I$35</f>
        <v>15</v>
      </c>
      <c r="F78" s="231" t="s">
        <v>147</v>
      </c>
      <c r="G78" s="231"/>
      <c r="H78" s="191" t="s">
        <v>147</v>
      </c>
      <c r="I78" s="190" t="s">
        <v>147</v>
      </c>
      <c r="J78" s="192" t="s">
        <v>147</v>
      </c>
      <c r="K78" s="192" t="s">
        <v>147</v>
      </c>
      <c r="L78" s="192" t="s">
        <v>147</v>
      </c>
      <c r="M78" s="192" t="s">
        <v>147</v>
      </c>
      <c r="N78" s="91"/>
    </row>
    <row r="79" spans="1:14" s="90" customFormat="1" ht="66" customHeight="1" x14ac:dyDescent="0.25">
      <c r="A79" s="188">
        <v>49</v>
      </c>
      <c r="B79" s="229"/>
      <c r="C79" s="230"/>
      <c r="D79" s="189" t="s">
        <v>148</v>
      </c>
      <c r="E79" s="190">
        <f>Евразия!$I$35</f>
        <v>15</v>
      </c>
      <c r="F79" s="231" t="s">
        <v>147</v>
      </c>
      <c r="G79" s="231"/>
      <c r="H79" s="191" t="s">
        <v>147</v>
      </c>
      <c r="I79" s="190" t="s">
        <v>147</v>
      </c>
      <c r="J79" s="192" t="s">
        <v>147</v>
      </c>
      <c r="K79" s="192" t="s">
        <v>147</v>
      </c>
      <c r="L79" s="192" t="s">
        <v>147</v>
      </c>
      <c r="M79" s="192" t="s">
        <v>147</v>
      </c>
      <c r="N79" s="91"/>
    </row>
    <row r="80" spans="1:14" s="90" customFormat="1" ht="66" customHeight="1" x14ac:dyDescent="0.25">
      <c r="A80" s="188">
        <v>50</v>
      </c>
      <c r="B80" s="229"/>
      <c r="C80" s="230"/>
      <c r="D80" s="189" t="s">
        <v>148</v>
      </c>
      <c r="E80" s="190">
        <f>Евразия!$I$35</f>
        <v>15</v>
      </c>
      <c r="F80" s="231" t="s">
        <v>147</v>
      </c>
      <c r="G80" s="231"/>
      <c r="H80" s="191" t="s">
        <v>147</v>
      </c>
      <c r="I80" s="190" t="s">
        <v>147</v>
      </c>
      <c r="J80" s="192" t="s">
        <v>147</v>
      </c>
      <c r="K80" s="192" t="s">
        <v>147</v>
      </c>
      <c r="L80" s="192" t="s">
        <v>147</v>
      </c>
      <c r="M80" s="192" t="s">
        <v>147</v>
      </c>
      <c r="N80" s="91"/>
    </row>
    <row r="81" spans="1:20" s="90" customFormat="1" ht="66" customHeight="1" x14ac:dyDescent="0.25">
      <c r="A81" s="188">
        <v>51</v>
      </c>
      <c r="B81" s="229"/>
      <c r="C81" s="230"/>
      <c r="D81" s="189" t="s">
        <v>148</v>
      </c>
      <c r="E81" s="190">
        <f>Евразия!$I$35</f>
        <v>15</v>
      </c>
      <c r="F81" s="231" t="s">
        <v>147</v>
      </c>
      <c r="G81" s="231"/>
      <c r="H81" s="191" t="s">
        <v>147</v>
      </c>
      <c r="I81" s="190" t="s">
        <v>147</v>
      </c>
      <c r="J81" s="192" t="s">
        <v>147</v>
      </c>
      <c r="K81" s="192" t="s">
        <v>147</v>
      </c>
      <c r="L81" s="192" t="s">
        <v>147</v>
      </c>
      <c r="M81" s="192" t="s">
        <v>147</v>
      </c>
      <c r="N81" s="91"/>
    </row>
    <row r="82" spans="1:20" s="90" customFormat="1" ht="66" customHeight="1" x14ac:dyDescent="0.25">
      <c r="A82" s="188">
        <v>52</v>
      </c>
      <c r="B82" s="229"/>
      <c r="C82" s="230"/>
      <c r="D82" s="189" t="s">
        <v>148</v>
      </c>
      <c r="E82" s="190">
        <f>Евразия!$I$35</f>
        <v>15</v>
      </c>
      <c r="F82" s="231" t="s">
        <v>147</v>
      </c>
      <c r="G82" s="231"/>
      <c r="H82" s="191" t="s">
        <v>147</v>
      </c>
      <c r="I82" s="190" t="s">
        <v>147</v>
      </c>
      <c r="J82" s="192" t="s">
        <v>147</v>
      </c>
      <c r="K82" s="192" t="s">
        <v>147</v>
      </c>
      <c r="L82" s="192" t="s">
        <v>147</v>
      </c>
      <c r="M82" s="192" t="s">
        <v>147</v>
      </c>
      <c r="N82" s="91"/>
    </row>
    <row r="83" spans="1:20" s="90" customFormat="1" ht="66" customHeight="1" x14ac:dyDescent="0.25">
      <c r="A83" s="188">
        <v>53</v>
      </c>
      <c r="B83" s="229"/>
      <c r="C83" s="230"/>
      <c r="D83" s="189" t="s">
        <v>148</v>
      </c>
      <c r="E83" s="190">
        <f>Евразия!$I$35</f>
        <v>15</v>
      </c>
      <c r="F83" s="231" t="s">
        <v>147</v>
      </c>
      <c r="G83" s="231"/>
      <c r="H83" s="191" t="s">
        <v>147</v>
      </c>
      <c r="I83" s="190" t="s">
        <v>147</v>
      </c>
      <c r="J83" s="192" t="s">
        <v>147</v>
      </c>
      <c r="K83" s="192" t="s">
        <v>147</v>
      </c>
      <c r="L83" s="192" t="s">
        <v>147</v>
      </c>
      <c r="M83" s="192" t="s">
        <v>147</v>
      </c>
      <c r="N83" s="91"/>
    </row>
    <row r="84" spans="1:20" s="90" customFormat="1" ht="66" customHeight="1" x14ac:dyDescent="0.25">
      <c r="A84" s="188">
        <v>54</v>
      </c>
      <c r="B84" s="229"/>
      <c r="C84" s="230"/>
      <c r="D84" s="189" t="s">
        <v>148</v>
      </c>
      <c r="E84" s="190">
        <f>Евразия!$I$35</f>
        <v>15</v>
      </c>
      <c r="F84" s="231" t="s">
        <v>147</v>
      </c>
      <c r="G84" s="231"/>
      <c r="H84" s="191" t="s">
        <v>147</v>
      </c>
      <c r="I84" s="190" t="s">
        <v>147</v>
      </c>
      <c r="J84" s="192" t="s">
        <v>147</v>
      </c>
      <c r="K84" s="192" t="s">
        <v>147</v>
      </c>
      <c r="L84" s="192" t="s">
        <v>147</v>
      </c>
      <c r="M84" s="192" t="s">
        <v>147</v>
      </c>
      <c r="N84" s="91"/>
    </row>
    <row r="85" spans="1:20" s="90" customFormat="1" ht="66" customHeight="1" x14ac:dyDescent="0.25">
      <c r="A85" s="188">
        <v>55</v>
      </c>
      <c r="B85" s="229"/>
      <c r="C85" s="230"/>
      <c r="D85" s="189" t="s">
        <v>148</v>
      </c>
      <c r="E85" s="190">
        <f>Евразия!$I$35</f>
        <v>15</v>
      </c>
      <c r="F85" s="231" t="s">
        <v>147</v>
      </c>
      <c r="G85" s="231"/>
      <c r="H85" s="191" t="s">
        <v>147</v>
      </c>
      <c r="I85" s="190" t="s">
        <v>147</v>
      </c>
      <c r="J85" s="192" t="s">
        <v>147</v>
      </c>
      <c r="K85" s="192" t="s">
        <v>147</v>
      </c>
      <c r="L85" s="192" t="s">
        <v>147</v>
      </c>
      <c r="M85" s="192" t="s">
        <v>147</v>
      </c>
      <c r="N85" s="91"/>
    </row>
    <row r="86" spans="1:20" s="90" customFormat="1" ht="66" customHeight="1" x14ac:dyDescent="0.25">
      <c r="A86" s="188">
        <v>56</v>
      </c>
      <c r="B86" s="229"/>
      <c r="C86" s="230"/>
      <c r="D86" s="189" t="s">
        <v>148</v>
      </c>
      <c r="E86" s="190">
        <f>Евразия!$I$35</f>
        <v>15</v>
      </c>
      <c r="F86" s="231" t="s">
        <v>147</v>
      </c>
      <c r="G86" s="231"/>
      <c r="H86" s="191" t="s">
        <v>147</v>
      </c>
      <c r="I86" s="190" t="s">
        <v>147</v>
      </c>
      <c r="J86" s="192" t="s">
        <v>147</v>
      </c>
      <c r="K86" s="192" t="s">
        <v>147</v>
      </c>
      <c r="L86" s="192" t="s">
        <v>147</v>
      </c>
      <c r="M86" s="192" t="s">
        <v>147</v>
      </c>
      <c r="N86" s="91"/>
      <c r="T86" s="90" t="s">
        <v>129</v>
      </c>
    </row>
    <row r="87" spans="1:20" s="90" customFormat="1" ht="66" customHeight="1" x14ac:dyDescent="0.25">
      <c r="A87" s="188">
        <v>57</v>
      </c>
      <c r="B87" s="229"/>
      <c r="C87" s="230"/>
      <c r="D87" s="189" t="s">
        <v>148</v>
      </c>
      <c r="E87" s="190">
        <f>Евразия!$I$35</f>
        <v>15</v>
      </c>
      <c r="F87" s="231" t="s">
        <v>147</v>
      </c>
      <c r="G87" s="231"/>
      <c r="H87" s="191" t="s">
        <v>147</v>
      </c>
      <c r="I87" s="190" t="s">
        <v>147</v>
      </c>
      <c r="J87" s="192" t="s">
        <v>147</v>
      </c>
      <c r="K87" s="192" t="s">
        <v>147</v>
      </c>
      <c r="L87" s="192" t="s">
        <v>147</v>
      </c>
      <c r="M87" s="192" t="s">
        <v>147</v>
      </c>
      <c r="N87" s="91"/>
    </row>
    <row r="88" spans="1:20" s="90" customFormat="1" ht="66" customHeight="1" x14ac:dyDescent="0.25">
      <c r="A88" s="188">
        <v>19</v>
      </c>
      <c r="B88" s="229"/>
      <c r="C88" s="230"/>
      <c r="D88" s="189" t="s">
        <v>148</v>
      </c>
      <c r="E88" s="190">
        <f>Евразия!$I$35</f>
        <v>15</v>
      </c>
      <c r="F88" s="231" t="s">
        <v>147</v>
      </c>
      <c r="G88" s="231"/>
      <c r="H88" s="191" t="s">
        <v>147</v>
      </c>
      <c r="I88" s="190" t="s">
        <v>147</v>
      </c>
      <c r="J88" s="192" t="s">
        <v>147</v>
      </c>
      <c r="K88" s="192" t="s">
        <v>147</v>
      </c>
      <c r="L88" s="192" t="s">
        <v>147</v>
      </c>
      <c r="M88" s="192" t="s">
        <v>147</v>
      </c>
      <c r="N88" s="91"/>
    </row>
    <row r="89" spans="1:20" s="90" customFormat="1" ht="66" customHeight="1" x14ac:dyDescent="0.25">
      <c r="A89" s="188">
        <v>59</v>
      </c>
      <c r="B89" s="229"/>
      <c r="C89" s="230"/>
      <c r="D89" s="189" t="s">
        <v>148</v>
      </c>
      <c r="E89" s="190">
        <f>Евразия!$I$35</f>
        <v>15</v>
      </c>
      <c r="F89" s="231" t="s">
        <v>147</v>
      </c>
      <c r="G89" s="231"/>
      <c r="H89" s="191" t="s">
        <v>147</v>
      </c>
      <c r="I89" s="190" t="s">
        <v>147</v>
      </c>
      <c r="J89" s="192" t="s">
        <v>147</v>
      </c>
      <c r="K89" s="192" t="s">
        <v>147</v>
      </c>
      <c r="L89" s="192" t="s">
        <v>147</v>
      </c>
      <c r="M89" s="192" t="s">
        <v>147</v>
      </c>
      <c r="N89" s="91"/>
    </row>
    <row r="90" spans="1:20" s="90" customFormat="1" ht="66" customHeight="1" x14ac:dyDescent="0.25">
      <c r="A90" s="188">
        <v>20</v>
      </c>
      <c r="B90" s="229"/>
      <c r="C90" s="230"/>
      <c r="D90" s="189" t="s">
        <v>148</v>
      </c>
      <c r="E90" s="190">
        <f>Евразия!$I$35</f>
        <v>15</v>
      </c>
      <c r="F90" s="231" t="s">
        <v>147</v>
      </c>
      <c r="G90" s="231"/>
      <c r="H90" s="191" t="s">
        <v>147</v>
      </c>
      <c r="I90" s="190" t="s">
        <v>147</v>
      </c>
      <c r="J90" s="192" t="s">
        <v>147</v>
      </c>
      <c r="K90" s="192" t="s">
        <v>147</v>
      </c>
      <c r="L90" s="192" t="s">
        <v>147</v>
      </c>
      <c r="M90" s="192" t="s">
        <v>147</v>
      </c>
      <c r="N90" s="91"/>
    </row>
    <row r="91" spans="1:20" s="90" customFormat="1" ht="66" customHeight="1" x14ac:dyDescent="0.25">
      <c r="A91" s="188">
        <v>10</v>
      </c>
      <c r="B91" s="229"/>
      <c r="C91" s="230"/>
      <c r="D91" s="189" t="s">
        <v>148</v>
      </c>
      <c r="E91" s="190">
        <f>Евразия!$I$35</f>
        <v>15</v>
      </c>
      <c r="F91" s="231" t="s">
        <v>147</v>
      </c>
      <c r="G91" s="231"/>
      <c r="H91" s="191" t="s">
        <v>147</v>
      </c>
      <c r="I91" s="190" t="s">
        <v>147</v>
      </c>
      <c r="J91" s="192" t="s">
        <v>147</v>
      </c>
      <c r="K91" s="192" t="s">
        <v>147</v>
      </c>
      <c r="L91" s="192" t="s">
        <v>147</v>
      </c>
      <c r="M91" s="192" t="s">
        <v>147</v>
      </c>
      <c r="N91" s="91"/>
    </row>
    <row r="92" spans="1:20" s="90" customFormat="1" ht="66" customHeight="1" x14ac:dyDescent="0.25">
      <c r="A92" s="188">
        <v>60</v>
      </c>
      <c r="B92" s="229"/>
      <c r="C92" s="230"/>
      <c r="D92" s="189" t="s">
        <v>148</v>
      </c>
      <c r="E92" s="190">
        <f>Евразия!$I$35</f>
        <v>15</v>
      </c>
      <c r="F92" s="231" t="s">
        <v>147</v>
      </c>
      <c r="G92" s="231"/>
      <c r="H92" s="191" t="s">
        <v>147</v>
      </c>
      <c r="I92" s="190" t="s">
        <v>147</v>
      </c>
      <c r="J92" s="192" t="s">
        <v>147</v>
      </c>
      <c r="K92" s="192" t="s">
        <v>147</v>
      </c>
      <c r="L92" s="192" t="s">
        <v>147</v>
      </c>
      <c r="M92" s="192" t="s">
        <v>147</v>
      </c>
      <c r="N92" s="91"/>
    </row>
    <row r="93" spans="1:20" s="90" customFormat="1" ht="66" customHeight="1" x14ac:dyDescent="0.25">
      <c r="A93" s="188">
        <v>13</v>
      </c>
      <c r="B93" s="229"/>
      <c r="C93" s="230"/>
      <c r="D93" s="189" t="s">
        <v>148</v>
      </c>
      <c r="E93" s="190">
        <f>Евразия!$I$35</f>
        <v>15</v>
      </c>
      <c r="F93" s="231" t="s">
        <v>147</v>
      </c>
      <c r="G93" s="231"/>
      <c r="H93" s="191" t="s">
        <v>147</v>
      </c>
      <c r="I93" s="190" t="s">
        <v>147</v>
      </c>
      <c r="J93" s="192" t="s">
        <v>147</v>
      </c>
      <c r="K93" s="192" t="s">
        <v>147</v>
      </c>
      <c r="L93" s="192" t="s">
        <v>147</v>
      </c>
      <c r="M93" s="192" t="s">
        <v>147</v>
      </c>
      <c r="N93" s="91"/>
    </row>
    <row r="94" spans="1:20" s="90" customFormat="1" ht="66" customHeight="1" x14ac:dyDescent="0.25">
      <c r="A94" s="188">
        <v>17</v>
      </c>
      <c r="B94" s="229"/>
      <c r="C94" s="230"/>
      <c r="D94" s="189" t="s">
        <v>148</v>
      </c>
      <c r="E94" s="190">
        <f>Евразия!$I$35</f>
        <v>15</v>
      </c>
      <c r="F94" s="231" t="s">
        <v>147</v>
      </c>
      <c r="G94" s="231"/>
      <c r="H94" s="191" t="s">
        <v>147</v>
      </c>
      <c r="I94" s="190" t="s">
        <v>147</v>
      </c>
      <c r="J94" s="192" t="s">
        <v>147</v>
      </c>
      <c r="K94" s="192" t="s">
        <v>147</v>
      </c>
      <c r="L94" s="192" t="s">
        <v>147</v>
      </c>
      <c r="M94" s="192" t="s">
        <v>147</v>
      </c>
      <c r="N94" s="91"/>
    </row>
    <row r="95" spans="1:20" s="90" customFormat="1" ht="66" customHeight="1" x14ac:dyDescent="0.25">
      <c r="A95" s="188">
        <v>21</v>
      </c>
      <c r="B95" s="229"/>
      <c r="C95" s="230"/>
      <c r="D95" s="189" t="s">
        <v>148</v>
      </c>
      <c r="E95" s="190">
        <f>Евразия!$I$35</f>
        <v>15</v>
      </c>
      <c r="F95" s="231" t="s">
        <v>147</v>
      </c>
      <c r="G95" s="231"/>
      <c r="H95" s="191" t="s">
        <v>147</v>
      </c>
      <c r="I95" s="190" t="s">
        <v>147</v>
      </c>
      <c r="J95" s="192" t="s">
        <v>147</v>
      </c>
      <c r="K95" s="192" t="s">
        <v>147</v>
      </c>
      <c r="L95" s="192" t="s">
        <v>147</v>
      </c>
      <c r="M95" s="192" t="s">
        <v>147</v>
      </c>
      <c r="N95" s="91"/>
    </row>
    <row r="96" spans="1:20" s="97" customFormat="1" ht="66" customHeight="1" x14ac:dyDescent="0.25">
      <c r="A96" s="188">
        <v>9</v>
      </c>
      <c r="B96" s="229"/>
      <c r="C96" s="230"/>
      <c r="D96" s="189" t="s">
        <v>148</v>
      </c>
      <c r="E96" s="190">
        <f>Евразия!$I$35</f>
        <v>15</v>
      </c>
      <c r="F96" s="231" t="s">
        <v>147</v>
      </c>
      <c r="G96" s="231"/>
      <c r="H96" s="191" t="s">
        <v>147</v>
      </c>
      <c r="I96" s="190" t="s">
        <v>147</v>
      </c>
      <c r="J96" s="192" t="s">
        <v>147</v>
      </c>
      <c r="K96" s="192" t="s">
        <v>147</v>
      </c>
      <c r="L96" s="192" t="s">
        <v>147</v>
      </c>
      <c r="M96" s="192" t="s">
        <v>147</v>
      </c>
    </row>
    <row r="97" spans="1:30" s="97" customFormat="1" ht="66" customHeight="1" x14ac:dyDescent="0.25">
      <c r="A97" s="188">
        <v>22</v>
      </c>
      <c r="B97" s="229"/>
      <c r="C97" s="230"/>
      <c r="D97" s="189" t="s">
        <v>148</v>
      </c>
      <c r="E97" s="190">
        <f>Евразия!$I$35</f>
        <v>15</v>
      </c>
      <c r="F97" s="231" t="s">
        <v>147</v>
      </c>
      <c r="G97" s="231"/>
      <c r="H97" s="191" t="s">
        <v>147</v>
      </c>
      <c r="I97" s="190" t="s">
        <v>147</v>
      </c>
      <c r="J97" s="192" t="s">
        <v>147</v>
      </c>
      <c r="K97" s="192" t="s">
        <v>147</v>
      </c>
      <c r="L97" s="192" t="s">
        <v>147</v>
      </c>
      <c r="M97" s="192" t="s">
        <v>147</v>
      </c>
    </row>
    <row r="98" spans="1:30" s="97" customFormat="1" ht="66" customHeight="1" x14ac:dyDescent="0.25">
      <c r="A98" s="188">
        <v>7</v>
      </c>
      <c r="B98" s="229"/>
      <c r="C98" s="230"/>
      <c r="D98" s="189" t="s">
        <v>148</v>
      </c>
      <c r="E98" s="190">
        <f>Евразия!$I$35</f>
        <v>15</v>
      </c>
      <c r="F98" s="231" t="s">
        <v>147</v>
      </c>
      <c r="G98" s="231"/>
      <c r="H98" s="191" t="s">
        <v>147</v>
      </c>
      <c r="I98" s="190" t="s">
        <v>147</v>
      </c>
      <c r="J98" s="192" t="s">
        <v>147</v>
      </c>
      <c r="K98" s="192" t="s">
        <v>147</v>
      </c>
      <c r="L98" s="192" t="s">
        <v>147</v>
      </c>
      <c r="M98" s="192" t="s">
        <v>147</v>
      </c>
    </row>
    <row r="99" spans="1:30" s="80" customFormat="1" ht="26.45" customHeight="1" x14ac:dyDescent="0.45">
      <c r="A99" s="264"/>
      <c r="B99" s="264"/>
      <c r="C99" s="264"/>
      <c r="D99" s="264"/>
      <c r="E99" s="193">
        <f>SUM(E28:E98)</f>
        <v>1025</v>
      </c>
      <c r="F99" s="263" t="s">
        <v>171</v>
      </c>
      <c r="G99" s="263"/>
      <c r="H99" s="191" t="s">
        <v>147</v>
      </c>
      <c r="I99" s="191" t="s">
        <v>147</v>
      </c>
      <c r="J99" s="191" t="s">
        <v>147</v>
      </c>
      <c r="K99" s="191" t="s">
        <v>147</v>
      </c>
      <c r="L99" s="191" t="s">
        <v>147</v>
      </c>
      <c r="M99" s="191" t="s">
        <v>147</v>
      </c>
      <c r="N99" s="83"/>
    </row>
    <row r="100" spans="1:30" s="80" customFormat="1" ht="24.95" customHeight="1" x14ac:dyDescent="0.45">
      <c r="A100" s="266" t="s">
        <v>172</v>
      </c>
      <c r="B100" s="266"/>
      <c r="C100" s="266"/>
      <c r="D100" s="266"/>
      <c r="E100" s="193">
        <f>SUM(E99:E99)</f>
        <v>1025</v>
      </c>
      <c r="F100" s="267" t="s">
        <v>171</v>
      </c>
      <c r="G100" s="267"/>
      <c r="H100" s="191" t="s">
        <v>147</v>
      </c>
      <c r="I100" s="191" t="s">
        <v>147</v>
      </c>
      <c r="J100" s="191" t="s">
        <v>147</v>
      </c>
      <c r="K100" s="191" t="s">
        <v>147</v>
      </c>
      <c r="L100" s="191" t="s">
        <v>147</v>
      </c>
      <c r="M100" s="191" t="s">
        <v>147</v>
      </c>
      <c r="N100" s="83"/>
    </row>
    <row r="101" spans="1:30" s="80" customFormat="1" ht="33" x14ac:dyDescent="0.45">
      <c r="A101" s="133"/>
      <c r="B101" s="133"/>
      <c r="C101" s="133"/>
      <c r="D101" s="133"/>
      <c r="E101" s="134"/>
      <c r="F101" s="135"/>
      <c r="G101" s="135"/>
      <c r="H101" s="135"/>
      <c r="I101" s="136"/>
      <c r="J101" s="137"/>
      <c r="K101" s="138"/>
      <c r="L101" s="137"/>
      <c r="M101" s="194"/>
    </row>
    <row r="102" spans="1:30" s="80" customFormat="1" ht="31.5" customHeight="1" x14ac:dyDescent="0.45">
      <c r="A102" s="139" t="s">
        <v>170</v>
      </c>
      <c r="B102" s="139"/>
      <c r="C102" s="139"/>
      <c r="D102" s="140" t="s">
        <v>169</v>
      </c>
      <c r="E102" s="274"/>
      <c r="F102" s="274"/>
      <c r="G102" s="274"/>
      <c r="H102" s="274"/>
      <c r="I102" s="274"/>
      <c r="J102" s="274"/>
      <c r="K102" s="274"/>
      <c r="L102" s="274"/>
      <c r="M102" s="274"/>
      <c r="N102" s="82"/>
      <c r="O102" s="82"/>
      <c r="P102" s="82"/>
      <c r="Q102" s="82"/>
      <c r="R102" s="82"/>
      <c r="S102" s="82"/>
      <c r="T102" s="82"/>
      <c r="U102" s="82"/>
      <c r="W102" s="113"/>
      <c r="X102" s="113"/>
      <c r="Y102" s="113"/>
      <c r="Z102" s="113"/>
      <c r="AA102" s="113"/>
      <c r="AB102" s="113"/>
      <c r="AC102" s="113"/>
      <c r="AD102" s="113"/>
    </row>
    <row r="103" spans="1:30" s="36" customFormat="1" ht="31.5" customHeight="1" x14ac:dyDescent="0.3">
      <c r="A103" s="142"/>
      <c r="B103" s="143"/>
      <c r="C103" s="144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</row>
    <row r="104" spans="1:30" s="36" customFormat="1" ht="31.5" customHeight="1" x14ac:dyDescent="0.3">
      <c r="A104" s="145"/>
      <c r="B104" s="145"/>
      <c r="C104" s="145"/>
      <c r="D104" s="275"/>
      <c r="E104" s="275"/>
      <c r="F104" s="275"/>
      <c r="G104" s="275"/>
      <c r="H104" s="275"/>
      <c r="I104" s="275"/>
      <c r="J104" s="275"/>
      <c r="K104" s="275"/>
      <c r="L104" s="275"/>
      <c r="M104" s="275"/>
    </row>
    <row r="105" spans="1:30" s="36" customFormat="1" ht="33" x14ac:dyDescent="0.3">
      <c r="A105" s="144"/>
      <c r="B105" s="144"/>
      <c r="C105" s="144"/>
      <c r="D105" s="141"/>
      <c r="E105" s="146"/>
      <c r="F105" s="146"/>
      <c r="G105" s="146"/>
      <c r="H105" s="146"/>
      <c r="I105" s="146"/>
      <c r="J105" s="146"/>
      <c r="K105" s="146"/>
      <c r="L105" s="146"/>
      <c r="M105" s="154"/>
    </row>
    <row r="106" spans="1:30" s="36" customFormat="1" ht="33" x14ac:dyDescent="0.35">
      <c r="A106" s="147"/>
      <c r="B106" s="147"/>
      <c r="C106" s="147"/>
      <c r="D106" s="268" t="s">
        <v>129</v>
      </c>
      <c r="E106" s="268"/>
      <c r="F106" s="268"/>
      <c r="G106" s="268"/>
      <c r="H106" s="268"/>
      <c r="I106" s="268"/>
      <c r="J106" s="268"/>
      <c r="K106" s="268"/>
      <c r="L106" s="268"/>
      <c r="M106" s="154"/>
    </row>
    <row r="107" spans="1:30" s="36" customFormat="1" ht="27" x14ac:dyDescent="0.35">
      <c r="A107" s="269" t="s">
        <v>344</v>
      </c>
      <c r="B107" s="269"/>
      <c r="C107" s="269"/>
      <c r="D107" s="269"/>
      <c r="E107" s="269"/>
      <c r="F107" s="269"/>
      <c r="G107" s="269"/>
      <c r="H107" s="269"/>
      <c r="I107" s="148"/>
      <c r="J107" s="148"/>
      <c r="K107" s="148"/>
      <c r="L107" s="148"/>
      <c r="M107" s="154"/>
    </row>
    <row r="108" spans="1:30" s="36" customFormat="1" ht="22.5" x14ac:dyDescent="0.3">
      <c r="A108" s="144"/>
      <c r="B108" s="144"/>
      <c r="C108" s="144"/>
      <c r="D108" s="270"/>
      <c r="E108" s="270"/>
      <c r="F108" s="270"/>
      <c r="G108" s="270"/>
      <c r="H108" s="270"/>
      <c r="I108" s="270"/>
      <c r="J108" s="270"/>
      <c r="K108" s="270"/>
      <c r="L108" s="270"/>
      <c r="M108" s="154"/>
    </row>
    <row r="109" spans="1:30" s="36" customFormat="1" ht="22.5" x14ac:dyDescent="0.3">
      <c r="A109" s="144"/>
      <c r="B109" s="144"/>
      <c r="C109" s="144"/>
      <c r="D109" s="270" t="s">
        <v>168</v>
      </c>
      <c r="E109" s="270"/>
      <c r="F109" s="270"/>
      <c r="G109" s="270"/>
      <c r="H109" s="270"/>
      <c r="I109" s="270"/>
      <c r="J109" s="270"/>
      <c r="K109" s="270"/>
      <c r="L109" s="270"/>
      <c r="M109" s="154"/>
    </row>
    <row r="110" spans="1:30" s="36" customFormat="1" ht="30" customHeight="1" x14ac:dyDescent="0.3">
      <c r="A110" s="144"/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54"/>
    </row>
    <row r="111" spans="1:30" s="36" customFormat="1" ht="25.15" customHeight="1" x14ac:dyDescent="0.4">
      <c r="A111" s="271" t="s">
        <v>167</v>
      </c>
      <c r="B111" s="271"/>
      <c r="C111" s="271"/>
      <c r="D111" s="42"/>
      <c r="E111" s="64"/>
      <c r="G111" s="272"/>
      <c r="H111" s="272"/>
      <c r="I111" s="272"/>
      <c r="J111" s="272"/>
      <c r="K111" s="272"/>
      <c r="L111" s="272"/>
      <c r="M111" s="39"/>
    </row>
    <row r="112" spans="1:30" s="54" customFormat="1" ht="25.5" customHeight="1" x14ac:dyDescent="0.25">
      <c r="B112" s="54" t="s">
        <v>153</v>
      </c>
      <c r="C112" s="54" t="s">
        <v>131</v>
      </c>
      <c r="E112" s="65" t="s">
        <v>132</v>
      </c>
      <c r="G112" s="265" t="s">
        <v>133</v>
      </c>
      <c r="H112" s="265"/>
      <c r="I112" s="265"/>
      <c r="J112" s="265"/>
      <c r="K112" s="265"/>
      <c r="L112" s="265"/>
    </row>
    <row r="113" spans="1:13" s="36" customFormat="1" ht="30" customHeight="1" x14ac:dyDescent="0.3">
      <c r="C113" s="42"/>
      <c r="D113" s="39"/>
      <c r="E113" s="54"/>
      <c r="F113" s="52"/>
      <c r="G113" s="39"/>
      <c r="H113" s="39"/>
      <c r="I113" s="39"/>
      <c r="J113" s="39"/>
      <c r="K113" s="39"/>
      <c r="L113" s="39"/>
      <c r="M113" s="39"/>
    </row>
    <row r="114" spans="1:13" s="36" customFormat="1" ht="30" customHeight="1" x14ac:dyDescent="0.3">
      <c r="C114" s="42"/>
      <c r="D114" s="39"/>
      <c r="E114" s="54"/>
      <c r="F114" s="52"/>
      <c r="G114" s="39"/>
      <c r="H114" s="39"/>
      <c r="I114" s="39"/>
      <c r="J114" s="39"/>
      <c r="K114" s="39"/>
      <c r="L114" s="39"/>
      <c r="M114" s="39"/>
    </row>
    <row r="115" spans="1:13" s="36" customFormat="1" ht="20.100000000000001" customHeight="1" x14ac:dyDescent="0.3">
      <c r="E115" s="37"/>
      <c r="I115" s="38"/>
      <c r="J115" s="37"/>
      <c r="M115" s="39"/>
    </row>
    <row r="116" spans="1:13" s="36" customFormat="1" ht="20.100000000000001" customHeight="1" x14ac:dyDescent="0.3">
      <c r="E116" s="37"/>
      <c r="I116" s="38"/>
      <c r="J116" s="37"/>
      <c r="M116" s="39"/>
    </row>
    <row r="117" spans="1:13" s="36" customFormat="1" ht="30.75" customHeight="1" x14ac:dyDescent="0.45">
      <c r="A117" s="271" t="s">
        <v>151</v>
      </c>
      <c r="B117" s="271"/>
      <c r="C117" s="114" t="s">
        <v>152</v>
      </c>
      <c r="E117" s="66"/>
      <c r="G117" s="273" t="s">
        <v>271</v>
      </c>
      <c r="H117" s="273"/>
      <c r="I117" s="273"/>
      <c r="J117" s="273"/>
      <c r="K117" s="273"/>
      <c r="L117" s="273"/>
      <c r="M117" s="39"/>
    </row>
    <row r="118" spans="1:13" s="54" customFormat="1" ht="36.75" customHeight="1" x14ac:dyDescent="0.25">
      <c r="B118" s="54" t="s">
        <v>153</v>
      </c>
      <c r="C118" s="54" t="s">
        <v>131</v>
      </c>
      <c r="E118" s="65" t="s">
        <v>132</v>
      </c>
      <c r="G118" s="265" t="s">
        <v>133</v>
      </c>
      <c r="H118" s="265"/>
      <c r="I118" s="265"/>
      <c r="J118" s="265"/>
      <c r="K118" s="265"/>
      <c r="L118" s="265"/>
    </row>
    <row r="119" spans="1:13" ht="14.25" customHeight="1" x14ac:dyDescent="0.35">
      <c r="A119" s="67"/>
      <c r="B119" s="67"/>
      <c r="C119" s="67"/>
      <c r="D119" s="67"/>
      <c r="E119" s="68"/>
      <c r="F119" s="67"/>
      <c r="G119" s="67"/>
      <c r="H119" s="67"/>
      <c r="I119" s="69"/>
      <c r="J119" s="68"/>
      <c r="K119" s="67"/>
      <c r="L119" s="79"/>
    </row>
    <row r="120" spans="1:13" ht="14.25" customHeight="1" x14ac:dyDescent="0.3">
      <c r="L120" s="78"/>
    </row>
    <row r="121" spans="1:13" ht="14.25" customHeight="1" x14ac:dyDescent="0.3">
      <c r="L121" s="78"/>
    </row>
    <row r="122" spans="1:13" ht="14.25" customHeight="1" x14ac:dyDescent="0.3">
      <c r="L122" s="78"/>
    </row>
    <row r="123" spans="1:13" ht="14.25" customHeight="1" x14ac:dyDescent="0.3">
      <c r="L123" s="78"/>
    </row>
    <row r="124" spans="1:13" ht="14.25" customHeight="1" x14ac:dyDescent="0.3">
      <c r="L124" s="78"/>
    </row>
    <row r="125" spans="1:13" ht="14.25" customHeight="1" x14ac:dyDescent="0.3">
      <c r="L125" s="78"/>
    </row>
    <row r="126" spans="1:13" ht="14.25" customHeight="1" x14ac:dyDescent="0.3">
      <c r="L126" s="78"/>
    </row>
    <row r="127" spans="1:13" ht="14.25" customHeight="1" x14ac:dyDescent="0.3">
      <c r="L127" s="78"/>
    </row>
    <row r="128" spans="1:13" ht="14.25" customHeight="1" x14ac:dyDescent="0.3">
      <c r="L128" s="78"/>
    </row>
    <row r="129" spans="12:12" ht="14.25" customHeight="1" x14ac:dyDescent="0.3">
      <c r="L129" s="78"/>
    </row>
    <row r="130" spans="12:12" ht="14.25" customHeight="1" x14ac:dyDescent="0.3">
      <c r="L130" s="78"/>
    </row>
    <row r="131" spans="12:12" ht="14.25" customHeight="1" x14ac:dyDescent="0.3">
      <c r="L131" s="78"/>
    </row>
    <row r="132" spans="12:12" ht="14.25" customHeight="1" x14ac:dyDescent="0.3">
      <c r="L132" s="78"/>
    </row>
    <row r="133" spans="12:12" ht="14.25" customHeight="1" x14ac:dyDescent="0.3">
      <c r="L133" s="78"/>
    </row>
    <row r="134" spans="12:12" ht="14.25" customHeight="1" x14ac:dyDescent="0.3">
      <c r="L134" s="78"/>
    </row>
    <row r="135" spans="12:12" ht="14.25" customHeight="1" x14ac:dyDescent="0.3">
      <c r="L135" s="78"/>
    </row>
    <row r="136" spans="12:12" ht="14.25" customHeight="1" x14ac:dyDescent="0.3">
      <c r="L136" s="78"/>
    </row>
    <row r="137" spans="12:12" ht="14.25" customHeight="1" x14ac:dyDescent="0.3">
      <c r="L137" s="78"/>
    </row>
    <row r="138" spans="12:12" ht="14.25" customHeight="1" x14ac:dyDescent="0.3">
      <c r="L138" s="78"/>
    </row>
    <row r="139" spans="12:12" ht="14.25" customHeight="1" x14ac:dyDescent="0.3">
      <c r="L139" s="78"/>
    </row>
    <row r="140" spans="12:12" ht="14.25" customHeight="1" x14ac:dyDescent="0.3">
      <c r="L140" s="78"/>
    </row>
    <row r="141" spans="12:12" ht="14.25" customHeight="1" x14ac:dyDescent="0.3">
      <c r="L141" s="78"/>
    </row>
    <row r="142" spans="12:12" ht="14.25" customHeight="1" x14ac:dyDescent="0.3">
      <c r="L142" s="78"/>
    </row>
    <row r="143" spans="12:12" ht="14.25" customHeight="1" x14ac:dyDescent="0.3">
      <c r="L143" s="78"/>
    </row>
    <row r="144" spans="12:12" ht="14.25" customHeight="1" x14ac:dyDescent="0.3">
      <c r="L144" s="78"/>
    </row>
    <row r="145" spans="12:12" ht="14.25" customHeight="1" x14ac:dyDescent="0.3">
      <c r="L145" s="78"/>
    </row>
    <row r="146" spans="12:12" ht="14.25" customHeight="1" x14ac:dyDescent="0.3">
      <c r="L146" s="78"/>
    </row>
    <row r="147" spans="12:12" ht="14.25" customHeight="1" x14ac:dyDescent="0.3">
      <c r="L147" s="78"/>
    </row>
    <row r="148" spans="12:12" ht="14.25" customHeight="1" x14ac:dyDescent="0.3">
      <c r="L148" s="78"/>
    </row>
  </sheetData>
  <mergeCells count="196">
    <mergeCell ref="B97:C97"/>
    <mergeCell ref="F97:G97"/>
    <mergeCell ref="B90:C90"/>
    <mergeCell ref="F90:G90"/>
    <mergeCell ref="B91:C91"/>
    <mergeCell ref="F91:G91"/>
    <mergeCell ref="B55:C55"/>
    <mergeCell ref="F55:G55"/>
    <mergeCell ref="F86:G86"/>
    <mergeCell ref="B84:C84"/>
    <mergeCell ref="F84:G84"/>
    <mergeCell ref="F92:G92"/>
    <mergeCell ref="F65:G65"/>
    <mergeCell ref="F85:G85"/>
    <mergeCell ref="B86:C86"/>
    <mergeCell ref="B71:C71"/>
    <mergeCell ref="F71:G71"/>
    <mergeCell ref="B72:C72"/>
    <mergeCell ref="F72:G72"/>
    <mergeCell ref="B73:C73"/>
    <mergeCell ref="B67:C67"/>
    <mergeCell ref="F67:G67"/>
    <mergeCell ref="F73:G73"/>
    <mergeCell ref="B70:C70"/>
    <mergeCell ref="G118:L118"/>
    <mergeCell ref="A100:D100"/>
    <mergeCell ref="F100:G100"/>
    <mergeCell ref="D106:L106"/>
    <mergeCell ref="A107:H107"/>
    <mergeCell ref="D108:L108"/>
    <mergeCell ref="D109:L109"/>
    <mergeCell ref="A111:C111"/>
    <mergeCell ref="G111:L111"/>
    <mergeCell ref="G112:L112"/>
    <mergeCell ref="A117:B117"/>
    <mergeCell ref="G117:L117"/>
    <mergeCell ref="E102:M102"/>
    <mergeCell ref="D103:M103"/>
    <mergeCell ref="D104:M104"/>
    <mergeCell ref="F99:G99"/>
    <mergeCell ref="B95:C95"/>
    <mergeCell ref="F95:G95"/>
    <mergeCell ref="B54:C54"/>
    <mergeCell ref="F54:G54"/>
    <mergeCell ref="B87:C87"/>
    <mergeCell ref="F87:G87"/>
    <mergeCell ref="B98:C98"/>
    <mergeCell ref="F98:G98"/>
    <mergeCell ref="A99:D99"/>
    <mergeCell ref="B94:C94"/>
    <mergeCell ref="F94:G94"/>
    <mergeCell ref="B93:C93"/>
    <mergeCell ref="F93:G93"/>
    <mergeCell ref="B88:C88"/>
    <mergeCell ref="F88:G88"/>
    <mergeCell ref="B89:C89"/>
    <mergeCell ref="F89:G89"/>
    <mergeCell ref="B92:C92"/>
    <mergeCell ref="B81:C81"/>
    <mergeCell ref="B85:C85"/>
    <mergeCell ref="B63:C63"/>
    <mergeCell ref="F63:G63"/>
    <mergeCell ref="B65:C65"/>
    <mergeCell ref="B62:C62"/>
    <mergeCell ref="F62:G62"/>
    <mergeCell ref="B66:C66"/>
    <mergeCell ref="F66:G66"/>
    <mergeCell ref="B74:C74"/>
    <mergeCell ref="F74:G74"/>
    <mergeCell ref="B75:C75"/>
    <mergeCell ref="F75:G75"/>
    <mergeCell ref="B68:C68"/>
    <mergeCell ref="F68:G68"/>
    <mergeCell ref="B69:C69"/>
    <mergeCell ref="F69:G69"/>
    <mergeCell ref="F70:G70"/>
    <mergeCell ref="B57:C57"/>
    <mergeCell ref="F57:G57"/>
    <mergeCell ref="B58:C58"/>
    <mergeCell ref="F58:G58"/>
    <mergeCell ref="B59:C59"/>
    <mergeCell ref="F59:G59"/>
    <mergeCell ref="B60:C60"/>
    <mergeCell ref="F60:G60"/>
    <mergeCell ref="B61:C61"/>
    <mergeCell ref="F61:G61"/>
    <mergeCell ref="B83:C83"/>
    <mergeCell ref="F83:G83"/>
    <mergeCell ref="F79:G79"/>
    <mergeCell ref="B80:C80"/>
    <mergeCell ref="F80:G80"/>
    <mergeCell ref="B77:C77"/>
    <mergeCell ref="F77:G77"/>
    <mergeCell ref="B78:C78"/>
    <mergeCell ref="F78:G78"/>
    <mergeCell ref="F81:G81"/>
    <mergeCell ref="B79:C79"/>
    <mergeCell ref="B82:C82"/>
    <mergeCell ref="F82:G82"/>
    <mergeCell ref="B76:C76"/>
    <mergeCell ref="F76:G76"/>
    <mergeCell ref="B64:C64"/>
    <mergeCell ref="F64:G64"/>
    <mergeCell ref="B44:C44"/>
    <mergeCell ref="F44:G44"/>
    <mergeCell ref="B50:C50"/>
    <mergeCell ref="F50:G50"/>
    <mergeCell ref="B52:C52"/>
    <mergeCell ref="F52:G52"/>
    <mergeCell ref="B47:C47"/>
    <mergeCell ref="F47:G47"/>
    <mergeCell ref="B51:C51"/>
    <mergeCell ref="F51:G51"/>
    <mergeCell ref="B48:C48"/>
    <mergeCell ref="F48:G48"/>
    <mergeCell ref="B49:C49"/>
    <mergeCell ref="F49:G49"/>
    <mergeCell ref="B56:C56"/>
    <mergeCell ref="F56:G56"/>
    <mergeCell ref="B45:C45"/>
    <mergeCell ref="F45:G45"/>
    <mergeCell ref="B46:C46"/>
    <mergeCell ref="F46:G46"/>
    <mergeCell ref="B53:C53"/>
    <mergeCell ref="F53:G53"/>
    <mergeCell ref="M10:M11"/>
    <mergeCell ref="A12:I12"/>
    <mergeCell ref="K12:L13"/>
    <mergeCell ref="A13:I13"/>
    <mergeCell ref="K14:M14"/>
    <mergeCell ref="K15:M15"/>
    <mergeCell ref="K16:L16"/>
    <mergeCell ref="B37:C37"/>
    <mergeCell ref="F37:G37"/>
    <mergeCell ref="M25:M26"/>
    <mergeCell ref="B27:C27"/>
    <mergeCell ref="F27:G27"/>
    <mergeCell ref="B28:C28"/>
    <mergeCell ref="F28:G28"/>
    <mergeCell ref="B31:C31"/>
    <mergeCell ref="B34:C34"/>
    <mergeCell ref="F34:G34"/>
    <mergeCell ref="B35:C35"/>
    <mergeCell ref="F35:G35"/>
    <mergeCell ref="B36:C36"/>
    <mergeCell ref="F36:G36"/>
    <mergeCell ref="F20:G20"/>
    <mergeCell ref="I20:J20"/>
    <mergeCell ref="K20:L20"/>
    <mergeCell ref="F43:G43"/>
    <mergeCell ref="I25:L25"/>
    <mergeCell ref="B25:C26"/>
    <mergeCell ref="D25:D26"/>
    <mergeCell ref="E25:E26"/>
    <mergeCell ref="F25:G26"/>
    <mergeCell ref="H25:H26"/>
    <mergeCell ref="A21:L21"/>
    <mergeCell ref="J1:L1"/>
    <mergeCell ref="J2:L2"/>
    <mergeCell ref="J3:L3"/>
    <mergeCell ref="K4:L4"/>
    <mergeCell ref="A5:I5"/>
    <mergeCell ref="I18:J18"/>
    <mergeCell ref="K18:L19"/>
    <mergeCell ref="I19:J19"/>
    <mergeCell ref="A10:J11"/>
    <mergeCell ref="K10:L11"/>
    <mergeCell ref="K5:L5"/>
    <mergeCell ref="A6:I6"/>
    <mergeCell ref="A7:I7"/>
    <mergeCell ref="I8:J9"/>
    <mergeCell ref="K8:L9"/>
    <mergeCell ref="B96:C96"/>
    <mergeCell ref="F96:G96"/>
    <mergeCell ref="A23:L23"/>
    <mergeCell ref="A25:A26"/>
    <mergeCell ref="B39:C39"/>
    <mergeCell ref="F39:G39"/>
    <mergeCell ref="B40:C40"/>
    <mergeCell ref="F40:G40"/>
    <mergeCell ref="B42:C42"/>
    <mergeCell ref="F42:G42"/>
    <mergeCell ref="F31:G31"/>
    <mergeCell ref="B33:C33"/>
    <mergeCell ref="F33:G33"/>
    <mergeCell ref="B38:C38"/>
    <mergeCell ref="F38:G38"/>
    <mergeCell ref="B41:C41"/>
    <mergeCell ref="F41:G41"/>
    <mergeCell ref="B29:C29"/>
    <mergeCell ref="F29:G29"/>
    <mergeCell ref="B32:C32"/>
    <mergeCell ref="F32:G32"/>
    <mergeCell ref="B30:C30"/>
    <mergeCell ref="F30:G30"/>
    <mergeCell ref="B43:C43"/>
  </mergeCells>
  <conditionalFormatting sqref="C1:C24 A100 C102 C104:C106 C112:C1048576 C108:C110 C27:C98">
    <cfRule type="colorScale" priority="62">
      <colorScale>
        <cfvo type="min"/>
        <cfvo type="max"/>
        <color rgb="FFFF7128"/>
        <color rgb="FFFFEF9C"/>
      </colorScale>
    </cfRule>
  </conditionalFormatting>
  <conditionalFormatting sqref="A100 C104 C102 C27:C98">
    <cfRule type="colorScale" priority="63">
      <colorScale>
        <cfvo type="min"/>
        <cfvo type="max"/>
        <color rgb="FFFF7128"/>
        <color rgb="FFFFEF9C"/>
      </colorScale>
    </cfRule>
  </conditionalFormatting>
  <conditionalFormatting sqref="I59:I60 I62:I63 I73:I78 I82:I87 I39:I50 I68:I71 I95 I28:I36 I54:I55">
    <cfRule type="cellIs" dxfId="195" priority="64" operator="lessThan">
      <formula>1</formula>
    </cfRule>
  </conditionalFormatting>
  <conditionalFormatting sqref="A100 C104 C102 C27:C98">
    <cfRule type="colorScale" priority="65">
      <colorScale>
        <cfvo type="min"/>
        <cfvo type="max"/>
        <color rgb="FFFF7128"/>
        <color rgb="FFFFEF9C"/>
      </colorScale>
    </cfRule>
  </conditionalFormatting>
  <conditionalFormatting sqref="B28:C98">
    <cfRule type="duplicateValues" dxfId="194" priority="70"/>
  </conditionalFormatting>
  <conditionalFormatting sqref="I56:I58 I61 I66 I37:I38 I81">
    <cfRule type="cellIs" dxfId="193" priority="82" operator="lessThan">
      <formula>1</formula>
    </cfRule>
  </conditionalFormatting>
  <conditionalFormatting sqref="I72">
    <cfRule type="cellIs" dxfId="192" priority="83" operator="lessThan">
      <formula>1</formula>
    </cfRule>
  </conditionalFormatting>
  <conditionalFormatting sqref="I51:I53">
    <cfRule type="cellIs" dxfId="191" priority="93" operator="lessThan">
      <formula>1</formula>
    </cfRule>
  </conditionalFormatting>
  <conditionalFormatting sqref="C107">
    <cfRule type="colorScale" priority="61">
      <colorScale>
        <cfvo type="min"/>
        <cfvo type="max"/>
        <color rgb="FFFF7128"/>
        <color rgb="FFFFEF9C"/>
      </colorScale>
    </cfRule>
  </conditionalFormatting>
  <conditionalFormatting sqref="I79">
    <cfRule type="cellIs" dxfId="190" priority="59" operator="lessThan">
      <formula>1</formula>
    </cfRule>
  </conditionalFormatting>
  <conditionalFormatting sqref="I80">
    <cfRule type="cellIs" dxfId="189" priority="57" operator="lessThan">
      <formula>1</formula>
    </cfRule>
  </conditionalFormatting>
  <conditionalFormatting sqref="I64">
    <cfRule type="cellIs" dxfId="188" priority="53" operator="lessThan">
      <formula>1</formula>
    </cfRule>
  </conditionalFormatting>
  <conditionalFormatting sqref="I65">
    <cfRule type="cellIs" dxfId="187" priority="51" operator="lessThan">
      <formula>1</formula>
    </cfRule>
  </conditionalFormatting>
  <conditionalFormatting sqref="I94">
    <cfRule type="cellIs" dxfId="186" priority="46" operator="lessThan">
      <formula>1</formula>
    </cfRule>
  </conditionalFormatting>
  <conditionalFormatting sqref="I93">
    <cfRule type="cellIs" dxfId="185" priority="41" operator="lessThan">
      <formula>1</formula>
    </cfRule>
  </conditionalFormatting>
  <conditionalFormatting sqref="I92">
    <cfRule type="cellIs" dxfId="184" priority="36" operator="lessThan">
      <formula>1</formula>
    </cfRule>
  </conditionalFormatting>
  <conditionalFormatting sqref="I89">
    <cfRule type="cellIs" dxfId="183" priority="31" operator="lessThan">
      <formula>1</formula>
    </cfRule>
  </conditionalFormatting>
  <conditionalFormatting sqref="I88">
    <cfRule type="cellIs" dxfId="182" priority="26" operator="lessThan">
      <formula>1</formula>
    </cfRule>
  </conditionalFormatting>
  <conditionalFormatting sqref="I67">
    <cfRule type="cellIs" dxfId="181" priority="20" operator="lessThan">
      <formula>1</formula>
    </cfRule>
  </conditionalFormatting>
  <conditionalFormatting sqref="I96:I98">
    <cfRule type="cellIs" dxfId="180" priority="11" operator="lessThan">
      <formula>1</formula>
    </cfRule>
  </conditionalFormatting>
  <conditionalFormatting sqref="I91">
    <cfRule type="cellIs" dxfId="179" priority="6" operator="lessThan">
      <formula>1</formula>
    </cfRule>
  </conditionalFormatting>
  <conditionalFormatting sqref="I90">
    <cfRule type="cellIs" dxfId="178" priority="1" operator="lessThan">
      <formula>1</formula>
    </cfRule>
  </conditionalFormatting>
  <pageMargins left="0.34027777777777801" right="0.23611111111111099" top="0.29027777777777802" bottom="0.15972222222222199" header="0.51180555555555496" footer="0.51180555555555496"/>
  <pageSetup paperSize="9" scale="14" firstPageNumber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LN199"/>
  <sheetViews>
    <sheetView view="pageBreakPreview" zoomScale="55" zoomScaleNormal="55" zoomScaleSheetLayoutView="55" zoomScalePageLayoutView="40" workbookViewId="0">
      <pane xSplit="8" topLeftCell="I1" activePane="topRight" state="frozen"/>
      <selection pane="topRight" activeCell="A3" sqref="A3"/>
    </sheetView>
  </sheetViews>
  <sheetFormatPr defaultColWidth="9.140625" defaultRowHeight="18.75" x14ac:dyDescent="0.25"/>
  <cols>
    <col min="1" max="1" width="7.28515625" style="1" customWidth="1"/>
    <col min="2" max="2" width="23.85546875" style="2" customWidth="1"/>
    <col min="3" max="3" width="7.5703125" style="2" customWidth="1"/>
    <col min="4" max="4" width="30" style="1" customWidth="1"/>
    <col min="5" max="5" width="11.42578125" style="1" customWidth="1"/>
    <col min="6" max="6" width="12.7109375" style="1" customWidth="1"/>
    <col min="7" max="7" width="11" style="1" customWidth="1"/>
    <col min="8" max="8" width="15" style="1" customWidth="1"/>
    <col min="9" max="9" width="16.85546875" style="1" customWidth="1"/>
    <col min="10" max="10" width="16.5703125" style="1" customWidth="1"/>
    <col min="11" max="11" width="17.28515625" style="1" customWidth="1"/>
    <col min="12" max="12" width="16.7109375" style="1" customWidth="1"/>
    <col min="13" max="13" width="17" style="1" customWidth="1"/>
    <col min="14" max="14" width="17.140625" style="1" customWidth="1"/>
    <col min="15" max="15" width="15.7109375" style="1" customWidth="1"/>
    <col min="16" max="16" width="17.28515625" style="1" customWidth="1"/>
    <col min="17" max="17" width="18" style="1" customWidth="1"/>
    <col min="18" max="18" width="16.7109375" style="1" customWidth="1"/>
    <col min="19" max="19" width="17.28515625" style="1" customWidth="1"/>
    <col min="20" max="20" width="16.85546875" style="1" customWidth="1"/>
    <col min="21" max="23" width="17.140625" style="1" customWidth="1"/>
    <col min="24" max="24" width="17" style="1" customWidth="1"/>
    <col min="25" max="25" width="16.7109375" style="1" customWidth="1"/>
    <col min="26" max="29" width="15.7109375" style="1" customWidth="1"/>
    <col min="30" max="30" width="17" style="1" customWidth="1"/>
    <col min="31" max="31" width="15.7109375" style="1" customWidth="1"/>
    <col min="32" max="32" width="16.85546875" style="1" customWidth="1"/>
    <col min="33" max="34" width="17.28515625" style="1" customWidth="1"/>
    <col min="35" max="46" width="15.7109375" style="1" customWidth="1"/>
    <col min="47" max="47" width="17" style="1" customWidth="1"/>
    <col min="48" max="52" width="15.7109375" style="1" customWidth="1"/>
    <col min="53" max="53" width="17.28515625" style="1" customWidth="1"/>
    <col min="54" max="54" width="15.7109375" style="1" customWidth="1"/>
    <col min="55" max="55" width="16.28515625" style="1" customWidth="1"/>
    <col min="56" max="59" width="15.7109375" style="1" customWidth="1"/>
    <col min="60" max="61" width="16" style="1" customWidth="1"/>
    <col min="62" max="62" width="9.28515625" style="1" customWidth="1"/>
    <col min="63" max="64" width="16.85546875" style="1" customWidth="1"/>
    <col min="65" max="1002" width="16.140625" style="1" customWidth="1"/>
    <col min="1003" max="1035" width="8.7109375" customWidth="1"/>
  </cols>
  <sheetData>
    <row r="1" spans="1:86" s="3" customFormat="1" ht="36.75" customHeight="1" x14ac:dyDescent="0.25">
      <c r="A1" s="212" t="s">
        <v>0</v>
      </c>
      <c r="B1" s="212"/>
      <c r="C1" s="196">
        <v>149</v>
      </c>
      <c r="D1" s="150"/>
      <c r="E1" s="150"/>
      <c r="F1" s="150"/>
      <c r="G1" s="150"/>
      <c r="H1" s="150"/>
      <c r="BL1" s="276"/>
      <c r="BM1" s="276"/>
      <c r="BN1" s="276"/>
      <c r="BO1" s="276"/>
      <c r="BP1" s="276"/>
    </row>
    <row r="2" spans="1:86" s="3" customFormat="1" ht="36.75" customHeight="1" x14ac:dyDescent="0.25">
      <c r="A2" s="149" t="s">
        <v>1</v>
      </c>
      <c r="B2" s="213">
        <v>44870</v>
      </c>
      <c r="C2" s="213"/>
      <c r="D2" s="150"/>
      <c r="E2" s="150"/>
      <c r="F2" s="150"/>
      <c r="G2" s="150"/>
      <c r="H2" s="150"/>
      <c r="BL2" s="276"/>
      <c r="BM2" s="276"/>
      <c r="BN2" s="276"/>
      <c r="BO2" s="276"/>
      <c r="BP2" s="276"/>
    </row>
    <row r="3" spans="1:86" s="3" customFormat="1" ht="24" customHeight="1" x14ac:dyDescent="0.25">
      <c r="A3" s="151"/>
      <c r="B3" s="151"/>
      <c r="C3" s="151"/>
      <c r="D3" s="151"/>
      <c r="E3" s="197"/>
      <c r="F3" s="197"/>
      <c r="G3" s="197"/>
      <c r="H3" s="197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276"/>
      <c r="BM3" s="276"/>
      <c r="BN3" s="276"/>
      <c r="BO3" s="276"/>
      <c r="BP3" s="276"/>
    </row>
    <row r="4" spans="1:86" s="7" customFormat="1" ht="36.75" customHeight="1" x14ac:dyDescent="0.25">
      <c r="A4" s="277"/>
      <c r="B4" s="277"/>
      <c r="C4" s="277"/>
      <c r="D4" s="277"/>
      <c r="E4" s="277"/>
      <c r="F4" s="277"/>
      <c r="G4" s="277"/>
      <c r="H4" s="277"/>
      <c r="I4" s="6" t="s">
        <v>156</v>
      </c>
      <c r="J4" s="6" t="s">
        <v>40</v>
      </c>
      <c r="K4" s="6" t="s">
        <v>3</v>
      </c>
      <c r="L4" s="6" t="s">
        <v>2</v>
      </c>
      <c r="M4" s="6"/>
      <c r="N4" s="6"/>
      <c r="O4" s="6" t="s">
        <v>6</v>
      </c>
      <c r="P4" s="6" t="s">
        <v>7</v>
      </c>
      <c r="Q4" s="6" t="s">
        <v>9</v>
      </c>
      <c r="R4" s="6" t="s">
        <v>32</v>
      </c>
      <c r="S4" s="6" t="s">
        <v>33</v>
      </c>
      <c r="T4" s="6" t="s">
        <v>34</v>
      </c>
      <c r="U4" s="6" t="s">
        <v>37</v>
      </c>
      <c r="V4" s="6" t="s">
        <v>35</v>
      </c>
      <c r="W4" s="6" t="s">
        <v>36</v>
      </c>
      <c r="X4" s="6" t="s">
        <v>38</v>
      </c>
      <c r="Y4" s="6" t="s">
        <v>3</v>
      </c>
      <c r="Z4" s="6" t="s">
        <v>4</v>
      </c>
      <c r="AA4" s="6" t="s">
        <v>5</v>
      </c>
      <c r="AB4" s="6" t="s">
        <v>6</v>
      </c>
      <c r="AC4" s="6" t="s">
        <v>7</v>
      </c>
      <c r="AD4" s="6" t="s">
        <v>8</v>
      </c>
      <c r="AE4" s="6" t="s">
        <v>9</v>
      </c>
      <c r="AF4" s="6" t="s">
        <v>10</v>
      </c>
      <c r="AG4" s="6" t="s">
        <v>11</v>
      </c>
      <c r="AH4" s="6" t="s">
        <v>4</v>
      </c>
      <c r="AI4" s="6" t="s">
        <v>12</v>
      </c>
      <c r="AJ4" s="6" t="s">
        <v>13</v>
      </c>
      <c r="AK4" s="6" t="s">
        <v>14</v>
      </c>
      <c r="AL4" s="6" t="s">
        <v>15</v>
      </c>
      <c r="AM4" s="6" t="s">
        <v>16</v>
      </c>
      <c r="AN4" s="6" t="s">
        <v>17</v>
      </c>
      <c r="AO4" s="6" t="s">
        <v>18</v>
      </c>
      <c r="AP4" s="6" t="s">
        <v>19</v>
      </c>
      <c r="AQ4" s="6" t="s">
        <v>20</v>
      </c>
      <c r="AR4" s="6" t="s">
        <v>21</v>
      </c>
      <c r="AS4" s="6" t="s">
        <v>22</v>
      </c>
      <c r="AT4" s="6" t="s">
        <v>23</v>
      </c>
      <c r="AU4" s="6" t="s">
        <v>24</v>
      </c>
      <c r="AV4" s="6" t="s">
        <v>25</v>
      </c>
      <c r="AW4" s="6" t="s">
        <v>26</v>
      </c>
      <c r="AX4" s="6" t="s">
        <v>27</v>
      </c>
      <c r="AY4" s="6" t="s">
        <v>28</v>
      </c>
      <c r="AZ4" s="6" t="s">
        <v>29</v>
      </c>
      <c r="BA4" s="6" t="s">
        <v>30</v>
      </c>
      <c r="BB4" s="6" t="s">
        <v>31</v>
      </c>
      <c r="BC4" s="6" t="s">
        <v>5</v>
      </c>
      <c r="BD4" s="6" t="s">
        <v>41</v>
      </c>
      <c r="BE4" s="6" t="s">
        <v>42</v>
      </c>
      <c r="BF4" s="6" t="s">
        <v>43</v>
      </c>
      <c r="BG4" s="6" t="s">
        <v>44</v>
      </c>
      <c r="BH4" s="6" t="s">
        <v>45</v>
      </c>
      <c r="BI4" s="6" t="s">
        <v>45</v>
      </c>
      <c r="BJ4" s="6"/>
      <c r="BK4" s="115"/>
    </row>
    <row r="5" spans="1:86" s="8" customFormat="1" ht="349.5" customHeight="1" x14ac:dyDescent="0.25">
      <c r="A5" s="215" t="s">
        <v>46</v>
      </c>
      <c r="B5" s="216" t="s">
        <v>47</v>
      </c>
      <c r="C5" s="216"/>
      <c r="D5" s="217" t="s">
        <v>48</v>
      </c>
      <c r="E5" s="217" t="s">
        <v>49</v>
      </c>
      <c r="F5" s="217" t="s">
        <v>50</v>
      </c>
      <c r="G5" s="217" t="s">
        <v>51</v>
      </c>
      <c r="H5" s="217" t="s">
        <v>52</v>
      </c>
      <c r="I5" s="120" t="s">
        <v>276</v>
      </c>
      <c r="J5" s="121" t="s">
        <v>235</v>
      </c>
      <c r="K5" s="121" t="s">
        <v>258</v>
      </c>
      <c r="L5" s="121" t="s">
        <v>53</v>
      </c>
      <c r="M5" s="121" t="s">
        <v>277</v>
      </c>
      <c r="N5" s="121" t="s">
        <v>74</v>
      </c>
      <c r="O5" s="121" t="s">
        <v>72</v>
      </c>
      <c r="P5" s="121" t="s">
        <v>73</v>
      </c>
      <c r="Q5" s="71" t="s">
        <v>241</v>
      </c>
      <c r="R5" s="71" t="s">
        <v>291</v>
      </c>
      <c r="S5" s="71" t="s">
        <v>290</v>
      </c>
      <c r="T5" s="71" t="s">
        <v>289</v>
      </c>
      <c r="U5" s="71" t="s">
        <v>288</v>
      </c>
      <c r="V5" s="71" t="s">
        <v>287</v>
      </c>
      <c r="W5" s="71" t="s">
        <v>286</v>
      </c>
      <c r="X5" s="121" t="s">
        <v>285</v>
      </c>
      <c r="Y5" s="71" t="s">
        <v>221</v>
      </c>
      <c r="Z5" s="71" t="s">
        <v>160</v>
      </c>
      <c r="AA5" s="71" t="s">
        <v>267</v>
      </c>
      <c r="AB5" s="71" t="s">
        <v>259</v>
      </c>
      <c r="AC5" s="71" t="s">
        <v>261</v>
      </c>
      <c r="AD5" s="71" t="s">
        <v>263</v>
      </c>
      <c r="AE5" s="71" t="s">
        <v>54</v>
      </c>
      <c r="AF5" s="71" t="s">
        <v>55</v>
      </c>
      <c r="AG5" s="71" t="s">
        <v>56</v>
      </c>
      <c r="AH5" s="71" t="s">
        <v>268</v>
      </c>
      <c r="AI5" s="71" t="s">
        <v>264</v>
      </c>
      <c r="AJ5" s="71" t="s">
        <v>265</v>
      </c>
      <c r="AK5" s="71" t="s">
        <v>57</v>
      </c>
      <c r="AL5" s="71" t="s">
        <v>58</v>
      </c>
      <c r="AM5" s="71" t="s">
        <v>236</v>
      </c>
      <c r="AN5" s="71" t="s">
        <v>161</v>
      </c>
      <c r="AO5" s="71" t="s">
        <v>59</v>
      </c>
      <c r="AP5" s="122" t="s">
        <v>60</v>
      </c>
      <c r="AQ5" s="71" t="s">
        <v>61</v>
      </c>
      <c r="AR5" s="71" t="s">
        <v>298</v>
      </c>
      <c r="AS5" s="71" t="s">
        <v>297</v>
      </c>
      <c r="AT5" s="71" t="s">
        <v>62</v>
      </c>
      <c r="AU5" s="71" t="s">
        <v>63</v>
      </c>
      <c r="AV5" s="71" t="s">
        <v>157</v>
      </c>
      <c r="AW5" s="71" t="s">
        <v>165</v>
      </c>
      <c r="AX5" s="71" t="s">
        <v>262</v>
      </c>
      <c r="AY5" s="71" t="s">
        <v>64</v>
      </c>
      <c r="AZ5" s="71" t="s">
        <v>65</v>
      </c>
      <c r="BA5" s="121" t="s">
        <v>164</v>
      </c>
      <c r="BB5" s="71" t="s">
        <v>222</v>
      </c>
      <c r="BC5" s="71" t="s">
        <v>66</v>
      </c>
      <c r="BD5" s="71" t="s">
        <v>223</v>
      </c>
      <c r="BE5" s="71" t="s">
        <v>67</v>
      </c>
      <c r="BF5" s="71" t="s">
        <v>68</v>
      </c>
      <c r="BG5" s="71" t="s">
        <v>69</v>
      </c>
      <c r="BH5" s="71" t="s">
        <v>70</v>
      </c>
      <c r="BI5" s="71" t="s">
        <v>260</v>
      </c>
      <c r="BJ5" s="71" t="s">
        <v>224</v>
      </c>
      <c r="BK5" s="71" t="s">
        <v>71</v>
      </c>
      <c r="BL5" s="71" t="s">
        <v>266</v>
      </c>
      <c r="BM5" s="121" t="s">
        <v>272</v>
      </c>
      <c r="BN5" s="121" t="s">
        <v>273</v>
      </c>
      <c r="BO5" s="121" t="s">
        <v>274</v>
      </c>
      <c r="BP5" s="71" t="s">
        <v>75</v>
      </c>
      <c r="BQ5" s="122" t="s">
        <v>275</v>
      </c>
      <c r="BR5" s="71" t="s">
        <v>76</v>
      </c>
      <c r="BS5" s="71" t="s">
        <v>77</v>
      </c>
      <c r="BT5" s="71" t="s">
        <v>77</v>
      </c>
      <c r="BU5" s="71" t="s">
        <v>78</v>
      </c>
      <c r="BV5" s="71" t="s">
        <v>231</v>
      </c>
      <c r="BW5" s="71" t="s">
        <v>79</v>
      </c>
      <c r="BX5" s="71" t="s">
        <v>80</v>
      </c>
      <c r="BY5" s="71" t="s">
        <v>251</v>
      </c>
      <c r="BZ5" s="71" t="s">
        <v>229</v>
      </c>
      <c r="CA5" s="71" t="s">
        <v>228</v>
      </c>
      <c r="CB5" s="71" t="s">
        <v>230</v>
      </c>
      <c r="CC5" s="71" t="s">
        <v>240</v>
      </c>
      <c r="CD5" s="71" t="s">
        <v>239</v>
      </c>
      <c r="CE5" s="71" t="s">
        <v>81</v>
      </c>
      <c r="CF5" s="124" t="s">
        <v>300</v>
      </c>
      <c r="CG5" s="124" t="s">
        <v>283</v>
      </c>
      <c r="CH5" s="221" t="s">
        <v>82</v>
      </c>
    </row>
    <row r="6" spans="1:86" s="12" customFormat="1" ht="54.75" customHeight="1" x14ac:dyDescent="0.25">
      <c r="A6" s="215"/>
      <c r="B6" s="216"/>
      <c r="C6" s="216"/>
      <c r="D6" s="217"/>
      <c r="E6" s="217"/>
      <c r="F6" s="217"/>
      <c r="G6" s="217"/>
      <c r="H6" s="217"/>
      <c r="I6" s="9" t="s">
        <v>83</v>
      </c>
      <c r="J6" s="11">
        <v>14373255</v>
      </c>
      <c r="K6" s="11">
        <v>14373227</v>
      </c>
      <c r="L6" s="9" t="s">
        <v>84</v>
      </c>
      <c r="M6" s="9" t="s">
        <v>278</v>
      </c>
      <c r="N6" s="11">
        <v>14363075</v>
      </c>
      <c r="O6" s="11">
        <v>14362687</v>
      </c>
      <c r="P6" s="11">
        <v>14362688</v>
      </c>
      <c r="Q6" s="10" t="s">
        <v>149</v>
      </c>
      <c r="R6" s="9" t="s">
        <v>115</v>
      </c>
      <c r="S6" s="9" t="s">
        <v>116</v>
      </c>
      <c r="T6" s="9" t="s">
        <v>117</v>
      </c>
      <c r="U6" s="9" t="s">
        <v>118</v>
      </c>
      <c r="V6" s="9" t="s">
        <v>119</v>
      </c>
      <c r="W6" s="11">
        <v>14355164</v>
      </c>
      <c r="X6" s="9" t="s">
        <v>120</v>
      </c>
      <c r="Y6" s="9" t="s">
        <v>94</v>
      </c>
      <c r="Z6" s="10" t="s">
        <v>85</v>
      </c>
      <c r="AA6" s="10" t="s">
        <v>159</v>
      </c>
      <c r="AB6" s="9" t="s">
        <v>86</v>
      </c>
      <c r="AC6" s="9" t="s">
        <v>95</v>
      </c>
      <c r="AD6" s="9" t="s">
        <v>87</v>
      </c>
      <c r="AE6" s="9" t="s">
        <v>88</v>
      </c>
      <c r="AF6" s="9" t="s">
        <v>90</v>
      </c>
      <c r="AG6" s="9" t="s">
        <v>89</v>
      </c>
      <c r="AH6" s="9" t="s">
        <v>162</v>
      </c>
      <c r="AI6" s="9" t="s">
        <v>91</v>
      </c>
      <c r="AJ6" s="9" t="s">
        <v>163</v>
      </c>
      <c r="AK6" s="9" t="s">
        <v>92</v>
      </c>
      <c r="AL6" s="9" t="s">
        <v>93</v>
      </c>
      <c r="AM6" s="9" t="s">
        <v>237</v>
      </c>
      <c r="AN6" s="9" t="s">
        <v>96</v>
      </c>
      <c r="AO6" s="10" t="s">
        <v>97</v>
      </c>
      <c r="AP6" s="10" t="s">
        <v>98</v>
      </c>
      <c r="AQ6" s="9" t="s">
        <v>99</v>
      </c>
      <c r="AR6" s="9" t="s">
        <v>100</v>
      </c>
      <c r="AS6" s="10" t="s">
        <v>101</v>
      </c>
      <c r="AT6" s="10" t="s">
        <v>102</v>
      </c>
      <c r="AU6" s="9" t="s">
        <v>103</v>
      </c>
      <c r="AV6" s="9" t="s">
        <v>158</v>
      </c>
      <c r="AW6" s="9" t="s">
        <v>154</v>
      </c>
      <c r="AX6" s="10" t="s">
        <v>105</v>
      </c>
      <c r="AY6" s="10" t="s">
        <v>104</v>
      </c>
      <c r="AZ6" s="10" t="s">
        <v>166</v>
      </c>
      <c r="BA6" s="11">
        <v>14393475</v>
      </c>
      <c r="BB6" s="9" t="s">
        <v>106</v>
      </c>
      <c r="BC6" s="9" t="s">
        <v>107</v>
      </c>
      <c r="BD6" s="10" t="s">
        <v>108</v>
      </c>
      <c r="BE6" s="10" t="s">
        <v>109</v>
      </c>
      <c r="BF6" s="9" t="s">
        <v>110</v>
      </c>
      <c r="BG6" s="10" t="s">
        <v>111</v>
      </c>
      <c r="BH6" s="9" t="s">
        <v>112</v>
      </c>
      <c r="BI6" s="9" t="s">
        <v>113</v>
      </c>
      <c r="BJ6" s="9" t="s">
        <v>108</v>
      </c>
      <c r="BK6" s="10" t="s">
        <v>91</v>
      </c>
      <c r="BL6" s="9" t="s">
        <v>114</v>
      </c>
      <c r="BM6" s="11">
        <v>14385692</v>
      </c>
      <c r="BN6" s="11">
        <v>14399332</v>
      </c>
      <c r="BO6" s="11">
        <v>14399331</v>
      </c>
      <c r="BP6" s="10" t="s">
        <v>121</v>
      </c>
      <c r="BQ6" s="11">
        <v>14210853</v>
      </c>
      <c r="BR6" s="10" t="s">
        <v>122</v>
      </c>
      <c r="BS6" s="10" t="s">
        <v>123</v>
      </c>
      <c r="BT6" s="10" t="s">
        <v>115</v>
      </c>
      <c r="BU6" s="10" t="s">
        <v>124</v>
      </c>
      <c r="BV6" s="10" t="s">
        <v>232</v>
      </c>
      <c r="BW6" s="10" t="s">
        <v>125</v>
      </c>
      <c r="BX6" s="10" t="s">
        <v>126</v>
      </c>
      <c r="BY6" s="10" t="s">
        <v>226</v>
      </c>
      <c r="BZ6" s="10" t="s">
        <v>227</v>
      </c>
      <c r="CA6" s="10" t="s">
        <v>154</v>
      </c>
      <c r="CB6" s="10" t="s">
        <v>92</v>
      </c>
      <c r="CC6" s="10" t="s">
        <v>242</v>
      </c>
      <c r="CD6" s="10" t="s">
        <v>109</v>
      </c>
      <c r="CE6" s="10" t="s">
        <v>127</v>
      </c>
      <c r="CF6" s="10" t="s">
        <v>301</v>
      </c>
      <c r="CG6" s="10" t="s">
        <v>227</v>
      </c>
      <c r="CH6" s="221"/>
    </row>
    <row r="7" spans="1:86" s="15" customFormat="1" ht="39.950000000000003" customHeight="1" x14ac:dyDescent="0.25">
      <c r="A7" s="13">
        <v>1</v>
      </c>
      <c r="B7" s="211">
        <v>44867</v>
      </c>
      <c r="C7" s="211"/>
      <c r="D7" s="72" t="s">
        <v>292</v>
      </c>
      <c r="E7" s="73" t="s">
        <v>156</v>
      </c>
      <c r="F7" s="73" t="s">
        <v>312</v>
      </c>
      <c r="G7" s="73" t="s">
        <v>16</v>
      </c>
      <c r="H7" s="72">
        <v>835503</v>
      </c>
      <c r="I7" s="72"/>
      <c r="J7" s="72">
        <v>1</v>
      </c>
      <c r="K7" s="72"/>
      <c r="L7" s="72">
        <v>1</v>
      </c>
      <c r="M7" s="72"/>
      <c r="N7" s="72"/>
      <c r="O7" s="72"/>
      <c r="P7" s="72"/>
      <c r="Q7" s="72"/>
      <c r="R7" s="72">
        <v>2</v>
      </c>
      <c r="S7" s="72"/>
      <c r="T7" s="72">
        <v>3</v>
      </c>
      <c r="U7" s="72"/>
      <c r="V7" s="72"/>
      <c r="W7" s="72"/>
      <c r="X7" s="72"/>
      <c r="Y7" s="72"/>
      <c r="Z7" s="72"/>
      <c r="AA7" s="72"/>
      <c r="AB7" s="74">
        <v>1</v>
      </c>
      <c r="AC7" s="72"/>
      <c r="AD7" s="72"/>
      <c r="AE7" s="72"/>
      <c r="AF7" s="74"/>
      <c r="AG7" s="74"/>
      <c r="AH7" s="74"/>
      <c r="AI7" s="74"/>
      <c r="AJ7" s="74"/>
      <c r="AK7" s="74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14">
        <f t="shared" ref="CH7" si="0">SUM(I7:CG7)</f>
        <v>8</v>
      </c>
    </row>
    <row r="8" spans="1:86" s="15" customFormat="1" ht="39.950000000000003" customHeight="1" x14ac:dyDescent="0.25">
      <c r="A8" s="13">
        <v>2</v>
      </c>
      <c r="B8" s="211">
        <v>44868</v>
      </c>
      <c r="C8" s="211"/>
      <c r="D8" s="72" t="s">
        <v>155</v>
      </c>
      <c r="E8" s="73" t="s">
        <v>323</v>
      </c>
      <c r="F8" s="73" t="s">
        <v>324</v>
      </c>
      <c r="G8" s="73" t="s">
        <v>4</v>
      </c>
      <c r="H8" s="72">
        <v>835510</v>
      </c>
      <c r="I8" s="72">
        <v>3</v>
      </c>
      <c r="J8" s="72">
        <v>1</v>
      </c>
      <c r="K8" s="72"/>
      <c r="L8" s="72"/>
      <c r="M8" s="72"/>
      <c r="N8" s="72"/>
      <c r="O8" s="72"/>
      <c r="P8" s="72"/>
      <c r="Q8" s="72"/>
      <c r="R8" s="72">
        <v>2</v>
      </c>
      <c r="S8" s="72"/>
      <c r="T8" s="72">
        <v>2</v>
      </c>
      <c r="U8" s="72"/>
      <c r="V8" s="72"/>
      <c r="W8" s="72"/>
      <c r="X8" s="72"/>
      <c r="Y8" s="72"/>
      <c r="Z8" s="72"/>
      <c r="AA8" s="72"/>
      <c r="AB8" s="74"/>
      <c r="AC8" s="72"/>
      <c r="AD8" s="72"/>
      <c r="AE8" s="72"/>
      <c r="AF8" s="74"/>
      <c r="AG8" s="74"/>
      <c r="AH8" s="74"/>
      <c r="AI8" s="74"/>
      <c r="AJ8" s="74"/>
      <c r="AK8" s="74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14">
        <f t="shared" ref="CH8:CH34" si="1">SUM(I8:CG8)</f>
        <v>8</v>
      </c>
    </row>
    <row r="9" spans="1:86" s="15" customFormat="1" ht="39.950000000000003" customHeight="1" x14ac:dyDescent="0.25">
      <c r="A9" s="13">
        <v>3</v>
      </c>
      <c r="B9" s="211">
        <v>44868</v>
      </c>
      <c r="C9" s="211"/>
      <c r="D9" s="72" t="s">
        <v>225</v>
      </c>
      <c r="E9" s="73" t="s">
        <v>156</v>
      </c>
      <c r="F9" s="73" t="s">
        <v>325</v>
      </c>
      <c r="G9" s="73" t="s">
        <v>30</v>
      </c>
      <c r="H9" s="72">
        <v>835513</v>
      </c>
      <c r="I9" s="72"/>
      <c r="J9" s="72"/>
      <c r="K9" s="72"/>
      <c r="L9" s="72">
        <v>1</v>
      </c>
      <c r="M9" s="72"/>
      <c r="N9" s="72"/>
      <c r="O9" s="72"/>
      <c r="P9" s="72"/>
      <c r="Q9" s="72"/>
      <c r="R9" s="72">
        <v>2</v>
      </c>
      <c r="S9" s="72"/>
      <c r="T9" s="72"/>
      <c r="U9" s="72"/>
      <c r="V9" s="72"/>
      <c r="W9" s="72"/>
      <c r="X9" s="72"/>
      <c r="Y9" s="72"/>
      <c r="Z9" s="72"/>
      <c r="AA9" s="72"/>
      <c r="AB9" s="74"/>
      <c r="AC9" s="72"/>
      <c r="AD9" s="72"/>
      <c r="AE9" s="72"/>
      <c r="AF9" s="74"/>
      <c r="AG9" s="74"/>
      <c r="AH9" s="74"/>
      <c r="AI9" s="74"/>
      <c r="AJ9" s="74"/>
      <c r="AK9" s="74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14">
        <f t="shared" si="1"/>
        <v>3</v>
      </c>
    </row>
    <row r="10" spans="1:86" s="15" customFormat="1" ht="39.950000000000003" customHeight="1" x14ac:dyDescent="0.25">
      <c r="A10" s="13">
        <v>4</v>
      </c>
      <c r="B10" s="211">
        <v>44869</v>
      </c>
      <c r="C10" s="211"/>
      <c r="D10" s="72" t="s">
        <v>253</v>
      </c>
      <c r="E10" s="73" t="s">
        <v>337</v>
      </c>
      <c r="F10" s="73" t="s">
        <v>338</v>
      </c>
      <c r="G10" s="73" t="s">
        <v>18</v>
      </c>
      <c r="H10" s="72">
        <v>835531</v>
      </c>
      <c r="I10" s="72"/>
      <c r="J10" s="72">
        <v>1</v>
      </c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4">
        <v>1</v>
      </c>
      <c r="AC10" s="72"/>
      <c r="AD10" s="72"/>
      <c r="AE10" s="72"/>
      <c r="AF10" s="74"/>
      <c r="AG10" s="74"/>
      <c r="AH10" s="74"/>
      <c r="AI10" s="74"/>
      <c r="AJ10" s="74"/>
      <c r="AK10" s="74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14">
        <f t="shared" si="1"/>
        <v>2</v>
      </c>
    </row>
    <row r="11" spans="1:86" s="15" customFormat="1" ht="39.950000000000003" customHeight="1" x14ac:dyDescent="0.25">
      <c r="A11" s="13">
        <v>5</v>
      </c>
      <c r="B11" s="211"/>
      <c r="C11" s="211"/>
      <c r="D11" s="72"/>
      <c r="E11" s="73"/>
      <c r="F11" s="73"/>
      <c r="G11" s="73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4"/>
      <c r="AC11" s="72"/>
      <c r="AD11" s="72"/>
      <c r="AE11" s="72"/>
      <c r="AF11" s="74"/>
      <c r="AG11" s="74"/>
      <c r="AH11" s="74"/>
      <c r="AI11" s="74"/>
      <c r="AJ11" s="74"/>
      <c r="AK11" s="74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14">
        <f t="shared" si="1"/>
        <v>0</v>
      </c>
    </row>
    <row r="12" spans="1:86" s="15" customFormat="1" ht="39.950000000000003" customHeight="1" x14ac:dyDescent="0.25">
      <c r="A12" s="13">
        <v>6</v>
      </c>
      <c r="B12" s="211"/>
      <c r="C12" s="211"/>
      <c r="D12" s="72"/>
      <c r="E12" s="73"/>
      <c r="F12" s="73"/>
      <c r="G12" s="73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4"/>
      <c r="AC12" s="72"/>
      <c r="AD12" s="72"/>
      <c r="AE12" s="72"/>
      <c r="AF12" s="74"/>
      <c r="AG12" s="74"/>
      <c r="AH12" s="74"/>
      <c r="AI12" s="74"/>
      <c r="AJ12" s="74"/>
      <c r="AK12" s="74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14">
        <f t="shared" si="1"/>
        <v>0</v>
      </c>
    </row>
    <row r="13" spans="1:86" s="15" customFormat="1" ht="39.950000000000003" customHeight="1" x14ac:dyDescent="0.25">
      <c r="A13" s="13">
        <v>7</v>
      </c>
      <c r="B13" s="211"/>
      <c r="C13" s="211"/>
      <c r="D13" s="72"/>
      <c r="E13" s="73"/>
      <c r="F13" s="73"/>
      <c r="G13" s="73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4"/>
      <c r="AC13" s="72"/>
      <c r="AD13" s="72"/>
      <c r="AE13" s="72"/>
      <c r="AF13" s="74"/>
      <c r="AG13" s="74"/>
      <c r="AH13" s="74"/>
      <c r="AI13" s="74"/>
      <c r="AJ13" s="74"/>
      <c r="AK13" s="74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14">
        <f t="shared" si="1"/>
        <v>0</v>
      </c>
    </row>
    <row r="14" spans="1:86" s="15" customFormat="1" ht="39.950000000000003" customHeight="1" x14ac:dyDescent="0.25">
      <c r="A14" s="13">
        <v>8</v>
      </c>
      <c r="B14" s="222"/>
      <c r="C14" s="223"/>
      <c r="D14" s="72"/>
      <c r="E14" s="73"/>
      <c r="F14" s="73"/>
      <c r="G14" s="73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4"/>
      <c r="AC14" s="72"/>
      <c r="AD14" s="72"/>
      <c r="AE14" s="72"/>
      <c r="AF14" s="74"/>
      <c r="AG14" s="74"/>
      <c r="AH14" s="74"/>
      <c r="AI14" s="74"/>
      <c r="AJ14" s="74"/>
      <c r="AK14" s="74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14">
        <f t="shared" si="1"/>
        <v>0</v>
      </c>
    </row>
    <row r="15" spans="1:86" s="15" customFormat="1" ht="39.950000000000003" customHeight="1" x14ac:dyDescent="0.25">
      <c r="A15" s="13">
        <v>9</v>
      </c>
      <c r="B15" s="222"/>
      <c r="C15" s="223"/>
      <c r="D15" s="72"/>
      <c r="E15" s="73"/>
      <c r="F15" s="73"/>
      <c r="G15" s="73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4"/>
      <c r="AC15" s="72"/>
      <c r="AD15" s="72"/>
      <c r="AE15" s="72"/>
      <c r="AF15" s="74"/>
      <c r="AG15" s="74"/>
      <c r="AH15" s="74"/>
      <c r="AI15" s="74"/>
      <c r="AJ15" s="74"/>
      <c r="AK15" s="74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14">
        <f t="shared" si="1"/>
        <v>0</v>
      </c>
    </row>
    <row r="16" spans="1:86" s="15" customFormat="1" ht="39.950000000000003" customHeight="1" x14ac:dyDescent="0.25">
      <c r="A16" s="13">
        <v>10</v>
      </c>
      <c r="B16" s="211"/>
      <c r="C16" s="211"/>
      <c r="D16" s="72"/>
      <c r="E16" s="73"/>
      <c r="F16" s="73"/>
      <c r="G16" s="73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4"/>
      <c r="AC16" s="72"/>
      <c r="AD16" s="72"/>
      <c r="AE16" s="72"/>
      <c r="AF16" s="74"/>
      <c r="AG16" s="74"/>
      <c r="AH16" s="74"/>
      <c r="AI16" s="74"/>
      <c r="AJ16" s="74"/>
      <c r="AK16" s="74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14">
        <f>SUM(I16:CG16)</f>
        <v>0</v>
      </c>
    </row>
    <row r="17" spans="1:86" s="15" customFormat="1" ht="39.950000000000003" customHeight="1" x14ac:dyDescent="0.25">
      <c r="A17" s="13">
        <v>11</v>
      </c>
      <c r="B17" s="211"/>
      <c r="C17" s="211"/>
      <c r="D17" s="72"/>
      <c r="E17" s="73"/>
      <c r="F17" s="73"/>
      <c r="G17" s="73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4"/>
      <c r="AC17" s="72"/>
      <c r="AD17" s="72"/>
      <c r="AE17" s="72"/>
      <c r="AF17" s="74"/>
      <c r="AG17" s="74"/>
      <c r="AH17" s="74"/>
      <c r="AI17" s="74"/>
      <c r="AJ17" s="74"/>
      <c r="AK17" s="74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14">
        <f t="shared" si="1"/>
        <v>0</v>
      </c>
    </row>
    <row r="18" spans="1:86" s="15" customFormat="1" ht="39.950000000000003" customHeight="1" x14ac:dyDescent="0.25">
      <c r="A18" s="13">
        <v>12</v>
      </c>
      <c r="B18" s="211"/>
      <c r="C18" s="211"/>
      <c r="D18" s="72"/>
      <c r="E18" s="73"/>
      <c r="F18" s="73"/>
      <c r="G18" s="73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4"/>
      <c r="AC18" s="72"/>
      <c r="AD18" s="72"/>
      <c r="AE18" s="72"/>
      <c r="AF18" s="74"/>
      <c r="AG18" s="74"/>
      <c r="AH18" s="74"/>
      <c r="AI18" s="74"/>
      <c r="AJ18" s="74"/>
      <c r="AK18" s="74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14">
        <f t="shared" si="1"/>
        <v>0</v>
      </c>
    </row>
    <row r="19" spans="1:86" s="15" customFormat="1" ht="39.950000000000003" customHeight="1" x14ac:dyDescent="0.25">
      <c r="A19" s="13">
        <v>13</v>
      </c>
      <c r="B19" s="211"/>
      <c r="C19" s="211"/>
      <c r="D19" s="72"/>
      <c r="E19" s="73"/>
      <c r="F19" s="73"/>
      <c r="G19" s="73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4"/>
      <c r="AC19" s="72"/>
      <c r="AD19" s="72"/>
      <c r="AE19" s="72"/>
      <c r="AF19" s="74"/>
      <c r="AG19" s="74"/>
      <c r="AH19" s="74"/>
      <c r="AI19" s="74"/>
      <c r="AJ19" s="74"/>
      <c r="AK19" s="74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14">
        <f t="shared" si="1"/>
        <v>0</v>
      </c>
    </row>
    <row r="20" spans="1:86" s="15" customFormat="1" ht="39.950000000000003" customHeight="1" x14ac:dyDescent="0.25">
      <c r="A20" s="13">
        <v>14</v>
      </c>
      <c r="B20" s="211"/>
      <c r="C20" s="211"/>
      <c r="D20" s="72"/>
      <c r="E20" s="73"/>
      <c r="F20" s="73"/>
      <c r="G20" s="73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4"/>
      <c r="AC20" s="72"/>
      <c r="AD20" s="72"/>
      <c r="AE20" s="72"/>
      <c r="AF20" s="74"/>
      <c r="AG20" s="74"/>
      <c r="AH20" s="74"/>
      <c r="AI20" s="74"/>
      <c r="AJ20" s="74"/>
      <c r="AK20" s="74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14">
        <f t="shared" si="1"/>
        <v>0</v>
      </c>
    </row>
    <row r="21" spans="1:86" s="15" customFormat="1" ht="39.950000000000003" customHeight="1" x14ac:dyDescent="0.25">
      <c r="A21" s="13">
        <v>15</v>
      </c>
      <c r="B21" s="211"/>
      <c r="C21" s="211"/>
      <c r="D21" s="72"/>
      <c r="E21" s="73"/>
      <c r="F21" s="73"/>
      <c r="G21" s="73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4"/>
      <c r="AC21" s="72"/>
      <c r="AD21" s="72"/>
      <c r="AE21" s="72"/>
      <c r="AF21" s="74"/>
      <c r="AG21" s="74"/>
      <c r="AH21" s="74"/>
      <c r="AI21" s="74"/>
      <c r="AJ21" s="74"/>
      <c r="AK21" s="74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4"/>
      <c r="CG21" s="74"/>
      <c r="CH21" s="14">
        <f t="shared" si="1"/>
        <v>0</v>
      </c>
    </row>
    <row r="22" spans="1:86" s="15" customFormat="1" ht="39.950000000000003" customHeight="1" x14ac:dyDescent="0.25">
      <c r="A22" s="13">
        <v>16</v>
      </c>
      <c r="B22" s="211"/>
      <c r="C22" s="211"/>
      <c r="D22" s="72"/>
      <c r="E22" s="73"/>
      <c r="F22" s="73"/>
      <c r="G22" s="73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4"/>
      <c r="AC22" s="72"/>
      <c r="AD22" s="72"/>
      <c r="AE22" s="72"/>
      <c r="AF22" s="74"/>
      <c r="AG22" s="74"/>
      <c r="AH22" s="74"/>
      <c r="AI22" s="74"/>
      <c r="AJ22" s="74"/>
      <c r="AK22" s="74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4"/>
      <c r="CG22" s="74"/>
      <c r="CH22" s="14">
        <f t="shared" si="1"/>
        <v>0</v>
      </c>
    </row>
    <row r="23" spans="1:86" s="15" customFormat="1" ht="39.950000000000003" customHeight="1" x14ac:dyDescent="0.25">
      <c r="A23" s="13">
        <v>17</v>
      </c>
      <c r="B23" s="211"/>
      <c r="C23" s="211"/>
      <c r="D23" s="72" t="s">
        <v>155</v>
      </c>
      <c r="E23" s="73"/>
      <c r="F23" s="73"/>
      <c r="G23" s="73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4"/>
      <c r="AC23" s="72"/>
      <c r="AD23" s="72"/>
      <c r="AE23" s="72"/>
      <c r="AF23" s="74"/>
      <c r="AG23" s="74"/>
      <c r="AH23" s="74"/>
      <c r="AI23" s="74"/>
      <c r="AJ23" s="74"/>
      <c r="AK23" s="74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4"/>
      <c r="CG23" s="74"/>
      <c r="CH23" s="14">
        <f t="shared" si="1"/>
        <v>0</v>
      </c>
    </row>
    <row r="24" spans="1:86" s="15" customFormat="1" ht="39.950000000000003" customHeight="1" x14ac:dyDescent="0.25">
      <c r="A24" s="13">
        <v>18</v>
      </c>
      <c r="B24" s="211"/>
      <c r="C24" s="211"/>
      <c r="D24" s="72" t="s">
        <v>225</v>
      </c>
      <c r="E24" s="73"/>
      <c r="F24" s="73"/>
      <c r="G24" s="73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4"/>
      <c r="AC24" s="72"/>
      <c r="AD24" s="72"/>
      <c r="AE24" s="72"/>
      <c r="AF24" s="74"/>
      <c r="AG24" s="74"/>
      <c r="AH24" s="74"/>
      <c r="AI24" s="74"/>
      <c r="AJ24" s="74"/>
      <c r="AK24" s="74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4"/>
      <c r="CG24" s="74"/>
      <c r="CH24" s="14">
        <f t="shared" si="1"/>
        <v>0</v>
      </c>
    </row>
    <row r="25" spans="1:86" s="15" customFormat="1" ht="39.950000000000003" customHeight="1" x14ac:dyDescent="0.25">
      <c r="A25" s="13">
        <v>19</v>
      </c>
      <c r="B25" s="211"/>
      <c r="C25" s="211"/>
      <c r="D25" s="72" t="s">
        <v>253</v>
      </c>
      <c r="E25" s="73"/>
      <c r="F25" s="73"/>
      <c r="G25" s="73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4"/>
      <c r="AC25" s="72"/>
      <c r="AD25" s="72"/>
      <c r="AE25" s="72"/>
      <c r="AF25" s="74"/>
      <c r="AG25" s="74"/>
      <c r="AH25" s="74"/>
      <c r="AI25" s="74"/>
      <c r="AJ25" s="74"/>
      <c r="AK25" s="74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4"/>
      <c r="CG25" s="74"/>
      <c r="CH25" s="14">
        <f t="shared" si="1"/>
        <v>0</v>
      </c>
    </row>
    <row r="26" spans="1:86" s="15" customFormat="1" ht="39.950000000000003" customHeight="1" x14ac:dyDescent="0.25">
      <c r="A26" s="13">
        <v>20</v>
      </c>
      <c r="B26" s="211"/>
      <c r="C26" s="211"/>
      <c r="D26" s="72" t="s">
        <v>252</v>
      </c>
      <c r="E26" s="73"/>
      <c r="F26" s="73"/>
      <c r="G26" s="73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4"/>
      <c r="AC26" s="72"/>
      <c r="AD26" s="72"/>
      <c r="AE26" s="72"/>
      <c r="AF26" s="74"/>
      <c r="AG26" s="74"/>
      <c r="AH26" s="74"/>
      <c r="AI26" s="74"/>
      <c r="AJ26" s="74"/>
      <c r="AK26" s="74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4"/>
      <c r="CG26" s="74"/>
      <c r="CH26" s="14">
        <f t="shared" si="1"/>
        <v>0</v>
      </c>
    </row>
    <row r="27" spans="1:86" s="15" customFormat="1" ht="39.950000000000003" customHeight="1" x14ac:dyDescent="0.25">
      <c r="A27" s="13">
        <v>21</v>
      </c>
      <c r="B27" s="211"/>
      <c r="C27" s="211"/>
      <c r="D27" s="72" t="s">
        <v>292</v>
      </c>
      <c r="E27" s="73"/>
      <c r="F27" s="73"/>
      <c r="G27" s="73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4"/>
      <c r="AC27" s="72"/>
      <c r="AD27" s="72"/>
      <c r="AE27" s="72"/>
      <c r="AF27" s="74"/>
      <c r="AG27" s="74"/>
      <c r="AH27" s="74"/>
      <c r="AI27" s="74"/>
      <c r="AJ27" s="74"/>
      <c r="AK27" s="74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4"/>
      <c r="CG27" s="74"/>
      <c r="CH27" s="14">
        <f t="shared" si="1"/>
        <v>0</v>
      </c>
    </row>
    <row r="28" spans="1:86" s="15" customFormat="1" ht="39.950000000000003" customHeight="1" x14ac:dyDescent="0.25">
      <c r="A28" s="13">
        <v>22</v>
      </c>
      <c r="B28" s="211"/>
      <c r="C28" s="211"/>
      <c r="D28" s="72" t="s">
        <v>293</v>
      </c>
      <c r="E28" s="73"/>
      <c r="F28" s="73"/>
      <c r="G28" s="73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4"/>
      <c r="AC28" s="72"/>
      <c r="AD28" s="72"/>
      <c r="AE28" s="72"/>
      <c r="AF28" s="74"/>
      <c r="AG28" s="74"/>
      <c r="AH28" s="74"/>
      <c r="AI28" s="74"/>
      <c r="AJ28" s="74"/>
      <c r="AK28" s="74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4"/>
      <c r="CG28" s="74"/>
      <c r="CH28" s="14">
        <f t="shared" si="1"/>
        <v>0</v>
      </c>
    </row>
    <row r="29" spans="1:86" s="15" customFormat="1" ht="39.950000000000003" customHeight="1" x14ac:dyDescent="0.25">
      <c r="A29" s="13">
        <v>23</v>
      </c>
      <c r="B29" s="211"/>
      <c r="C29" s="211"/>
      <c r="D29" s="72" t="s">
        <v>247</v>
      </c>
      <c r="E29" s="73"/>
      <c r="F29" s="73"/>
      <c r="G29" s="73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4"/>
      <c r="AC29" s="72"/>
      <c r="AD29" s="72"/>
      <c r="AE29" s="72"/>
      <c r="AF29" s="74"/>
      <c r="AG29" s="74"/>
      <c r="AH29" s="74"/>
      <c r="AI29" s="74"/>
      <c r="AJ29" s="74"/>
      <c r="AK29" s="74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4"/>
      <c r="CG29" s="74"/>
      <c r="CH29" s="14">
        <f t="shared" si="1"/>
        <v>0</v>
      </c>
    </row>
    <row r="30" spans="1:86" s="15" customFormat="1" ht="39.950000000000003" customHeight="1" x14ac:dyDescent="0.25">
      <c r="A30" s="13">
        <v>24</v>
      </c>
      <c r="B30" s="211"/>
      <c r="C30" s="211"/>
      <c r="D30" s="72" t="s">
        <v>294</v>
      </c>
      <c r="E30" s="73"/>
      <c r="F30" s="73"/>
      <c r="G30" s="73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4"/>
      <c r="AC30" s="72"/>
      <c r="AD30" s="72"/>
      <c r="AE30" s="72"/>
      <c r="AF30" s="74"/>
      <c r="AG30" s="74"/>
      <c r="AH30" s="74"/>
      <c r="AI30" s="74"/>
      <c r="AJ30" s="74"/>
      <c r="AK30" s="74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4"/>
      <c r="CG30" s="74"/>
      <c r="CH30" s="14">
        <f t="shared" si="1"/>
        <v>0</v>
      </c>
    </row>
    <row r="31" spans="1:86" s="15" customFormat="1" ht="39.950000000000003" customHeight="1" x14ac:dyDescent="0.25">
      <c r="A31" s="13">
        <v>25</v>
      </c>
      <c r="B31" s="211"/>
      <c r="C31" s="211"/>
      <c r="D31" s="72" t="s">
        <v>295</v>
      </c>
      <c r="E31" s="73"/>
      <c r="F31" s="73"/>
      <c r="G31" s="73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4"/>
      <c r="Z31" s="72"/>
      <c r="AA31" s="72"/>
      <c r="AB31" s="74"/>
      <c r="AC31" s="74"/>
      <c r="AD31" s="72"/>
      <c r="AE31" s="72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2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2"/>
      <c r="BB31" s="74"/>
      <c r="BC31" s="74"/>
      <c r="BD31" s="72"/>
      <c r="BE31" s="74"/>
      <c r="BF31" s="72"/>
      <c r="BG31" s="74"/>
      <c r="BH31" s="72"/>
      <c r="BI31" s="74"/>
      <c r="BJ31" s="72"/>
      <c r="BK31" s="74"/>
      <c r="BL31" s="72"/>
      <c r="BM31" s="72"/>
      <c r="BN31" s="72"/>
      <c r="BO31" s="72"/>
      <c r="BP31" s="74"/>
      <c r="BQ31" s="72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2"/>
      <c r="CF31" s="74"/>
      <c r="CG31" s="74"/>
      <c r="CH31" s="14">
        <f t="shared" si="1"/>
        <v>0</v>
      </c>
    </row>
    <row r="32" spans="1:86" s="15" customFormat="1" ht="39.950000000000003" customHeight="1" x14ac:dyDescent="0.25">
      <c r="A32" s="13">
        <v>26</v>
      </c>
      <c r="B32" s="211"/>
      <c r="C32" s="211"/>
      <c r="D32" s="72" t="s">
        <v>296</v>
      </c>
      <c r="E32" s="73"/>
      <c r="F32" s="73"/>
      <c r="G32" s="73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4"/>
      <c r="Z32" s="72"/>
      <c r="AA32" s="72"/>
      <c r="AB32" s="74"/>
      <c r="AC32" s="74"/>
      <c r="AD32" s="72"/>
      <c r="AE32" s="72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2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2"/>
      <c r="BB32" s="74"/>
      <c r="BC32" s="74"/>
      <c r="BD32" s="72"/>
      <c r="BE32" s="74"/>
      <c r="BF32" s="72"/>
      <c r="BG32" s="74"/>
      <c r="BH32" s="72"/>
      <c r="BI32" s="74"/>
      <c r="BJ32" s="72"/>
      <c r="BK32" s="74"/>
      <c r="BL32" s="72"/>
      <c r="BM32" s="72"/>
      <c r="BN32" s="72"/>
      <c r="BO32" s="72"/>
      <c r="BP32" s="74"/>
      <c r="BQ32" s="72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2"/>
      <c r="CF32" s="74"/>
      <c r="CG32" s="74"/>
      <c r="CH32" s="14">
        <f t="shared" si="1"/>
        <v>0</v>
      </c>
    </row>
    <row r="33" spans="1:1002" s="15" customFormat="1" ht="39.950000000000003" customHeight="1" x14ac:dyDescent="0.25">
      <c r="A33" s="13">
        <v>27</v>
      </c>
      <c r="B33" s="211"/>
      <c r="C33" s="211"/>
      <c r="D33" s="72" t="s">
        <v>299</v>
      </c>
      <c r="E33" s="73"/>
      <c r="F33" s="73"/>
      <c r="G33" s="73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4"/>
      <c r="Z33" s="72"/>
      <c r="AA33" s="72"/>
      <c r="AB33" s="74"/>
      <c r="AC33" s="74"/>
      <c r="AD33" s="72"/>
      <c r="AE33" s="72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2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2"/>
      <c r="BB33" s="74"/>
      <c r="BC33" s="74"/>
      <c r="BD33" s="74"/>
      <c r="BE33" s="74"/>
      <c r="BF33" s="72"/>
      <c r="BG33" s="74"/>
      <c r="BH33" s="74"/>
      <c r="BI33" s="74"/>
      <c r="BJ33" s="72"/>
      <c r="BK33" s="74"/>
      <c r="BL33" s="72"/>
      <c r="BM33" s="72"/>
      <c r="BN33" s="72"/>
      <c r="BO33" s="72"/>
      <c r="BP33" s="74"/>
      <c r="BQ33" s="72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2"/>
      <c r="CF33" s="74"/>
      <c r="CG33" s="74"/>
      <c r="CH33" s="14">
        <f t="shared" si="1"/>
        <v>0</v>
      </c>
    </row>
    <row r="34" spans="1:1002" s="15" customFormat="1" ht="39.950000000000003" customHeight="1" x14ac:dyDescent="0.25">
      <c r="A34" s="13">
        <v>28</v>
      </c>
      <c r="B34" s="211"/>
      <c r="C34" s="211"/>
      <c r="D34" s="72" t="s">
        <v>302</v>
      </c>
      <c r="E34" s="73"/>
      <c r="F34" s="73"/>
      <c r="G34" s="73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4"/>
      <c r="Z34" s="72"/>
      <c r="AA34" s="72"/>
      <c r="AB34" s="74"/>
      <c r="AC34" s="74"/>
      <c r="AD34" s="72"/>
      <c r="AE34" s="72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2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2"/>
      <c r="BB34" s="74"/>
      <c r="BC34" s="74"/>
      <c r="BD34" s="72"/>
      <c r="BE34" s="74"/>
      <c r="BF34" s="72"/>
      <c r="BG34" s="74"/>
      <c r="BH34" s="72"/>
      <c r="BI34" s="74"/>
      <c r="BJ34" s="72"/>
      <c r="BK34" s="74"/>
      <c r="BL34" s="72"/>
      <c r="BM34" s="72"/>
      <c r="BN34" s="72"/>
      <c r="BO34" s="72"/>
      <c r="BP34" s="74"/>
      <c r="BQ34" s="72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2"/>
      <c r="CF34" s="74"/>
      <c r="CG34" s="74"/>
      <c r="CH34" s="14">
        <f t="shared" si="1"/>
        <v>0</v>
      </c>
    </row>
    <row r="35" spans="1:1002" s="3" customFormat="1" ht="39.950000000000003" customHeight="1" x14ac:dyDescent="0.25">
      <c r="A35" s="218" t="s">
        <v>128</v>
      </c>
      <c r="B35" s="218"/>
      <c r="C35" s="218"/>
      <c r="D35" s="218"/>
      <c r="E35" s="218"/>
      <c r="F35" s="218"/>
      <c r="G35" s="218"/>
      <c r="H35" s="218">
        <f t="shared" ref="H35:AX35" si="2">SUM(H7:H34)</f>
        <v>3342057</v>
      </c>
      <c r="I35" s="14">
        <f t="shared" si="2"/>
        <v>3</v>
      </c>
      <c r="J35" s="13">
        <f>SUM(J7:J34)</f>
        <v>3</v>
      </c>
      <c r="K35" s="14">
        <f>SUM(K7:K34)</f>
        <v>0</v>
      </c>
      <c r="L35" s="14">
        <f t="shared" si="2"/>
        <v>2</v>
      </c>
      <c r="M35" s="14">
        <f t="shared" si="2"/>
        <v>0</v>
      </c>
      <c r="N35" s="14">
        <f t="shared" si="2"/>
        <v>0</v>
      </c>
      <c r="O35" s="14">
        <f t="shared" si="2"/>
        <v>0</v>
      </c>
      <c r="P35" s="14">
        <f t="shared" si="2"/>
        <v>0</v>
      </c>
      <c r="Q35" s="14">
        <f>SUM(Q7:Q34)</f>
        <v>0</v>
      </c>
      <c r="R35" s="14">
        <f t="shared" ref="R35:X35" si="3">SUM(R7:R34)</f>
        <v>6</v>
      </c>
      <c r="S35" s="14">
        <f t="shared" si="3"/>
        <v>0</v>
      </c>
      <c r="T35" s="14">
        <f t="shared" si="3"/>
        <v>5</v>
      </c>
      <c r="U35" s="14">
        <f t="shared" si="3"/>
        <v>0</v>
      </c>
      <c r="V35" s="14">
        <f t="shared" si="3"/>
        <v>0</v>
      </c>
      <c r="W35" s="14">
        <f t="shared" si="3"/>
        <v>0</v>
      </c>
      <c r="X35" s="14">
        <f t="shared" si="3"/>
        <v>0</v>
      </c>
      <c r="Y35" s="14">
        <f t="shared" si="2"/>
        <v>0</v>
      </c>
      <c r="Z35" s="14">
        <f>SUM(Z7:Z34)</f>
        <v>0</v>
      </c>
      <c r="AA35" s="14">
        <f t="shared" si="2"/>
        <v>0</v>
      </c>
      <c r="AB35" s="14">
        <f t="shared" si="2"/>
        <v>2</v>
      </c>
      <c r="AC35" s="14">
        <f t="shared" si="2"/>
        <v>0</v>
      </c>
      <c r="AD35" s="14">
        <f t="shared" si="2"/>
        <v>0</v>
      </c>
      <c r="AE35" s="14">
        <f t="shared" si="2"/>
        <v>0</v>
      </c>
      <c r="AF35" s="14">
        <f t="shared" si="2"/>
        <v>0</v>
      </c>
      <c r="AG35" s="14">
        <f t="shared" si="2"/>
        <v>0</v>
      </c>
      <c r="AH35" s="14">
        <f t="shared" si="2"/>
        <v>0</v>
      </c>
      <c r="AI35" s="14">
        <f t="shared" si="2"/>
        <v>0</v>
      </c>
      <c r="AJ35" s="14">
        <f t="shared" si="2"/>
        <v>0</v>
      </c>
      <c r="AK35" s="14">
        <f t="shared" si="2"/>
        <v>0</v>
      </c>
      <c r="AL35" s="14">
        <f t="shared" si="2"/>
        <v>0</v>
      </c>
      <c r="AM35" s="14">
        <f t="shared" si="2"/>
        <v>0</v>
      </c>
      <c r="AN35" s="14">
        <f t="shared" si="2"/>
        <v>0</v>
      </c>
      <c r="AO35" s="14">
        <f t="shared" si="2"/>
        <v>0</v>
      </c>
      <c r="AP35" s="14">
        <f t="shared" si="2"/>
        <v>0</v>
      </c>
      <c r="AQ35" s="14">
        <f t="shared" si="2"/>
        <v>0</v>
      </c>
      <c r="AR35" s="14">
        <f t="shared" si="2"/>
        <v>0</v>
      </c>
      <c r="AS35" s="14">
        <f t="shared" si="2"/>
        <v>0</v>
      </c>
      <c r="AT35" s="14">
        <f t="shared" si="2"/>
        <v>0</v>
      </c>
      <c r="AU35" s="14">
        <f t="shared" si="2"/>
        <v>0</v>
      </c>
      <c r="AV35" s="14">
        <f t="shared" si="2"/>
        <v>0</v>
      </c>
      <c r="AW35" s="14">
        <f t="shared" si="2"/>
        <v>0</v>
      </c>
      <c r="AX35" s="14">
        <f t="shared" si="2"/>
        <v>0</v>
      </c>
      <c r="AY35" s="14">
        <f>SUM(AY7:AY34)</f>
        <v>0</v>
      </c>
      <c r="AZ35" s="14">
        <f t="shared" ref="AZ35:CG35" si="4">SUM(AZ7:AZ34)</f>
        <v>0</v>
      </c>
      <c r="BA35" s="14">
        <f t="shared" si="4"/>
        <v>0</v>
      </c>
      <c r="BB35" s="14">
        <f t="shared" si="4"/>
        <v>0</v>
      </c>
      <c r="BC35" s="14">
        <f t="shared" si="4"/>
        <v>0</v>
      </c>
      <c r="BD35" s="14">
        <f t="shared" si="4"/>
        <v>0</v>
      </c>
      <c r="BE35" s="14">
        <f t="shared" si="4"/>
        <v>0</v>
      </c>
      <c r="BF35" s="14">
        <f t="shared" si="4"/>
        <v>0</v>
      </c>
      <c r="BG35" s="14">
        <f t="shared" si="4"/>
        <v>0</v>
      </c>
      <c r="BH35" s="14">
        <f t="shared" si="4"/>
        <v>0</v>
      </c>
      <c r="BI35" s="14">
        <f t="shared" si="4"/>
        <v>0</v>
      </c>
      <c r="BJ35" s="14">
        <f t="shared" si="4"/>
        <v>0</v>
      </c>
      <c r="BK35" s="14">
        <f t="shared" si="4"/>
        <v>0</v>
      </c>
      <c r="BL35" s="14">
        <f t="shared" si="4"/>
        <v>0</v>
      </c>
      <c r="BM35" s="14">
        <f t="shared" si="4"/>
        <v>0</v>
      </c>
      <c r="BN35" s="14">
        <f t="shared" si="4"/>
        <v>0</v>
      </c>
      <c r="BO35" s="14">
        <f t="shared" si="4"/>
        <v>0</v>
      </c>
      <c r="BP35" s="14">
        <f t="shared" si="4"/>
        <v>0</v>
      </c>
      <c r="BQ35" s="14">
        <f t="shared" si="4"/>
        <v>0</v>
      </c>
      <c r="BR35" s="14">
        <f t="shared" si="4"/>
        <v>0</v>
      </c>
      <c r="BS35" s="14">
        <f t="shared" si="4"/>
        <v>0</v>
      </c>
      <c r="BT35" s="14">
        <f t="shared" si="4"/>
        <v>0</v>
      </c>
      <c r="BU35" s="14">
        <f t="shared" si="4"/>
        <v>0</v>
      </c>
      <c r="BV35" s="14">
        <f t="shared" si="4"/>
        <v>0</v>
      </c>
      <c r="BW35" s="14">
        <f t="shared" si="4"/>
        <v>0</v>
      </c>
      <c r="BX35" s="14">
        <f t="shared" si="4"/>
        <v>0</v>
      </c>
      <c r="BY35" s="14">
        <f t="shared" si="4"/>
        <v>0</v>
      </c>
      <c r="BZ35" s="14">
        <f t="shared" si="4"/>
        <v>0</v>
      </c>
      <c r="CA35" s="14">
        <f t="shared" si="4"/>
        <v>0</v>
      </c>
      <c r="CB35" s="14">
        <f t="shared" si="4"/>
        <v>0</v>
      </c>
      <c r="CC35" s="14">
        <f t="shared" si="4"/>
        <v>0</v>
      </c>
      <c r="CD35" s="14">
        <f t="shared" si="4"/>
        <v>0</v>
      </c>
      <c r="CE35" s="14">
        <f t="shared" si="4"/>
        <v>0</v>
      </c>
      <c r="CF35" s="14">
        <f t="shared" si="4"/>
        <v>0</v>
      </c>
      <c r="CG35" s="14">
        <f t="shared" si="4"/>
        <v>0</v>
      </c>
      <c r="CH35" s="14">
        <f>SUM(CH7:CH34)</f>
        <v>21</v>
      </c>
    </row>
    <row r="36" spans="1:1002" ht="20.100000000000001" customHeight="1" x14ac:dyDescent="0.25">
      <c r="A36" s="16"/>
      <c r="B36" s="17"/>
      <c r="C36" s="17"/>
      <c r="D36" s="18"/>
      <c r="E36" s="17"/>
      <c r="F36" s="17"/>
      <c r="G36" s="17"/>
      <c r="H36" s="19"/>
      <c r="I36" s="19"/>
      <c r="J36" s="20"/>
      <c r="K36" s="20"/>
      <c r="L36" s="19"/>
      <c r="M36" s="19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19"/>
      <c r="AA36" s="19"/>
      <c r="AB36" s="19"/>
      <c r="AC36" s="20"/>
      <c r="AD36" s="19"/>
      <c r="AE36" s="19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3"/>
      <c r="CG36" s="23"/>
      <c r="CH36" s="21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</row>
    <row r="37" spans="1:1002" ht="19.5" customHeight="1" x14ac:dyDescent="0.25">
      <c r="A37" s="22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 t="s">
        <v>129</v>
      </c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6"/>
      <c r="CG37" s="26"/>
      <c r="CH37" s="23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</row>
    <row r="38" spans="1:1002" ht="27.75" customHeight="1" x14ac:dyDescent="0.25">
      <c r="A38" s="219" t="s">
        <v>130</v>
      </c>
      <c r="B38" s="219"/>
      <c r="C38" s="219"/>
      <c r="D38" s="24"/>
      <c r="E38" s="20"/>
      <c r="F38" s="220" t="s">
        <v>271</v>
      </c>
      <c r="G38" s="220"/>
      <c r="H38" s="220"/>
      <c r="I38" s="20"/>
      <c r="J38" s="23"/>
      <c r="K38" s="23"/>
      <c r="L38" s="20"/>
      <c r="M38" s="20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0"/>
      <c r="AB38" s="20"/>
      <c r="AC38" s="23"/>
      <c r="AD38" s="20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19"/>
      <c r="CG38" s="19"/>
      <c r="CH38" s="23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</row>
    <row r="39" spans="1:1002" s="26" customFormat="1" ht="26.45" customHeight="1" x14ac:dyDescent="0.25">
      <c r="A39" s="224" t="s">
        <v>131</v>
      </c>
      <c r="B39" s="224"/>
      <c r="C39" s="25"/>
      <c r="D39" s="26" t="s">
        <v>132</v>
      </c>
      <c r="F39" s="225" t="s">
        <v>133</v>
      </c>
      <c r="G39" s="225"/>
      <c r="H39" s="225"/>
      <c r="CF39" s="19"/>
      <c r="CG39" s="19"/>
    </row>
    <row r="40" spans="1:1002" ht="15" customHeight="1" x14ac:dyDescent="0.25">
      <c r="A40" s="20"/>
      <c r="B40" s="226"/>
      <c r="C40" s="226"/>
      <c r="D40" s="20"/>
      <c r="E40" s="20"/>
      <c r="F40" s="20"/>
      <c r="G40" s="20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</row>
    <row r="41" spans="1:1002" ht="15" customHeight="1" x14ac:dyDescent="0.25">
      <c r="A41" s="20"/>
      <c r="B41" s="226"/>
      <c r="C41" s="226"/>
      <c r="D41" s="20"/>
      <c r="E41" s="20"/>
      <c r="F41" s="20"/>
      <c r="G41" s="20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</row>
    <row r="42" spans="1:1002" ht="15" customHeight="1" x14ac:dyDescent="0.25">
      <c r="A42" s="20"/>
      <c r="B42" s="226"/>
      <c r="C42" s="226"/>
      <c r="D42" s="20"/>
      <c r="E42" s="20"/>
      <c r="F42" s="20"/>
      <c r="G42" s="20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</row>
    <row r="43" spans="1:1002" ht="15" customHeight="1" x14ac:dyDescent="0.25">
      <c r="A43" s="20"/>
      <c r="B43" s="226"/>
      <c r="C43" s="226"/>
      <c r="D43" s="20"/>
      <c r="E43" s="20"/>
      <c r="F43" s="20"/>
      <c r="G43" s="20"/>
      <c r="H43" s="20"/>
      <c r="I43" s="20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</row>
    <row r="44" spans="1:1002" ht="15" customHeight="1" x14ac:dyDescent="0.25">
      <c r="A44" s="20"/>
      <c r="B44" s="226"/>
      <c r="C44" s="226"/>
      <c r="D44" s="20"/>
      <c r="E44" s="20"/>
      <c r="F44" s="20"/>
      <c r="G44" s="20"/>
      <c r="H44" s="20"/>
      <c r="I44" s="20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</row>
    <row r="45" spans="1:1002" ht="15" customHeight="1" x14ac:dyDescent="0.25">
      <c r="A45" s="20"/>
      <c r="B45" s="226"/>
      <c r="C45" s="226"/>
      <c r="D45" s="20"/>
      <c r="E45" s="20"/>
      <c r="F45" s="20"/>
      <c r="G45" s="20"/>
      <c r="H45" s="20"/>
      <c r="I45" s="20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</row>
    <row r="46" spans="1:1002" ht="15" customHeight="1" x14ac:dyDescent="0.25">
      <c r="A46" s="20"/>
      <c r="B46" s="226"/>
      <c r="C46" s="226"/>
      <c r="D46" s="20"/>
      <c r="E46" s="20"/>
      <c r="F46" s="20"/>
      <c r="G46" s="20"/>
      <c r="H46" s="20"/>
      <c r="I46" s="20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</row>
    <row r="47" spans="1:1002" ht="15" customHeight="1" x14ac:dyDescent="0.25">
      <c r="A47" s="20"/>
      <c r="B47" s="226"/>
      <c r="C47" s="226"/>
      <c r="D47" s="20"/>
      <c r="E47" s="20"/>
      <c r="F47" s="20"/>
      <c r="G47" s="20"/>
      <c r="H47" s="20"/>
      <c r="I47" s="20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</row>
    <row r="48" spans="1:1002" ht="15" customHeight="1" x14ac:dyDescent="0.25">
      <c r="A48" s="20"/>
      <c r="B48" s="226"/>
      <c r="C48" s="226"/>
      <c r="D48" s="20"/>
      <c r="E48" s="20"/>
      <c r="F48" s="20"/>
      <c r="G48" s="20"/>
      <c r="H48" s="20"/>
      <c r="I48" s="20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</row>
    <row r="49" spans="1:65" ht="15" customHeight="1" x14ac:dyDescent="0.25">
      <c r="A49" s="20"/>
      <c r="B49" s="226"/>
      <c r="C49" s="226"/>
      <c r="D49" s="20"/>
      <c r="E49" s="20"/>
      <c r="F49" s="20"/>
      <c r="G49" s="20"/>
      <c r="H49" s="20"/>
      <c r="I49" s="20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</row>
    <row r="50" spans="1:65" ht="15" customHeight="1" x14ac:dyDescent="0.25">
      <c r="A50" s="20"/>
      <c r="B50" s="226"/>
      <c r="C50" s="226"/>
      <c r="D50" s="20"/>
      <c r="E50" s="20"/>
      <c r="F50" s="20"/>
      <c r="G50" s="20"/>
      <c r="H50" s="20"/>
      <c r="I50" s="20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</row>
    <row r="51" spans="1:65" ht="15" customHeight="1" x14ac:dyDescent="0.25">
      <c r="A51" s="20"/>
      <c r="B51" s="226"/>
      <c r="C51" s="226"/>
      <c r="D51" s="20"/>
      <c r="E51" s="20"/>
      <c r="F51" s="20"/>
      <c r="G51" s="20"/>
      <c r="H51" s="20"/>
      <c r="I51" s="20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</row>
    <row r="52" spans="1:65" ht="15" customHeight="1" x14ac:dyDescent="0.25">
      <c r="A52" s="20"/>
      <c r="B52" s="226"/>
      <c r="C52" s="226"/>
      <c r="D52" s="20"/>
      <c r="E52" s="20"/>
      <c r="F52" s="20"/>
      <c r="G52" s="20"/>
      <c r="H52" s="20"/>
      <c r="I52" s="20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</row>
    <row r="53" spans="1:65" ht="15" customHeight="1" x14ac:dyDescent="0.25">
      <c r="A53" s="20"/>
      <c r="B53" s="226"/>
      <c r="C53" s="226"/>
      <c r="D53" s="20"/>
      <c r="E53" s="20"/>
      <c r="F53" s="20"/>
      <c r="G53" s="20"/>
      <c r="H53" s="20"/>
      <c r="I53" s="20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</row>
    <row r="54" spans="1:65" ht="20.100000000000001" customHeight="1" x14ac:dyDescent="0.25">
      <c r="A54" s="20"/>
      <c r="B54" s="226"/>
      <c r="C54" s="226"/>
      <c r="D54" s="20"/>
      <c r="E54" s="20"/>
      <c r="F54" s="20"/>
      <c r="G54" s="20"/>
      <c r="H54" s="20"/>
      <c r="I54" s="20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</row>
    <row r="55" spans="1:65" ht="20.100000000000001" customHeight="1" x14ac:dyDescent="0.25">
      <c r="A55" s="20"/>
      <c r="B55" s="226"/>
      <c r="C55" s="226"/>
      <c r="D55" s="20"/>
      <c r="E55" s="20"/>
      <c r="F55" s="20"/>
      <c r="G55" s="20"/>
      <c r="H55" s="20"/>
      <c r="I55" s="20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</row>
    <row r="56" spans="1:65" ht="20.100000000000001" customHeight="1" x14ac:dyDescent="0.25">
      <c r="A56" s="20"/>
      <c r="B56" s="226"/>
      <c r="C56" s="226"/>
      <c r="D56" s="20"/>
      <c r="E56" s="20"/>
      <c r="F56" s="20"/>
      <c r="G56" s="20"/>
      <c r="H56" s="20"/>
      <c r="I56" s="20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</row>
    <row r="57" spans="1:65" ht="20.100000000000001" customHeight="1" x14ac:dyDescent="0.25">
      <c r="A57" s="20"/>
      <c r="B57" s="226"/>
      <c r="C57" s="226"/>
      <c r="D57" s="20"/>
      <c r="E57" s="20"/>
      <c r="F57" s="20"/>
      <c r="G57" s="20"/>
      <c r="H57" s="20"/>
      <c r="I57" s="20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</row>
    <row r="58" spans="1:65" ht="20.100000000000001" customHeight="1" x14ac:dyDescent="0.25">
      <c r="A58" s="20"/>
      <c r="B58" s="226"/>
      <c r="C58" s="226"/>
      <c r="D58" s="20"/>
      <c r="E58" s="20"/>
      <c r="F58" s="20"/>
      <c r="G58" s="20"/>
      <c r="H58" s="20"/>
      <c r="I58" s="20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</row>
    <row r="59" spans="1:65" ht="20.100000000000001" customHeight="1" x14ac:dyDescent="0.25">
      <c r="A59" s="20"/>
      <c r="B59" s="226"/>
      <c r="C59" s="226"/>
      <c r="D59" s="20"/>
      <c r="E59" s="20"/>
      <c r="F59" s="20"/>
      <c r="G59" s="20"/>
      <c r="H59" s="20"/>
      <c r="I59" s="20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</row>
    <row r="60" spans="1:65" ht="20.100000000000001" customHeight="1" x14ac:dyDescent="0.25">
      <c r="A60" s="20"/>
      <c r="B60" s="226"/>
      <c r="C60" s="226"/>
      <c r="D60" s="20"/>
      <c r="E60" s="20"/>
      <c r="F60" s="20"/>
      <c r="G60" s="20"/>
      <c r="H60" s="20"/>
      <c r="I60" s="20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</row>
    <row r="61" spans="1:65" ht="20.100000000000001" customHeight="1" x14ac:dyDescent="0.25">
      <c r="A61" s="20"/>
      <c r="B61" s="226"/>
      <c r="C61" s="226"/>
      <c r="D61" s="20"/>
      <c r="E61" s="20"/>
      <c r="F61" s="20"/>
      <c r="G61" s="20"/>
      <c r="H61" s="20"/>
      <c r="I61" s="20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</row>
    <row r="62" spans="1:65" ht="20.100000000000001" customHeight="1" x14ac:dyDescent="0.25">
      <c r="A62" s="20"/>
      <c r="B62" s="226"/>
      <c r="C62" s="226"/>
      <c r="D62" s="20"/>
      <c r="E62" s="20"/>
      <c r="F62" s="20"/>
      <c r="G62" s="20"/>
      <c r="H62" s="20"/>
      <c r="I62" s="20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20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20"/>
      <c r="AN62" s="20"/>
      <c r="AO62" s="20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</row>
    <row r="63" spans="1:65" ht="20.100000000000001" customHeight="1" x14ac:dyDescent="0.25">
      <c r="A63" s="20"/>
      <c r="B63" s="226"/>
      <c r="C63" s="226"/>
      <c r="D63" s="20"/>
      <c r="E63" s="20"/>
      <c r="F63" s="20"/>
      <c r="G63" s="20"/>
      <c r="H63" s="20"/>
      <c r="I63" s="20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20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20"/>
      <c r="AN63" s="20"/>
      <c r="AO63" s="20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</row>
    <row r="64" spans="1:65" ht="20.100000000000001" customHeight="1" x14ac:dyDescent="0.25">
      <c r="A64" s="20"/>
      <c r="B64" s="226"/>
      <c r="C64" s="226"/>
      <c r="D64" s="20"/>
      <c r="E64" s="20"/>
      <c r="F64" s="20"/>
      <c r="G64" s="20"/>
      <c r="H64" s="20"/>
      <c r="I64" s="20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20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20"/>
      <c r="AN64" s="20"/>
      <c r="AO64" s="20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</row>
    <row r="65" spans="1:63" ht="20.100000000000001" customHeight="1" x14ac:dyDescent="0.25">
      <c r="A65" s="20"/>
      <c r="B65" s="226"/>
      <c r="C65" s="226"/>
      <c r="D65" s="20"/>
      <c r="E65" s="20"/>
      <c r="F65" s="20"/>
      <c r="G65" s="20"/>
      <c r="H65" s="20"/>
      <c r="I65" s="20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20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20"/>
      <c r="AN65" s="20"/>
      <c r="AO65" s="20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</row>
    <row r="66" spans="1:63" ht="20.100000000000001" customHeight="1" x14ac:dyDescent="0.25">
      <c r="A66" s="20"/>
      <c r="B66" s="226"/>
      <c r="C66" s="226"/>
      <c r="D66" s="20"/>
      <c r="E66" s="20"/>
      <c r="F66" s="20"/>
      <c r="G66" s="20"/>
      <c r="H66" s="20"/>
      <c r="I66" s="20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20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20"/>
      <c r="AN66" s="20"/>
      <c r="AO66" s="20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</row>
    <row r="67" spans="1:63" ht="20.100000000000001" customHeight="1" x14ac:dyDescent="0.25">
      <c r="A67" s="20"/>
      <c r="B67" s="226"/>
      <c r="C67" s="226"/>
      <c r="D67" s="20"/>
      <c r="E67" s="20"/>
      <c r="F67" s="20"/>
      <c r="G67" s="20"/>
      <c r="H67" s="20"/>
      <c r="I67" s="20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20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20"/>
      <c r="AN67" s="20"/>
      <c r="AO67" s="20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</row>
    <row r="68" spans="1:63" ht="20.100000000000001" customHeight="1" x14ac:dyDescent="0.25">
      <c r="A68" s="20"/>
      <c r="B68" s="226"/>
      <c r="C68" s="226"/>
      <c r="D68" s="20"/>
      <c r="E68" s="20"/>
      <c r="F68" s="20"/>
      <c r="G68" s="20"/>
      <c r="H68" s="20"/>
      <c r="I68" s="20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20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20"/>
      <c r="AN68" s="20"/>
      <c r="AO68" s="20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</row>
    <row r="69" spans="1:63" ht="20.100000000000001" customHeight="1" x14ac:dyDescent="0.25">
      <c r="A69" s="20"/>
      <c r="B69" s="226"/>
      <c r="C69" s="226"/>
      <c r="D69" s="20"/>
      <c r="E69" s="20"/>
      <c r="F69" s="20"/>
      <c r="G69" s="20"/>
      <c r="H69" s="20"/>
      <c r="I69" s="20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20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20"/>
      <c r="AN69" s="20"/>
      <c r="AO69" s="20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</row>
    <row r="70" spans="1:63" ht="20.100000000000001" customHeight="1" x14ac:dyDescent="0.25">
      <c r="A70" s="20"/>
      <c r="B70" s="226"/>
      <c r="C70" s="226"/>
      <c r="D70" s="20"/>
      <c r="E70" s="20"/>
      <c r="F70" s="20"/>
      <c r="G70" s="20"/>
      <c r="H70" s="20"/>
      <c r="I70" s="20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20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20"/>
      <c r="AN70" s="20"/>
      <c r="AO70" s="20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</row>
    <row r="71" spans="1:63" ht="20.100000000000001" customHeight="1" x14ac:dyDescent="0.25">
      <c r="A71" s="20"/>
      <c r="B71" s="226"/>
      <c r="C71" s="226"/>
      <c r="D71" s="20"/>
      <c r="E71" s="20"/>
      <c r="F71" s="20"/>
      <c r="G71" s="20"/>
      <c r="H71" s="20"/>
      <c r="I71" s="20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20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20"/>
      <c r="AN71" s="20"/>
      <c r="AO71" s="20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</row>
    <row r="72" spans="1:63" ht="20.100000000000001" customHeight="1" x14ac:dyDescent="0.25">
      <c r="A72" s="20"/>
      <c r="B72" s="226"/>
      <c r="C72" s="226"/>
      <c r="D72" s="20"/>
      <c r="E72" s="20"/>
      <c r="F72" s="20"/>
      <c r="G72" s="20"/>
      <c r="H72" s="20"/>
      <c r="I72" s="20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20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20"/>
      <c r="AN72" s="20"/>
      <c r="AO72" s="20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</row>
    <row r="73" spans="1:63" ht="20.100000000000001" customHeight="1" x14ac:dyDescent="0.25">
      <c r="A73" s="20"/>
      <c r="B73" s="226"/>
      <c r="C73" s="226"/>
      <c r="D73" s="20"/>
      <c r="E73" s="20"/>
      <c r="F73" s="20"/>
      <c r="G73" s="20"/>
      <c r="H73" s="20"/>
      <c r="I73" s="20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20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20"/>
      <c r="AN73" s="20"/>
      <c r="AO73" s="20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</row>
    <row r="74" spans="1:63" ht="20.100000000000001" customHeight="1" x14ac:dyDescent="0.25">
      <c r="A74" s="20"/>
      <c r="B74" s="226"/>
      <c r="C74" s="226"/>
      <c r="D74" s="20"/>
      <c r="E74" s="20"/>
      <c r="F74" s="20"/>
      <c r="G74" s="20"/>
      <c r="H74" s="20"/>
      <c r="I74" s="20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20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20"/>
      <c r="AN74" s="20"/>
      <c r="AO74" s="20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</row>
    <row r="75" spans="1:63" ht="20.100000000000001" customHeight="1" x14ac:dyDescent="0.25">
      <c r="A75" s="20"/>
      <c r="B75" s="226"/>
      <c r="C75" s="226"/>
      <c r="D75" s="20"/>
      <c r="E75" s="20"/>
      <c r="F75" s="20"/>
      <c r="G75" s="20"/>
      <c r="H75" s="20"/>
      <c r="I75" s="20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20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20"/>
      <c r="AN75" s="20"/>
      <c r="AO75" s="20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</row>
    <row r="76" spans="1:63" ht="20.100000000000001" customHeight="1" x14ac:dyDescent="0.25">
      <c r="A76" s="20"/>
      <c r="B76" s="226"/>
      <c r="C76" s="226"/>
      <c r="D76" s="20"/>
      <c r="E76" s="20"/>
      <c r="F76" s="20"/>
      <c r="G76" s="20"/>
      <c r="H76" s="20"/>
      <c r="I76" s="20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20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20"/>
      <c r="AN76" s="20"/>
      <c r="AO76" s="20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</row>
    <row r="77" spans="1:63" ht="20.100000000000001" customHeight="1" x14ac:dyDescent="0.25">
      <c r="A77" s="20"/>
      <c r="B77" s="226"/>
      <c r="C77" s="226"/>
      <c r="D77" s="20"/>
      <c r="E77" s="20"/>
      <c r="F77" s="20"/>
      <c r="G77" s="20"/>
      <c r="H77" s="20"/>
      <c r="I77" s="20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20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20"/>
      <c r="AN77" s="20"/>
      <c r="AO77" s="20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</row>
    <row r="78" spans="1:63" ht="20.100000000000001" customHeight="1" x14ac:dyDescent="0.25">
      <c r="A78" s="20"/>
      <c r="B78" s="226"/>
      <c r="C78" s="226"/>
      <c r="D78" s="20"/>
      <c r="E78" s="20"/>
      <c r="F78" s="20"/>
      <c r="G78" s="20"/>
      <c r="H78" s="20"/>
      <c r="I78" s="20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20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20"/>
      <c r="AN78" s="20"/>
      <c r="AO78" s="20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</row>
    <row r="79" spans="1:63" ht="20.100000000000001" customHeight="1" x14ac:dyDescent="0.25">
      <c r="A79" s="20"/>
      <c r="B79" s="226"/>
      <c r="C79" s="226"/>
      <c r="D79" s="20"/>
      <c r="E79" s="20"/>
      <c r="F79" s="20"/>
      <c r="G79" s="20"/>
      <c r="H79" s="20"/>
      <c r="I79" s="20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20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20"/>
      <c r="AN79" s="20"/>
      <c r="AO79" s="20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</row>
    <row r="80" spans="1:63" ht="20.100000000000001" customHeight="1" x14ac:dyDescent="0.25">
      <c r="A80" s="20"/>
      <c r="B80" s="226"/>
      <c r="C80" s="226"/>
      <c r="D80" s="20"/>
      <c r="E80" s="20"/>
      <c r="F80" s="20"/>
      <c r="G80" s="20"/>
      <c r="H80" s="20"/>
      <c r="I80" s="20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20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20"/>
      <c r="AN80" s="20"/>
      <c r="AO80" s="20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</row>
    <row r="81" spans="1:65" ht="20.100000000000001" customHeight="1" x14ac:dyDescent="0.25">
      <c r="A81" s="227"/>
      <c r="B81" s="227"/>
      <c r="C81" s="227"/>
      <c r="D81" s="227"/>
      <c r="E81" s="227"/>
      <c r="F81" s="227"/>
      <c r="G81" s="227"/>
      <c r="H81" s="227"/>
      <c r="I81" s="18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</row>
    <row r="82" spans="1:65" ht="20.100000000000001" customHeight="1" x14ac:dyDescent="0.25">
      <c r="A82" s="22"/>
      <c r="J82" s="23"/>
      <c r="K82" s="23"/>
      <c r="L82" s="23"/>
      <c r="M82" s="19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</row>
    <row r="83" spans="1:65" s="29" customFormat="1" ht="33" customHeight="1" x14ac:dyDescent="0.25">
      <c r="A83" s="228"/>
      <c r="B83" s="228"/>
      <c r="C83" s="228"/>
      <c r="D83" s="228"/>
      <c r="E83" s="27"/>
      <c r="F83" s="27"/>
      <c r="G83" s="228"/>
      <c r="H83" s="228"/>
      <c r="I83" s="27"/>
      <c r="J83" s="28"/>
      <c r="K83" s="27"/>
      <c r="L83" s="27"/>
      <c r="M83" s="19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7"/>
      <c r="Z83" s="27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</row>
    <row r="84" spans="1:65" ht="20.100000000000001" customHeight="1" x14ac:dyDescent="0.25">
      <c r="A84" s="20"/>
      <c r="B84" s="226"/>
      <c r="C84" s="226"/>
      <c r="D84" s="20"/>
      <c r="E84" s="20"/>
      <c r="F84" s="20"/>
      <c r="G84" s="20"/>
      <c r="H84" s="20"/>
      <c r="I84" s="20"/>
      <c r="J84" s="30"/>
      <c r="K84" s="30"/>
      <c r="L84" s="30"/>
      <c r="M84" s="23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23"/>
      <c r="BK84" s="23"/>
    </row>
    <row r="85" spans="1:65" ht="20.100000000000001" customHeight="1" x14ac:dyDescent="0.25">
      <c r="A85" s="20"/>
      <c r="B85" s="226"/>
      <c r="C85" s="226"/>
      <c r="D85" s="20"/>
      <c r="E85" s="20"/>
      <c r="F85" s="20"/>
      <c r="G85" s="20"/>
      <c r="H85" s="20"/>
      <c r="I85" s="20"/>
      <c r="J85" s="30"/>
      <c r="K85" s="30"/>
      <c r="L85" s="30"/>
      <c r="M85" s="27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23"/>
      <c r="BK85" s="23"/>
    </row>
    <row r="86" spans="1:65" ht="20.100000000000001" customHeight="1" x14ac:dyDescent="0.25">
      <c r="A86" s="20"/>
      <c r="B86" s="226"/>
      <c r="C86" s="226"/>
      <c r="D86" s="20"/>
      <c r="E86" s="20"/>
      <c r="F86" s="20"/>
      <c r="G86" s="20"/>
      <c r="H86" s="20"/>
      <c r="I86" s="2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19"/>
      <c r="BK86" s="19"/>
      <c r="BL86" s="19"/>
      <c r="BM86" s="19"/>
    </row>
    <row r="87" spans="1:65" ht="20.100000000000001" customHeight="1" x14ac:dyDescent="0.25">
      <c r="A87" s="20"/>
      <c r="B87" s="226"/>
      <c r="C87" s="226"/>
      <c r="D87" s="20"/>
      <c r="E87" s="20"/>
      <c r="F87" s="20"/>
      <c r="G87" s="20"/>
      <c r="H87" s="20"/>
      <c r="I87" s="2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23"/>
      <c r="BK87" s="23"/>
    </row>
    <row r="88" spans="1:65" ht="20.100000000000001" customHeight="1" x14ac:dyDescent="0.25">
      <c r="A88" s="20"/>
      <c r="B88" s="226"/>
      <c r="C88" s="226"/>
      <c r="D88" s="20"/>
      <c r="E88" s="20"/>
      <c r="F88" s="20"/>
      <c r="G88" s="20"/>
      <c r="H88" s="20"/>
      <c r="I88" s="2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23"/>
      <c r="BK88" s="23"/>
    </row>
    <row r="89" spans="1:65" ht="20.100000000000001" customHeight="1" x14ac:dyDescent="0.25">
      <c r="A89" s="20"/>
      <c r="B89" s="226"/>
      <c r="C89" s="226"/>
      <c r="D89" s="20"/>
      <c r="E89" s="20"/>
      <c r="F89" s="20"/>
      <c r="G89" s="20"/>
      <c r="H89" s="20"/>
      <c r="I89" s="2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19"/>
      <c r="BK89" s="19"/>
      <c r="BL89" s="19"/>
      <c r="BM89" s="19"/>
    </row>
    <row r="90" spans="1:65" ht="20.100000000000001" customHeight="1" x14ac:dyDescent="0.25">
      <c r="A90" s="20"/>
      <c r="B90" s="226"/>
      <c r="C90" s="226"/>
      <c r="D90" s="20"/>
      <c r="E90" s="20"/>
      <c r="F90" s="20"/>
      <c r="G90" s="20"/>
      <c r="H90" s="20"/>
      <c r="I90" s="2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19"/>
      <c r="BK90" s="19"/>
      <c r="BL90" s="19"/>
      <c r="BM90" s="19"/>
    </row>
    <row r="91" spans="1:65" ht="20.100000000000001" customHeight="1" x14ac:dyDescent="0.25">
      <c r="A91" s="20"/>
      <c r="B91" s="226"/>
      <c r="C91" s="226"/>
      <c r="D91" s="20"/>
      <c r="E91" s="20"/>
      <c r="F91" s="20"/>
      <c r="G91" s="20"/>
      <c r="H91" s="20"/>
      <c r="I91" s="2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19"/>
      <c r="BK91" s="19"/>
      <c r="BL91" s="19"/>
      <c r="BM91" s="19"/>
    </row>
    <row r="92" spans="1:65" ht="20.100000000000001" customHeight="1" x14ac:dyDescent="0.25">
      <c r="A92" s="20"/>
      <c r="B92" s="226"/>
      <c r="C92" s="226"/>
      <c r="D92" s="20"/>
      <c r="E92" s="20"/>
      <c r="F92" s="20"/>
      <c r="G92" s="20"/>
      <c r="H92" s="20"/>
      <c r="I92" s="2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19"/>
      <c r="BK92" s="19"/>
      <c r="BL92" s="19"/>
      <c r="BM92" s="19"/>
    </row>
    <row r="93" spans="1:65" ht="20.100000000000001" customHeight="1" x14ac:dyDescent="0.25">
      <c r="A93" s="20"/>
      <c r="B93" s="226"/>
      <c r="C93" s="226"/>
      <c r="D93" s="20"/>
      <c r="E93" s="20"/>
      <c r="F93" s="20"/>
      <c r="G93" s="20"/>
      <c r="H93" s="20"/>
      <c r="I93" s="20"/>
      <c r="J93" s="19"/>
      <c r="K93" s="19"/>
      <c r="L93" s="19"/>
      <c r="M93" s="30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</row>
    <row r="94" spans="1:65" ht="20.100000000000001" customHeight="1" x14ac:dyDescent="0.25">
      <c r="A94" s="20"/>
      <c r="B94" s="226"/>
      <c r="C94" s="226"/>
      <c r="D94" s="20"/>
      <c r="E94" s="20"/>
      <c r="F94" s="20"/>
      <c r="G94" s="20"/>
      <c r="H94" s="20"/>
      <c r="I94" s="20"/>
      <c r="J94" s="19"/>
      <c r="K94" s="19"/>
      <c r="L94" s="19"/>
      <c r="M94" s="30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</row>
    <row r="95" spans="1:65" ht="20.100000000000001" customHeight="1" x14ac:dyDescent="0.25">
      <c r="A95" s="20"/>
      <c r="B95" s="226"/>
      <c r="C95" s="226"/>
      <c r="D95" s="20"/>
      <c r="E95" s="20"/>
      <c r="F95" s="20"/>
      <c r="G95" s="20"/>
      <c r="H95" s="20"/>
      <c r="I95" s="20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</row>
    <row r="96" spans="1:65" ht="20.100000000000001" customHeight="1" x14ac:dyDescent="0.25">
      <c r="A96" s="20"/>
      <c r="B96" s="226"/>
      <c r="C96" s="226"/>
      <c r="D96" s="20"/>
      <c r="E96" s="20"/>
      <c r="F96" s="20"/>
      <c r="G96" s="20"/>
      <c r="H96" s="20"/>
      <c r="I96" s="20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</row>
    <row r="97" spans="1:65" ht="20.100000000000001" customHeight="1" x14ac:dyDescent="0.25">
      <c r="A97" s="20"/>
      <c r="B97" s="226"/>
      <c r="C97" s="226"/>
      <c r="D97" s="20"/>
      <c r="E97" s="20"/>
      <c r="F97" s="20"/>
      <c r="G97" s="20"/>
      <c r="H97" s="20"/>
      <c r="I97" s="20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</row>
    <row r="98" spans="1:65" ht="20.100000000000001" customHeight="1" x14ac:dyDescent="0.25">
      <c r="A98" s="20"/>
      <c r="B98" s="226"/>
      <c r="C98" s="226"/>
      <c r="D98" s="20"/>
      <c r="E98" s="20"/>
      <c r="F98" s="20"/>
      <c r="G98" s="20"/>
      <c r="H98" s="20"/>
      <c r="I98" s="20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</row>
    <row r="99" spans="1:65" ht="20.100000000000001" customHeight="1" x14ac:dyDescent="0.25">
      <c r="A99" s="20"/>
      <c r="B99" s="226"/>
      <c r="C99" s="226"/>
      <c r="D99" s="20"/>
      <c r="E99" s="20"/>
      <c r="F99" s="20"/>
      <c r="G99" s="20"/>
      <c r="H99" s="20"/>
      <c r="I99" s="20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</row>
    <row r="100" spans="1:65" ht="20.100000000000001" customHeight="1" x14ac:dyDescent="0.25">
      <c r="A100" s="20"/>
      <c r="B100" s="226"/>
      <c r="C100" s="226"/>
      <c r="D100" s="20"/>
      <c r="E100" s="20"/>
      <c r="F100" s="20"/>
      <c r="G100" s="20"/>
      <c r="H100" s="20"/>
      <c r="I100" s="20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</row>
    <row r="101" spans="1:65" ht="20.100000000000001" customHeight="1" x14ac:dyDescent="0.25">
      <c r="A101" s="20"/>
      <c r="B101" s="226"/>
      <c r="C101" s="226"/>
      <c r="D101" s="20"/>
      <c r="E101" s="20"/>
      <c r="F101" s="20"/>
      <c r="G101" s="20"/>
      <c r="H101" s="20"/>
      <c r="I101" s="20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</row>
    <row r="102" spans="1:65" ht="20.100000000000001" customHeight="1" x14ac:dyDescent="0.25">
      <c r="A102" s="20"/>
      <c r="B102" s="226"/>
      <c r="C102" s="226"/>
      <c r="D102" s="20"/>
      <c r="E102" s="20"/>
      <c r="F102" s="20"/>
      <c r="G102" s="20"/>
      <c r="H102" s="20"/>
      <c r="I102" s="20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</row>
    <row r="103" spans="1:65" ht="20.100000000000001" customHeight="1" x14ac:dyDescent="0.25">
      <c r="A103" s="20"/>
      <c r="B103" s="226"/>
      <c r="C103" s="226"/>
      <c r="D103" s="20"/>
      <c r="E103" s="20"/>
      <c r="F103" s="20"/>
      <c r="G103" s="20"/>
      <c r="H103" s="20"/>
      <c r="I103" s="20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</row>
    <row r="104" spans="1:65" ht="20.100000000000001" customHeight="1" x14ac:dyDescent="0.25">
      <c r="A104" s="20"/>
      <c r="B104" s="226"/>
      <c r="C104" s="226"/>
      <c r="D104" s="20"/>
      <c r="E104" s="20"/>
      <c r="F104" s="20"/>
      <c r="G104" s="20"/>
      <c r="H104" s="20"/>
      <c r="I104" s="20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</row>
    <row r="105" spans="1:65" ht="20.100000000000001" customHeight="1" x14ac:dyDescent="0.25">
      <c r="A105" s="20"/>
      <c r="B105" s="226"/>
      <c r="C105" s="226"/>
      <c r="D105" s="20"/>
      <c r="E105" s="20"/>
      <c r="F105" s="20"/>
      <c r="G105" s="20"/>
      <c r="H105" s="20"/>
      <c r="I105" s="20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</row>
    <row r="106" spans="1:65" ht="20.100000000000001" customHeight="1" x14ac:dyDescent="0.25">
      <c r="A106" s="20"/>
      <c r="B106" s="226"/>
      <c r="C106" s="226"/>
      <c r="D106" s="20"/>
      <c r="E106" s="20"/>
      <c r="F106" s="20"/>
      <c r="G106" s="20"/>
      <c r="H106" s="20"/>
      <c r="I106" s="20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</row>
    <row r="107" spans="1:65" ht="20.100000000000001" customHeight="1" x14ac:dyDescent="0.25">
      <c r="A107" s="20"/>
      <c r="B107" s="226"/>
      <c r="C107" s="226"/>
      <c r="D107" s="20"/>
      <c r="E107" s="20"/>
      <c r="F107" s="20"/>
      <c r="G107" s="20"/>
      <c r="H107" s="20"/>
      <c r="I107" s="20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</row>
    <row r="108" spans="1:65" ht="20.100000000000001" customHeight="1" x14ac:dyDescent="0.25">
      <c r="A108" s="20"/>
      <c r="B108" s="226"/>
      <c r="C108" s="226"/>
      <c r="D108" s="20"/>
      <c r="E108" s="20"/>
      <c r="F108" s="20"/>
      <c r="G108" s="20"/>
      <c r="H108" s="20"/>
      <c r="I108" s="20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</row>
    <row r="109" spans="1:65" ht="20.100000000000001" customHeight="1" x14ac:dyDescent="0.25">
      <c r="A109" s="20"/>
      <c r="B109" s="226"/>
      <c r="C109" s="226"/>
      <c r="D109" s="20"/>
      <c r="E109" s="20"/>
      <c r="F109" s="20"/>
      <c r="G109" s="20"/>
      <c r="H109" s="20"/>
      <c r="I109" s="20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</row>
    <row r="110" spans="1:65" ht="20.100000000000001" customHeight="1" x14ac:dyDescent="0.25">
      <c r="A110" s="20"/>
      <c r="B110" s="226"/>
      <c r="C110" s="226"/>
      <c r="D110" s="20"/>
      <c r="E110" s="20"/>
      <c r="F110" s="20"/>
      <c r="G110" s="20"/>
      <c r="H110" s="20"/>
      <c r="I110" s="20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</row>
    <row r="111" spans="1:65" ht="20.100000000000001" customHeight="1" x14ac:dyDescent="0.25">
      <c r="A111" s="20"/>
      <c r="B111" s="226"/>
      <c r="C111" s="226"/>
      <c r="D111" s="20"/>
      <c r="E111" s="20"/>
      <c r="F111" s="20"/>
      <c r="G111" s="20"/>
      <c r="H111" s="20"/>
      <c r="I111" s="20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</row>
    <row r="112" spans="1:65" ht="20.100000000000001" customHeight="1" x14ac:dyDescent="0.25">
      <c r="A112" s="20"/>
      <c r="B112" s="226"/>
      <c r="C112" s="226"/>
      <c r="D112" s="20"/>
      <c r="E112" s="20"/>
      <c r="F112" s="20"/>
      <c r="G112" s="20"/>
      <c r="H112" s="20"/>
      <c r="I112" s="20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</row>
    <row r="113" spans="1:65" ht="20.100000000000001" customHeight="1" x14ac:dyDescent="0.25">
      <c r="A113" s="20"/>
      <c r="B113" s="226"/>
      <c r="C113" s="226"/>
      <c r="D113" s="20"/>
      <c r="E113" s="20"/>
      <c r="F113" s="20"/>
      <c r="G113" s="20"/>
      <c r="H113" s="20"/>
      <c r="I113" s="20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</row>
    <row r="114" spans="1:65" ht="20.100000000000001" customHeight="1" x14ac:dyDescent="0.25">
      <c r="A114" s="20"/>
      <c r="B114" s="226"/>
      <c r="C114" s="226"/>
      <c r="D114" s="20"/>
      <c r="E114" s="20"/>
      <c r="F114" s="20"/>
      <c r="G114" s="20"/>
      <c r="H114" s="20"/>
      <c r="I114" s="20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</row>
    <row r="115" spans="1:65" ht="20.100000000000001" customHeight="1" x14ac:dyDescent="0.25">
      <c r="A115" s="20"/>
      <c r="B115" s="226"/>
      <c r="C115" s="226"/>
      <c r="D115" s="20"/>
      <c r="E115" s="20"/>
      <c r="F115" s="20"/>
      <c r="G115" s="20"/>
      <c r="H115" s="20"/>
      <c r="I115" s="20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</row>
    <row r="116" spans="1:65" ht="20.100000000000001" customHeight="1" x14ac:dyDescent="0.25">
      <c r="A116" s="20"/>
      <c r="B116" s="226"/>
      <c r="C116" s="226"/>
      <c r="D116" s="20"/>
      <c r="E116" s="20"/>
      <c r="F116" s="20"/>
      <c r="G116" s="20"/>
      <c r="H116" s="20"/>
      <c r="I116" s="20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</row>
    <row r="117" spans="1:65" ht="20.100000000000001" customHeight="1" x14ac:dyDescent="0.25">
      <c r="A117" s="20"/>
      <c r="B117" s="226"/>
      <c r="C117" s="226"/>
      <c r="D117" s="20"/>
      <c r="E117" s="20"/>
      <c r="F117" s="20"/>
      <c r="G117" s="20"/>
      <c r="H117" s="20"/>
      <c r="I117" s="20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</row>
    <row r="118" spans="1:65" ht="20.100000000000001" customHeight="1" x14ac:dyDescent="0.25">
      <c r="A118" s="20"/>
      <c r="B118" s="226"/>
      <c r="C118" s="226"/>
      <c r="D118" s="20"/>
      <c r="E118" s="20"/>
      <c r="F118" s="20"/>
      <c r="G118" s="20"/>
      <c r="H118" s="20"/>
      <c r="I118" s="20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</row>
    <row r="119" spans="1:65" ht="20.100000000000001" customHeight="1" x14ac:dyDescent="0.25">
      <c r="A119" s="20"/>
      <c r="B119" s="226"/>
      <c r="C119" s="226"/>
      <c r="D119" s="20"/>
      <c r="E119" s="20"/>
      <c r="F119" s="20"/>
      <c r="G119" s="20"/>
      <c r="H119" s="20"/>
      <c r="I119" s="20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</row>
    <row r="120" spans="1:65" ht="20.100000000000001" customHeight="1" x14ac:dyDescent="0.25">
      <c r="A120" s="20"/>
      <c r="B120" s="226"/>
      <c r="C120" s="226"/>
      <c r="D120" s="20"/>
      <c r="E120" s="20"/>
      <c r="F120" s="20"/>
      <c r="G120" s="20"/>
      <c r="H120" s="20"/>
      <c r="I120" s="20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20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20"/>
      <c r="AN120" s="20"/>
      <c r="AO120" s="20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</row>
    <row r="121" spans="1:65" ht="20.100000000000001" customHeight="1" x14ac:dyDescent="0.25">
      <c r="A121" s="20"/>
      <c r="B121" s="226"/>
      <c r="C121" s="226"/>
      <c r="D121" s="20"/>
      <c r="E121" s="20"/>
      <c r="F121" s="20"/>
      <c r="G121" s="20"/>
      <c r="H121" s="20"/>
      <c r="I121" s="20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20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20"/>
      <c r="AN121" s="20"/>
      <c r="AO121" s="20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</row>
    <row r="122" spans="1:65" ht="20.100000000000001" customHeight="1" x14ac:dyDescent="0.25">
      <c r="A122" s="20"/>
      <c r="B122" s="226"/>
      <c r="C122" s="226"/>
      <c r="D122" s="20"/>
      <c r="E122" s="20"/>
      <c r="F122" s="20"/>
      <c r="G122" s="20"/>
      <c r="H122" s="20"/>
      <c r="I122" s="20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20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20"/>
      <c r="AN122" s="20"/>
      <c r="AO122" s="20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</row>
    <row r="123" spans="1:65" ht="20.100000000000001" customHeight="1" x14ac:dyDescent="0.25">
      <c r="A123" s="20"/>
      <c r="B123" s="226"/>
      <c r="C123" s="226"/>
      <c r="D123" s="20"/>
      <c r="E123" s="20"/>
      <c r="F123" s="20"/>
      <c r="G123" s="20"/>
      <c r="H123" s="20"/>
      <c r="I123" s="20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20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20"/>
      <c r="AN123" s="20"/>
      <c r="AO123" s="20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</row>
    <row r="124" spans="1:65" ht="20.100000000000001" customHeight="1" x14ac:dyDescent="0.25">
      <c r="A124" s="20"/>
      <c r="B124" s="226"/>
      <c r="C124" s="226"/>
      <c r="D124" s="20"/>
      <c r="E124" s="20"/>
      <c r="F124" s="20"/>
      <c r="G124" s="20"/>
      <c r="H124" s="20"/>
      <c r="I124" s="20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20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20"/>
      <c r="AN124" s="20"/>
      <c r="AO124" s="20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</row>
    <row r="125" spans="1:65" ht="20.100000000000001" customHeight="1" x14ac:dyDescent="0.25">
      <c r="A125" s="20"/>
      <c r="B125" s="226"/>
      <c r="C125" s="226"/>
      <c r="D125" s="20"/>
      <c r="E125" s="20"/>
      <c r="F125" s="20"/>
      <c r="G125" s="20"/>
      <c r="H125" s="20"/>
      <c r="I125" s="20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20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20"/>
      <c r="AN125" s="20"/>
      <c r="AO125" s="20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</row>
    <row r="126" spans="1:65" ht="20.100000000000001" customHeight="1" x14ac:dyDescent="0.25">
      <c r="A126" s="20"/>
      <c r="B126" s="226"/>
      <c r="C126" s="226"/>
      <c r="D126" s="20"/>
      <c r="E126" s="20"/>
      <c r="F126" s="20"/>
      <c r="G126" s="20"/>
      <c r="H126" s="20"/>
      <c r="I126" s="20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20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20"/>
      <c r="AN126" s="20"/>
      <c r="AO126" s="20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</row>
    <row r="127" spans="1:65" ht="20.100000000000001" customHeight="1" x14ac:dyDescent="0.25">
      <c r="A127" s="20"/>
      <c r="B127" s="226"/>
      <c r="C127" s="226"/>
      <c r="D127" s="20"/>
      <c r="E127" s="20"/>
      <c r="F127" s="20"/>
      <c r="G127" s="20"/>
      <c r="H127" s="20"/>
      <c r="I127" s="20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20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20"/>
      <c r="AN127" s="20"/>
      <c r="AO127" s="20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</row>
    <row r="128" spans="1:65" ht="20.100000000000001" customHeight="1" x14ac:dyDescent="0.25">
      <c r="A128" s="20"/>
      <c r="B128" s="226"/>
      <c r="C128" s="226"/>
      <c r="D128" s="20"/>
      <c r="E128" s="20"/>
      <c r="F128" s="20"/>
      <c r="G128" s="20"/>
      <c r="H128" s="20"/>
      <c r="I128" s="20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20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20"/>
      <c r="AN128" s="20"/>
      <c r="AO128" s="20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</row>
    <row r="129" spans="1:65" ht="20.100000000000001" customHeight="1" x14ac:dyDescent="0.25">
      <c r="A129" s="20"/>
      <c r="B129" s="226"/>
      <c r="C129" s="226"/>
      <c r="D129" s="20"/>
      <c r="E129" s="20"/>
      <c r="F129" s="20"/>
      <c r="G129" s="20"/>
      <c r="H129" s="20"/>
      <c r="I129" s="20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20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20"/>
      <c r="AN129" s="20"/>
      <c r="AO129" s="20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</row>
    <row r="130" spans="1:65" ht="20.100000000000001" customHeight="1" x14ac:dyDescent="0.25">
      <c r="A130" s="20"/>
      <c r="B130" s="226"/>
      <c r="C130" s="226"/>
      <c r="D130" s="20"/>
      <c r="E130" s="20"/>
      <c r="F130" s="20"/>
      <c r="G130" s="20"/>
      <c r="H130" s="20"/>
      <c r="I130" s="20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20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20"/>
      <c r="AN130" s="20"/>
      <c r="AO130" s="20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</row>
    <row r="131" spans="1:65" ht="20.100000000000001" customHeight="1" x14ac:dyDescent="0.25">
      <c r="A131" s="20"/>
      <c r="B131" s="226"/>
      <c r="C131" s="226"/>
      <c r="D131" s="20"/>
      <c r="E131" s="20"/>
      <c r="F131" s="20"/>
      <c r="G131" s="20"/>
      <c r="H131" s="20"/>
      <c r="I131" s="20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20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20"/>
      <c r="AN131" s="20"/>
      <c r="AO131" s="20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</row>
    <row r="132" spans="1:65" ht="20.100000000000001" customHeight="1" x14ac:dyDescent="0.25">
      <c r="A132" s="20"/>
      <c r="B132" s="226"/>
      <c r="C132" s="226"/>
      <c r="D132" s="20"/>
      <c r="E132" s="20"/>
      <c r="F132" s="20"/>
      <c r="G132" s="20"/>
      <c r="H132" s="20"/>
      <c r="I132" s="20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20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20"/>
      <c r="AN132" s="20"/>
      <c r="AO132" s="20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</row>
    <row r="133" spans="1:65" ht="20.100000000000001" customHeight="1" x14ac:dyDescent="0.25">
      <c r="A133" s="20"/>
      <c r="B133" s="226"/>
      <c r="C133" s="226"/>
      <c r="D133" s="20"/>
      <c r="E133" s="20"/>
      <c r="F133" s="20"/>
      <c r="G133" s="20"/>
      <c r="H133" s="20"/>
      <c r="I133" s="20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20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20"/>
      <c r="AN133" s="20"/>
      <c r="AO133" s="20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</row>
    <row r="134" spans="1:65" ht="20.100000000000001" customHeight="1" x14ac:dyDescent="0.25">
      <c r="A134" s="20"/>
      <c r="B134" s="226"/>
      <c r="C134" s="226"/>
      <c r="D134" s="20"/>
      <c r="E134" s="20"/>
      <c r="F134" s="20"/>
      <c r="G134" s="20"/>
      <c r="H134" s="20"/>
      <c r="I134" s="20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20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20"/>
      <c r="AN134" s="20"/>
      <c r="AO134" s="20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</row>
    <row r="135" spans="1:65" ht="20.100000000000001" customHeight="1" x14ac:dyDescent="0.25">
      <c r="A135" s="20"/>
      <c r="B135" s="226"/>
      <c r="C135" s="226"/>
      <c r="D135" s="20"/>
      <c r="E135" s="20"/>
      <c r="F135" s="20"/>
      <c r="G135" s="20"/>
      <c r="H135" s="20"/>
      <c r="I135" s="20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20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20"/>
      <c r="AN135" s="20"/>
      <c r="AO135" s="20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</row>
    <row r="136" spans="1:65" ht="20.100000000000001" customHeight="1" x14ac:dyDescent="0.25">
      <c r="A136" s="20"/>
      <c r="B136" s="226"/>
      <c r="C136" s="226"/>
      <c r="D136" s="20"/>
      <c r="E136" s="20"/>
      <c r="F136" s="20"/>
      <c r="G136" s="20"/>
      <c r="H136" s="20"/>
      <c r="I136" s="20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20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20"/>
      <c r="AN136" s="20"/>
      <c r="AO136" s="20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</row>
    <row r="137" spans="1:65" ht="20.100000000000001" customHeight="1" x14ac:dyDescent="0.25">
      <c r="A137" s="20"/>
      <c r="B137" s="226"/>
      <c r="C137" s="226"/>
      <c r="D137" s="20"/>
      <c r="E137" s="20"/>
      <c r="F137" s="20"/>
      <c r="G137" s="20"/>
      <c r="H137" s="20"/>
      <c r="I137" s="20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20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20"/>
      <c r="AN137" s="20"/>
      <c r="AO137" s="20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</row>
    <row r="138" spans="1:65" ht="20.100000000000001" customHeight="1" x14ac:dyDescent="0.25">
      <c r="A138" s="20"/>
      <c r="B138" s="226"/>
      <c r="C138" s="226"/>
      <c r="D138" s="20"/>
      <c r="E138" s="20"/>
      <c r="F138" s="20"/>
      <c r="G138" s="20"/>
      <c r="H138" s="20"/>
      <c r="I138" s="20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20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20"/>
      <c r="AN138" s="20"/>
      <c r="AO138" s="20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</row>
    <row r="139" spans="1:65" ht="20.100000000000001" customHeight="1" x14ac:dyDescent="0.25">
      <c r="A139" s="227"/>
      <c r="B139" s="227"/>
      <c r="C139" s="227"/>
      <c r="D139" s="227"/>
      <c r="E139" s="227"/>
      <c r="F139" s="227"/>
      <c r="G139" s="227"/>
      <c r="H139" s="227"/>
      <c r="I139" s="18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</row>
    <row r="140" spans="1:65" x14ac:dyDescent="0.25">
      <c r="M140" s="19"/>
    </row>
    <row r="141" spans="1:65" s="29" customFormat="1" ht="33" customHeight="1" x14ac:dyDescent="0.25">
      <c r="A141" s="228"/>
      <c r="B141" s="228"/>
      <c r="C141" s="228"/>
      <c r="D141" s="228"/>
      <c r="E141" s="27"/>
      <c r="F141" s="27"/>
      <c r="G141" s="228"/>
      <c r="H141" s="228"/>
      <c r="I141" s="27"/>
      <c r="J141" s="28"/>
      <c r="K141" s="27"/>
      <c r="L141" s="27"/>
      <c r="M141" s="19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7"/>
      <c r="Z141" s="27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</row>
    <row r="142" spans="1:65" ht="20.100000000000001" customHeight="1" x14ac:dyDescent="0.25">
      <c r="A142" s="20"/>
      <c r="B142" s="226"/>
      <c r="C142" s="226"/>
      <c r="D142" s="20"/>
      <c r="E142" s="20"/>
      <c r="F142" s="20"/>
      <c r="G142" s="20"/>
      <c r="H142" s="20"/>
      <c r="I142" s="20"/>
      <c r="J142" s="19"/>
      <c r="K142" s="19"/>
      <c r="L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23"/>
      <c r="BK142" s="23"/>
    </row>
    <row r="143" spans="1:65" ht="20.100000000000001" customHeight="1" x14ac:dyDescent="0.25">
      <c r="A143" s="20"/>
      <c r="B143" s="226"/>
      <c r="C143" s="226"/>
      <c r="D143" s="20"/>
      <c r="E143" s="20"/>
      <c r="F143" s="20"/>
      <c r="G143" s="20"/>
      <c r="H143" s="20"/>
      <c r="I143" s="20"/>
      <c r="J143" s="19"/>
      <c r="K143" s="19"/>
      <c r="L143" s="19"/>
      <c r="M143" s="27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23"/>
      <c r="BK143" s="23"/>
    </row>
    <row r="144" spans="1:65" ht="20.100000000000001" customHeight="1" x14ac:dyDescent="0.25">
      <c r="A144" s="20"/>
      <c r="B144" s="226"/>
      <c r="C144" s="226"/>
      <c r="D144" s="20"/>
      <c r="E144" s="20"/>
      <c r="F144" s="20"/>
      <c r="G144" s="20"/>
      <c r="H144" s="20"/>
      <c r="I144" s="20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</row>
    <row r="145" spans="1:65" ht="20.100000000000001" customHeight="1" x14ac:dyDescent="0.25">
      <c r="A145" s="20"/>
      <c r="B145" s="226"/>
      <c r="C145" s="226"/>
      <c r="D145" s="20"/>
      <c r="E145" s="20"/>
      <c r="F145" s="20"/>
      <c r="G145" s="20"/>
      <c r="H145" s="20"/>
      <c r="I145" s="20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23"/>
      <c r="BK145" s="23"/>
    </row>
    <row r="146" spans="1:65" ht="20.100000000000001" customHeight="1" x14ac:dyDescent="0.25">
      <c r="A146" s="20"/>
      <c r="B146" s="226"/>
      <c r="C146" s="226"/>
      <c r="D146" s="20"/>
      <c r="E146" s="20"/>
      <c r="F146" s="20"/>
      <c r="G146" s="20"/>
      <c r="H146" s="20"/>
      <c r="I146" s="20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23"/>
      <c r="BK146" s="23"/>
    </row>
    <row r="147" spans="1:65" ht="20.100000000000001" customHeight="1" x14ac:dyDescent="0.25">
      <c r="A147" s="20"/>
      <c r="B147" s="226"/>
      <c r="C147" s="226"/>
      <c r="D147" s="20"/>
      <c r="E147" s="20"/>
      <c r="F147" s="20"/>
      <c r="G147" s="20"/>
      <c r="H147" s="20"/>
      <c r="I147" s="20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</row>
    <row r="148" spans="1:65" ht="20.100000000000001" customHeight="1" x14ac:dyDescent="0.25">
      <c r="A148" s="20"/>
      <c r="B148" s="226"/>
      <c r="C148" s="226"/>
      <c r="D148" s="20"/>
      <c r="E148" s="20"/>
      <c r="F148" s="20"/>
      <c r="G148" s="20"/>
      <c r="H148" s="20"/>
      <c r="I148" s="20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</row>
    <row r="149" spans="1:65" ht="20.100000000000001" customHeight="1" x14ac:dyDescent="0.25">
      <c r="A149" s="20"/>
      <c r="B149" s="226"/>
      <c r="C149" s="226"/>
      <c r="D149" s="20"/>
      <c r="E149" s="20"/>
      <c r="F149" s="20"/>
      <c r="G149" s="20"/>
      <c r="H149" s="20"/>
      <c r="I149" s="20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</row>
    <row r="150" spans="1:65" ht="20.100000000000001" customHeight="1" x14ac:dyDescent="0.25">
      <c r="A150" s="20"/>
      <c r="B150" s="226"/>
      <c r="C150" s="226"/>
      <c r="D150" s="20"/>
      <c r="E150" s="20"/>
      <c r="F150" s="20"/>
      <c r="G150" s="20"/>
      <c r="H150" s="20"/>
      <c r="I150" s="20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</row>
    <row r="151" spans="1:65" ht="20.100000000000001" customHeight="1" x14ac:dyDescent="0.25">
      <c r="A151" s="20"/>
      <c r="B151" s="226"/>
      <c r="C151" s="226"/>
      <c r="D151" s="20"/>
      <c r="E151" s="20"/>
      <c r="F151" s="20"/>
      <c r="G151" s="20"/>
      <c r="H151" s="20"/>
      <c r="I151" s="20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</row>
    <row r="152" spans="1:65" ht="20.100000000000001" customHeight="1" x14ac:dyDescent="0.25">
      <c r="A152" s="20"/>
      <c r="B152" s="226"/>
      <c r="C152" s="226"/>
      <c r="D152" s="20"/>
      <c r="E152" s="20"/>
      <c r="F152" s="20"/>
      <c r="G152" s="20"/>
      <c r="H152" s="20"/>
      <c r="I152" s="20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</row>
    <row r="153" spans="1:65" ht="20.100000000000001" customHeight="1" x14ac:dyDescent="0.25">
      <c r="A153" s="20"/>
      <c r="B153" s="226"/>
      <c r="C153" s="226"/>
      <c r="D153" s="20"/>
      <c r="E153" s="20"/>
      <c r="F153" s="20"/>
      <c r="G153" s="20"/>
      <c r="H153" s="20"/>
      <c r="I153" s="20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</row>
    <row r="154" spans="1:65" ht="20.100000000000001" customHeight="1" x14ac:dyDescent="0.25">
      <c r="A154" s="20"/>
      <c r="B154" s="226"/>
      <c r="C154" s="226"/>
      <c r="D154" s="20"/>
      <c r="E154" s="20"/>
      <c r="F154" s="20"/>
      <c r="G154" s="20"/>
      <c r="H154" s="20"/>
      <c r="I154" s="20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</row>
    <row r="155" spans="1:65" ht="20.100000000000001" customHeight="1" x14ac:dyDescent="0.25">
      <c r="A155" s="20"/>
      <c r="B155" s="226"/>
      <c r="C155" s="226"/>
      <c r="D155" s="20"/>
      <c r="E155" s="20"/>
      <c r="F155" s="20"/>
      <c r="G155" s="20"/>
      <c r="H155" s="20"/>
      <c r="I155" s="20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</row>
    <row r="156" spans="1:65" ht="20.100000000000001" customHeight="1" x14ac:dyDescent="0.25">
      <c r="A156" s="20"/>
      <c r="B156" s="226"/>
      <c r="C156" s="226"/>
      <c r="D156" s="20"/>
      <c r="E156" s="20"/>
      <c r="F156" s="20"/>
      <c r="G156" s="20"/>
      <c r="H156" s="20"/>
      <c r="I156" s="20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</row>
    <row r="157" spans="1:65" ht="20.100000000000001" customHeight="1" x14ac:dyDescent="0.25">
      <c r="A157" s="20"/>
      <c r="B157" s="226"/>
      <c r="C157" s="226"/>
      <c r="D157" s="20"/>
      <c r="E157" s="20"/>
      <c r="F157" s="20"/>
      <c r="G157" s="20"/>
      <c r="H157" s="20"/>
      <c r="I157" s="20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</row>
    <row r="158" spans="1:65" ht="20.100000000000001" customHeight="1" x14ac:dyDescent="0.25">
      <c r="A158" s="20"/>
      <c r="B158" s="226"/>
      <c r="C158" s="226"/>
      <c r="D158" s="20"/>
      <c r="E158" s="20"/>
      <c r="F158" s="20"/>
      <c r="G158" s="20"/>
      <c r="H158" s="20"/>
      <c r="I158" s="20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</row>
    <row r="159" spans="1:65" ht="20.100000000000001" customHeight="1" x14ac:dyDescent="0.25">
      <c r="A159" s="20"/>
      <c r="B159" s="226"/>
      <c r="C159" s="226"/>
      <c r="D159" s="20"/>
      <c r="E159" s="20"/>
      <c r="F159" s="20"/>
      <c r="G159" s="20"/>
      <c r="H159" s="20"/>
      <c r="I159" s="20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</row>
    <row r="160" spans="1:65" ht="20.100000000000001" customHeight="1" x14ac:dyDescent="0.25">
      <c r="A160" s="20"/>
      <c r="B160" s="226"/>
      <c r="C160" s="226"/>
      <c r="D160" s="20"/>
      <c r="E160" s="20"/>
      <c r="F160" s="20"/>
      <c r="G160" s="20"/>
      <c r="H160" s="20"/>
      <c r="I160" s="20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</row>
    <row r="161" spans="1:65" ht="20.100000000000001" customHeight="1" x14ac:dyDescent="0.25">
      <c r="A161" s="20"/>
      <c r="B161" s="226"/>
      <c r="C161" s="226"/>
      <c r="D161" s="20"/>
      <c r="E161" s="20"/>
      <c r="F161" s="20"/>
      <c r="G161" s="20"/>
      <c r="H161" s="20"/>
      <c r="I161" s="20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</row>
    <row r="162" spans="1:65" ht="20.100000000000001" customHeight="1" x14ac:dyDescent="0.25">
      <c r="A162" s="20"/>
      <c r="B162" s="226"/>
      <c r="C162" s="226"/>
      <c r="D162" s="20"/>
      <c r="E162" s="20"/>
      <c r="F162" s="20"/>
      <c r="G162" s="20"/>
      <c r="H162" s="20"/>
      <c r="I162" s="20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</row>
    <row r="163" spans="1:65" ht="20.100000000000001" customHeight="1" x14ac:dyDescent="0.25">
      <c r="A163" s="20"/>
      <c r="B163" s="226"/>
      <c r="C163" s="226"/>
      <c r="D163" s="20"/>
      <c r="E163" s="20"/>
      <c r="F163" s="20"/>
      <c r="G163" s="20"/>
      <c r="H163" s="20"/>
      <c r="I163" s="20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</row>
    <row r="164" spans="1:65" ht="20.100000000000001" customHeight="1" x14ac:dyDescent="0.25">
      <c r="A164" s="20"/>
      <c r="B164" s="226"/>
      <c r="C164" s="226"/>
      <c r="D164" s="20"/>
      <c r="E164" s="20"/>
      <c r="F164" s="20"/>
      <c r="G164" s="20"/>
      <c r="H164" s="20"/>
      <c r="I164" s="20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</row>
    <row r="165" spans="1:65" ht="20.100000000000001" customHeight="1" x14ac:dyDescent="0.25">
      <c r="A165" s="20"/>
      <c r="B165" s="226"/>
      <c r="C165" s="226"/>
      <c r="D165" s="20"/>
      <c r="E165" s="20"/>
      <c r="F165" s="20"/>
      <c r="G165" s="20"/>
      <c r="H165" s="20"/>
      <c r="I165" s="20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</row>
    <row r="166" spans="1:65" ht="20.100000000000001" customHeight="1" x14ac:dyDescent="0.25">
      <c r="A166" s="20"/>
      <c r="B166" s="226"/>
      <c r="C166" s="226"/>
      <c r="D166" s="20"/>
      <c r="E166" s="20"/>
      <c r="F166" s="20"/>
      <c r="G166" s="20"/>
      <c r="H166" s="20"/>
      <c r="I166" s="20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</row>
    <row r="167" spans="1:65" ht="20.100000000000001" customHeight="1" x14ac:dyDescent="0.25">
      <c r="A167" s="20"/>
      <c r="B167" s="226"/>
      <c r="C167" s="226"/>
      <c r="D167" s="20"/>
      <c r="E167" s="20"/>
      <c r="F167" s="20"/>
      <c r="G167" s="20"/>
      <c r="H167" s="20"/>
      <c r="I167" s="20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</row>
    <row r="168" spans="1:65" ht="20.100000000000001" customHeight="1" x14ac:dyDescent="0.25">
      <c r="A168" s="20"/>
      <c r="B168" s="226"/>
      <c r="C168" s="226"/>
      <c r="D168" s="20"/>
      <c r="E168" s="20"/>
      <c r="F168" s="20"/>
      <c r="G168" s="20"/>
      <c r="H168" s="20"/>
      <c r="I168" s="20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</row>
    <row r="169" spans="1:65" ht="20.100000000000001" customHeight="1" x14ac:dyDescent="0.25">
      <c r="A169" s="20"/>
      <c r="B169" s="226"/>
      <c r="C169" s="226"/>
      <c r="D169" s="20"/>
      <c r="E169" s="20"/>
      <c r="F169" s="20"/>
      <c r="G169" s="20"/>
      <c r="H169" s="20"/>
      <c r="I169" s="20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</row>
    <row r="170" spans="1:65" ht="20.100000000000001" customHeight="1" x14ac:dyDescent="0.25">
      <c r="A170" s="20"/>
      <c r="B170" s="226"/>
      <c r="C170" s="226"/>
      <c r="D170" s="20"/>
      <c r="E170" s="20"/>
      <c r="F170" s="20"/>
      <c r="G170" s="20"/>
      <c r="H170" s="20"/>
      <c r="I170" s="20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</row>
    <row r="171" spans="1:65" ht="20.100000000000001" customHeight="1" x14ac:dyDescent="0.25">
      <c r="A171" s="20"/>
      <c r="B171" s="226"/>
      <c r="C171" s="226"/>
      <c r="D171" s="20"/>
      <c r="E171" s="20"/>
      <c r="F171" s="20"/>
      <c r="G171" s="20"/>
      <c r="H171" s="20"/>
      <c r="I171" s="20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</row>
    <row r="172" spans="1:65" ht="20.100000000000001" customHeight="1" x14ac:dyDescent="0.25">
      <c r="A172" s="20"/>
      <c r="B172" s="226"/>
      <c r="C172" s="226"/>
      <c r="D172" s="20"/>
      <c r="E172" s="20"/>
      <c r="F172" s="20"/>
      <c r="G172" s="20"/>
      <c r="H172" s="20"/>
      <c r="I172" s="20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</row>
    <row r="173" spans="1:65" ht="20.100000000000001" customHeight="1" x14ac:dyDescent="0.25">
      <c r="A173" s="20"/>
      <c r="B173" s="226"/>
      <c r="C173" s="226"/>
      <c r="D173" s="20"/>
      <c r="E173" s="20"/>
      <c r="F173" s="20"/>
      <c r="G173" s="20"/>
      <c r="H173" s="20"/>
      <c r="I173" s="20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</row>
    <row r="174" spans="1:65" ht="20.100000000000001" customHeight="1" x14ac:dyDescent="0.25">
      <c r="A174" s="20"/>
      <c r="B174" s="226"/>
      <c r="C174" s="226"/>
      <c r="D174" s="20"/>
      <c r="E174" s="20"/>
      <c r="F174" s="20"/>
      <c r="G174" s="20"/>
      <c r="H174" s="20"/>
      <c r="I174" s="20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</row>
    <row r="175" spans="1:65" ht="20.100000000000001" customHeight="1" x14ac:dyDescent="0.25">
      <c r="A175" s="20"/>
      <c r="B175" s="226"/>
      <c r="C175" s="226"/>
      <c r="D175" s="20"/>
      <c r="E175" s="20"/>
      <c r="F175" s="20"/>
      <c r="G175" s="20"/>
      <c r="H175" s="20"/>
      <c r="I175" s="20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</row>
    <row r="176" spans="1:65" ht="20.100000000000001" customHeight="1" x14ac:dyDescent="0.25">
      <c r="A176" s="20"/>
      <c r="B176" s="226"/>
      <c r="C176" s="226"/>
      <c r="D176" s="20"/>
      <c r="E176" s="20"/>
      <c r="F176" s="20"/>
      <c r="G176" s="20"/>
      <c r="H176" s="20"/>
      <c r="I176" s="20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</row>
    <row r="177" spans="1:63" ht="20.100000000000001" customHeight="1" x14ac:dyDescent="0.25">
      <c r="A177" s="20"/>
      <c r="B177" s="226"/>
      <c r="C177" s="226"/>
      <c r="D177" s="20"/>
      <c r="E177" s="20"/>
      <c r="F177" s="20"/>
      <c r="G177" s="20"/>
      <c r="H177" s="20"/>
      <c r="I177" s="20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</row>
    <row r="178" spans="1:63" ht="20.100000000000001" customHeight="1" x14ac:dyDescent="0.25">
      <c r="A178" s="20"/>
      <c r="B178" s="226"/>
      <c r="C178" s="226"/>
      <c r="D178" s="20"/>
      <c r="E178" s="20"/>
      <c r="F178" s="20"/>
      <c r="G178" s="20"/>
      <c r="H178" s="20"/>
      <c r="I178" s="20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20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20"/>
      <c r="AN178" s="20"/>
      <c r="AO178" s="20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</row>
    <row r="179" spans="1:63" ht="20.100000000000001" customHeight="1" x14ac:dyDescent="0.25">
      <c r="A179" s="20"/>
      <c r="B179" s="226"/>
      <c r="C179" s="226"/>
      <c r="D179" s="20"/>
      <c r="E179" s="20"/>
      <c r="F179" s="20"/>
      <c r="G179" s="20"/>
      <c r="H179" s="20"/>
      <c r="I179" s="20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20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20"/>
      <c r="AN179" s="20"/>
      <c r="AO179" s="20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</row>
    <row r="180" spans="1:63" ht="20.100000000000001" customHeight="1" x14ac:dyDescent="0.25">
      <c r="A180" s="20"/>
      <c r="B180" s="226"/>
      <c r="C180" s="226"/>
      <c r="D180" s="20"/>
      <c r="E180" s="20"/>
      <c r="F180" s="20"/>
      <c r="G180" s="20"/>
      <c r="H180" s="20"/>
      <c r="I180" s="20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20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20"/>
      <c r="AN180" s="20"/>
      <c r="AO180" s="20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</row>
    <row r="181" spans="1:63" ht="20.100000000000001" customHeight="1" x14ac:dyDescent="0.25">
      <c r="A181" s="20"/>
      <c r="B181" s="226"/>
      <c r="C181" s="226"/>
      <c r="D181" s="20"/>
      <c r="E181" s="20"/>
      <c r="F181" s="20"/>
      <c r="G181" s="20"/>
      <c r="H181" s="20"/>
      <c r="I181" s="20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20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20"/>
      <c r="AN181" s="20"/>
      <c r="AO181" s="20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</row>
    <row r="182" spans="1:63" ht="20.100000000000001" customHeight="1" x14ac:dyDescent="0.25">
      <c r="A182" s="20"/>
      <c r="B182" s="226"/>
      <c r="C182" s="226"/>
      <c r="D182" s="20"/>
      <c r="E182" s="20"/>
      <c r="F182" s="20"/>
      <c r="G182" s="20"/>
      <c r="H182" s="20"/>
      <c r="I182" s="20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20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20"/>
      <c r="AN182" s="20"/>
      <c r="AO182" s="20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</row>
    <row r="183" spans="1:63" ht="20.100000000000001" customHeight="1" x14ac:dyDescent="0.25">
      <c r="A183" s="20"/>
      <c r="B183" s="226"/>
      <c r="C183" s="226"/>
      <c r="D183" s="20"/>
      <c r="E183" s="20"/>
      <c r="F183" s="20"/>
      <c r="G183" s="20"/>
      <c r="H183" s="20"/>
      <c r="I183" s="20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20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20"/>
      <c r="AN183" s="20"/>
      <c r="AO183" s="20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</row>
    <row r="184" spans="1:63" ht="20.100000000000001" customHeight="1" x14ac:dyDescent="0.25">
      <c r="A184" s="20"/>
      <c r="B184" s="226"/>
      <c r="C184" s="226"/>
      <c r="D184" s="20"/>
      <c r="E184" s="20"/>
      <c r="F184" s="20"/>
      <c r="G184" s="20"/>
      <c r="H184" s="20"/>
      <c r="I184" s="20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20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20"/>
      <c r="AN184" s="20"/>
      <c r="AO184" s="20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</row>
    <row r="185" spans="1:63" ht="20.100000000000001" customHeight="1" x14ac:dyDescent="0.25">
      <c r="A185" s="20"/>
      <c r="B185" s="226"/>
      <c r="C185" s="226"/>
      <c r="D185" s="20"/>
      <c r="E185" s="20"/>
      <c r="F185" s="20"/>
      <c r="G185" s="20"/>
      <c r="H185" s="20"/>
      <c r="I185" s="20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20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20"/>
      <c r="AN185" s="20"/>
      <c r="AO185" s="20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</row>
    <row r="186" spans="1:63" ht="20.100000000000001" customHeight="1" x14ac:dyDescent="0.25">
      <c r="A186" s="20"/>
      <c r="B186" s="226"/>
      <c r="C186" s="226"/>
      <c r="D186" s="20"/>
      <c r="E186" s="20"/>
      <c r="F186" s="20"/>
      <c r="G186" s="20"/>
      <c r="H186" s="20"/>
      <c r="I186" s="20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20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20"/>
      <c r="AN186" s="20"/>
      <c r="AO186" s="20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</row>
    <row r="187" spans="1:63" ht="20.100000000000001" customHeight="1" x14ac:dyDescent="0.25">
      <c r="A187" s="20"/>
      <c r="B187" s="226"/>
      <c r="C187" s="226"/>
      <c r="D187" s="20"/>
      <c r="E187" s="20"/>
      <c r="F187" s="20"/>
      <c r="G187" s="20"/>
      <c r="H187" s="20"/>
      <c r="I187" s="20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20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20"/>
      <c r="AN187" s="20"/>
      <c r="AO187" s="20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</row>
    <row r="188" spans="1:63" ht="20.100000000000001" customHeight="1" x14ac:dyDescent="0.25">
      <c r="A188" s="20"/>
      <c r="B188" s="226"/>
      <c r="C188" s="226"/>
      <c r="D188" s="20"/>
      <c r="E188" s="20"/>
      <c r="F188" s="20"/>
      <c r="G188" s="20"/>
      <c r="H188" s="20"/>
      <c r="I188" s="20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20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20"/>
      <c r="AN188" s="20"/>
      <c r="AO188" s="20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</row>
    <row r="189" spans="1:63" ht="20.100000000000001" customHeight="1" x14ac:dyDescent="0.25">
      <c r="A189" s="20"/>
      <c r="B189" s="226"/>
      <c r="C189" s="226"/>
      <c r="D189" s="20"/>
      <c r="E189" s="20"/>
      <c r="F189" s="20"/>
      <c r="G189" s="20"/>
      <c r="H189" s="20"/>
      <c r="I189" s="20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20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20"/>
      <c r="AN189" s="20"/>
      <c r="AO189" s="20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</row>
    <row r="190" spans="1:63" ht="20.100000000000001" customHeight="1" x14ac:dyDescent="0.25">
      <c r="A190" s="20"/>
      <c r="B190" s="226"/>
      <c r="C190" s="226"/>
      <c r="D190" s="20"/>
      <c r="E190" s="20"/>
      <c r="F190" s="20"/>
      <c r="G190" s="20"/>
      <c r="H190" s="20"/>
      <c r="I190" s="20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20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20"/>
      <c r="AN190" s="20"/>
      <c r="AO190" s="20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</row>
    <row r="191" spans="1:63" ht="20.100000000000001" customHeight="1" x14ac:dyDescent="0.25">
      <c r="A191" s="20"/>
      <c r="B191" s="226"/>
      <c r="C191" s="226"/>
      <c r="D191" s="20"/>
      <c r="E191" s="20"/>
      <c r="F191" s="20"/>
      <c r="G191" s="20"/>
      <c r="H191" s="20"/>
      <c r="I191" s="20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20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20"/>
      <c r="AN191" s="20"/>
      <c r="AO191" s="20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</row>
    <row r="192" spans="1:63" ht="20.100000000000001" customHeight="1" x14ac:dyDescent="0.25">
      <c r="A192" s="20"/>
      <c r="B192" s="226"/>
      <c r="C192" s="226"/>
      <c r="D192" s="20"/>
      <c r="E192" s="20"/>
      <c r="F192" s="20"/>
      <c r="G192" s="20"/>
      <c r="H192" s="20"/>
      <c r="I192" s="20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20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20"/>
      <c r="AN192" s="20"/>
      <c r="AO192" s="20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</row>
    <row r="193" spans="1:63" ht="20.100000000000001" customHeight="1" x14ac:dyDescent="0.25">
      <c r="A193" s="20"/>
      <c r="B193" s="226"/>
      <c r="C193" s="226"/>
      <c r="D193" s="20"/>
      <c r="E193" s="20"/>
      <c r="F193" s="20"/>
      <c r="G193" s="20"/>
      <c r="H193" s="20"/>
      <c r="I193" s="20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20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20"/>
      <c r="AN193" s="20"/>
      <c r="AO193" s="20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</row>
    <row r="194" spans="1:63" ht="20.100000000000001" customHeight="1" x14ac:dyDescent="0.25">
      <c r="A194" s="20"/>
      <c r="B194" s="226"/>
      <c r="C194" s="226"/>
      <c r="D194" s="20"/>
      <c r="E194" s="20"/>
      <c r="F194" s="20"/>
      <c r="G194" s="20"/>
      <c r="H194" s="20"/>
      <c r="I194" s="20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20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20"/>
      <c r="AN194" s="20"/>
      <c r="AO194" s="20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</row>
    <row r="195" spans="1:63" ht="20.100000000000001" customHeight="1" x14ac:dyDescent="0.25">
      <c r="A195" s="20"/>
      <c r="B195" s="226"/>
      <c r="C195" s="226"/>
      <c r="D195" s="20"/>
      <c r="E195" s="20"/>
      <c r="F195" s="20"/>
      <c r="G195" s="20"/>
      <c r="H195" s="20"/>
      <c r="I195" s="20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20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20"/>
      <c r="AN195" s="20"/>
      <c r="AO195" s="20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</row>
    <row r="196" spans="1:63" ht="20.100000000000001" customHeight="1" x14ac:dyDescent="0.25">
      <c r="A196" s="20"/>
      <c r="B196" s="226"/>
      <c r="C196" s="226"/>
      <c r="D196" s="20"/>
      <c r="E196" s="20"/>
      <c r="F196" s="20"/>
      <c r="G196" s="20"/>
      <c r="H196" s="20"/>
      <c r="I196" s="20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20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20"/>
      <c r="AN196" s="20"/>
      <c r="AO196" s="20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</row>
    <row r="197" spans="1:63" ht="20.100000000000001" customHeight="1" x14ac:dyDescent="0.25">
      <c r="A197" s="227"/>
      <c r="B197" s="227"/>
      <c r="C197" s="227"/>
      <c r="D197" s="227"/>
      <c r="E197" s="227"/>
      <c r="F197" s="227"/>
      <c r="G197" s="227"/>
      <c r="H197" s="227"/>
      <c r="I197" s="18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</row>
    <row r="198" spans="1:63" x14ac:dyDescent="0.25">
      <c r="M198" s="19"/>
    </row>
    <row r="199" spans="1:63" x14ac:dyDescent="0.25">
      <c r="M199" s="19"/>
    </row>
  </sheetData>
  <mergeCells count="206"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96:C196"/>
    <mergeCell ref="A197:H197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77:C177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56:C156"/>
    <mergeCell ref="B157:C157"/>
    <mergeCell ref="B158:C158"/>
    <mergeCell ref="B159:C159"/>
    <mergeCell ref="B172:C172"/>
    <mergeCell ref="B173:C173"/>
    <mergeCell ref="B174:C174"/>
    <mergeCell ref="B175:C175"/>
    <mergeCell ref="B176:C17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38:C138"/>
    <mergeCell ref="A139:H139"/>
    <mergeCell ref="A141:D141"/>
    <mergeCell ref="G141:H141"/>
    <mergeCell ref="B142:C142"/>
    <mergeCell ref="B143:C143"/>
    <mergeCell ref="B144:C144"/>
    <mergeCell ref="B145:C145"/>
    <mergeCell ref="B146:C146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75:C75"/>
    <mergeCell ref="B76:C76"/>
    <mergeCell ref="B77:C77"/>
    <mergeCell ref="B78:C78"/>
    <mergeCell ref="B79:C79"/>
    <mergeCell ref="B80:C80"/>
    <mergeCell ref="A81:H81"/>
    <mergeCell ref="A83:D83"/>
    <mergeCell ref="G83:H83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2:C32"/>
    <mergeCell ref="B40:C40"/>
    <mergeCell ref="B41:C41"/>
    <mergeCell ref="B42:C42"/>
    <mergeCell ref="B43:C43"/>
    <mergeCell ref="B44:C44"/>
    <mergeCell ref="B45:C45"/>
    <mergeCell ref="B46:C46"/>
    <mergeCell ref="B47:C47"/>
    <mergeCell ref="B16:C16"/>
    <mergeCell ref="B17:C17"/>
    <mergeCell ref="B25:C25"/>
    <mergeCell ref="B26:C26"/>
    <mergeCell ref="B27:C27"/>
    <mergeCell ref="B28:C28"/>
    <mergeCell ref="B29:C29"/>
    <mergeCell ref="B30:C30"/>
    <mergeCell ref="B31:C31"/>
    <mergeCell ref="A1:B1"/>
    <mergeCell ref="BL1:BN1"/>
    <mergeCell ref="BO1:BP1"/>
    <mergeCell ref="B2:C2"/>
    <mergeCell ref="BL2:BL3"/>
    <mergeCell ref="BM2:BP3"/>
    <mergeCell ref="A4:H4"/>
    <mergeCell ref="A5:A6"/>
    <mergeCell ref="B5:C6"/>
    <mergeCell ref="D5:D6"/>
    <mergeCell ref="E5:E6"/>
    <mergeCell ref="F5:F6"/>
    <mergeCell ref="G5:G6"/>
    <mergeCell ref="H5:H6"/>
    <mergeCell ref="CH5:CH6"/>
    <mergeCell ref="B33:C33"/>
    <mergeCell ref="B34:C34"/>
    <mergeCell ref="A35:H35"/>
    <mergeCell ref="A38:C38"/>
    <mergeCell ref="F38:H38"/>
    <mergeCell ref="A39:B39"/>
    <mergeCell ref="F39:H39"/>
    <mergeCell ref="B7:C7"/>
    <mergeCell ref="B8:C8"/>
    <mergeCell ref="B18:C18"/>
    <mergeCell ref="B19:C19"/>
    <mergeCell ref="B20:C20"/>
    <mergeCell ref="B21:C21"/>
    <mergeCell ref="B22:C22"/>
    <mergeCell ref="B23:C23"/>
    <mergeCell ref="B24:C24"/>
    <mergeCell ref="B9:C9"/>
    <mergeCell ref="B10:C10"/>
    <mergeCell ref="B11:C11"/>
    <mergeCell ref="B12:C12"/>
    <mergeCell ref="B13:C13"/>
    <mergeCell ref="B14:C14"/>
    <mergeCell ref="B15:C15"/>
  </mergeCells>
  <conditionalFormatting sqref="BK4:ALM4 A4:D4 H4">
    <cfRule type="cellIs" dxfId="177" priority="106" operator="lessThan">
      <formula>1</formula>
    </cfRule>
  </conditionalFormatting>
  <conditionalFormatting sqref="H43:H1048576 H1 H3:H4">
    <cfRule type="duplicateValues" dxfId="176" priority="421"/>
  </conditionalFormatting>
  <conditionalFormatting sqref="A35:D35 BP35:BS35 BU35 AH35 BW35:BX35 AJ35:BN35 H35:AF35 CE35:CG35 CH7:CH35">
    <cfRule type="cellIs" dxfId="175" priority="31" operator="lessThan">
      <formula>1</formula>
    </cfRule>
  </conditionalFormatting>
  <conditionalFormatting sqref="H5:I5">
    <cfRule type="duplicateValues" dxfId="174" priority="32"/>
  </conditionalFormatting>
  <conditionalFormatting sqref="I5">
    <cfRule type="colorScale" priority="33">
      <colorScale>
        <cfvo type="min"/>
        <cfvo type="max"/>
        <color rgb="FFFF7128"/>
        <color rgb="FFFFEF9C"/>
      </colorScale>
    </cfRule>
  </conditionalFormatting>
  <conditionalFormatting sqref="BP5">
    <cfRule type="duplicateValues" dxfId="173" priority="34"/>
  </conditionalFormatting>
  <conditionalFormatting sqref="BP5">
    <cfRule type="colorScale" priority="35">
      <colorScale>
        <cfvo type="min"/>
        <cfvo type="max"/>
        <color rgb="FFFF7128"/>
        <color rgb="FFFFEF9C"/>
      </colorScale>
    </cfRule>
  </conditionalFormatting>
  <conditionalFormatting sqref="BQ5">
    <cfRule type="colorScale" priority="36">
      <colorScale>
        <cfvo type="min"/>
        <cfvo type="max"/>
        <color rgb="FFFF7128"/>
        <color rgb="FFFFEF9C"/>
      </colorScale>
    </cfRule>
  </conditionalFormatting>
  <conditionalFormatting sqref="BR5">
    <cfRule type="duplicateValues" dxfId="172" priority="37"/>
  </conditionalFormatting>
  <conditionalFormatting sqref="BR5">
    <cfRule type="colorScale" priority="38">
      <colorScale>
        <cfvo type="min"/>
        <cfvo type="max"/>
        <color rgb="FFFF7128"/>
        <color rgb="FFFFEF9C"/>
      </colorScale>
    </cfRule>
  </conditionalFormatting>
  <conditionalFormatting sqref="AC5">
    <cfRule type="duplicateValues" dxfId="171" priority="39"/>
  </conditionalFormatting>
  <conditionalFormatting sqref="AC5">
    <cfRule type="colorScale" priority="40">
      <colorScale>
        <cfvo type="min"/>
        <cfvo type="max"/>
        <color rgb="FFFF7128"/>
        <color rgb="FFFFEF9C"/>
      </colorScale>
    </cfRule>
  </conditionalFormatting>
  <conditionalFormatting sqref="AN5">
    <cfRule type="colorScale" priority="41">
      <colorScale>
        <cfvo type="min"/>
        <cfvo type="max"/>
        <color rgb="FFFF7128"/>
        <color rgb="FFFFEF9C"/>
      </colorScale>
    </cfRule>
  </conditionalFormatting>
  <conditionalFormatting sqref="AQ5">
    <cfRule type="duplicateValues" dxfId="170" priority="42"/>
  </conditionalFormatting>
  <conditionalFormatting sqref="AQ5">
    <cfRule type="colorScale" priority="43">
      <colorScale>
        <cfvo type="min"/>
        <cfvo type="max"/>
        <color rgb="FFFF7128"/>
        <color rgb="FFFFEF9C"/>
      </colorScale>
    </cfRule>
  </conditionalFormatting>
  <conditionalFormatting sqref="AR5">
    <cfRule type="duplicateValues" dxfId="169" priority="44"/>
  </conditionalFormatting>
  <conditionalFormatting sqref="AR5">
    <cfRule type="colorScale" priority="45">
      <colorScale>
        <cfvo type="min"/>
        <cfvo type="max"/>
        <color rgb="FFFF7128"/>
        <color rgb="FFFFEF9C"/>
      </colorScale>
    </cfRule>
  </conditionalFormatting>
  <conditionalFormatting sqref="AZ5">
    <cfRule type="colorScale" priority="46">
      <colorScale>
        <cfvo type="min"/>
        <cfvo type="max"/>
        <color rgb="FFFF7128"/>
        <color rgb="FFFFEF9C"/>
      </colorScale>
    </cfRule>
  </conditionalFormatting>
  <conditionalFormatting sqref="BB5">
    <cfRule type="duplicateValues" dxfId="168" priority="47"/>
  </conditionalFormatting>
  <conditionalFormatting sqref="BB5">
    <cfRule type="colorScale" priority="48">
      <colorScale>
        <cfvo type="min"/>
        <cfvo type="max"/>
        <color rgb="FFFF7128"/>
        <color rgb="FFFFEF9C"/>
      </colorScale>
    </cfRule>
  </conditionalFormatting>
  <conditionalFormatting sqref="BC5">
    <cfRule type="duplicateValues" dxfId="167" priority="49"/>
  </conditionalFormatting>
  <conditionalFormatting sqref="BC5">
    <cfRule type="colorScale" priority="50">
      <colorScale>
        <cfvo type="min"/>
        <cfvo type="max"/>
        <color rgb="FFFF7128"/>
        <color rgb="FFFFEF9C"/>
      </colorScale>
    </cfRule>
  </conditionalFormatting>
  <conditionalFormatting sqref="BD5">
    <cfRule type="duplicateValues" dxfId="166" priority="51"/>
  </conditionalFormatting>
  <conditionalFormatting sqref="BD5">
    <cfRule type="colorScale" priority="52">
      <colorScale>
        <cfvo type="min"/>
        <cfvo type="max"/>
        <color rgb="FFFF7128"/>
        <color rgb="FFFFEF9C"/>
      </colorScale>
    </cfRule>
  </conditionalFormatting>
  <conditionalFormatting sqref="BE5">
    <cfRule type="duplicateValues" dxfId="165" priority="53"/>
  </conditionalFormatting>
  <conditionalFormatting sqref="BE5">
    <cfRule type="colorScale" priority="54">
      <colorScale>
        <cfvo type="min"/>
        <cfvo type="max"/>
        <color rgb="FFFF7128"/>
        <color rgb="FFFFEF9C"/>
      </colorScale>
    </cfRule>
  </conditionalFormatting>
  <conditionalFormatting sqref="BF5">
    <cfRule type="duplicateValues" dxfId="164" priority="55"/>
  </conditionalFormatting>
  <conditionalFormatting sqref="BF5">
    <cfRule type="colorScale" priority="56">
      <colorScale>
        <cfvo type="min"/>
        <cfvo type="max"/>
        <color rgb="FFFF7128"/>
        <color rgb="FFFFEF9C"/>
      </colorScale>
    </cfRule>
  </conditionalFormatting>
  <conditionalFormatting sqref="BG5">
    <cfRule type="duplicateValues" dxfId="163" priority="57"/>
  </conditionalFormatting>
  <conditionalFormatting sqref="BG5">
    <cfRule type="colorScale" priority="58">
      <colorScale>
        <cfvo type="min"/>
        <cfvo type="max"/>
        <color rgb="FFFF7128"/>
        <color rgb="FFFFEF9C"/>
      </colorScale>
    </cfRule>
  </conditionalFormatting>
  <conditionalFormatting sqref="BH5">
    <cfRule type="duplicateValues" dxfId="162" priority="59"/>
  </conditionalFormatting>
  <conditionalFormatting sqref="BH5">
    <cfRule type="colorScale" priority="60">
      <colorScale>
        <cfvo type="min"/>
        <cfvo type="max"/>
        <color rgb="FFFF7128"/>
        <color rgb="FFFFEF9C"/>
      </colorScale>
    </cfRule>
  </conditionalFormatting>
  <conditionalFormatting sqref="BI5">
    <cfRule type="duplicateValues" dxfId="161" priority="61"/>
  </conditionalFormatting>
  <conditionalFormatting sqref="BI5">
    <cfRule type="colorScale" priority="62">
      <colorScale>
        <cfvo type="min"/>
        <cfvo type="max"/>
        <color rgb="FFFF7128"/>
        <color rgb="FFFFEF9C"/>
      </colorScale>
    </cfRule>
  </conditionalFormatting>
  <conditionalFormatting sqref="BJ5">
    <cfRule type="duplicateValues" dxfId="160" priority="63"/>
  </conditionalFormatting>
  <conditionalFormatting sqref="BJ5">
    <cfRule type="colorScale" priority="64">
      <colorScale>
        <cfvo type="min"/>
        <cfvo type="max"/>
        <color rgb="FFFF7128"/>
        <color rgb="FFFFEF9C"/>
      </colorScale>
    </cfRule>
  </conditionalFormatting>
  <conditionalFormatting sqref="BK5">
    <cfRule type="duplicateValues" dxfId="159" priority="65"/>
  </conditionalFormatting>
  <conditionalFormatting sqref="BK5">
    <cfRule type="colorScale" priority="66">
      <colorScale>
        <cfvo type="min"/>
        <cfvo type="max"/>
        <color rgb="FFFF7128"/>
        <color rgb="FFFFEF9C"/>
      </colorScale>
    </cfRule>
  </conditionalFormatting>
  <conditionalFormatting sqref="BL5">
    <cfRule type="duplicateValues" dxfId="158" priority="67"/>
  </conditionalFormatting>
  <conditionalFormatting sqref="BL5">
    <cfRule type="colorScale" priority="68">
      <colorScale>
        <cfvo type="min"/>
        <cfvo type="max"/>
        <color rgb="FFFF7128"/>
        <color rgb="FFFFEF9C"/>
      </colorScale>
    </cfRule>
  </conditionalFormatting>
  <conditionalFormatting sqref="R5">
    <cfRule type="duplicateValues" dxfId="157" priority="69"/>
  </conditionalFormatting>
  <conditionalFormatting sqref="R5">
    <cfRule type="colorScale" priority="70">
      <colorScale>
        <cfvo type="min"/>
        <cfvo type="max"/>
        <color rgb="FFFF7128"/>
        <color rgb="FFFFEF9C"/>
      </colorScale>
    </cfRule>
  </conditionalFormatting>
  <conditionalFormatting sqref="S5">
    <cfRule type="duplicateValues" dxfId="156" priority="71"/>
  </conditionalFormatting>
  <conditionalFormatting sqref="S5">
    <cfRule type="colorScale" priority="72">
      <colorScale>
        <cfvo type="min"/>
        <cfvo type="max"/>
        <color rgb="FFFF7128"/>
        <color rgb="FFFFEF9C"/>
      </colorScale>
    </cfRule>
  </conditionalFormatting>
  <conditionalFormatting sqref="T5">
    <cfRule type="duplicateValues" dxfId="155" priority="73"/>
  </conditionalFormatting>
  <conditionalFormatting sqref="T5">
    <cfRule type="colorScale" priority="74">
      <colorScale>
        <cfvo type="min"/>
        <cfvo type="max"/>
        <color rgb="FFFF7128"/>
        <color rgb="FFFFEF9C"/>
      </colorScale>
    </cfRule>
  </conditionalFormatting>
  <conditionalFormatting sqref="U5">
    <cfRule type="colorScale" priority="75">
      <colorScale>
        <cfvo type="min"/>
        <cfvo type="max"/>
        <color rgb="FFFF7128"/>
        <color rgb="FFFFEF9C"/>
      </colorScale>
    </cfRule>
  </conditionalFormatting>
  <conditionalFormatting sqref="V5">
    <cfRule type="colorScale" priority="76">
      <colorScale>
        <cfvo type="min"/>
        <cfvo type="max"/>
        <color rgb="FFFF7128"/>
        <color rgb="FFFFEF9C"/>
      </colorScale>
    </cfRule>
  </conditionalFormatting>
  <conditionalFormatting sqref="W5">
    <cfRule type="colorScale" priority="77">
      <colorScale>
        <cfvo type="min"/>
        <cfvo type="max"/>
        <color rgb="FFFF7128"/>
        <color rgb="FFFFEF9C"/>
      </colorScale>
    </cfRule>
  </conditionalFormatting>
  <conditionalFormatting sqref="X5">
    <cfRule type="colorScale" priority="78">
      <colorScale>
        <cfvo type="min"/>
        <cfvo type="max"/>
        <color rgb="FFFF7128"/>
        <color rgb="FFFFEF9C"/>
      </colorScale>
    </cfRule>
  </conditionalFormatting>
  <conditionalFormatting sqref="O5">
    <cfRule type="colorScale" priority="79">
      <colorScale>
        <cfvo type="min"/>
        <cfvo type="max"/>
        <color rgb="FFFF7128"/>
        <color rgb="FFFFEF9C"/>
      </colorScale>
    </cfRule>
  </conditionalFormatting>
  <conditionalFormatting sqref="P5">
    <cfRule type="colorScale" priority="80">
      <colorScale>
        <cfvo type="min"/>
        <cfvo type="max"/>
        <color rgb="FFFF7128"/>
        <color rgb="FFFFEF9C"/>
      </colorScale>
    </cfRule>
  </conditionalFormatting>
  <conditionalFormatting sqref="AO5:AP5 BA5 AD5:AF5 AS5:AT5 AH5 AJ5:AM5 Y5:AB5">
    <cfRule type="colorScale" priority="81">
      <colorScale>
        <cfvo type="min"/>
        <cfvo type="max"/>
        <color rgb="FFFF7128"/>
        <color rgb="FFFFEF9C"/>
      </colorScale>
    </cfRule>
  </conditionalFormatting>
  <conditionalFormatting sqref="AF5">
    <cfRule type="colorScale" priority="82">
      <colorScale>
        <cfvo type="min"/>
        <cfvo type="max"/>
        <color rgb="FFFF7128"/>
        <color rgb="FFFFEF9C"/>
      </colorScale>
    </cfRule>
  </conditionalFormatting>
  <conditionalFormatting sqref="AV5:AW5">
    <cfRule type="colorScale" priority="83">
      <colorScale>
        <cfvo type="min"/>
        <cfvo type="max"/>
        <color rgb="FFFF7128"/>
        <color rgb="FFFFEF9C"/>
      </colorScale>
    </cfRule>
  </conditionalFormatting>
  <conditionalFormatting sqref="AU5">
    <cfRule type="colorScale" priority="84">
      <colorScale>
        <cfvo type="min"/>
        <cfvo type="max"/>
        <color rgb="FFFF7128"/>
        <color rgb="FFFFEF9C"/>
      </colorScale>
    </cfRule>
  </conditionalFormatting>
  <conditionalFormatting sqref="BX5">
    <cfRule type="colorScale" priority="85">
      <colorScale>
        <cfvo type="min"/>
        <cfvo type="max"/>
        <color rgb="FFFF7128"/>
        <color rgb="FFFFEF9C"/>
      </colorScale>
    </cfRule>
  </conditionalFormatting>
  <conditionalFormatting sqref="BS5">
    <cfRule type="colorScale" priority="86">
      <colorScale>
        <cfvo type="min"/>
        <cfvo type="max"/>
        <color rgb="FFFF7128"/>
        <color rgb="FFFFEF9C"/>
      </colorScale>
    </cfRule>
  </conditionalFormatting>
  <conditionalFormatting sqref="AY5">
    <cfRule type="colorScale" priority="30">
      <colorScale>
        <cfvo type="min"/>
        <cfvo type="max"/>
        <color rgb="FFFF7128"/>
        <color rgb="FFFFEF9C"/>
      </colorScale>
    </cfRule>
  </conditionalFormatting>
  <conditionalFormatting sqref="BN5">
    <cfRule type="colorScale" priority="29">
      <colorScale>
        <cfvo type="min"/>
        <cfvo type="max"/>
        <color rgb="FFFF7128"/>
        <color rgb="FFFFEF9C"/>
      </colorScale>
    </cfRule>
  </conditionalFormatting>
  <conditionalFormatting sqref="BT35">
    <cfRule type="cellIs" dxfId="154" priority="26" operator="lessThan">
      <formula>1</formula>
    </cfRule>
  </conditionalFormatting>
  <conditionalFormatting sqref="BT5">
    <cfRule type="duplicateValues" dxfId="153" priority="27"/>
  </conditionalFormatting>
  <conditionalFormatting sqref="BT5">
    <cfRule type="colorScale" priority="28">
      <colorScale>
        <cfvo type="min"/>
        <cfvo type="max"/>
        <color rgb="FFFF7128"/>
        <color rgb="FFFFEF9C"/>
      </colorScale>
    </cfRule>
  </conditionalFormatting>
  <conditionalFormatting sqref="CH30">
    <cfRule type="cellIs" dxfId="152" priority="25" operator="lessThan">
      <formula>1</formula>
    </cfRule>
  </conditionalFormatting>
  <conditionalFormatting sqref="AG35">
    <cfRule type="cellIs" dxfId="151" priority="22" operator="lessThan">
      <formula>1</formula>
    </cfRule>
  </conditionalFormatting>
  <conditionalFormatting sqref="AG5">
    <cfRule type="duplicateValues" dxfId="150" priority="23"/>
  </conditionalFormatting>
  <conditionalFormatting sqref="AG5">
    <cfRule type="colorScale" priority="24">
      <colorScale>
        <cfvo type="min"/>
        <cfvo type="max"/>
        <color rgb="FFFF7128"/>
        <color rgb="FFFFEF9C"/>
      </colorScale>
    </cfRule>
  </conditionalFormatting>
  <conditionalFormatting sqref="AI35">
    <cfRule type="cellIs" dxfId="149" priority="19" operator="lessThan">
      <formula>1</formula>
    </cfRule>
  </conditionalFormatting>
  <conditionalFormatting sqref="AI5">
    <cfRule type="duplicateValues" dxfId="148" priority="20"/>
  </conditionalFormatting>
  <conditionalFormatting sqref="AI5">
    <cfRule type="colorScale" priority="21">
      <colorScale>
        <cfvo type="min"/>
        <cfvo type="max"/>
        <color rgb="FFFF7128"/>
        <color rgb="FFFFEF9C"/>
      </colorScale>
    </cfRule>
  </conditionalFormatting>
  <conditionalFormatting sqref="BO35">
    <cfRule type="cellIs" dxfId="147" priority="18" operator="lessThan">
      <formula>1</formula>
    </cfRule>
  </conditionalFormatting>
  <conditionalFormatting sqref="BZ35:CD35">
    <cfRule type="cellIs" dxfId="146" priority="16" operator="lessThan">
      <formula>1</formula>
    </cfRule>
  </conditionalFormatting>
  <conditionalFormatting sqref="BZ5:CA5">
    <cfRule type="colorScale" priority="17">
      <colorScale>
        <cfvo type="min"/>
        <cfvo type="max"/>
        <color rgb="FFFF7128"/>
        <color rgb="FFFFEF9C"/>
      </colorScale>
    </cfRule>
  </conditionalFormatting>
  <conditionalFormatting sqref="BY35">
    <cfRule type="cellIs" dxfId="145" priority="13" operator="lessThan">
      <formula>1</formula>
    </cfRule>
  </conditionalFormatting>
  <conditionalFormatting sqref="BY5">
    <cfRule type="duplicateValues" dxfId="144" priority="14"/>
  </conditionalFormatting>
  <conditionalFormatting sqref="BY5">
    <cfRule type="colorScale" priority="15">
      <colorScale>
        <cfvo type="min"/>
        <cfvo type="max"/>
        <color rgb="FFFF7128"/>
        <color rgb="FFFFEF9C"/>
      </colorScale>
    </cfRule>
  </conditionalFormatting>
  <conditionalFormatting sqref="BV35">
    <cfRule type="cellIs" dxfId="143" priority="10" operator="lessThan">
      <formula>1</formula>
    </cfRule>
  </conditionalFormatting>
  <conditionalFormatting sqref="BV5">
    <cfRule type="duplicateValues" dxfId="142" priority="11"/>
  </conditionalFormatting>
  <conditionalFormatting sqref="BV5">
    <cfRule type="colorScale" priority="12">
      <colorScale>
        <cfvo type="min"/>
        <cfvo type="max"/>
        <color rgb="FFFF7128"/>
        <color rgb="FFFFEF9C"/>
      </colorScale>
    </cfRule>
  </conditionalFormatting>
  <conditionalFormatting sqref="Q35">
    <cfRule type="cellIs" dxfId="141" priority="9" operator="lessThan">
      <formula>1</formula>
    </cfRule>
  </conditionalFormatting>
  <conditionalFormatting sqref="Q5">
    <cfRule type="duplicateValues" dxfId="140" priority="7"/>
  </conditionalFormatting>
  <conditionalFormatting sqref="Q5">
    <cfRule type="colorScale" priority="8">
      <colorScale>
        <cfvo type="min"/>
        <cfvo type="max"/>
        <color rgb="FFFF7128"/>
        <color rgb="FFFFEF9C"/>
      </colorScale>
    </cfRule>
  </conditionalFormatting>
  <conditionalFormatting sqref="BZ5:CD5">
    <cfRule type="duplicateValues" dxfId="139" priority="87"/>
  </conditionalFormatting>
  <conditionalFormatting sqref="CB5:CD5">
    <cfRule type="colorScale" priority="88">
      <colorScale>
        <cfvo type="min"/>
        <cfvo type="max"/>
        <color rgb="FFFF7128"/>
        <color rgb="FFFFEF9C"/>
      </colorScale>
    </cfRule>
  </conditionalFormatting>
  <conditionalFormatting sqref="N5 BM5 BO5">
    <cfRule type="colorScale" priority="89">
      <colorScale>
        <cfvo type="min"/>
        <cfvo type="max"/>
        <color rgb="FFFF7128"/>
        <color rgb="FFFFEF9C"/>
      </colorScale>
    </cfRule>
  </conditionalFormatting>
  <conditionalFormatting sqref="AV5:AX5">
    <cfRule type="duplicateValues" dxfId="138" priority="90"/>
  </conditionalFormatting>
  <conditionalFormatting sqref="AX5">
    <cfRule type="colorScale" priority="91">
      <colorScale>
        <cfvo type="min"/>
        <cfvo type="max"/>
        <color rgb="FFFF7128"/>
        <color rgb="FFFFEF9C"/>
      </colorScale>
    </cfRule>
  </conditionalFormatting>
  <conditionalFormatting sqref="CG33">
    <cfRule type="cellIs" dxfId="137" priority="4" operator="lessThan">
      <formula>1</formula>
    </cfRule>
  </conditionalFormatting>
  <conditionalFormatting sqref="CG5">
    <cfRule type="duplicateValues" dxfId="136" priority="5"/>
  </conditionalFormatting>
  <conditionalFormatting sqref="CG5">
    <cfRule type="colorScale" priority="6">
      <colorScale>
        <cfvo type="min"/>
        <cfvo type="max"/>
        <color rgb="FFFF7128"/>
        <color rgb="FFFFEF9C"/>
      </colorScale>
    </cfRule>
  </conditionalFormatting>
  <conditionalFormatting sqref="CF33">
    <cfRule type="cellIs" dxfId="135" priority="1" operator="lessThan">
      <formula>1</formula>
    </cfRule>
  </conditionalFormatting>
  <conditionalFormatting sqref="CF5">
    <cfRule type="duplicateValues" dxfId="134" priority="2"/>
  </conditionalFormatting>
  <conditionalFormatting sqref="CF5">
    <cfRule type="colorScale" priority="3">
      <colorScale>
        <cfvo type="min"/>
        <cfvo type="max"/>
        <color rgb="FFFF7128"/>
        <color rgb="FFFFEF9C"/>
      </colorScale>
    </cfRule>
  </conditionalFormatting>
  <conditionalFormatting sqref="CE5 AS5:AU5 BA5 BS5 BU5 AH5 AJ5:AP5 Y5:AF5 BW5:BX5">
    <cfRule type="duplicateValues" dxfId="133" priority="92"/>
  </conditionalFormatting>
  <conditionalFormatting sqref="CE5 BU5 BW5">
    <cfRule type="colorScale" priority="93">
      <colorScale>
        <cfvo type="min"/>
        <cfvo type="max"/>
        <color rgb="FFFF7128"/>
        <color rgb="FFFFEF9C"/>
      </colorScale>
    </cfRule>
  </conditionalFormatting>
  <printOptions horizontalCentered="1" verticalCentered="1"/>
  <pageMargins left="0" right="0" top="0" bottom="0" header="0.51180555555555496" footer="0.51180555555555496"/>
  <pageSetup paperSize="9" scale="10" firstPageNumber="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K120"/>
  <sheetViews>
    <sheetView view="pageBreakPreview" zoomScale="55" zoomScaleNormal="100" zoomScaleSheetLayoutView="55" zoomScalePageLayoutView="50" workbookViewId="0">
      <selection activeCell="M16" sqref="A1:M16"/>
    </sheetView>
  </sheetViews>
  <sheetFormatPr defaultRowHeight="18.75" x14ac:dyDescent="0.3"/>
  <cols>
    <col min="1" max="1" width="8.140625" style="31" customWidth="1"/>
    <col min="2" max="2" width="6.85546875" style="31" customWidth="1"/>
    <col min="3" max="3" width="88.7109375" style="31" customWidth="1"/>
    <col min="4" max="4" width="18.42578125" style="31" customWidth="1"/>
    <col min="5" max="5" width="16.140625" style="32" customWidth="1"/>
    <col min="6" max="6" width="15.140625" style="31" customWidth="1"/>
    <col min="7" max="7" width="3.5703125" style="31" customWidth="1"/>
    <col min="8" max="8" width="14.7109375" style="31" customWidth="1"/>
    <col min="9" max="9" width="13" style="33" customWidth="1"/>
    <col min="10" max="10" width="15.42578125" style="32" customWidth="1"/>
    <col min="11" max="11" width="15.42578125" style="31" customWidth="1"/>
    <col min="12" max="12" width="9.28515625" style="31" customWidth="1"/>
    <col min="13" max="13" width="35.7109375" style="34" customWidth="1"/>
    <col min="14" max="14" width="68.28515625" style="31" customWidth="1"/>
    <col min="15" max="155" width="9" style="31" customWidth="1"/>
    <col min="156" max="156" width="4.7109375" style="31" customWidth="1"/>
    <col min="157" max="157" width="6" style="31" customWidth="1"/>
    <col min="158" max="158" width="28.7109375" style="31" customWidth="1"/>
    <col min="159" max="159" width="12.28515625" style="31" customWidth="1"/>
    <col min="160" max="160" width="13.7109375" style="31" customWidth="1"/>
    <col min="161" max="161" width="8" style="31" customWidth="1"/>
    <col min="162" max="162" width="1.7109375" style="31" customWidth="1"/>
    <col min="163" max="163" width="13" style="31" customWidth="1"/>
    <col min="164" max="165" width="12.28515625" style="31" customWidth="1"/>
    <col min="166" max="166" width="11.140625" style="31" customWidth="1"/>
    <col min="167" max="167" width="12.28515625" style="31" customWidth="1"/>
    <col min="168" max="411" width="9" style="31" customWidth="1"/>
    <col min="412" max="412" width="4.7109375" style="31" customWidth="1"/>
    <col min="413" max="413" width="6" style="31" customWidth="1"/>
    <col min="414" max="414" width="28.7109375" style="31" customWidth="1"/>
    <col min="415" max="415" width="12.28515625" style="31" customWidth="1"/>
    <col min="416" max="416" width="13.7109375" style="31" customWidth="1"/>
    <col min="417" max="417" width="8" style="31" customWidth="1"/>
    <col min="418" max="418" width="1.7109375" style="31" customWidth="1"/>
    <col min="419" max="419" width="13" style="31" customWidth="1"/>
    <col min="420" max="421" width="12.28515625" style="31" customWidth="1"/>
    <col min="422" max="422" width="11.140625" style="31" customWidth="1"/>
    <col min="423" max="423" width="12.28515625" style="31" customWidth="1"/>
    <col min="424" max="667" width="9" style="31" customWidth="1"/>
    <col min="668" max="668" width="4.7109375" style="31" customWidth="1"/>
    <col min="669" max="669" width="6" style="31" customWidth="1"/>
    <col min="670" max="670" width="28.7109375" style="31" customWidth="1"/>
    <col min="671" max="671" width="12.28515625" style="31" customWidth="1"/>
    <col min="672" max="672" width="13.7109375" style="31" customWidth="1"/>
    <col min="673" max="673" width="8" style="31" customWidth="1"/>
    <col min="674" max="674" width="1.7109375" style="31" customWidth="1"/>
    <col min="675" max="675" width="13" style="31" customWidth="1"/>
    <col min="676" max="677" width="12.28515625" style="31" customWidth="1"/>
    <col min="678" max="678" width="11.140625" style="31" customWidth="1"/>
    <col min="679" max="679" width="12.28515625" style="31" customWidth="1"/>
    <col min="680" max="923" width="9" style="31" customWidth="1"/>
    <col min="924" max="924" width="4.7109375" style="31" customWidth="1"/>
    <col min="925" max="925" width="6" style="31" customWidth="1"/>
    <col min="926" max="926" width="28.7109375" style="31" customWidth="1"/>
    <col min="927" max="927" width="12.28515625" style="31" customWidth="1"/>
    <col min="928" max="928" width="13.7109375" style="31" customWidth="1"/>
    <col min="929" max="929" width="8" style="31" customWidth="1"/>
    <col min="930" max="930" width="1.7109375" style="31" customWidth="1"/>
    <col min="931" max="931" width="13" style="31" customWidth="1"/>
    <col min="932" max="933" width="12.28515625" style="31" customWidth="1"/>
    <col min="934" max="934" width="11.140625" style="31" customWidth="1"/>
    <col min="935" max="935" width="12.28515625" style="31" customWidth="1"/>
    <col min="936" max="1025" width="9" style="31" customWidth="1"/>
    <col min="1026" max="16384" width="9.140625" style="77"/>
  </cols>
  <sheetData>
    <row r="1" spans="1:13" s="36" customFormat="1" ht="20.25" x14ac:dyDescent="0.3">
      <c r="E1" s="37"/>
      <c r="I1" s="38"/>
      <c r="J1" s="320"/>
      <c r="K1" s="320"/>
      <c r="L1" s="320"/>
      <c r="M1" s="39"/>
    </row>
    <row r="2" spans="1:13" s="36" customFormat="1" ht="23.25" x14ac:dyDescent="0.35">
      <c r="E2" s="37"/>
      <c r="I2" s="38"/>
      <c r="J2" s="321"/>
      <c r="K2" s="321"/>
      <c r="L2" s="321"/>
      <c r="M2" s="39"/>
    </row>
    <row r="3" spans="1:13" s="36" customFormat="1" ht="20.25" x14ac:dyDescent="0.3">
      <c r="E3" s="37"/>
      <c r="I3" s="38"/>
      <c r="J3" s="317"/>
      <c r="K3" s="317"/>
      <c r="L3" s="317"/>
      <c r="M3" s="39"/>
    </row>
    <row r="4" spans="1:13" s="42" customFormat="1" ht="20.25" x14ac:dyDescent="0.3">
      <c r="A4" s="36"/>
      <c r="B4" s="36"/>
      <c r="C4" s="36"/>
      <c r="D4" s="36"/>
      <c r="E4" s="37"/>
      <c r="F4" s="36"/>
      <c r="G4" s="36"/>
      <c r="H4" s="36"/>
      <c r="I4" s="40"/>
      <c r="J4" s="41"/>
      <c r="K4" s="322"/>
      <c r="L4" s="322"/>
      <c r="M4" s="39"/>
    </row>
    <row r="5" spans="1:13" s="44" customFormat="1" ht="22.5" customHeight="1" x14ac:dyDescent="0.4">
      <c r="A5" s="323"/>
      <c r="B5" s="323"/>
      <c r="C5" s="323"/>
      <c r="D5" s="323"/>
      <c r="E5" s="323"/>
      <c r="F5" s="323"/>
      <c r="G5" s="323"/>
      <c r="H5" s="323"/>
      <c r="I5" s="323"/>
      <c r="J5" s="45"/>
      <c r="K5" s="319"/>
      <c r="L5" s="319"/>
      <c r="M5" s="112"/>
    </row>
    <row r="6" spans="1:13" s="44" customFormat="1" ht="15" customHeight="1" x14ac:dyDescent="0.3">
      <c r="A6" s="315"/>
      <c r="B6" s="315"/>
      <c r="C6" s="315"/>
      <c r="D6" s="315"/>
      <c r="E6" s="315"/>
      <c r="F6" s="315"/>
      <c r="G6" s="315"/>
      <c r="H6" s="315"/>
      <c r="I6" s="315"/>
      <c r="J6" s="43"/>
      <c r="K6" s="111"/>
      <c r="L6" s="111"/>
      <c r="M6" s="43"/>
    </row>
    <row r="7" spans="1:13" s="44" customFormat="1" ht="27.75" customHeight="1" x14ac:dyDescent="0.4">
      <c r="A7" s="316"/>
      <c r="B7" s="316"/>
      <c r="C7" s="316"/>
      <c r="D7" s="316"/>
      <c r="E7" s="316"/>
      <c r="F7" s="316"/>
      <c r="G7" s="316"/>
      <c r="H7" s="316"/>
      <c r="I7" s="316"/>
      <c r="J7" s="45"/>
      <c r="K7" s="110"/>
      <c r="L7" s="110"/>
      <c r="M7" s="112"/>
    </row>
    <row r="8" spans="1:13" s="44" customFormat="1" ht="13.5" customHeight="1" x14ac:dyDescent="0.3">
      <c r="C8" s="35"/>
      <c r="D8" s="106"/>
      <c r="E8" s="106"/>
      <c r="F8" s="37"/>
      <c r="G8" s="37"/>
      <c r="H8" s="37"/>
      <c r="I8" s="317"/>
      <c r="J8" s="317"/>
      <c r="K8" s="303"/>
      <c r="L8" s="303"/>
      <c r="M8" s="43"/>
    </row>
    <row r="9" spans="1:13" s="44" customFormat="1" ht="9.9499999999999993" customHeight="1" x14ac:dyDescent="0.3">
      <c r="F9" s="37"/>
      <c r="G9" s="37"/>
      <c r="H9" s="37"/>
      <c r="I9" s="317"/>
      <c r="J9" s="317"/>
      <c r="K9" s="303"/>
      <c r="L9" s="303"/>
      <c r="M9" s="43"/>
    </row>
    <row r="10" spans="1:13" s="44" customFormat="1" ht="9.9499999999999993" customHeight="1" x14ac:dyDescent="0.3">
      <c r="A10" s="318"/>
      <c r="B10" s="318"/>
      <c r="C10" s="318"/>
      <c r="D10" s="318"/>
      <c r="E10" s="318"/>
      <c r="F10" s="318"/>
      <c r="G10" s="318"/>
      <c r="H10" s="318"/>
      <c r="I10" s="318"/>
      <c r="J10" s="318"/>
      <c r="K10" s="319"/>
      <c r="L10" s="319"/>
      <c r="M10" s="310"/>
    </row>
    <row r="11" spans="1:13" s="44" customFormat="1" ht="13.5" customHeight="1" x14ac:dyDescent="0.3">
      <c r="A11" s="318"/>
      <c r="B11" s="318"/>
      <c r="C11" s="318"/>
      <c r="D11" s="318"/>
      <c r="E11" s="318"/>
      <c r="F11" s="318"/>
      <c r="G11" s="318"/>
      <c r="H11" s="318"/>
      <c r="I11" s="318"/>
      <c r="J11" s="318"/>
      <c r="K11" s="319"/>
      <c r="L11" s="319"/>
      <c r="M11" s="310"/>
    </row>
    <row r="12" spans="1:13" s="44" customFormat="1" ht="15.95" customHeight="1" x14ac:dyDescent="0.3">
      <c r="A12" s="311"/>
      <c r="B12" s="311"/>
      <c r="C12" s="311"/>
      <c r="D12" s="311"/>
      <c r="E12" s="311"/>
      <c r="F12" s="311"/>
      <c r="G12" s="311"/>
      <c r="H12" s="311"/>
      <c r="I12" s="311"/>
      <c r="J12" s="46"/>
      <c r="K12" s="303"/>
      <c r="L12" s="303"/>
      <c r="M12" s="43"/>
    </row>
    <row r="13" spans="1:13" s="44" customFormat="1" ht="28.5" thickBot="1" x14ac:dyDescent="0.35">
      <c r="A13" s="312"/>
      <c r="B13" s="312"/>
      <c r="C13" s="312"/>
      <c r="D13" s="312"/>
      <c r="E13" s="312"/>
      <c r="F13" s="312"/>
      <c r="G13" s="312"/>
      <c r="H13" s="312"/>
      <c r="I13" s="312"/>
      <c r="J13" s="47"/>
      <c r="K13" s="303"/>
      <c r="L13" s="303"/>
      <c r="M13" s="43"/>
    </row>
    <row r="14" spans="1:13" s="44" customFormat="1" ht="26.25" x14ac:dyDescent="0.4">
      <c r="I14" s="105"/>
      <c r="J14" s="104"/>
      <c r="K14" s="313"/>
      <c r="L14" s="313"/>
      <c r="M14" s="313"/>
    </row>
    <row r="15" spans="1:13" s="44" customFormat="1" ht="27" thickBot="1" x14ac:dyDescent="0.45">
      <c r="I15" s="48"/>
      <c r="J15" s="103"/>
      <c r="K15" s="314"/>
      <c r="L15" s="314"/>
      <c r="M15" s="314"/>
    </row>
    <row r="16" spans="1:13" s="44" customFormat="1" ht="20.25" x14ac:dyDescent="0.3">
      <c r="I16" s="49"/>
      <c r="J16" s="50"/>
      <c r="K16" s="303"/>
      <c r="L16" s="303"/>
      <c r="M16" s="43"/>
    </row>
    <row r="17" spans="1:14" s="36" customFormat="1" ht="20.25" x14ac:dyDescent="0.3">
      <c r="A17" s="44"/>
      <c r="B17" s="44"/>
      <c r="C17" s="44"/>
      <c r="D17" s="44"/>
      <c r="E17" s="44"/>
      <c r="F17" s="44"/>
      <c r="G17" s="44"/>
      <c r="H17" s="44"/>
      <c r="I17" s="38"/>
      <c r="J17" s="37"/>
      <c r="M17" s="39"/>
    </row>
    <row r="18" spans="1:14" s="36" customFormat="1" ht="18.75" customHeight="1" x14ac:dyDescent="0.3">
      <c r="A18" s="44"/>
      <c r="B18" s="44"/>
      <c r="C18" s="44"/>
      <c r="D18" s="44"/>
      <c r="E18" s="44"/>
      <c r="F18" s="44"/>
      <c r="G18" s="44"/>
      <c r="H18" s="51"/>
      <c r="I18" s="304" t="s">
        <v>139</v>
      </c>
      <c r="J18" s="304"/>
      <c r="K18" s="305" t="s">
        <v>140</v>
      </c>
      <c r="L18" s="305"/>
      <c r="M18" s="39"/>
    </row>
    <row r="19" spans="1:14" s="36" customFormat="1" ht="27" thickBot="1" x14ac:dyDescent="0.35">
      <c r="A19" s="44"/>
      <c r="B19" s="44"/>
      <c r="C19" s="44"/>
      <c r="D19" s="44"/>
      <c r="E19" s="44"/>
      <c r="F19" s="44"/>
      <c r="H19" s="52"/>
      <c r="I19" s="306" t="s">
        <v>141</v>
      </c>
      <c r="J19" s="306"/>
      <c r="K19" s="305"/>
      <c r="L19" s="305"/>
      <c r="M19" s="39"/>
    </row>
    <row r="20" spans="1:14" s="53" customFormat="1" ht="33.75" thickBot="1" x14ac:dyDescent="0.3">
      <c r="D20" s="102"/>
      <c r="E20" s="102" t="s">
        <v>142</v>
      </c>
      <c r="F20" s="307"/>
      <c r="G20" s="307"/>
      <c r="H20" s="101"/>
      <c r="I20" s="308">
        <f>ИНС!$C$1</f>
        <v>149</v>
      </c>
      <c r="J20" s="308"/>
      <c r="K20" s="309">
        <f>ИНС!$B$2</f>
        <v>44870</v>
      </c>
      <c r="L20" s="309"/>
      <c r="M20" s="39"/>
      <c r="N20" s="118"/>
    </row>
    <row r="21" spans="1:14" s="36" customFormat="1" ht="26.25" customHeight="1" x14ac:dyDescent="0.35">
      <c r="A21" s="298" t="s">
        <v>203</v>
      </c>
      <c r="B21" s="298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39"/>
    </row>
    <row r="22" spans="1:14" s="36" customFormat="1" ht="20.25" x14ac:dyDescent="0.3">
      <c r="A22" s="55"/>
      <c r="B22" s="55"/>
      <c r="C22" s="55"/>
      <c r="D22" s="42"/>
      <c r="E22" s="41"/>
      <c r="F22" s="42"/>
      <c r="G22" s="42"/>
      <c r="H22" s="42"/>
      <c r="I22" s="40"/>
      <c r="J22" s="41"/>
      <c r="K22" s="42"/>
      <c r="L22" s="42"/>
      <c r="M22" s="39"/>
    </row>
    <row r="23" spans="1:14" s="36" customFormat="1" ht="26.25" x14ac:dyDescent="0.4">
      <c r="A23" s="299" t="s">
        <v>143</v>
      </c>
      <c r="B23" s="299"/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39"/>
    </row>
    <row r="24" spans="1:14" s="36" customFormat="1" ht="19.5" customHeight="1" x14ac:dyDescent="0.3">
      <c r="J24" s="41"/>
      <c r="M24" s="39"/>
    </row>
    <row r="25" spans="1:14" s="39" customFormat="1" ht="95.25" customHeight="1" x14ac:dyDescent="0.25">
      <c r="A25" s="300" t="s">
        <v>46</v>
      </c>
      <c r="B25" s="295" t="s">
        <v>202</v>
      </c>
      <c r="C25" s="295"/>
      <c r="D25" s="301" t="s">
        <v>144</v>
      </c>
      <c r="E25" s="302" t="s">
        <v>145</v>
      </c>
      <c r="F25" s="295" t="s">
        <v>201</v>
      </c>
      <c r="G25" s="295"/>
      <c r="H25" s="295" t="s">
        <v>200</v>
      </c>
      <c r="I25" s="295" t="s">
        <v>199</v>
      </c>
      <c r="J25" s="295"/>
      <c r="K25" s="295"/>
      <c r="L25" s="295"/>
      <c r="M25" s="295" t="s">
        <v>146</v>
      </c>
    </row>
    <row r="26" spans="1:14" s="39" customFormat="1" ht="45.75" customHeight="1" x14ac:dyDescent="0.25">
      <c r="A26" s="300"/>
      <c r="B26" s="295"/>
      <c r="C26" s="295"/>
      <c r="D26" s="301"/>
      <c r="E26" s="302"/>
      <c r="F26" s="295"/>
      <c r="G26" s="295"/>
      <c r="H26" s="295"/>
      <c r="I26" s="100" t="s">
        <v>198</v>
      </c>
      <c r="J26" s="109" t="s">
        <v>197</v>
      </c>
      <c r="K26" s="108" t="s">
        <v>196</v>
      </c>
      <c r="L26" s="99"/>
      <c r="M26" s="295"/>
    </row>
    <row r="27" spans="1:14" s="39" customFormat="1" ht="21.75" customHeight="1" x14ac:dyDescent="0.25">
      <c r="A27" s="56">
        <v>1</v>
      </c>
      <c r="B27" s="296">
        <v>2</v>
      </c>
      <c r="C27" s="296"/>
      <c r="D27" s="98">
        <v>3</v>
      </c>
      <c r="E27" s="57" t="s">
        <v>8</v>
      </c>
      <c r="F27" s="297">
        <v>5</v>
      </c>
      <c r="G27" s="297"/>
      <c r="H27" s="56">
        <v>6</v>
      </c>
      <c r="I27" s="58">
        <v>7</v>
      </c>
      <c r="J27" s="57" t="s">
        <v>7</v>
      </c>
      <c r="K27" s="57" t="s">
        <v>39</v>
      </c>
      <c r="L27" s="56">
        <v>10</v>
      </c>
      <c r="M27" s="56">
        <v>11</v>
      </c>
    </row>
    <row r="28" spans="1:14" s="97" customFormat="1" ht="66" customHeight="1" x14ac:dyDescent="0.25">
      <c r="A28" s="96">
        <v>1</v>
      </c>
      <c r="B28" s="283" t="s">
        <v>281</v>
      </c>
      <c r="C28" s="283"/>
      <c r="D28" s="95" t="s">
        <v>148</v>
      </c>
      <c r="E28" s="93">
        <v>9</v>
      </c>
      <c r="F28" s="284" t="s">
        <v>147</v>
      </c>
      <c r="G28" s="284"/>
      <c r="H28" s="94" t="s">
        <v>147</v>
      </c>
      <c r="I28" s="93" t="s">
        <v>147</v>
      </c>
      <c r="J28" s="92" t="s">
        <v>147</v>
      </c>
      <c r="K28" s="92" t="s">
        <v>147</v>
      </c>
      <c r="L28" s="92" t="s">
        <v>147</v>
      </c>
      <c r="M28" s="92" t="s">
        <v>147</v>
      </c>
    </row>
    <row r="29" spans="1:14" s="97" customFormat="1" ht="66" customHeight="1" x14ac:dyDescent="0.25">
      <c r="A29" s="96">
        <v>1</v>
      </c>
      <c r="B29" s="283" t="s">
        <v>195</v>
      </c>
      <c r="C29" s="283"/>
      <c r="D29" s="95" t="s">
        <v>148</v>
      </c>
      <c r="E29" s="93"/>
      <c r="F29" s="284" t="s">
        <v>147</v>
      </c>
      <c r="G29" s="284"/>
      <c r="H29" s="94" t="s">
        <v>147</v>
      </c>
      <c r="I29" s="93" t="s">
        <v>147</v>
      </c>
      <c r="J29" s="92" t="s">
        <v>147</v>
      </c>
      <c r="K29" s="92" t="s">
        <v>147</v>
      </c>
      <c r="L29" s="92" t="s">
        <v>147</v>
      </c>
      <c r="M29" s="92" t="s">
        <v>147</v>
      </c>
    </row>
    <row r="30" spans="1:14" s="97" customFormat="1" ht="66" customHeight="1" x14ac:dyDescent="0.25">
      <c r="A30" s="96">
        <v>2</v>
      </c>
      <c r="B30" s="283" t="s">
        <v>282</v>
      </c>
      <c r="C30" s="283"/>
      <c r="D30" s="95" t="s">
        <v>148</v>
      </c>
      <c r="E30" s="93"/>
      <c r="F30" s="284" t="s">
        <v>147</v>
      </c>
      <c r="G30" s="284"/>
      <c r="H30" s="94" t="s">
        <v>147</v>
      </c>
      <c r="I30" s="93" t="s">
        <v>147</v>
      </c>
      <c r="J30" s="92" t="s">
        <v>147</v>
      </c>
      <c r="K30" s="92" t="s">
        <v>147</v>
      </c>
      <c r="L30" s="92" t="s">
        <v>147</v>
      </c>
      <c r="M30" s="92" t="s">
        <v>147</v>
      </c>
    </row>
    <row r="31" spans="1:14" s="90" customFormat="1" ht="66" customHeight="1" x14ac:dyDescent="0.25">
      <c r="A31" s="96">
        <v>2</v>
      </c>
      <c r="B31" s="283" t="s">
        <v>255</v>
      </c>
      <c r="C31" s="283"/>
      <c r="D31" s="95" t="s">
        <v>148</v>
      </c>
      <c r="E31" s="93">
        <v>4</v>
      </c>
      <c r="F31" s="284" t="s">
        <v>147</v>
      </c>
      <c r="G31" s="284"/>
      <c r="H31" s="94" t="s">
        <v>147</v>
      </c>
      <c r="I31" s="93" t="s">
        <v>147</v>
      </c>
      <c r="J31" s="92" t="s">
        <v>147</v>
      </c>
      <c r="K31" s="92" t="s">
        <v>147</v>
      </c>
      <c r="L31" s="92" t="s">
        <v>147</v>
      </c>
      <c r="M31" s="92" t="s">
        <v>147</v>
      </c>
      <c r="N31" s="91"/>
    </row>
    <row r="32" spans="1:14" s="97" customFormat="1" ht="66" customHeight="1" x14ac:dyDescent="0.25">
      <c r="A32" s="96">
        <v>4</v>
      </c>
      <c r="B32" s="283" t="s">
        <v>209</v>
      </c>
      <c r="C32" s="283"/>
      <c r="D32" s="95" t="s">
        <v>148</v>
      </c>
      <c r="E32" s="93"/>
      <c r="F32" s="284" t="s">
        <v>147</v>
      </c>
      <c r="G32" s="284"/>
      <c r="H32" s="94" t="s">
        <v>147</v>
      </c>
      <c r="I32" s="93" t="s">
        <v>147</v>
      </c>
      <c r="J32" s="92" t="s">
        <v>147</v>
      </c>
      <c r="K32" s="92" t="s">
        <v>147</v>
      </c>
      <c r="L32" s="92" t="s">
        <v>147</v>
      </c>
      <c r="M32" s="92" t="s">
        <v>147</v>
      </c>
    </row>
    <row r="33" spans="1:29" s="97" customFormat="1" ht="66" customHeight="1" x14ac:dyDescent="0.25">
      <c r="A33" s="96">
        <v>3</v>
      </c>
      <c r="B33" s="291" t="s">
        <v>280</v>
      </c>
      <c r="C33" s="292"/>
      <c r="D33" s="95" t="s">
        <v>148</v>
      </c>
      <c r="E33" s="93"/>
      <c r="F33" s="293" t="s">
        <v>147</v>
      </c>
      <c r="G33" s="294"/>
      <c r="H33" s="94" t="s">
        <v>147</v>
      </c>
      <c r="I33" s="93" t="s">
        <v>147</v>
      </c>
      <c r="J33" s="92" t="s">
        <v>147</v>
      </c>
      <c r="K33" s="92" t="s">
        <v>147</v>
      </c>
      <c r="L33" s="92" t="s">
        <v>147</v>
      </c>
      <c r="M33" s="92" t="s">
        <v>147</v>
      </c>
      <c r="AC33" s="119"/>
    </row>
    <row r="34" spans="1:29" s="90" customFormat="1" ht="66" customHeight="1" x14ac:dyDescent="0.25">
      <c r="A34" s="96">
        <v>4</v>
      </c>
      <c r="B34" s="283" t="s">
        <v>192</v>
      </c>
      <c r="C34" s="283"/>
      <c r="D34" s="95" t="s">
        <v>148</v>
      </c>
      <c r="E34" s="93"/>
      <c r="F34" s="284" t="s">
        <v>147</v>
      </c>
      <c r="G34" s="284"/>
      <c r="H34" s="94" t="s">
        <v>147</v>
      </c>
      <c r="I34" s="93" t="s">
        <v>147</v>
      </c>
      <c r="J34" s="92" t="s">
        <v>147</v>
      </c>
      <c r="K34" s="92" t="s">
        <v>147</v>
      </c>
      <c r="L34" s="92" t="s">
        <v>147</v>
      </c>
      <c r="M34" s="92" t="s">
        <v>147</v>
      </c>
      <c r="N34" s="91"/>
    </row>
    <row r="35" spans="1:29" s="97" customFormat="1" ht="66" customHeight="1" x14ac:dyDescent="0.25">
      <c r="A35" s="96">
        <v>4</v>
      </c>
      <c r="B35" s="283" t="s">
        <v>233</v>
      </c>
      <c r="C35" s="283"/>
      <c r="D35" s="95" t="s">
        <v>148</v>
      </c>
      <c r="E35" s="93"/>
      <c r="F35" s="284" t="s">
        <v>147</v>
      </c>
      <c r="G35" s="284"/>
      <c r="H35" s="94" t="s">
        <v>147</v>
      </c>
      <c r="I35" s="93" t="s">
        <v>147</v>
      </c>
      <c r="J35" s="92" t="s">
        <v>147</v>
      </c>
      <c r="K35" s="92" t="s">
        <v>147</v>
      </c>
      <c r="L35" s="92" t="s">
        <v>147</v>
      </c>
      <c r="M35" s="92" t="s">
        <v>147</v>
      </c>
    </row>
    <row r="36" spans="1:29" s="97" customFormat="1" ht="66" customHeight="1" x14ac:dyDescent="0.25">
      <c r="A36" s="96">
        <v>4</v>
      </c>
      <c r="B36" s="283" t="s">
        <v>210</v>
      </c>
      <c r="C36" s="283"/>
      <c r="D36" s="95" t="s">
        <v>148</v>
      </c>
      <c r="E36" s="93"/>
      <c r="F36" s="284" t="s">
        <v>147</v>
      </c>
      <c r="G36" s="284"/>
      <c r="H36" s="94" t="s">
        <v>147</v>
      </c>
      <c r="I36" s="93" t="s">
        <v>147</v>
      </c>
      <c r="J36" s="92" t="s">
        <v>147</v>
      </c>
      <c r="K36" s="92" t="s">
        <v>147</v>
      </c>
      <c r="L36" s="92" t="s">
        <v>147</v>
      </c>
      <c r="M36" s="92" t="s">
        <v>147</v>
      </c>
    </row>
    <row r="37" spans="1:29" s="97" customFormat="1" ht="66" customHeight="1" x14ac:dyDescent="0.25">
      <c r="A37" s="96">
        <v>5</v>
      </c>
      <c r="B37" s="283" t="s">
        <v>211</v>
      </c>
      <c r="C37" s="283"/>
      <c r="D37" s="95" t="s">
        <v>148</v>
      </c>
      <c r="E37" s="93"/>
      <c r="F37" s="284" t="s">
        <v>147</v>
      </c>
      <c r="G37" s="284"/>
      <c r="H37" s="94" t="s">
        <v>147</v>
      </c>
      <c r="I37" s="93" t="s">
        <v>147</v>
      </c>
      <c r="J37" s="92" t="s">
        <v>147</v>
      </c>
      <c r="K37" s="92" t="s">
        <v>147</v>
      </c>
      <c r="L37" s="92" t="s">
        <v>147</v>
      </c>
      <c r="M37" s="92" t="s">
        <v>147</v>
      </c>
    </row>
    <row r="38" spans="1:29" s="97" customFormat="1" ht="66" customHeight="1" x14ac:dyDescent="0.25">
      <c r="A38" s="96">
        <v>6</v>
      </c>
      <c r="B38" s="283" t="s">
        <v>238</v>
      </c>
      <c r="C38" s="283"/>
      <c r="D38" s="95" t="s">
        <v>148</v>
      </c>
      <c r="E38" s="93"/>
      <c r="F38" s="284" t="s">
        <v>147</v>
      </c>
      <c r="G38" s="284"/>
      <c r="H38" s="94" t="s">
        <v>147</v>
      </c>
      <c r="I38" s="93" t="s">
        <v>147</v>
      </c>
      <c r="J38" s="92" t="s">
        <v>147</v>
      </c>
      <c r="K38" s="92" t="s">
        <v>147</v>
      </c>
      <c r="L38" s="92" t="s">
        <v>147</v>
      </c>
      <c r="M38" s="92" t="s">
        <v>147</v>
      </c>
    </row>
    <row r="39" spans="1:29" s="97" customFormat="1" ht="66" customHeight="1" x14ac:dyDescent="0.25">
      <c r="A39" s="96">
        <v>4</v>
      </c>
      <c r="B39" s="283" t="s">
        <v>190</v>
      </c>
      <c r="C39" s="283"/>
      <c r="D39" s="95" t="s">
        <v>148</v>
      </c>
      <c r="E39" s="93"/>
      <c r="F39" s="284" t="s">
        <v>147</v>
      </c>
      <c r="G39" s="284"/>
      <c r="H39" s="94" t="s">
        <v>147</v>
      </c>
      <c r="I39" s="93" t="s">
        <v>147</v>
      </c>
      <c r="J39" s="92" t="s">
        <v>147</v>
      </c>
      <c r="K39" s="92" t="s">
        <v>147</v>
      </c>
      <c r="L39" s="92" t="s">
        <v>147</v>
      </c>
      <c r="M39" s="92" t="s">
        <v>147</v>
      </c>
    </row>
    <row r="40" spans="1:29" s="97" customFormat="1" ht="66" customHeight="1" x14ac:dyDescent="0.25">
      <c r="A40" s="96">
        <v>3</v>
      </c>
      <c r="B40" s="283" t="s">
        <v>212</v>
      </c>
      <c r="C40" s="283"/>
      <c r="D40" s="95" t="s">
        <v>148</v>
      </c>
      <c r="E40" s="93">
        <v>10</v>
      </c>
      <c r="F40" s="284" t="s">
        <v>147</v>
      </c>
      <c r="G40" s="284"/>
      <c r="H40" s="94" t="s">
        <v>147</v>
      </c>
      <c r="I40" s="93" t="s">
        <v>147</v>
      </c>
      <c r="J40" s="92" t="s">
        <v>147</v>
      </c>
      <c r="K40" s="92" t="s">
        <v>147</v>
      </c>
      <c r="L40" s="92" t="s">
        <v>147</v>
      </c>
      <c r="M40" s="92" t="s">
        <v>147</v>
      </c>
    </row>
    <row r="41" spans="1:29" s="97" customFormat="1" ht="66" customHeight="1" x14ac:dyDescent="0.25">
      <c r="A41" s="96">
        <v>4</v>
      </c>
      <c r="B41" s="283" t="s">
        <v>174</v>
      </c>
      <c r="C41" s="283"/>
      <c r="D41" s="95" t="s">
        <v>148</v>
      </c>
      <c r="E41" s="93"/>
      <c r="F41" s="284" t="s">
        <v>147</v>
      </c>
      <c r="G41" s="284"/>
      <c r="H41" s="94" t="s">
        <v>147</v>
      </c>
      <c r="I41" s="93" t="s">
        <v>147</v>
      </c>
      <c r="J41" s="92" t="s">
        <v>147</v>
      </c>
      <c r="K41" s="92" t="s">
        <v>147</v>
      </c>
      <c r="L41" s="92" t="s">
        <v>147</v>
      </c>
      <c r="M41" s="92" t="s">
        <v>147</v>
      </c>
    </row>
    <row r="42" spans="1:29" s="97" customFormat="1" ht="66" customHeight="1" x14ac:dyDescent="0.25">
      <c r="A42" s="96">
        <v>4</v>
      </c>
      <c r="B42" s="283" t="s">
        <v>189</v>
      </c>
      <c r="C42" s="283"/>
      <c r="D42" s="95" t="s">
        <v>148</v>
      </c>
      <c r="E42" s="93">
        <v>2</v>
      </c>
      <c r="F42" s="284" t="s">
        <v>147</v>
      </c>
      <c r="G42" s="284"/>
      <c r="H42" s="94" t="s">
        <v>147</v>
      </c>
      <c r="I42" s="93" t="s">
        <v>147</v>
      </c>
      <c r="J42" s="92" t="s">
        <v>147</v>
      </c>
      <c r="K42" s="92" t="s">
        <v>147</v>
      </c>
      <c r="L42" s="92" t="s">
        <v>147</v>
      </c>
      <c r="M42" s="92" t="s">
        <v>147</v>
      </c>
    </row>
    <row r="43" spans="1:29" s="97" customFormat="1" ht="66" customHeight="1" x14ac:dyDescent="0.25">
      <c r="A43" s="96">
        <v>5</v>
      </c>
      <c r="B43" s="283" t="s">
        <v>188</v>
      </c>
      <c r="C43" s="283"/>
      <c r="D43" s="95" t="s">
        <v>148</v>
      </c>
      <c r="E43" s="93">
        <v>4</v>
      </c>
      <c r="F43" s="284" t="s">
        <v>147</v>
      </c>
      <c r="G43" s="284"/>
      <c r="H43" s="94" t="s">
        <v>147</v>
      </c>
      <c r="I43" s="93" t="s">
        <v>147</v>
      </c>
      <c r="J43" s="92" t="s">
        <v>147</v>
      </c>
      <c r="K43" s="92" t="s">
        <v>147</v>
      </c>
      <c r="L43" s="92" t="s">
        <v>147</v>
      </c>
      <c r="M43" s="92" t="s">
        <v>147</v>
      </c>
    </row>
    <row r="44" spans="1:29" s="97" customFormat="1" ht="66" customHeight="1" x14ac:dyDescent="0.25">
      <c r="A44" s="96">
        <v>6</v>
      </c>
      <c r="B44" s="283" t="s">
        <v>187</v>
      </c>
      <c r="C44" s="283"/>
      <c r="D44" s="95" t="s">
        <v>148</v>
      </c>
      <c r="E44" s="93">
        <v>4</v>
      </c>
      <c r="F44" s="284" t="s">
        <v>147</v>
      </c>
      <c r="G44" s="284"/>
      <c r="H44" s="94" t="s">
        <v>147</v>
      </c>
      <c r="I44" s="93" t="s">
        <v>147</v>
      </c>
      <c r="J44" s="92" t="s">
        <v>147</v>
      </c>
      <c r="K44" s="92" t="s">
        <v>147</v>
      </c>
      <c r="L44" s="92" t="s">
        <v>147</v>
      </c>
      <c r="M44" s="92" t="s">
        <v>147</v>
      </c>
    </row>
    <row r="45" spans="1:29" s="97" customFormat="1" ht="66" customHeight="1" x14ac:dyDescent="0.25">
      <c r="A45" s="96">
        <v>6</v>
      </c>
      <c r="B45" s="283" t="s">
        <v>186</v>
      </c>
      <c r="C45" s="283"/>
      <c r="D45" s="95" t="s">
        <v>148</v>
      </c>
      <c r="E45" s="93"/>
      <c r="F45" s="284" t="s">
        <v>147</v>
      </c>
      <c r="G45" s="284"/>
      <c r="H45" s="94" t="s">
        <v>147</v>
      </c>
      <c r="I45" s="93" t="s">
        <v>147</v>
      </c>
      <c r="J45" s="92" t="s">
        <v>147</v>
      </c>
      <c r="K45" s="92" t="s">
        <v>147</v>
      </c>
      <c r="L45" s="92" t="s">
        <v>147</v>
      </c>
      <c r="M45" s="92" t="s">
        <v>147</v>
      </c>
    </row>
    <row r="46" spans="1:29" s="97" customFormat="1" ht="66" customHeight="1" x14ac:dyDescent="0.25">
      <c r="A46" s="96">
        <v>6</v>
      </c>
      <c r="B46" s="283" t="s">
        <v>243</v>
      </c>
      <c r="C46" s="283"/>
      <c r="D46" s="95" t="s">
        <v>148</v>
      </c>
      <c r="E46" s="93">
        <f>ИНС!$Q$33</f>
        <v>0</v>
      </c>
      <c r="F46" s="284" t="s">
        <v>147</v>
      </c>
      <c r="G46" s="284"/>
      <c r="H46" s="94" t="s">
        <v>147</v>
      </c>
      <c r="I46" s="93" t="s">
        <v>147</v>
      </c>
      <c r="J46" s="92" t="s">
        <v>147</v>
      </c>
      <c r="K46" s="92" t="s">
        <v>147</v>
      </c>
      <c r="L46" s="92" t="s">
        <v>147</v>
      </c>
      <c r="M46" s="92" t="s">
        <v>147</v>
      </c>
    </row>
    <row r="47" spans="1:29" s="97" customFormat="1" ht="66" customHeight="1" x14ac:dyDescent="0.25">
      <c r="A47" s="96">
        <v>7</v>
      </c>
      <c r="B47" s="283" t="s">
        <v>249</v>
      </c>
      <c r="C47" s="283"/>
      <c r="D47" s="95" t="s">
        <v>148</v>
      </c>
      <c r="E47" s="93">
        <v>1</v>
      </c>
      <c r="F47" s="284" t="s">
        <v>147</v>
      </c>
      <c r="G47" s="284"/>
      <c r="H47" s="94" t="s">
        <v>147</v>
      </c>
      <c r="I47" s="93" t="s">
        <v>147</v>
      </c>
      <c r="J47" s="92" t="s">
        <v>147</v>
      </c>
      <c r="K47" s="92" t="s">
        <v>147</v>
      </c>
      <c r="L47" s="92" t="s">
        <v>147</v>
      </c>
      <c r="M47" s="92" t="s">
        <v>147</v>
      </c>
    </row>
    <row r="48" spans="1:29" s="97" customFormat="1" ht="66" customHeight="1" x14ac:dyDescent="0.25">
      <c r="A48" s="96">
        <v>16</v>
      </c>
      <c r="B48" s="290" t="s">
        <v>214</v>
      </c>
      <c r="C48" s="290"/>
      <c r="D48" s="95" t="s">
        <v>148</v>
      </c>
      <c r="E48" s="93"/>
      <c r="F48" s="284" t="s">
        <v>147</v>
      </c>
      <c r="G48" s="284"/>
      <c r="H48" s="94" t="s">
        <v>147</v>
      </c>
      <c r="I48" s="93" t="s">
        <v>147</v>
      </c>
      <c r="J48" s="92" t="s">
        <v>147</v>
      </c>
      <c r="K48" s="92" t="s">
        <v>147</v>
      </c>
      <c r="L48" s="92" t="s">
        <v>147</v>
      </c>
      <c r="M48" s="92" t="s">
        <v>147</v>
      </c>
    </row>
    <row r="49" spans="1:14" s="97" customFormat="1" ht="66" customHeight="1" x14ac:dyDescent="0.25">
      <c r="A49" s="96">
        <v>2</v>
      </c>
      <c r="B49" s="290" t="s">
        <v>254</v>
      </c>
      <c r="C49" s="290"/>
      <c r="D49" s="95" t="s">
        <v>148</v>
      </c>
      <c r="E49" s="93">
        <f>ИНС!AF33</f>
        <v>0</v>
      </c>
      <c r="F49" s="284" t="s">
        <v>147</v>
      </c>
      <c r="G49" s="284"/>
      <c r="H49" s="94" t="s">
        <v>147</v>
      </c>
      <c r="I49" s="93" t="s">
        <v>147</v>
      </c>
      <c r="J49" s="92" t="s">
        <v>147</v>
      </c>
      <c r="K49" s="92" t="s">
        <v>147</v>
      </c>
      <c r="L49" s="92" t="s">
        <v>147</v>
      </c>
      <c r="M49" s="92" t="s">
        <v>147</v>
      </c>
    </row>
    <row r="50" spans="1:14" s="97" customFormat="1" ht="66" customHeight="1" x14ac:dyDescent="0.25">
      <c r="A50" s="96">
        <v>6</v>
      </c>
      <c r="B50" s="290" t="s">
        <v>248</v>
      </c>
      <c r="C50" s="290"/>
      <c r="D50" s="95" t="s">
        <v>148</v>
      </c>
      <c r="E50" s="93">
        <f>ИНС!$AU$33</f>
        <v>0</v>
      </c>
      <c r="F50" s="284" t="s">
        <v>147</v>
      </c>
      <c r="G50" s="284"/>
      <c r="H50" s="94" t="s">
        <v>147</v>
      </c>
      <c r="I50" s="93" t="s">
        <v>147</v>
      </c>
      <c r="J50" s="92" t="s">
        <v>147</v>
      </c>
      <c r="K50" s="92" t="s">
        <v>147</v>
      </c>
      <c r="L50" s="92" t="s">
        <v>147</v>
      </c>
      <c r="M50" s="92" t="s">
        <v>147</v>
      </c>
    </row>
    <row r="51" spans="1:14" s="97" customFormat="1" ht="66" customHeight="1" x14ac:dyDescent="0.25">
      <c r="A51" s="96">
        <v>7</v>
      </c>
      <c r="B51" s="283" t="s">
        <v>181</v>
      </c>
      <c r="C51" s="283"/>
      <c r="D51" s="95" t="s">
        <v>148</v>
      </c>
      <c r="E51" s="93"/>
      <c r="F51" s="284" t="s">
        <v>147</v>
      </c>
      <c r="G51" s="284"/>
      <c r="H51" s="94" t="s">
        <v>147</v>
      </c>
      <c r="I51" s="93" t="s">
        <v>147</v>
      </c>
      <c r="J51" s="92" t="s">
        <v>147</v>
      </c>
      <c r="K51" s="92" t="s">
        <v>147</v>
      </c>
      <c r="L51" s="92" t="s">
        <v>147</v>
      </c>
      <c r="M51" s="92" t="s">
        <v>147</v>
      </c>
    </row>
    <row r="52" spans="1:14" s="97" customFormat="1" ht="66" customHeight="1" x14ac:dyDescent="0.25">
      <c r="A52" s="96">
        <v>6</v>
      </c>
      <c r="B52" s="283" t="s">
        <v>180</v>
      </c>
      <c r="C52" s="283"/>
      <c r="D52" s="95" t="s">
        <v>148</v>
      </c>
      <c r="E52" s="93"/>
      <c r="F52" s="284" t="s">
        <v>147</v>
      </c>
      <c r="G52" s="284"/>
      <c r="H52" s="94" t="s">
        <v>147</v>
      </c>
      <c r="I52" s="93" t="s">
        <v>147</v>
      </c>
      <c r="J52" s="92" t="s">
        <v>147</v>
      </c>
      <c r="K52" s="92" t="s">
        <v>147</v>
      </c>
      <c r="L52" s="92" t="s">
        <v>147</v>
      </c>
      <c r="M52" s="92" t="s">
        <v>147</v>
      </c>
    </row>
    <row r="53" spans="1:14" s="97" customFormat="1" ht="66" customHeight="1" x14ac:dyDescent="0.25">
      <c r="A53" s="96">
        <v>5</v>
      </c>
      <c r="B53" s="283" t="s">
        <v>179</v>
      </c>
      <c r="C53" s="283"/>
      <c r="D53" s="95" t="s">
        <v>148</v>
      </c>
      <c r="E53" s="93"/>
      <c r="F53" s="284" t="s">
        <v>147</v>
      </c>
      <c r="G53" s="284"/>
      <c r="H53" s="94" t="s">
        <v>147</v>
      </c>
      <c r="I53" s="93" t="s">
        <v>147</v>
      </c>
      <c r="J53" s="92" t="s">
        <v>147</v>
      </c>
      <c r="K53" s="92" t="s">
        <v>147</v>
      </c>
      <c r="L53" s="92" t="s">
        <v>147</v>
      </c>
      <c r="M53" s="92" t="s">
        <v>147</v>
      </c>
    </row>
    <row r="54" spans="1:14" s="90" customFormat="1" ht="66" customHeight="1" x14ac:dyDescent="0.25">
      <c r="A54" s="96">
        <v>6</v>
      </c>
      <c r="B54" s="283" t="s">
        <v>178</v>
      </c>
      <c r="C54" s="283"/>
      <c r="D54" s="95" t="s">
        <v>148</v>
      </c>
      <c r="E54" s="93"/>
      <c r="F54" s="284" t="s">
        <v>147</v>
      </c>
      <c r="G54" s="284"/>
      <c r="H54" s="94" t="s">
        <v>147</v>
      </c>
      <c r="I54" s="93" t="s">
        <v>147</v>
      </c>
      <c r="J54" s="92" t="s">
        <v>147</v>
      </c>
      <c r="K54" s="92" t="s">
        <v>147</v>
      </c>
      <c r="L54" s="92" t="s">
        <v>147</v>
      </c>
      <c r="M54" s="92" t="s">
        <v>147</v>
      </c>
      <c r="N54" s="91"/>
    </row>
    <row r="55" spans="1:14" s="90" customFormat="1" ht="66" customHeight="1" x14ac:dyDescent="0.25">
      <c r="A55" s="96">
        <v>7</v>
      </c>
      <c r="B55" s="283" t="s">
        <v>177</v>
      </c>
      <c r="C55" s="283"/>
      <c r="D55" s="95" t="s">
        <v>148</v>
      </c>
      <c r="E55" s="93"/>
      <c r="F55" s="284" t="s">
        <v>147</v>
      </c>
      <c r="G55" s="284"/>
      <c r="H55" s="94" t="s">
        <v>147</v>
      </c>
      <c r="I55" s="93" t="s">
        <v>147</v>
      </c>
      <c r="J55" s="92" t="s">
        <v>147</v>
      </c>
      <c r="K55" s="92" t="s">
        <v>147</v>
      </c>
      <c r="L55" s="92" t="s">
        <v>147</v>
      </c>
      <c r="M55" s="92" t="s">
        <v>147</v>
      </c>
      <c r="N55" s="91"/>
    </row>
    <row r="56" spans="1:14" s="90" customFormat="1" ht="66" customHeight="1" x14ac:dyDescent="0.25">
      <c r="A56" s="96">
        <v>8</v>
      </c>
      <c r="B56" s="283" t="s">
        <v>269</v>
      </c>
      <c r="C56" s="283"/>
      <c r="D56" s="95" t="s">
        <v>148</v>
      </c>
      <c r="E56" s="93">
        <f>ИНС!$AR$33</f>
        <v>0</v>
      </c>
      <c r="F56" s="284" t="s">
        <v>147</v>
      </c>
      <c r="G56" s="284"/>
      <c r="H56" s="94" t="s">
        <v>147</v>
      </c>
      <c r="I56" s="93" t="s">
        <v>147</v>
      </c>
      <c r="J56" s="92" t="s">
        <v>147</v>
      </c>
      <c r="K56" s="92" t="s">
        <v>147</v>
      </c>
      <c r="L56" s="92" t="s">
        <v>147</v>
      </c>
      <c r="M56" s="92" t="s">
        <v>147</v>
      </c>
      <c r="N56" s="91"/>
    </row>
    <row r="57" spans="1:14" s="90" customFormat="1" ht="66" customHeight="1" x14ac:dyDescent="0.25">
      <c r="A57" s="96">
        <v>9</v>
      </c>
      <c r="B57" s="283" t="s">
        <v>175</v>
      </c>
      <c r="C57" s="283"/>
      <c r="D57" s="95" t="s">
        <v>148</v>
      </c>
      <c r="E57" s="93"/>
      <c r="F57" s="284" t="s">
        <v>147</v>
      </c>
      <c r="G57" s="284"/>
      <c r="H57" s="94" t="s">
        <v>147</v>
      </c>
      <c r="I57" s="93" t="s">
        <v>147</v>
      </c>
      <c r="J57" s="92" t="s">
        <v>147</v>
      </c>
      <c r="K57" s="92" t="s">
        <v>147</v>
      </c>
      <c r="L57" s="92" t="s">
        <v>147</v>
      </c>
      <c r="M57" s="92" t="s">
        <v>147</v>
      </c>
      <c r="N57" s="91"/>
    </row>
    <row r="58" spans="1:14" s="90" customFormat="1" ht="66" customHeight="1" x14ac:dyDescent="0.25">
      <c r="A58" s="96">
        <v>4</v>
      </c>
      <c r="B58" s="283" t="s">
        <v>215</v>
      </c>
      <c r="C58" s="283"/>
      <c r="D58" s="95" t="s">
        <v>148</v>
      </c>
      <c r="E58" s="93"/>
      <c r="F58" s="284" t="s">
        <v>147</v>
      </c>
      <c r="G58" s="284"/>
      <c r="H58" s="94" t="s">
        <v>147</v>
      </c>
      <c r="I58" s="93" t="s">
        <v>147</v>
      </c>
      <c r="J58" s="92" t="s">
        <v>147</v>
      </c>
      <c r="K58" s="92" t="s">
        <v>147</v>
      </c>
      <c r="L58" s="92" t="s">
        <v>147</v>
      </c>
      <c r="M58" s="92" t="s">
        <v>147</v>
      </c>
      <c r="N58" s="91"/>
    </row>
    <row r="59" spans="1:14" s="90" customFormat="1" ht="66" customHeight="1" x14ac:dyDescent="0.25">
      <c r="A59" s="96">
        <v>4</v>
      </c>
      <c r="B59" s="283" t="s">
        <v>193</v>
      </c>
      <c r="C59" s="283"/>
      <c r="D59" s="95" t="s">
        <v>148</v>
      </c>
      <c r="E59" s="93"/>
      <c r="F59" s="284" t="s">
        <v>147</v>
      </c>
      <c r="G59" s="284"/>
      <c r="H59" s="94" t="s">
        <v>147</v>
      </c>
      <c r="I59" s="93" t="s">
        <v>147</v>
      </c>
      <c r="J59" s="92" t="s">
        <v>147</v>
      </c>
      <c r="K59" s="92" t="s">
        <v>147</v>
      </c>
      <c r="L59" s="92" t="s">
        <v>147</v>
      </c>
      <c r="M59" s="92" t="s">
        <v>147</v>
      </c>
      <c r="N59" s="91"/>
    </row>
    <row r="60" spans="1:14" s="90" customFormat="1" ht="66" customHeight="1" x14ac:dyDescent="0.25">
      <c r="A60" s="96">
        <v>2</v>
      </c>
      <c r="B60" s="283" t="s">
        <v>270</v>
      </c>
      <c r="C60" s="283"/>
      <c r="D60" s="95" t="s">
        <v>148</v>
      </c>
      <c r="E60" s="93"/>
      <c r="F60" s="284" t="s">
        <v>147</v>
      </c>
      <c r="G60" s="284"/>
      <c r="H60" s="94" t="s">
        <v>147</v>
      </c>
      <c r="I60" s="93" t="s">
        <v>147</v>
      </c>
      <c r="J60" s="92" t="s">
        <v>147</v>
      </c>
      <c r="K60" s="92" t="s">
        <v>147</v>
      </c>
      <c r="L60" s="92" t="s">
        <v>147</v>
      </c>
      <c r="M60" s="92" t="s">
        <v>147</v>
      </c>
      <c r="N60" s="91"/>
    </row>
    <row r="61" spans="1:14" s="90" customFormat="1" ht="66" customHeight="1" x14ac:dyDescent="0.25">
      <c r="A61" s="96">
        <v>5</v>
      </c>
      <c r="B61" s="283" t="s">
        <v>250</v>
      </c>
      <c r="C61" s="283"/>
      <c r="D61" s="95" t="s">
        <v>148</v>
      </c>
      <c r="E61" s="93">
        <f>ИНС!$BC$33</f>
        <v>0</v>
      </c>
      <c r="F61" s="284" t="s">
        <v>147</v>
      </c>
      <c r="G61" s="284"/>
      <c r="H61" s="94" t="s">
        <v>147</v>
      </c>
      <c r="I61" s="93" t="s">
        <v>147</v>
      </c>
      <c r="J61" s="92" t="s">
        <v>147</v>
      </c>
      <c r="K61" s="92" t="s">
        <v>147</v>
      </c>
      <c r="L61" s="92" t="s">
        <v>147</v>
      </c>
      <c r="M61" s="92" t="s">
        <v>147</v>
      </c>
      <c r="N61" s="91"/>
    </row>
    <row r="62" spans="1:14" s="90" customFormat="1" ht="66" customHeight="1" x14ac:dyDescent="0.25">
      <c r="A62" s="96">
        <v>7</v>
      </c>
      <c r="B62" s="283" t="s">
        <v>187</v>
      </c>
      <c r="C62" s="283"/>
      <c r="D62" s="95" t="s">
        <v>148</v>
      </c>
      <c r="E62" s="93"/>
      <c r="F62" s="284" t="s">
        <v>147</v>
      </c>
      <c r="G62" s="284"/>
      <c r="H62" s="94" t="s">
        <v>147</v>
      </c>
      <c r="I62" s="93" t="s">
        <v>147</v>
      </c>
      <c r="J62" s="92" t="s">
        <v>147</v>
      </c>
      <c r="K62" s="92" t="s">
        <v>147</v>
      </c>
      <c r="L62" s="92" t="s">
        <v>147</v>
      </c>
      <c r="M62" s="92" t="s">
        <v>147</v>
      </c>
      <c r="N62" s="91"/>
    </row>
    <row r="63" spans="1:14" s="97" customFormat="1" ht="66" customHeight="1" x14ac:dyDescent="0.25">
      <c r="A63" s="96">
        <v>3</v>
      </c>
      <c r="B63" s="283" t="s">
        <v>217</v>
      </c>
      <c r="C63" s="283"/>
      <c r="D63" s="95" t="s">
        <v>148</v>
      </c>
      <c r="E63" s="93"/>
      <c r="F63" s="284" t="s">
        <v>147</v>
      </c>
      <c r="G63" s="284"/>
      <c r="H63" s="94" t="s">
        <v>147</v>
      </c>
      <c r="I63" s="93" t="s">
        <v>147</v>
      </c>
      <c r="J63" s="92" t="s">
        <v>147</v>
      </c>
      <c r="K63" s="92" t="s">
        <v>147</v>
      </c>
      <c r="L63" s="92" t="s">
        <v>147</v>
      </c>
      <c r="M63" s="92" t="s">
        <v>147</v>
      </c>
    </row>
    <row r="64" spans="1:14" s="90" customFormat="1" ht="66" customHeight="1" x14ac:dyDescent="0.25">
      <c r="A64" s="96">
        <v>11</v>
      </c>
      <c r="B64" s="283" t="s">
        <v>173</v>
      </c>
      <c r="C64" s="283"/>
      <c r="D64" s="95" t="s">
        <v>148</v>
      </c>
      <c r="E64" s="93"/>
      <c r="F64" s="284" t="s">
        <v>147</v>
      </c>
      <c r="G64" s="284"/>
      <c r="H64" s="94" t="s">
        <v>147</v>
      </c>
      <c r="I64" s="93" t="s">
        <v>147</v>
      </c>
      <c r="J64" s="92" t="s">
        <v>147</v>
      </c>
      <c r="K64" s="92" t="s">
        <v>147</v>
      </c>
      <c r="L64" s="92" t="s">
        <v>147</v>
      </c>
      <c r="M64" s="92" t="s">
        <v>147</v>
      </c>
      <c r="N64" s="91"/>
    </row>
    <row r="65" spans="1:30" s="90" customFormat="1" ht="66" customHeight="1" x14ac:dyDescent="0.25">
      <c r="A65" s="96">
        <v>4</v>
      </c>
      <c r="B65" s="283" t="s">
        <v>185</v>
      </c>
      <c r="C65" s="283"/>
      <c r="D65" s="95" t="s">
        <v>148</v>
      </c>
      <c r="E65" s="93"/>
      <c r="F65" s="284" t="s">
        <v>147</v>
      </c>
      <c r="G65" s="284"/>
      <c r="H65" s="94" t="s">
        <v>147</v>
      </c>
      <c r="I65" s="93" t="s">
        <v>147</v>
      </c>
      <c r="J65" s="92" t="s">
        <v>147</v>
      </c>
      <c r="K65" s="92" t="s">
        <v>147</v>
      </c>
      <c r="L65" s="92" t="s">
        <v>147</v>
      </c>
      <c r="M65" s="92" t="s">
        <v>147</v>
      </c>
      <c r="N65" s="91"/>
    </row>
    <row r="66" spans="1:30" s="90" customFormat="1" ht="66" customHeight="1" x14ac:dyDescent="0.25">
      <c r="A66" s="96">
        <v>8</v>
      </c>
      <c r="B66" s="283" t="s">
        <v>310</v>
      </c>
      <c r="C66" s="283"/>
      <c r="D66" s="95" t="s">
        <v>148</v>
      </c>
      <c r="E66" s="93"/>
      <c r="F66" s="284" t="s">
        <v>147</v>
      </c>
      <c r="G66" s="284"/>
      <c r="H66" s="94" t="s">
        <v>147</v>
      </c>
      <c r="I66" s="93" t="s">
        <v>147</v>
      </c>
      <c r="J66" s="92" t="s">
        <v>147</v>
      </c>
      <c r="K66" s="92" t="s">
        <v>147</v>
      </c>
      <c r="L66" s="92" t="s">
        <v>147</v>
      </c>
      <c r="M66" s="92" t="s">
        <v>147</v>
      </c>
      <c r="N66" s="91"/>
    </row>
    <row r="67" spans="1:30" s="90" customFormat="1" ht="66" customHeight="1" x14ac:dyDescent="0.25">
      <c r="A67" s="96">
        <v>9</v>
      </c>
      <c r="B67" s="283" t="s">
        <v>303</v>
      </c>
      <c r="C67" s="283"/>
      <c r="D67" s="95" t="s">
        <v>148</v>
      </c>
      <c r="E67" s="93"/>
      <c r="F67" s="284" t="s">
        <v>147</v>
      </c>
      <c r="G67" s="284"/>
      <c r="H67" s="94" t="s">
        <v>147</v>
      </c>
      <c r="I67" s="93" t="s">
        <v>147</v>
      </c>
      <c r="J67" s="92" t="s">
        <v>147</v>
      </c>
      <c r="K67" s="92" t="s">
        <v>147</v>
      </c>
      <c r="L67" s="92" t="s">
        <v>147</v>
      </c>
      <c r="M67" s="92" t="s">
        <v>147</v>
      </c>
      <c r="N67" s="91"/>
    </row>
    <row r="68" spans="1:30" s="90" customFormat="1" ht="66" customHeight="1" x14ac:dyDescent="0.25">
      <c r="A68" s="96">
        <v>8</v>
      </c>
      <c r="B68" s="283" t="s">
        <v>279</v>
      </c>
      <c r="C68" s="283"/>
      <c r="D68" s="95" t="s">
        <v>148</v>
      </c>
      <c r="E68" s="93">
        <v>2</v>
      </c>
      <c r="F68" s="284" t="s">
        <v>147</v>
      </c>
      <c r="G68" s="284"/>
      <c r="H68" s="94" t="s">
        <v>147</v>
      </c>
      <c r="I68" s="93" t="s">
        <v>147</v>
      </c>
      <c r="J68" s="92" t="s">
        <v>147</v>
      </c>
      <c r="K68" s="92" t="s">
        <v>147</v>
      </c>
      <c r="L68" s="92" t="s">
        <v>147</v>
      </c>
      <c r="M68" s="92" t="s">
        <v>147</v>
      </c>
      <c r="N68" s="91"/>
    </row>
    <row r="69" spans="1:30" s="97" customFormat="1" ht="66" customHeight="1" x14ac:dyDescent="0.25">
      <c r="A69" s="96">
        <v>8</v>
      </c>
      <c r="B69" s="283" t="s">
        <v>184</v>
      </c>
      <c r="C69" s="283"/>
      <c r="D69" s="95" t="s">
        <v>148</v>
      </c>
      <c r="E69" s="93">
        <f>ИНС!$P$33</f>
        <v>0</v>
      </c>
      <c r="F69" s="284" t="s">
        <v>147</v>
      </c>
      <c r="G69" s="284"/>
      <c r="H69" s="94" t="s">
        <v>147</v>
      </c>
      <c r="I69" s="93" t="s">
        <v>147</v>
      </c>
      <c r="J69" s="92" t="s">
        <v>147</v>
      </c>
      <c r="K69" s="92" t="s">
        <v>147</v>
      </c>
      <c r="L69" s="92" t="s">
        <v>147</v>
      </c>
      <c r="M69" s="92" t="s">
        <v>147</v>
      </c>
    </row>
    <row r="70" spans="1:30" s="97" customFormat="1" ht="66" customHeight="1" x14ac:dyDescent="0.25">
      <c r="A70" s="96">
        <v>7</v>
      </c>
      <c r="B70" s="285" t="s">
        <v>284</v>
      </c>
      <c r="C70" s="283"/>
      <c r="D70" s="95" t="s">
        <v>148</v>
      </c>
      <c r="E70" s="93">
        <f>ИНС!$BI$33</f>
        <v>0</v>
      </c>
      <c r="F70" s="284" t="s">
        <v>147</v>
      </c>
      <c r="G70" s="284"/>
      <c r="H70" s="94" t="s">
        <v>147</v>
      </c>
      <c r="I70" s="93" t="s">
        <v>147</v>
      </c>
      <c r="J70" s="92" t="s">
        <v>147</v>
      </c>
      <c r="K70" s="92" t="s">
        <v>147</v>
      </c>
      <c r="L70" s="92" t="s">
        <v>147</v>
      </c>
      <c r="M70" s="92" t="s">
        <v>147</v>
      </c>
    </row>
    <row r="71" spans="1:30" s="80" customFormat="1" ht="26.45" customHeight="1" x14ac:dyDescent="0.45">
      <c r="A71" s="286" t="s">
        <v>150</v>
      </c>
      <c r="B71" s="286"/>
      <c r="C71" s="286"/>
      <c r="D71" s="286"/>
      <c r="E71" s="89">
        <f>SUM(E28:E70)</f>
        <v>36</v>
      </c>
      <c r="F71" s="287" t="s">
        <v>171</v>
      </c>
      <c r="G71" s="287"/>
      <c r="H71" s="94" t="s">
        <v>147</v>
      </c>
      <c r="I71" s="94" t="s">
        <v>147</v>
      </c>
      <c r="J71" s="94" t="s">
        <v>147</v>
      </c>
      <c r="K71" s="94" t="s">
        <v>147</v>
      </c>
      <c r="L71" s="94" t="s">
        <v>147</v>
      </c>
      <c r="M71" s="94" t="s">
        <v>147</v>
      </c>
      <c r="N71" s="83"/>
    </row>
    <row r="72" spans="1:30" s="80" customFormat="1" ht="24.95" customHeight="1" x14ac:dyDescent="0.45">
      <c r="A72" s="288" t="s">
        <v>172</v>
      </c>
      <c r="B72" s="288"/>
      <c r="C72" s="288"/>
      <c r="D72" s="288"/>
      <c r="E72" s="89">
        <f>E71</f>
        <v>36</v>
      </c>
      <c r="F72" s="289" t="s">
        <v>171</v>
      </c>
      <c r="G72" s="289"/>
      <c r="H72" s="94" t="s">
        <v>147</v>
      </c>
      <c r="I72" s="94" t="s">
        <v>147</v>
      </c>
      <c r="J72" s="94" t="s">
        <v>147</v>
      </c>
      <c r="K72" s="94" t="s">
        <v>147</v>
      </c>
      <c r="L72" s="94" t="s">
        <v>147</v>
      </c>
      <c r="M72" s="94" t="s">
        <v>147</v>
      </c>
      <c r="N72" s="83"/>
    </row>
    <row r="73" spans="1:30" s="80" customFormat="1" ht="33" x14ac:dyDescent="0.45">
      <c r="A73" s="133"/>
      <c r="B73" s="133"/>
      <c r="C73" s="133"/>
      <c r="D73" s="133"/>
      <c r="E73" s="134"/>
      <c r="F73" s="135"/>
      <c r="G73" s="135"/>
      <c r="H73" s="135"/>
      <c r="I73" s="136"/>
      <c r="J73" s="137"/>
      <c r="K73" s="138"/>
      <c r="L73" s="137"/>
      <c r="M73" s="83"/>
    </row>
    <row r="74" spans="1:30" s="80" customFormat="1" ht="31.5" customHeight="1" x14ac:dyDescent="0.45">
      <c r="A74" s="139"/>
      <c r="B74" s="139"/>
      <c r="C74" s="139"/>
      <c r="D74" s="140"/>
      <c r="E74" s="274"/>
      <c r="F74" s="274"/>
      <c r="G74" s="274"/>
      <c r="H74" s="274"/>
      <c r="I74" s="274"/>
      <c r="J74" s="274"/>
      <c r="K74" s="274"/>
      <c r="L74" s="274"/>
      <c r="M74" s="282"/>
      <c r="N74" s="282"/>
      <c r="O74" s="282"/>
      <c r="P74" s="282"/>
      <c r="Q74" s="282"/>
      <c r="R74" s="282"/>
      <c r="S74" s="282"/>
      <c r="T74" s="282"/>
      <c r="U74" s="282"/>
      <c r="W74" s="113"/>
      <c r="X74" s="113"/>
      <c r="Y74" s="113"/>
      <c r="Z74" s="113"/>
      <c r="AA74" s="113"/>
      <c r="AB74" s="113"/>
      <c r="AC74" s="113"/>
      <c r="AD74" s="113"/>
    </row>
    <row r="75" spans="1:30" s="36" customFormat="1" ht="31.5" customHeight="1" x14ac:dyDescent="0.45">
      <c r="A75" s="139" t="s">
        <v>170</v>
      </c>
      <c r="B75" s="139"/>
      <c r="C75" s="139"/>
      <c r="D75" s="274" t="s">
        <v>345</v>
      </c>
      <c r="E75" s="274"/>
      <c r="F75" s="274"/>
      <c r="G75" s="274"/>
      <c r="H75" s="274"/>
      <c r="I75" s="274"/>
      <c r="J75" s="274"/>
      <c r="K75" s="274"/>
      <c r="L75" s="274"/>
      <c r="M75" s="39"/>
    </row>
    <row r="76" spans="1:30" s="36" customFormat="1" ht="30" x14ac:dyDescent="0.3">
      <c r="A76" s="145"/>
      <c r="B76" s="145"/>
      <c r="C76" s="145"/>
      <c r="D76" s="280"/>
      <c r="E76" s="280"/>
      <c r="F76" s="280"/>
      <c r="G76" s="280"/>
      <c r="H76" s="280"/>
      <c r="I76" s="280"/>
      <c r="J76" s="280"/>
      <c r="K76" s="280"/>
      <c r="L76" s="280"/>
      <c r="M76" s="39"/>
    </row>
    <row r="77" spans="1:30" s="36" customFormat="1" ht="20.25" hidden="1" x14ac:dyDescent="0.3">
      <c r="A77" s="144"/>
      <c r="B77" s="144"/>
      <c r="C77" s="144"/>
      <c r="D77" s="146"/>
      <c r="E77" s="146"/>
      <c r="F77" s="146"/>
      <c r="G77" s="146"/>
      <c r="H77" s="146"/>
      <c r="I77" s="146"/>
      <c r="J77" s="146"/>
      <c r="K77" s="146"/>
      <c r="L77" s="146"/>
      <c r="M77" s="39"/>
    </row>
    <row r="78" spans="1:30" s="36" customFormat="1" ht="27" x14ac:dyDescent="0.35">
      <c r="A78" s="281"/>
      <c r="B78" s="281"/>
      <c r="C78" s="281"/>
      <c r="D78" s="281"/>
      <c r="E78" s="281"/>
      <c r="F78" s="281"/>
      <c r="G78" s="281"/>
      <c r="H78" s="281"/>
      <c r="I78" s="281"/>
      <c r="J78" s="281"/>
      <c r="K78" s="281"/>
      <c r="L78" s="281"/>
      <c r="M78" s="39"/>
    </row>
    <row r="79" spans="1:30" s="36" customFormat="1" ht="27" x14ac:dyDescent="0.35">
      <c r="A79" s="269" t="s">
        <v>346</v>
      </c>
      <c r="B79" s="269"/>
      <c r="C79" s="269"/>
      <c r="D79" s="269"/>
      <c r="E79" s="269"/>
      <c r="F79" s="269"/>
      <c r="G79" s="269"/>
      <c r="H79" s="269"/>
      <c r="I79" s="148"/>
      <c r="J79" s="148"/>
      <c r="K79" s="148"/>
      <c r="L79" s="148"/>
      <c r="M79" s="39"/>
    </row>
    <row r="80" spans="1:30" s="36" customFormat="1" ht="22.5" x14ac:dyDescent="0.3">
      <c r="A80" s="144"/>
      <c r="B80" s="144"/>
      <c r="C80" s="144"/>
      <c r="D80" s="270"/>
      <c r="E80" s="270"/>
      <c r="F80" s="270"/>
      <c r="G80" s="270"/>
      <c r="H80" s="270"/>
      <c r="I80" s="270"/>
      <c r="J80" s="270"/>
      <c r="K80" s="270"/>
      <c r="L80" s="270"/>
      <c r="M80" s="39"/>
    </row>
    <row r="81" spans="1:29" s="36" customFormat="1" ht="22.5" x14ac:dyDescent="0.3">
      <c r="A81" s="144"/>
      <c r="B81" s="144"/>
      <c r="C81" s="144"/>
      <c r="D81" s="270" t="s">
        <v>168</v>
      </c>
      <c r="E81" s="270"/>
      <c r="F81" s="270"/>
      <c r="G81" s="270"/>
      <c r="H81" s="270"/>
      <c r="I81" s="270"/>
      <c r="J81" s="270"/>
      <c r="K81" s="270"/>
      <c r="L81" s="270"/>
      <c r="M81" s="39"/>
    </row>
    <row r="82" spans="1:29" s="36" customFormat="1" ht="30" customHeight="1" x14ac:dyDescent="0.3">
      <c r="A82" s="14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39"/>
      <c r="AB82" s="77"/>
      <c r="AC82" s="77"/>
    </row>
    <row r="83" spans="1:29" s="36" customFormat="1" ht="25.15" customHeight="1" x14ac:dyDescent="0.4">
      <c r="A83" s="278" t="s">
        <v>167</v>
      </c>
      <c r="B83" s="278"/>
      <c r="C83" s="278"/>
      <c r="D83" s="179"/>
      <c r="E83" s="195"/>
      <c r="F83" s="144"/>
      <c r="G83" s="279"/>
      <c r="H83" s="279"/>
      <c r="I83" s="279"/>
      <c r="J83" s="279"/>
      <c r="K83" s="279"/>
      <c r="L83" s="279"/>
      <c r="M83" s="39"/>
    </row>
    <row r="84" spans="1:29" s="54" customFormat="1" ht="25.5" customHeight="1" x14ac:dyDescent="0.25">
      <c r="B84" s="54" t="s">
        <v>153</v>
      </c>
      <c r="C84" s="54" t="s">
        <v>131</v>
      </c>
      <c r="E84" s="65" t="s">
        <v>132</v>
      </c>
      <c r="G84" s="265" t="s">
        <v>133</v>
      </c>
      <c r="H84" s="265"/>
      <c r="I84" s="265"/>
      <c r="J84" s="265"/>
      <c r="K84" s="265"/>
      <c r="L84" s="265"/>
    </row>
    <row r="85" spans="1:29" s="36" customFormat="1" ht="30" customHeight="1" x14ac:dyDescent="0.3">
      <c r="C85" s="42"/>
      <c r="D85" s="39"/>
      <c r="E85" s="54"/>
      <c r="F85" s="52"/>
      <c r="G85" s="39"/>
      <c r="H85" s="39"/>
      <c r="I85" s="39"/>
      <c r="J85" s="39"/>
      <c r="K85" s="39"/>
      <c r="L85" s="39"/>
      <c r="M85" s="39"/>
    </row>
    <row r="86" spans="1:29" s="36" customFormat="1" ht="30" customHeight="1" x14ac:dyDescent="0.3">
      <c r="C86" s="42"/>
      <c r="D86" s="39"/>
      <c r="E86" s="54"/>
      <c r="F86" s="52"/>
      <c r="G86" s="39"/>
      <c r="H86" s="39"/>
      <c r="I86" s="39"/>
      <c r="J86" s="39"/>
      <c r="K86" s="39"/>
      <c r="L86" s="39"/>
      <c r="M86" s="39"/>
    </row>
    <row r="87" spans="1:29" s="36" customFormat="1" ht="20.100000000000001" customHeight="1" x14ac:dyDescent="0.3">
      <c r="E87" s="37"/>
      <c r="I87" s="38"/>
      <c r="J87" s="37"/>
      <c r="M87" s="39"/>
    </row>
    <row r="88" spans="1:29" s="36" customFormat="1" ht="20.100000000000001" customHeight="1" x14ac:dyDescent="0.3">
      <c r="E88" s="37"/>
      <c r="I88" s="38"/>
      <c r="J88" s="37"/>
      <c r="M88" s="39"/>
    </row>
    <row r="89" spans="1:29" s="36" customFormat="1" ht="30.75" customHeight="1" x14ac:dyDescent="0.45">
      <c r="A89" s="271" t="s">
        <v>151</v>
      </c>
      <c r="B89" s="271"/>
      <c r="C89" s="114" t="s">
        <v>152</v>
      </c>
      <c r="E89" s="66"/>
      <c r="G89" s="273" t="s">
        <v>271</v>
      </c>
      <c r="H89" s="273"/>
      <c r="I89" s="273"/>
      <c r="J89" s="273"/>
      <c r="K89" s="273"/>
      <c r="L89" s="273"/>
      <c r="M89" s="39"/>
    </row>
    <row r="90" spans="1:29" s="54" customFormat="1" ht="36.75" customHeight="1" x14ac:dyDescent="0.25">
      <c r="B90" s="54" t="s">
        <v>153</v>
      </c>
      <c r="C90" s="54" t="s">
        <v>131</v>
      </c>
      <c r="E90" s="65" t="s">
        <v>132</v>
      </c>
      <c r="G90" s="265" t="s">
        <v>133</v>
      </c>
      <c r="H90" s="265"/>
      <c r="I90" s="265"/>
      <c r="J90" s="265"/>
      <c r="K90" s="265"/>
      <c r="L90" s="265"/>
    </row>
    <row r="91" spans="1:29" ht="14.25" customHeight="1" x14ac:dyDescent="0.35">
      <c r="A91" s="67"/>
      <c r="B91" s="67"/>
      <c r="C91" s="67"/>
      <c r="D91" s="67"/>
      <c r="E91" s="68"/>
      <c r="F91" s="67"/>
      <c r="G91" s="67"/>
      <c r="H91" s="67"/>
      <c r="I91" s="69"/>
      <c r="J91" s="68"/>
      <c r="K91" s="67"/>
      <c r="L91" s="79"/>
    </row>
    <row r="92" spans="1:29" ht="14.25" customHeight="1" x14ac:dyDescent="0.3">
      <c r="L92" s="78"/>
    </row>
    <row r="93" spans="1:29" ht="14.25" customHeight="1" x14ac:dyDescent="0.3">
      <c r="L93" s="78"/>
    </row>
    <row r="94" spans="1:29" ht="14.25" customHeight="1" x14ac:dyDescent="0.3">
      <c r="L94" s="78"/>
    </row>
    <row r="95" spans="1:29" ht="14.25" customHeight="1" x14ac:dyDescent="0.3">
      <c r="L95" s="78"/>
    </row>
    <row r="96" spans="1:29" ht="14.25" customHeight="1" x14ac:dyDescent="0.3">
      <c r="L96" s="78"/>
    </row>
    <row r="97" spans="12:12" ht="14.25" customHeight="1" x14ac:dyDescent="0.3">
      <c r="L97" s="78"/>
    </row>
    <row r="98" spans="12:12" ht="14.25" customHeight="1" x14ac:dyDescent="0.3">
      <c r="L98" s="78"/>
    </row>
    <row r="99" spans="12:12" ht="14.25" customHeight="1" x14ac:dyDescent="0.3">
      <c r="L99" s="78"/>
    </row>
    <row r="100" spans="12:12" ht="14.25" customHeight="1" x14ac:dyDescent="0.3">
      <c r="L100" s="78"/>
    </row>
    <row r="101" spans="12:12" ht="14.25" customHeight="1" x14ac:dyDescent="0.3">
      <c r="L101" s="78"/>
    </row>
    <row r="102" spans="12:12" ht="14.25" customHeight="1" x14ac:dyDescent="0.3">
      <c r="L102" s="78"/>
    </row>
    <row r="103" spans="12:12" ht="14.25" customHeight="1" x14ac:dyDescent="0.3">
      <c r="L103" s="78"/>
    </row>
    <row r="104" spans="12:12" ht="14.25" customHeight="1" x14ac:dyDescent="0.3">
      <c r="L104" s="78"/>
    </row>
    <row r="105" spans="12:12" ht="14.25" customHeight="1" x14ac:dyDescent="0.3">
      <c r="L105" s="78"/>
    </row>
    <row r="106" spans="12:12" ht="14.25" customHeight="1" x14ac:dyDescent="0.3">
      <c r="L106" s="78"/>
    </row>
    <row r="107" spans="12:12" ht="14.25" customHeight="1" x14ac:dyDescent="0.3">
      <c r="L107" s="78"/>
    </row>
    <row r="108" spans="12:12" ht="14.25" customHeight="1" x14ac:dyDescent="0.3">
      <c r="L108" s="78"/>
    </row>
    <row r="109" spans="12:12" ht="14.25" customHeight="1" x14ac:dyDescent="0.3">
      <c r="L109" s="78"/>
    </row>
    <row r="110" spans="12:12" ht="14.25" customHeight="1" x14ac:dyDescent="0.3">
      <c r="L110" s="78"/>
    </row>
    <row r="111" spans="12:12" ht="14.25" customHeight="1" x14ac:dyDescent="0.3">
      <c r="L111" s="78"/>
    </row>
    <row r="112" spans="12:12" ht="14.25" customHeight="1" x14ac:dyDescent="0.3">
      <c r="L112" s="78"/>
    </row>
    <row r="113" spans="12:12" ht="14.25" customHeight="1" x14ac:dyDescent="0.3">
      <c r="L113" s="78"/>
    </row>
    <row r="114" spans="12:12" ht="14.25" customHeight="1" x14ac:dyDescent="0.3">
      <c r="L114" s="78"/>
    </row>
    <row r="115" spans="12:12" ht="14.25" customHeight="1" x14ac:dyDescent="0.3">
      <c r="L115" s="78"/>
    </row>
    <row r="116" spans="12:12" ht="14.25" customHeight="1" x14ac:dyDescent="0.3">
      <c r="L116" s="78"/>
    </row>
    <row r="117" spans="12:12" ht="14.25" customHeight="1" x14ac:dyDescent="0.3">
      <c r="L117" s="78"/>
    </row>
    <row r="118" spans="12:12" ht="14.25" customHeight="1" x14ac:dyDescent="0.3">
      <c r="L118" s="78"/>
    </row>
    <row r="119" spans="12:12" ht="14.25" customHeight="1" x14ac:dyDescent="0.3">
      <c r="L119" s="78"/>
    </row>
    <row r="120" spans="12:12" ht="14.25" customHeight="1" x14ac:dyDescent="0.3">
      <c r="L120" s="78"/>
    </row>
  </sheetData>
  <mergeCells count="141">
    <mergeCell ref="A6:I6"/>
    <mergeCell ref="A7:I7"/>
    <mergeCell ref="I8:J9"/>
    <mergeCell ref="K8:L9"/>
    <mergeCell ref="A10:J11"/>
    <mergeCell ref="K10:L11"/>
    <mergeCell ref="J1:L1"/>
    <mergeCell ref="J2:L2"/>
    <mergeCell ref="J3:L3"/>
    <mergeCell ref="K4:L4"/>
    <mergeCell ref="A5:I5"/>
    <mergeCell ref="K5:L5"/>
    <mergeCell ref="K16:L16"/>
    <mergeCell ref="I18:J18"/>
    <mergeCell ref="K18:L19"/>
    <mergeCell ref="I19:J19"/>
    <mergeCell ref="F20:G20"/>
    <mergeCell ref="I20:J20"/>
    <mergeCell ref="K20:L20"/>
    <mergeCell ref="M10:M11"/>
    <mergeCell ref="A12:I12"/>
    <mergeCell ref="K12:L13"/>
    <mergeCell ref="A13:I13"/>
    <mergeCell ref="K14:M14"/>
    <mergeCell ref="K15:M15"/>
    <mergeCell ref="A21:L21"/>
    <mergeCell ref="A23:L23"/>
    <mergeCell ref="A25:A26"/>
    <mergeCell ref="B25:C26"/>
    <mergeCell ref="D25:D26"/>
    <mergeCell ref="E25:E26"/>
    <mergeCell ref="F25:G26"/>
    <mergeCell ref="H25:H26"/>
    <mergeCell ref="I25:L25"/>
    <mergeCell ref="B32:C32"/>
    <mergeCell ref="F32:G32"/>
    <mergeCell ref="B33:C33"/>
    <mergeCell ref="F33:G33"/>
    <mergeCell ref="B34:C34"/>
    <mergeCell ref="F34:G34"/>
    <mergeCell ref="M25:M26"/>
    <mergeCell ref="B27:C27"/>
    <mergeCell ref="F27:G27"/>
    <mergeCell ref="B28:C28"/>
    <mergeCell ref="F28:G28"/>
    <mergeCell ref="B29:C29"/>
    <mergeCell ref="F29:G29"/>
    <mergeCell ref="B31:C31"/>
    <mergeCell ref="F31:G31"/>
    <mergeCell ref="B30:C30"/>
    <mergeCell ref="F30:G30"/>
    <mergeCell ref="B39:C39"/>
    <mergeCell ref="F39:G39"/>
    <mergeCell ref="B40:C40"/>
    <mergeCell ref="F40:G40"/>
    <mergeCell ref="B41:C41"/>
    <mergeCell ref="F41:G41"/>
    <mergeCell ref="B35:C35"/>
    <mergeCell ref="F35:G35"/>
    <mergeCell ref="B37:C37"/>
    <mergeCell ref="F37:G37"/>
    <mergeCell ref="B38:C38"/>
    <mergeCell ref="F38:G38"/>
    <mergeCell ref="B36:C36"/>
    <mergeCell ref="F36:G36"/>
    <mergeCell ref="B45:C45"/>
    <mergeCell ref="F45:G45"/>
    <mergeCell ref="B46:C46"/>
    <mergeCell ref="F46:G46"/>
    <mergeCell ref="B47:C47"/>
    <mergeCell ref="F47:G47"/>
    <mergeCell ref="B42:C42"/>
    <mergeCell ref="F42:G42"/>
    <mergeCell ref="B43:C43"/>
    <mergeCell ref="F43:G43"/>
    <mergeCell ref="B44:C44"/>
    <mergeCell ref="F44:G44"/>
    <mergeCell ref="B52:C52"/>
    <mergeCell ref="F52:G52"/>
    <mergeCell ref="B53:C53"/>
    <mergeCell ref="F53:G53"/>
    <mergeCell ref="B54:C54"/>
    <mergeCell ref="F54:G54"/>
    <mergeCell ref="B48:C48"/>
    <mergeCell ref="F48:G48"/>
    <mergeCell ref="B50:C50"/>
    <mergeCell ref="F50:G50"/>
    <mergeCell ref="B51:C51"/>
    <mergeCell ref="F51:G51"/>
    <mergeCell ref="B49:C49"/>
    <mergeCell ref="F49:G49"/>
    <mergeCell ref="B55:C55"/>
    <mergeCell ref="F55:G55"/>
    <mergeCell ref="B56:C56"/>
    <mergeCell ref="F56:G56"/>
    <mergeCell ref="B57:C57"/>
    <mergeCell ref="F57:G57"/>
    <mergeCell ref="B63:C63"/>
    <mergeCell ref="F63:G63"/>
    <mergeCell ref="B64:C64"/>
    <mergeCell ref="F64:G64"/>
    <mergeCell ref="B60:C60"/>
    <mergeCell ref="F60:G60"/>
    <mergeCell ref="B61:C61"/>
    <mergeCell ref="F61:G61"/>
    <mergeCell ref="B62:C62"/>
    <mergeCell ref="F62:G62"/>
    <mergeCell ref="M74:U74"/>
    <mergeCell ref="B68:C68"/>
    <mergeCell ref="F68:G68"/>
    <mergeCell ref="B70:C70"/>
    <mergeCell ref="F70:G70"/>
    <mergeCell ref="B69:C69"/>
    <mergeCell ref="F69:G69"/>
    <mergeCell ref="B58:C58"/>
    <mergeCell ref="F58:G58"/>
    <mergeCell ref="B59:C59"/>
    <mergeCell ref="F59:G59"/>
    <mergeCell ref="B65:C65"/>
    <mergeCell ref="F65:G65"/>
    <mergeCell ref="B67:C67"/>
    <mergeCell ref="F67:G67"/>
    <mergeCell ref="A71:D71"/>
    <mergeCell ref="F71:G71"/>
    <mergeCell ref="A72:D72"/>
    <mergeCell ref="F72:G72"/>
    <mergeCell ref="E74:L74"/>
    <mergeCell ref="B66:C66"/>
    <mergeCell ref="F66:G66"/>
    <mergeCell ref="A83:C83"/>
    <mergeCell ref="G83:L83"/>
    <mergeCell ref="G84:L84"/>
    <mergeCell ref="A89:B89"/>
    <mergeCell ref="G89:L89"/>
    <mergeCell ref="G90:L90"/>
    <mergeCell ref="D75:L75"/>
    <mergeCell ref="D76:L76"/>
    <mergeCell ref="A78:L78"/>
    <mergeCell ref="A79:H79"/>
    <mergeCell ref="D80:L80"/>
    <mergeCell ref="D81:L81"/>
  </mergeCells>
  <conditionalFormatting sqref="C1:C9 A72 C27:C28 C74 C76:C78 C84:C1048576 C80:C82 C12:C24">
    <cfRule type="colorScale" priority="29">
      <colorScale>
        <cfvo type="min"/>
        <cfvo type="max"/>
        <color rgb="FFFF7128"/>
        <color rgb="FFFFEF9C"/>
      </colorScale>
    </cfRule>
  </conditionalFormatting>
  <conditionalFormatting sqref="C27:C28 A72 C76 C74">
    <cfRule type="colorScale" priority="30">
      <colorScale>
        <cfvo type="min"/>
        <cfvo type="max"/>
        <color rgb="FFFF7128"/>
        <color rgb="FFFFEF9C"/>
      </colorScale>
    </cfRule>
  </conditionalFormatting>
  <conditionalFormatting sqref="I41:I42 I44 I28:I29 I35 I64:I65 I62 I37 I53:I60 I31:I32">
    <cfRule type="cellIs" dxfId="132" priority="31" operator="lessThan">
      <formula>1</formula>
    </cfRule>
  </conditionalFormatting>
  <conditionalFormatting sqref="A72 C76 C27:C28 C74">
    <cfRule type="colorScale" priority="32">
      <colorScale>
        <cfvo type="min"/>
        <cfvo type="max"/>
        <color rgb="FFFF7128"/>
        <color rgb="FFFFEF9C"/>
      </colorScale>
    </cfRule>
  </conditionalFormatting>
  <conditionalFormatting sqref="B47:C47">
    <cfRule type="duplicateValues" dxfId="131" priority="33"/>
  </conditionalFormatting>
  <conditionalFormatting sqref="B53 B28:C28">
    <cfRule type="duplicateValues" dxfId="130" priority="34"/>
  </conditionalFormatting>
  <conditionalFormatting sqref="B37">
    <cfRule type="duplicateValues" dxfId="129" priority="35"/>
  </conditionalFormatting>
  <conditionalFormatting sqref="C37">
    <cfRule type="colorScale" priority="36">
      <colorScale>
        <cfvo type="min"/>
        <cfvo type="max"/>
        <color rgb="FFFF7128"/>
        <color rgb="FFFFEF9C"/>
      </colorScale>
    </cfRule>
  </conditionalFormatting>
  <conditionalFormatting sqref="C37">
    <cfRule type="colorScale" priority="37">
      <colorScale>
        <cfvo type="min"/>
        <cfvo type="max"/>
        <color rgb="FFFF7128"/>
        <color rgb="FFFFEF9C"/>
      </colorScale>
    </cfRule>
  </conditionalFormatting>
  <conditionalFormatting sqref="C37">
    <cfRule type="colorScale" priority="38">
      <colorScale>
        <cfvo type="min"/>
        <cfvo type="max"/>
        <color rgb="FFFF7128"/>
        <color rgb="FFFFEF9C"/>
      </colorScale>
    </cfRule>
  </conditionalFormatting>
  <conditionalFormatting sqref="B51:B52 C37 B38 B32:C32 B35:C35">
    <cfRule type="duplicateValues" dxfId="128" priority="39"/>
  </conditionalFormatting>
  <conditionalFormatting sqref="C54">
    <cfRule type="colorScale" priority="40">
      <colorScale>
        <cfvo type="min"/>
        <cfvo type="max"/>
        <color rgb="FFFF7128"/>
        <color rgb="FFFFEF9C"/>
      </colorScale>
    </cfRule>
  </conditionalFormatting>
  <conditionalFormatting sqref="B65 B54:C54 B41:B46">
    <cfRule type="duplicateValues" dxfId="127" priority="41"/>
  </conditionalFormatting>
  <conditionalFormatting sqref="C55">
    <cfRule type="colorScale" priority="42">
      <colorScale>
        <cfvo type="min"/>
        <cfvo type="max"/>
        <color rgb="FFFF7128"/>
        <color rgb="FFFFEF9C"/>
      </colorScale>
    </cfRule>
  </conditionalFormatting>
  <conditionalFormatting sqref="C55">
    <cfRule type="colorScale" priority="43">
      <colorScale>
        <cfvo type="min"/>
        <cfvo type="max"/>
        <color rgb="FFFF7128"/>
        <color rgb="FFFFEF9C"/>
      </colorScale>
    </cfRule>
  </conditionalFormatting>
  <conditionalFormatting sqref="C55">
    <cfRule type="colorScale" priority="44">
      <colorScale>
        <cfvo type="min"/>
        <cfvo type="max"/>
        <color rgb="FFFF7128"/>
        <color rgb="FFFFEF9C"/>
      </colorScale>
    </cfRule>
  </conditionalFormatting>
  <conditionalFormatting sqref="B55:C55 B40 B56:B58">
    <cfRule type="duplicateValues" dxfId="126" priority="45"/>
  </conditionalFormatting>
  <conditionalFormatting sqref="I40 I43 I38 I45:I51">
    <cfRule type="cellIs" dxfId="125" priority="46" operator="lessThan">
      <formula>1</formula>
    </cfRule>
  </conditionalFormatting>
  <conditionalFormatting sqref="I52">
    <cfRule type="cellIs" dxfId="124" priority="47" operator="lessThan">
      <formula>1</formula>
    </cfRule>
  </conditionalFormatting>
  <conditionalFormatting sqref="C32">
    <cfRule type="colorScale" priority="48">
      <colorScale>
        <cfvo type="min"/>
        <cfvo type="max"/>
        <color rgb="FFFF7128"/>
        <color rgb="FFFFEF9C"/>
      </colorScale>
    </cfRule>
  </conditionalFormatting>
  <conditionalFormatting sqref="C32">
    <cfRule type="colorScale" priority="49">
      <colorScale>
        <cfvo type="min"/>
        <cfvo type="max"/>
        <color rgb="FFFF7128"/>
        <color rgb="FFFFEF9C"/>
      </colorScale>
    </cfRule>
  </conditionalFormatting>
  <conditionalFormatting sqref="C32">
    <cfRule type="colorScale" priority="50">
      <colorScale>
        <cfvo type="min"/>
        <cfvo type="max"/>
        <color rgb="FFFF7128"/>
        <color rgb="FFFFEF9C"/>
      </colorScale>
    </cfRule>
  </conditionalFormatting>
  <conditionalFormatting sqref="C47">
    <cfRule type="colorScale" priority="51">
      <colorScale>
        <cfvo type="min"/>
        <cfvo type="max"/>
        <color rgb="FFFF7128"/>
        <color rgb="FFFFEF9C"/>
      </colorScale>
    </cfRule>
  </conditionalFormatting>
  <conditionalFormatting sqref="C47">
    <cfRule type="colorScale" priority="52">
      <colorScale>
        <cfvo type="min"/>
        <cfvo type="max"/>
        <color rgb="FFFF7128"/>
        <color rgb="FFFFEF9C"/>
      </colorScale>
    </cfRule>
  </conditionalFormatting>
  <conditionalFormatting sqref="C47">
    <cfRule type="colorScale" priority="53">
      <colorScale>
        <cfvo type="min"/>
        <cfvo type="max"/>
        <color rgb="FFFF7128"/>
        <color rgb="FFFFEF9C"/>
      </colorScale>
    </cfRule>
  </conditionalFormatting>
  <conditionalFormatting sqref="B61">
    <cfRule type="duplicateValues" dxfId="123" priority="58"/>
  </conditionalFormatting>
  <conditionalFormatting sqref="I61 I63 I31 I39">
    <cfRule type="cellIs" dxfId="122" priority="59" operator="lessThan">
      <formula>1</formula>
    </cfRule>
  </conditionalFormatting>
  <conditionalFormatting sqref="B31:C31">
    <cfRule type="duplicateValues" dxfId="121" priority="60"/>
  </conditionalFormatting>
  <conditionalFormatting sqref="C31">
    <cfRule type="colorScale" priority="61">
      <colorScale>
        <cfvo type="min"/>
        <cfvo type="max"/>
        <color rgb="FFFF7128"/>
        <color rgb="FFFFEF9C"/>
      </colorScale>
    </cfRule>
  </conditionalFormatting>
  <conditionalFormatting sqref="C31">
    <cfRule type="colorScale" priority="62">
      <colorScale>
        <cfvo type="min"/>
        <cfvo type="max"/>
        <color rgb="FFFF7128"/>
        <color rgb="FFFFEF9C"/>
      </colorScale>
    </cfRule>
  </conditionalFormatting>
  <conditionalFormatting sqref="C31">
    <cfRule type="colorScale" priority="63">
      <colorScale>
        <cfvo type="min"/>
        <cfvo type="max"/>
        <color rgb="FFFF7128"/>
        <color rgb="FFFFEF9C"/>
      </colorScale>
    </cfRule>
  </conditionalFormatting>
  <conditionalFormatting sqref="C79">
    <cfRule type="colorScale" priority="28">
      <colorScale>
        <cfvo type="min"/>
        <cfvo type="max"/>
        <color rgb="FFFF7128"/>
        <color rgb="FFFFEF9C"/>
      </colorScale>
    </cfRule>
  </conditionalFormatting>
  <conditionalFormatting sqref="I34">
    <cfRule type="cellIs" dxfId="120" priority="23" operator="lessThan">
      <formula>1</formula>
    </cfRule>
  </conditionalFormatting>
  <conditionalFormatting sqref="B34:C34">
    <cfRule type="duplicateValues" dxfId="119" priority="24"/>
  </conditionalFormatting>
  <conditionalFormatting sqref="C34">
    <cfRule type="colorScale" priority="25">
      <colorScale>
        <cfvo type="min"/>
        <cfvo type="max"/>
        <color rgb="FFFF7128"/>
        <color rgb="FFFFEF9C"/>
      </colorScale>
    </cfRule>
  </conditionalFormatting>
  <conditionalFormatting sqref="C34">
    <cfRule type="colorScale" priority="26">
      <colorScale>
        <cfvo type="min"/>
        <cfvo type="max"/>
        <color rgb="FFFF7128"/>
        <color rgb="FFFFEF9C"/>
      </colorScale>
    </cfRule>
  </conditionalFormatting>
  <conditionalFormatting sqref="C34">
    <cfRule type="colorScale" priority="27">
      <colorScale>
        <cfvo type="min"/>
        <cfvo type="max"/>
        <color rgb="FFFF7128"/>
        <color rgb="FFFFEF9C"/>
      </colorScale>
    </cfRule>
  </conditionalFormatting>
  <conditionalFormatting sqref="I33">
    <cfRule type="cellIs" dxfId="118" priority="18" operator="lessThan">
      <formula>1</formula>
    </cfRule>
  </conditionalFormatting>
  <conditionalFormatting sqref="B33:C33">
    <cfRule type="duplicateValues" dxfId="117" priority="19"/>
  </conditionalFormatting>
  <conditionalFormatting sqref="C33">
    <cfRule type="colorScale" priority="20">
      <colorScale>
        <cfvo type="min"/>
        <cfvo type="max"/>
        <color rgb="FFFF7128"/>
        <color rgb="FFFFEF9C"/>
      </colorScale>
    </cfRule>
  </conditionalFormatting>
  <conditionalFormatting sqref="C33">
    <cfRule type="colorScale" priority="21">
      <colorScale>
        <cfvo type="min"/>
        <cfvo type="max"/>
        <color rgb="FFFF7128"/>
        <color rgb="FFFFEF9C"/>
      </colorScale>
    </cfRule>
  </conditionalFormatting>
  <conditionalFormatting sqref="C33">
    <cfRule type="colorScale" priority="22">
      <colorScale>
        <cfvo type="min"/>
        <cfvo type="max"/>
        <color rgb="FFFF7128"/>
        <color rgb="FFFFEF9C"/>
      </colorScale>
    </cfRule>
  </conditionalFormatting>
  <conditionalFormatting sqref="B66:B68">
    <cfRule type="duplicateValues" dxfId="116" priority="16"/>
  </conditionalFormatting>
  <conditionalFormatting sqref="I66:I68">
    <cfRule type="cellIs" dxfId="115" priority="17" operator="lessThan">
      <formula>1</formula>
    </cfRule>
  </conditionalFormatting>
  <conditionalFormatting sqref="I69:I70">
    <cfRule type="cellIs" dxfId="114" priority="14" operator="lessThan">
      <formula>1</formula>
    </cfRule>
  </conditionalFormatting>
  <conditionalFormatting sqref="B69:B70">
    <cfRule type="duplicateValues" dxfId="113" priority="15"/>
  </conditionalFormatting>
  <conditionalFormatting sqref="C35">
    <cfRule type="colorScale" priority="65">
      <colorScale>
        <cfvo type="min"/>
        <cfvo type="max"/>
        <color rgb="FFFF7128"/>
        <color rgb="FFFFEF9C"/>
      </colorScale>
    </cfRule>
  </conditionalFormatting>
  <conditionalFormatting sqref="B59:B60 B62:B64 B39">
    <cfRule type="duplicateValues" dxfId="112" priority="66"/>
  </conditionalFormatting>
  <conditionalFormatting sqref="I36">
    <cfRule type="cellIs" dxfId="111" priority="11" operator="lessThan">
      <formula>1</formula>
    </cfRule>
  </conditionalFormatting>
  <conditionalFormatting sqref="B36:C36">
    <cfRule type="duplicateValues" dxfId="110" priority="12"/>
  </conditionalFormatting>
  <conditionalFormatting sqref="C36">
    <cfRule type="colorScale" priority="13">
      <colorScale>
        <cfvo type="min"/>
        <cfvo type="max"/>
        <color rgb="FFFF7128"/>
        <color rgb="FFFFEF9C"/>
      </colorScale>
    </cfRule>
  </conditionalFormatting>
  <conditionalFormatting sqref="C75">
    <cfRule type="colorScale" priority="8">
      <colorScale>
        <cfvo type="min"/>
        <cfvo type="max"/>
        <color rgb="FFFF7128"/>
        <color rgb="FFFFEF9C"/>
      </colorScale>
    </cfRule>
  </conditionalFormatting>
  <conditionalFormatting sqref="C75">
    <cfRule type="colorScale" priority="9">
      <colorScale>
        <cfvo type="min"/>
        <cfvo type="max"/>
        <color rgb="FFFF7128"/>
        <color rgb="FFFFEF9C"/>
      </colorScale>
    </cfRule>
  </conditionalFormatting>
  <conditionalFormatting sqref="C75">
    <cfRule type="colorScale" priority="10">
      <colorScale>
        <cfvo type="min"/>
        <cfvo type="max"/>
        <color rgb="FFFF7128"/>
        <color rgb="FFFFEF9C"/>
      </colorScale>
    </cfRule>
  </conditionalFormatting>
  <conditionalFormatting sqref="C10:C11">
    <cfRule type="colorScale" priority="7">
      <colorScale>
        <cfvo type="min"/>
        <cfvo type="max"/>
        <color rgb="FFFF7128"/>
        <color rgb="FFFFEF9C"/>
      </colorScale>
    </cfRule>
  </conditionalFormatting>
  <conditionalFormatting sqref="B29">
    <cfRule type="duplicateValues" dxfId="109" priority="6"/>
  </conditionalFormatting>
  <conditionalFormatting sqref="I30">
    <cfRule type="cellIs" dxfId="108" priority="5" operator="lessThan">
      <formula>1</formula>
    </cfRule>
  </conditionalFormatting>
  <conditionalFormatting sqref="C30">
    <cfRule type="colorScale" priority="1">
      <colorScale>
        <cfvo type="min"/>
        <cfvo type="max"/>
        <color rgb="FFFF7128"/>
        <color rgb="FFFFEF9C"/>
      </colorScale>
    </cfRule>
  </conditionalFormatting>
  <conditionalFormatting sqref="C30">
    <cfRule type="colorScale" priority="2">
      <colorScale>
        <cfvo type="min"/>
        <cfvo type="max"/>
        <color rgb="FFFF7128"/>
        <color rgb="FFFFEF9C"/>
      </colorScale>
    </cfRule>
  </conditionalFormatting>
  <conditionalFormatting sqref="C30">
    <cfRule type="colorScale" priority="3">
      <colorScale>
        <cfvo type="min"/>
        <cfvo type="max"/>
        <color rgb="FFFF7128"/>
        <color rgb="FFFFEF9C"/>
      </colorScale>
    </cfRule>
  </conditionalFormatting>
  <conditionalFormatting sqref="B30:C30">
    <cfRule type="duplicateValues" dxfId="107" priority="4"/>
  </conditionalFormatting>
  <pageMargins left="0.34027777777777801" right="0.23611111111111099" top="0.29027777777777802" bottom="0.15972222222222199" header="0.51180555555555496" footer="0.51180555555555496"/>
  <pageSetup paperSize="9" scale="20" firstPageNumber="0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MK199"/>
  <sheetViews>
    <sheetView view="pageBreakPreview" zoomScale="55" zoomScaleNormal="55" zoomScaleSheetLayoutView="55" zoomScalePageLayoutView="40" workbookViewId="0">
      <pane xSplit="8" topLeftCell="I1" activePane="topRight" state="frozen"/>
      <selection pane="topRight" activeCell="A3" sqref="A3"/>
    </sheetView>
  </sheetViews>
  <sheetFormatPr defaultColWidth="9.140625" defaultRowHeight="18.75" x14ac:dyDescent="0.25"/>
  <cols>
    <col min="1" max="1" width="7.28515625" style="1" customWidth="1"/>
    <col min="2" max="2" width="23.85546875" style="2" customWidth="1"/>
    <col min="3" max="3" width="7.5703125" style="2" customWidth="1"/>
    <col min="4" max="4" width="31" style="1" bestFit="1" customWidth="1"/>
    <col min="5" max="5" width="11.42578125" style="1" customWidth="1"/>
    <col min="6" max="6" width="15" style="1" customWidth="1"/>
    <col min="7" max="7" width="11" style="1" customWidth="1"/>
    <col min="8" max="8" width="18.5703125" style="1" customWidth="1"/>
    <col min="9" max="9" width="16.7109375" style="1" customWidth="1"/>
    <col min="10" max="11" width="18.140625" style="1" customWidth="1"/>
    <col min="12" max="13" width="17" style="1" customWidth="1"/>
    <col min="14" max="16" width="18.140625" style="1" customWidth="1"/>
    <col min="17" max="17" width="16.7109375" style="1" customWidth="1"/>
    <col min="18" max="19" width="17.7109375" style="1" customWidth="1"/>
    <col min="20" max="20" width="16.42578125" style="1" customWidth="1"/>
    <col min="21" max="21" width="16.5703125" style="1" customWidth="1"/>
    <col min="22" max="23" width="18.140625" style="1" customWidth="1"/>
    <col min="24" max="24" width="15.7109375" style="1" customWidth="1"/>
    <col min="25" max="25" width="16.85546875" style="1" customWidth="1"/>
    <col min="26" max="26" width="18.7109375" style="1" customWidth="1"/>
    <col min="27" max="27" width="16.5703125" style="1" customWidth="1"/>
    <col min="28" max="28" width="18.140625" style="1" customWidth="1"/>
    <col min="29" max="29" width="17.140625" style="1" customWidth="1"/>
    <col min="30" max="30" width="17.85546875" style="1" customWidth="1"/>
    <col min="31" max="32" width="18.140625" style="1" customWidth="1"/>
    <col min="33" max="37" width="15.7109375" style="1" customWidth="1"/>
    <col min="38" max="38" width="17.42578125" style="1" customWidth="1"/>
    <col min="39" max="48" width="15.7109375" style="1" customWidth="1"/>
    <col min="49" max="49" width="17.140625" style="1" customWidth="1"/>
    <col min="50" max="53" width="15.7109375" style="1" customWidth="1"/>
    <col min="54" max="54" width="17.5703125" style="1" customWidth="1"/>
    <col min="55" max="57" width="15.7109375" style="1" customWidth="1"/>
    <col min="58" max="58" width="16.42578125" style="1" customWidth="1"/>
    <col min="59" max="59" width="15.7109375" style="1" customWidth="1"/>
    <col min="60" max="60" width="17.42578125" style="1" customWidth="1"/>
    <col min="61" max="61" width="15.7109375" style="1" customWidth="1"/>
    <col min="62" max="62" width="16.85546875" style="1" customWidth="1"/>
    <col min="63" max="63" width="18.28515625" style="1" customWidth="1"/>
    <col min="64" max="66" width="18.140625" style="1" customWidth="1"/>
    <col min="67" max="72" width="15.7109375" style="1" customWidth="1"/>
    <col min="73" max="73" width="16.7109375" style="1" customWidth="1"/>
    <col min="74" max="74" width="16.85546875" style="1" customWidth="1"/>
    <col min="75" max="75" width="15.7109375" style="1" customWidth="1"/>
    <col min="76" max="76" width="17.5703125" style="1" customWidth="1"/>
    <col min="77" max="77" width="17.42578125" style="1" customWidth="1"/>
    <col min="78" max="78" width="18.28515625" style="1" customWidth="1"/>
    <col min="79" max="80" width="19.28515625" style="1" customWidth="1"/>
    <col min="81" max="81" width="18.140625" style="1" customWidth="1"/>
    <col min="82" max="82" width="19.28515625" style="1" customWidth="1"/>
    <col min="83" max="83" width="15.7109375" style="1" customWidth="1"/>
    <col min="84" max="84" width="16" style="1" customWidth="1"/>
    <col min="85" max="85" width="7" style="1" customWidth="1"/>
    <col min="86" max="87" width="16.85546875" style="1" customWidth="1"/>
    <col min="88" max="1025" width="16.140625" style="1" customWidth="1"/>
    <col min="1026" max="1050" width="8.7109375" customWidth="1"/>
  </cols>
  <sheetData>
    <row r="1" spans="1:91" s="3" customFormat="1" ht="36.75" customHeight="1" x14ac:dyDescent="0.25">
      <c r="A1" s="212" t="s">
        <v>0</v>
      </c>
      <c r="B1" s="212"/>
      <c r="C1" s="107" t="s">
        <v>312</v>
      </c>
      <c r="D1" s="150"/>
      <c r="CI1" s="276"/>
      <c r="CJ1" s="276"/>
      <c r="CK1" s="276"/>
      <c r="CL1" s="276"/>
      <c r="CM1" s="276"/>
    </row>
    <row r="2" spans="1:91" s="3" customFormat="1" ht="36.75" customHeight="1" x14ac:dyDescent="0.25">
      <c r="A2" s="149" t="s">
        <v>1</v>
      </c>
      <c r="B2" s="213">
        <v>44870</v>
      </c>
      <c r="C2" s="213"/>
      <c r="D2" s="150"/>
      <c r="CI2" s="276"/>
      <c r="CJ2" s="276"/>
      <c r="CK2" s="276"/>
      <c r="CL2" s="276"/>
      <c r="CM2" s="276"/>
    </row>
    <row r="3" spans="1:91" s="3" customFormat="1" ht="24" customHeight="1" x14ac:dyDescent="0.25">
      <c r="A3" s="151"/>
      <c r="B3" s="151"/>
      <c r="C3" s="151"/>
      <c r="D3" s="151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276"/>
      <c r="CJ3" s="276"/>
      <c r="CK3" s="276"/>
      <c r="CL3" s="276"/>
      <c r="CM3" s="276"/>
    </row>
    <row r="4" spans="1:91" s="7" customFormat="1" ht="36.75" customHeight="1" x14ac:dyDescent="0.25">
      <c r="A4" s="214"/>
      <c r="B4" s="214"/>
      <c r="C4" s="214"/>
      <c r="D4" s="214"/>
      <c r="E4" s="214"/>
      <c r="F4" s="214"/>
      <c r="G4" s="214"/>
      <c r="H4" s="214"/>
      <c r="I4" s="6"/>
      <c r="J4" s="6" t="s">
        <v>9</v>
      </c>
      <c r="K4" s="6" t="s">
        <v>40</v>
      </c>
      <c r="L4" s="6"/>
      <c r="M4" s="6"/>
      <c r="N4" s="6" t="s">
        <v>39</v>
      </c>
      <c r="O4" s="6" t="s">
        <v>6</v>
      </c>
      <c r="P4" s="6" t="s">
        <v>7</v>
      </c>
      <c r="Q4" s="6" t="s">
        <v>32</v>
      </c>
      <c r="R4" s="6" t="s">
        <v>33</v>
      </c>
      <c r="S4" s="6" t="s">
        <v>34</v>
      </c>
      <c r="T4" s="6" t="s">
        <v>35</v>
      </c>
      <c r="U4" s="6" t="s">
        <v>36</v>
      </c>
      <c r="V4" s="6" t="s">
        <v>37</v>
      </c>
      <c r="W4" s="6" t="s">
        <v>38</v>
      </c>
      <c r="X4" s="6" t="s">
        <v>11</v>
      </c>
      <c r="Y4" s="6" t="s">
        <v>6</v>
      </c>
      <c r="Z4" s="6" t="s">
        <v>3</v>
      </c>
      <c r="AA4" s="6" t="s">
        <v>3</v>
      </c>
      <c r="AB4" s="6" t="s">
        <v>4</v>
      </c>
      <c r="AC4" s="6" t="s">
        <v>4</v>
      </c>
      <c r="AD4" s="6" t="s">
        <v>5</v>
      </c>
      <c r="AE4" s="6" t="s">
        <v>7</v>
      </c>
      <c r="AF4" s="6" t="s">
        <v>8</v>
      </c>
      <c r="AG4" s="6" t="s">
        <v>8</v>
      </c>
      <c r="AH4" s="6"/>
      <c r="AI4" s="6"/>
      <c r="AJ4" s="6" t="s">
        <v>9</v>
      </c>
      <c r="AK4" s="6" t="s">
        <v>10</v>
      </c>
      <c r="AL4" s="6" t="s">
        <v>11</v>
      </c>
      <c r="AM4" s="6" t="s">
        <v>12</v>
      </c>
      <c r="AN4" s="6" t="s">
        <v>13</v>
      </c>
      <c r="AO4" s="6" t="s">
        <v>14</v>
      </c>
      <c r="AP4" s="6" t="s">
        <v>15</v>
      </c>
      <c r="AQ4" s="6"/>
      <c r="AR4" s="6" t="s">
        <v>16</v>
      </c>
      <c r="AS4" s="6" t="s">
        <v>17</v>
      </c>
      <c r="AT4" s="6" t="s">
        <v>18</v>
      </c>
      <c r="AU4" s="6" t="s">
        <v>19</v>
      </c>
      <c r="AV4" s="6"/>
      <c r="AW4" s="6"/>
      <c r="AX4" s="6"/>
      <c r="AY4" s="6" t="s">
        <v>20</v>
      </c>
      <c r="AZ4" s="6" t="s">
        <v>21</v>
      </c>
      <c r="BA4" s="6" t="s">
        <v>22</v>
      </c>
      <c r="BB4" s="6" t="s">
        <v>23</v>
      </c>
      <c r="BC4" s="6" t="s">
        <v>24</v>
      </c>
      <c r="BD4" s="6" t="s">
        <v>25</v>
      </c>
      <c r="BE4" s="6" t="s">
        <v>26</v>
      </c>
      <c r="BF4" s="6" t="s">
        <v>27</v>
      </c>
      <c r="BG4" s="6" t="s">
        <v>28</v>
      </c>
      <c r="BH4" s="6" t="s">
        <v>29</v>
      </c>
      <c r="BI4" s="6" t="s">
        <v>30</v>
      </c>
      <c r="BJ4" s="6" t="s">
        <v>31</v>
      </c>
      <c r="BK4" s="6" t="s">
        <v>5</v>
      </c>
      <c r="BL4" s="6"/>
      <c r="BM4" s="6"/>
      <c r="BN4" s="6"/>
      <c r="BO4" s="6" t="s">
        <v>41</v>
      </c>
      <c r="BP4" s="6" t="s">
        <v>42</v>
      </c>
      <c r="BQ4" s="6" t="s">
        <v>43</v>
      </c>
      <c r="BR4" s="6"/>
      <c r="BS4" s="6" t="s">
        <v>44</v>
      </c>
      <c r="BT4" s="6" t="s">
        <v>44</v>
      </c>
      <c r="BU4" s="6"/>
      <c r="BV4" s="6"/>
      <c r="BW4" s="6"/>
      <c r="BX4" s="6" t="s">
        <v>44</v>
      </c>
      <c r="BY4" s="6" t="s">
        <v>44</v>
      </c>
      <c r="BZ4" s="6"/>
      <c r="CA4" s="6"/>
      <c r="CB4" s="6"/>
      <c r="CC4" s="6" t="s">
        <v>39</v>
      </c>
      <c r="CD4" s="6"/>
      <c r="CE4" s="6" t="s">
        <v>45</v>
      </c>
      <c r="CF4" s="6" t="s">
        <v>45</v>
      </c>
      <c r="CG4" s="6"/>
      <c r="CH4" s="115"/>
    </row>
    <row r="5" spans="1:91" s="8" customFormat="1" ht="300" customHeight="1" x14ac:dyDescent="0.25">
      <c r="A5" s="215" t="s">
        <v>46</v>
      </c>
      <c r="B5" s="216" t="s">
        <v>47</v>
      </c>
      <c r="C5" s="216"/>
      <c r="D5" s="217" t="s">
        <v>48</v>
      </c>
      <c r="E5" s="217" t="s">
        <v>49</v>
      </c>
      <c r="F5" s="217" t="s">
        <v>50</v>
      </c>
      <c r="G5" s="217" t="s">
        <v>51</v>
      </c>
      <c r="H5" s="217" t="s">
        <v>52</v>
      </c>
      <c r="I5" s="120" t="s">
        <v>276</v>
      </c>
      <c r="J5" s="121" t="s">
        <v>235</v>
      </c>
      <c r="K5" s="121" t="s">
        <v>258</v>
      </c>
      <c r="L5" s="121" t="s">
        <v>53</v>
      </c>
      <c r="M5" s="121" t="s">
        <v>277</v>
      </c>
      <c r="N5" s="121" t="s">
        <v>74</v>
      </c>
      <c r="O5" s="121" t="s">
        <v>72</v>
      </c>
      <c r="P5" s="121" t="s">
        <v>73</v>
      </c>
      <c r="Q5" s="71" t="s">
        <v>291</v>
      </c>
      <c r="R5" s="71" t="s">
        <v>290</v>
      </c>
      <c r="S5" s="71" t="s">
        <v>289</v>
      </c>
      <c r="T5" s="71" t="s">
        <v>288</v>
      </c>
      <c r="U5" s="71" t="s">
        <v>287</v>
      </c>
      <c r="V5" s="71" t="s">
        <v>286</v>
      </c>
      <c r="W5" s="121" t="s">
        <v>285</v>
      </c>
      <c r="X5" s="71" t="s">
        <v>221</v>
      </c>
      <c r="Y5" s="71" t="s">
        <v>160</v>
      </c>
      <c r="Z5" s="71" t="s">
        <v>267</v>
      </c>
      <c r="AA5" s="71" t="s">
        <v>259</v>
      </c>
      <c r="AB5" s="71" t="s">
        <v>261</v>
      </c>
      <c r="AC5" s="71" t="s">
        <v>263</v>
      </c>
      <c r="AD5" s="71" t="s">
        <v>54</v>
      </c>
      <c r="AE5" s="71" t="s">
        <v>55</v>
      </c>
      <c r="AF5" s="71" t="s">
        <v>56</v>
      </c>
      <c r="AG5" s="71" t="s">
        <v>268</v>
      </c>
      <c r="AH5" s="71" t="s">
        <v>264</v>
      </c>
      <c r="AI5" s="71" t="s">
        <v>265</v>
      </c>
      <c r="AJ5" s="71" t="s">
        <v>57</v>
      </c>
      <c r="AK5" s="71" t="s">
        <v>58</v>
      </c>
      <c r="AL5" s="71" t="s">
        <v>236</v>
      </c>
      <c r="AM5" s="71" t="s">
        <v>161</v>
      </c>
      <c r="AN5" s="71" t="s">
        <v>59</v>
      </c>
      <c r="AO5" s="122" t="s">
        <v>60</v>
      </c>
      <c r="AP5" s="71" t="s">
        <v>61</v>
      </c>
      <c r="AQ5" s="71" t="s">
        <v>298</v>
      </c>
      <c r="AR5" s="71" t="s">
        <v>297</v>
      </c>
      <c r="AS5" s="71" t="s">
        <v>62</v>
      </c>
      <c r="AT5" s="71" t="s">
        <v>63</v>
      </c>
      <c r="AU5" s="71" t="s">
        <v>157</v>
      </c>
      <c r="AV5" s="71" t="s">
        <v>165</v>
      </c>
      <c r="AW5" s="71" t="s">
        <v>262</v>
      </c>
      <c r="AX5" s="71" t="s">
        <v>64</v>
      </c>
      <c r="AY5" s="71" t="s">
        <v>65</v>
      </c>
      <c r="AZ5" s="121" t="s">
        <v>164</v>
      </c>
      <c r="BA5" s="71" t="s">
        <v>222</v>
      </c>
      <c r="BB5" s="71" t="s">
        <v>66</v>
      </c>
      <c r="BC5" s="71" t="s">
        <v>223</v>
      </c>
      <c r="BD5" s="71" t="s">
        <v>67</v>
      </c>
      <c r="BE5" s="71" t="s">
        <v>68</v>
      </c>
      <c r="BF5" s="71" t="s">
        <v>69</v>
      </c>
      <c r="BG5" s="71" t="s">
        <v>70</v>
      </c>
      <c r="BH5" s="71" t="s">
        <v>260</v>
      </c>
      <c r="BI5" s="71" t="s">
        <v>224</v>
      </c>
      <c r="BJ5" s="71" t="s">
        <v>71</v>
      </c>
      <c r="BK5" s="71" t="s">
        <v>266</v>
      </c>
      <c r="BL5" s="121" t="s">
        <v>272</v>
      </c>
      <c r="BM5" s="121" t="s">
        <v>273</v>
      </c>
      <c r="BN5" s="121" t="s">
        <v>274</v>
      </c>
      <c r="BO5" s="71" t="s">
        <v>75</v>
      </c>
      <c r="BP5" s="122" t="s">
        <v>275</v>
      </c>
      <c r="BQ5" s="71" t="s">
        <v>76</v>
      </c>
      <c r="BR5" s="71" t="s">
        <v>77</v>
      </c>
      <c r="BS5" s="71" t="s">
        <v>77</v>
      </c>
      <c r="BT5" s="71" t="s">
        <v>78</v>
      </c>
      <c r="BU5" s="71" t="s">
        <v>231</v>
      </c>
      <c r="BV5" s="71" t="s">
        <v>79</v>
      </c>
      <c r="BW5" s="71" t="s">
        <v>80</v>
      </c>
      <c r="BX5" s="71" t="s">
        <v>251</v>
      </c>
      <c r="BY5" s="71" t="s">
        <v>229</v>
      </c>
      <c r="BZ5" s="71" t="s">
        <v>228</v>
      </c>
      <c r="CA5" s="71" t="s">
        <v>230</v>
      </c>
      <c r="CB5" s="71" t="s">
        <v>240</v>
      </c>
      <c r="CC5" s="71" t="s">
        <v>241</v>
      </c>
      <c r="CD5" s="71" t="s">
        <v>239</v>
      </c>
      <c r="CE5" s="71" t="s">
        <v>81</v>
      </c>
      <c r="CF5" s="124" t="s">
        <v>283</v>
      </c>
      <c r="CG5" s="221" t="s">
        <v>82</v>
      </c>
      <c r="CH5" s="116"/>
    </row>
    <row r="6" spans="1:91" s="12" customFormat="1" ht="39.4" customHeight="1" x14ac:dyDescent="0.25">
      <c r="A6" s="215"/>
      <c r="B6" s="216"/>
      <c r="C6" s="216"/>
      <c r="D6" s="217"/>
      <c r="E6" s="217"/>
      <c r="F6" s="217"/>
      <c r="G6" s="217"/>
      <c r="H6" s="217"/>
      <c r="I6" s="9" t="s">
        <v>83</v>
      </c>
      <c r="J6" s="11">
        <v>14373255</v>
      </c>
      <c r="K6" s="11">
        <v>14373227</v>
      </c>
      <c r="L6" s="9" t="s">
        <v>84</v>
      </c>
      <c r="M6" s="9" t="s">
        <v>278</v>
      </c>
      <c r="N6" s="11">
        <v>14363075</v>
      </c>
      <c r="O6" s="11">
        <v>14362687</v>
      </c>
      <c r="P6" s="11">
        <v>14362688</v>
      </c>
      <c r="Q6" s="9" t="s">
        <v>115</v>
      </c>
      <c r="R6" s="9" t="s">
        <v>116</v>
      </c>
      <c r="S6" s="9" t="s">
        <v>117</v>
      </c>
      <c r="T6" s="9" t="s">
        <v>118</v>
      </c>
      <c r="U6" s="9" t="s">
        <v>119</v>
      </c>
      <c r="V6" s="11">
        <v>14355164</v>
      </c>
      <c r="W6" s="9" t="s">
        <v>120</v>
      </c>
      <c r="X6" s="9" t="s">
        <v>94</v>
      </c>
      <c r="Y6" s="10" t="s">
        <v>85</v>
      </c>
      <c r="Z6" s="10" t="s">
        <v>159</v>
      </c>
      <c r="AA6" s="9" t="s">
        <v>86</v>
      </c>
      <c r="AB6" s="9" t="s">
        <v>95</v>
      </c>
      <c r="AC6" s="9" t="s">
        <v>87</v>
      </c>
      <c r="AD6" s="9" t="s">
        <v>88</v>
      </c>
      <c r="AE6" s="9" t="s">
        <v>90</v>
      </c>
      <c r="AF6" s="9" t="s">
        <v>89</v>
      </c>
      <c r="AG6" s="9" t="s">
        <v>162</v>
      </c>
      <c r="AH6" s="9" t="s">
        <v>91</v>
      </c>
      <c r="AI6" s="9" t="s">
        <v>163</v>
      </c>
      <c r="AJ6" s="9" t="s">
        <v>92</v>
      </c>
      <c r="AK6" s="9" t="s">
        <v>93</v>
      </c>
      <c r="AL6" s="9" t="s">
        <v>237</v>
      </c>
      <c r="AM6" s="9" t="s">
        <v>96</v>
      </c>
      <c r="AN6" s="10" t="s">
        <v>97</v>
      </c>
      <c r="AO6" s="10" t="s">
        <v>98</v>
      </c>
      <c r="AP6" s="9" t="s">
        <v>99</v>
      </c>
      <c r="AQ6" s="9" t="s">
        <v>100</v>
      </c>
      <c r="AR6" s="10" t="s">
        <v>101</v>
      </c>
      <c r="AS6" s="10" t="s">
        <v>102</v>
      </c>
      <c r="AT6" s="9" t="s">
        <v>103</v>
      </c>
      <c r="AU6" s="9" t="s">
        <v>158</v>
      </c>
      <c r="AV6" s="9" t="s">
        <v>154</v>
      </c>
      <c r="AW6" s="10" t="s">
        <v>105</v>
      </c>
      <c r="AX6" s="10" t="s">
        <v>104</v>
      </c>
      <c r="AY6" s="10" t="s">
        <v>166</v>
      </c>
      <c r="AZ6" s="11">
        <v>14393475</v>
      </c>
      <c r="BA6" s="9" t="s">
        <v>106</v>
      </c>
      <c r="BB6" s="9" t="s">
        <v>107</v>
      </c>
      <c r="BC6" s="10" t="s">
        <v>108</v>
      </c>
      <c r="BD6" s="10" t="s">
        <v>109</v>
      </c>
      <c r="BE6" s="9" t="s">
        <v>110</v>
      </c>
      <c r="BF6" s="10" t="s">
        <v>111</v>
      </c>
      <c r="BG6" s="9" t="s">
        <v>112</v>
      </c>
      <c r="BH6" s="9" t="s">
        <v>113</v>
      </c>
      <c r="BI6" s="9" t="s">
        <v>108</v>
      </c>
      <c r="BJ6" s="10" t="s">
        <v>91</v>
      </c>
      <c r="BK6" s="9" t="s">
        <v>114</v>
      </c>
      <c r="BL6" s="11">
        <v>14385692</v>
      </c>
      <c r="BM6" s="11">
        <v>14399332</v>
      </c>
      <c r="BN6" s="11">
        <v>14399331</v>
      </c>
      <c r="BO6" s="10" t="s">
        <v>121</v>
      </c>
      <c r="BP6" s="11">
        <v>14210853</v>
      </c>
      <c r="BQ6" s="10" t="s">
        <v>122</v>
      </c>
      <c r="BR6" s="10" t="s">
        <v>123</v>
      </c>
      <c r="BS6" s="10" t="s">
        <v>115</v>
      </c>
      <c r="BT6" s="10" t="s">
        <v>124</v>
      </c>
      <c r="BU6" s="10" t="s">
        <v>232</v>
      </c>
      <c r="BV6" s="10" t="s">
        <v>125</v>
      </c>
      <c r="BW6" s="10" t="s">
        <v>126</v>
      </c>
      <c r="BX6" s="10" t="s">
        <v>226</v>
      </c>
      <c r="BY6" s="10" t="s">
        <v>227</v>
      </c>
      <c r="BZ6" s="10" t="s">
        <v>154</v>
      </c>
      <c r="CA6" s="10" t="s">
        <v>92</v>
      </c>
      <c r="CB6" s="10" t="s">
        <v>242</v>
      </c>
      <c r="CC6" s="10" t="s">
        <v>149</v>
      </c>
      <c r="CD6" s="10" t="s">
        <v>109</v>
      </c>
      <c r="CE6" s="10" t="s">
        <v>127</v>
      </c>
      <c r="CF6" s="10" t="s">
        <v>227</v>
      </c>
      <c r="CG6" s="221"/>
      <c r="CH6" s="117"/>
    </row>
    <row r="7" spans="1:91" s="126" customFormat="1" ht="36.75" customHeight="1" x14ac:dyDescent="0.25">
      <c r="A7" s="13">
        <v>1</v>
      </c>
      <c r="B7" s="211">
        <v>44866</v>
      </c>
      <c r="C7" s="211"/>
      <c r="D7" s="72" t="s">
        <v>252</v>
      </c>
      <c r="E7" s="73" t="s">
        <v>313</v>
      </c>
      <c r="F7" s="73" t="s">
        <v>314</v>
      </c>
      <c r="G7" s="73" t="s">
        <v>2</v>
      </c>
      <c r="H7" s="72">
        <v>835484</v>
      </c>
      <c r="I7" s="72">
        <v>3</v>
      </c>
      <c r="J7" s="72">
        <v>1</v>
      </c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4"/>
      <c r="AB7" s="72"/>
      <c r="AC7" s="72"/>
      <c r="AD7" s="72"/>
      <c r="AE7" s="74"/>
      <c r="AF7" s="74"/>
      <c r="AG7" s="74"/>
      <c r="AH7" s="74"/>
      <c r="AI7" s="74"/>
      <c r="AJ7" s="74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14">
        <f>SUM(I7:CF7)</f>
        <v>4</v>
      </c>
      <c r="CH7" s="125"/>
    </row>
    <row r="8" spans="1:91" s="128" customFormat="1" ht="36.75" customHeight="1" x14ac:dyDescent="0.25">
      <c r="A8" s="13">
        <v>2</v>
      </c>
      <c r="B8" s="211">
        <v>44869</v>
      </c>
      <c r="C8" s="211"/>
      <c r="D8" s="72" t="s">
        <v>252</v>
      </c>
      <c r="E8" s="73" t="s">
        <v>334</v>
      </c>
      <c r="F8" s="73" t="s">
        <v>335</v>
      </c>
      <c r="G8" s="73" t="s">
        <v>2</v>
      </c>
      <c r="H8" s="76" t="s">
        <v>336</v>
      </c>
      <c r="I8" s="72">
        <v>3</v>
      </c>
      <c r="J8" s="72">
        <v>1</v>
      </c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4"/>
      <c r="AB8" s="72"/>
      <c r="AC8" s="72"/>
      <c r="AD8" s="72"/>
      <c r="AE8" s="74"/>
      <c r="AF8" s="74"/>
      <c r="AG8" s="74"/>
      <c r="AH8" s="74"/>
      <c r="AI8" s="74"/>
      <c r="AJ8" s="74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14">
        <f t="shared" ref="CG8:CG33" si="0">SUM(I8:CF8)</f>
        <v>4</v>
      </c>
      <c r="CH8" s="127"/>
    </row>
    <row r="9" spans="1:91" s="128" customFormat="1" ht="36.75" customHeight="1" x14ac:dyDescent="0.25">
      <c r="A9" s="13">
        <v>3</v>
      </c>
      <c r="B9" s="211"/>
      <c r="C9" s="211"/>
      <c r="D9" s="72"/>
      <c r="E9" s="73"/>
      <c r="F9" s="73"/>
      <c r="G9" s="73"/>
      <c r="H9" s="76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4"/>
      <c r="AB9" s="72"/>
      <c r="AC9" s="72"/>
      <c r="AD9" s="72"/>
      <c r="AE9" s="74"/>
      <c r="AF9" s="74"/>
      <c r="AG9" s="74"/>
      <c r="AH9" s="74"/>
      <c r="AI9" s="74"/>
      <c r="AJ9" s="74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14">
        <f t="shared" si="0"/>
        <v>0</v>
      </c>
      <c r="CH9" s="127"/>
    </row>
    <row r="10" spans="1:91" s="126" customFormat="1" ht="36.75" customHeight="1" x14ac:dyDescent="0.25">
      <c r="A10" s="13">
        <v>4</v>
      </c>
      <c r="B10" s="211"/>
      <c r="C10" s="211"/>
      <c r="D10" s="72"/>
      <c r="E10" s="73"/>
      <c r="F10" s="73"/>
      <c r="G10" s="73"/>
      <c r="H10" s="76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4"/>
      <c r="AB10" s="72"/>
      <c r="AC10" s="72"/>
      <c r="AD10" s="72"/>
      <c r="AE10" s="74"/>
      <c r="AF10" s="74"/>
      <c r="AG10" s="74"/>
      <c r="AH10" s="74"/>
      <c r="AI10" s="74"/>
      <c r="AJ10" s="74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14">
        <f t="shared" si="0"/>
        <v>0</v>
      </c>
      <c r="CH10" s="125"/>
    </row>
    <row r="11" spans="1:91" s="126" customFormat="1" ht="36.950000000000003" customHeight="1" x14ac:dyDescent="0.25">
      <c r="A11" s="13">
        <v>5</v>
      </c>
      <c r="B11" s="211"/>
      <c r="C11" s="211"/>
      <c r="D11" s="72"/>
      <c r="E11" s="73"/>
      <c r="F11" s="73"/>
      <c r="G11" s="73"/>
      <c r="H11" s="76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4"/>
      <c r="AB11" s="72"/>
      <c r="AC11" s="72"/>
      <c r="AD11" s="72"/>
      <c r="AE11" s="74"/>
      <c r="AF11" s="74"/>
      <c r="AG11" s="74"/>
      <c r="AH11" s="74"/>
      <c r="AI11" s="74"/>
      <c r="AJ11" s="74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14">
        <f t="shared" si="0"/>
        <v>0</v>
      </c>
      <c r="CH11" s="125"/>
    </row>
    <row r="12" spans="1:91" s="128" customFormat="1" ht="36.75" customHeight="1" x14ac:dyDescent="0.25">
      <c r="A12" s="13">
        <v>6</v>
      </c>
      <c r="B12" s="211"/>
      <c r="C12" s="211"/>
      <c r="D12" s="72"/>
      <c r="E12" s="73"/>
      <c r="F12" s="73"/>
      <c r="G12" s="73"/>
      <c r="H12" s="76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4"/>
      <c r="AB12" s="72"/>
      <c r="AC12" s="72"/>
      <c r="AD12" s="72"/>
      <c r="AE12" s="74"/>
      <c r="AF12" s="74"/>
      <c r="AG12" s="74"/>
      <c r="AH12" s="74"/>
      <c r="AI12" s="74"/>
      <c r="AJ12" s="74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14">
        <f t="shared" si="0"/>
        <v>0</v>
      </c>
      <c r="CH12" s="129"/>
      <c r="CI12" s="129"/>
      <c r="CJ12" s="129"/>
    </row>
    <row r="13" spans="1:91" s="126" customFormat="1" ht="36.75" customHeight="1" x14ac:dyDescent="0.25">
      <c r="A13" s="13">
        <v>7</v>
      </c>
      <c r="B13" s="211"/>
      <c r="C13" s="211"/>
      <c r="D13" s="72"/>
      <c r="E13" s="73"/>
      <c r="F13" s="73"/>
      <c r="G13" s="73"/>
      <c r="H13" s="76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4"/>
      <c r="AB13" s="72"/>
      <c r="AC13" s="72"/>
      <c r="AD13" s="72"/>
      <c r="AE13" s="74"/>
      <c r="AF13" s="74"/>
      <c r="AG13" s="74"/>
      <c r="AH13" s="74"/>
      <c r="AI13" s="74"/>
      <c r="AJ13" s="74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14">
        <f t="shared" si="0"/>
        <v>0</v>
      </c>
      <c r="CH13" s="130"/>
      <c r="CI13" s="130"/>
      <c r="CJ13" s="130"/>
    </row>
    <row r="14" spans="1:91" s="126" customFormat="1" ht="36.75" customHeight="1" x14ac:dyDescent="0.25">
      <c r="A14" s="13">
        <v>8</v>
      </c>
      <c r="B14" s="211"/>
      <c r="C14" s="211"/>
      <c r="D14" s="72"/>
      <c r="E14" s="73"/>
      <c r="F14" s="73"/>
      <c r="G14" s="73"/>
      <c r="H14" s="76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4"/>
      <c r="AB14" s="72"/>
      <c r="AC14" s="72"/>
      <c r="AD14" s="72"/>
      <c r="AE14" s="74"/>
      <c r="AF14" s="74"/>
      <c r="AG14" s="74"/>
      <c r="AH14" s="74"/>
      <c r="AI14" s="74"/>
      <c r="AJ14" s="74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14">
        <f t="shared" si="0"/>
        <v>0</v>
      </c>
      <c r="CH14" s="130"/>
      <c r="CI14" s="130"/>
      <c r="CJ14" s="130"/>
    </row>
    <row r="15" spans="1:91" s="126" customFormat="1" ht="38.85" customHeight="1" x14ac:dyDescent="0.25">
      <c r="A15" s="13">
        <v>9</v>
      </c>
      <c r="B15" s="211"/>
      <c r="C15" s="211"/>
      <c r="D15" s="72"/>
      <c r="E15" s="73"/>
      <c r="F15" s="73"/>
      <c r="G15" s="73"/>
      <c r="H15" s="76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4"/>
      <c r="AB15" s="72"/>
      <c r="AC15" s="72"/>
      <c r="AD15" s="72"/>
      <c r="AE15" s="74"/>
      <c r="AF15" s="74"/>
      <c r="AG15" s="74"/>
      <c r="AH15" s="74"/>
      <c r="AI15" s="74"/>
      <c r="AJ15" s="74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14">
        <f t="shared" si="0"/>
        <v>0</v>
      </c>
      <c r="CH15" s="130"/>
      <c r="CI15" s="130"/>
      <c r="CJ15" s="130"/>
    </row>
    <row r="16" spans="1:91" s="126" customFormat="1" ht="38.85" customHeight="1" x14ac:dyDescent="0.25">
      <c r="A16" s="13">
        <v>10</v>
      </c>
      <c r="B16" s="211"/>
      <c r="C16" s="211"/>
      <c r="D16" s="72"/>
      <c r="E16" s="73"/>
      <c r="F16" s="73"/>
      <c r="G16" s="73"/>
      <c r="H16" s="76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4"/>
      <c r="AB16" s="72"/>
      <c r="AC16" s="72"/>
      <c r="AD16" s="72"/>
      <c r="AE16" s="74"/>
      <c r="AF16" s="74"/>
      <c r="AG16" s="74"/>
      <c r="AH16" s="74"/>
      <c r="AI16" s="74"/>
      <c r="AJ16" s="74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14">
        <f t="shared" si="0"/>
        <v>0</v>
      </c>
      <c r="CH16" s="130"/>
      <c r="CI16" s="130"/>
      <c r="CJ16" s="130"/>
    </row>
    <row r="17" spans="1:88" s="126" customFormat="1" ht="36.75" customHeight="1" x14ac:dyDescent="0.25">
      <c r="A17" s="13">
        <v>11</v>
      </c>
      <c r="B17" s="211"/>
      <c r="C17" s="211"/>
      <c r="D17" s="72"/>
      <c r="E17" s="73"/>
      <c r="F17" s="73"/>
      <c r="G17" s="73"/>
      <c r="H17" s="76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4"/>
      <c r="AB17" s="72"/>
      <c r="AC17" s="72"/>
      <c r="AD17" s="72"/>
      <c r="AE17" s="74"/>
      <c r="AF17" s="74"/>
      <c r="AG17" s="74"/>
      <c r="AH17" s="74"/>
      <c r="AI17" s="74"/>
      <c r="AJ17" s="74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14">
        <f t="shared" si="0"/>
        <v>0</v>
      </c>
      <c r="CH17" s="130"/>
      <c r="CI17" s="130"/>
      <c r="CJ17" s="130"/>
    </row>
    <row r="18" spans="1:88" s="126" customFormat="1" ht="36.75" customHeight="1" x14ac:dyDescent="0.25">
      <c r="A18" s="13">
        <v>12</v>
      </c>
      <c r="B18" s="211"/>
      <c r="C18" s="211"/>
      <c r="D18" s="72"/>
      <c r="E18" s="73"/>
      <c r="F18" s="73"/>
      <c r="G18" s="73"/>
      <c r="H18" s="76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4"/>
      <c r="AB18" s="72"/>
      <c r="AC18" s="72"/>
      <c r="AD18" s="72"/>
      <c r="AE18" s="74"/>
      <c r="AF18" s="74"/>
      <c r="AG18" s="74"/>
      <c r="AH18" s="74"/>
      <c r="AI18" s="74"/>
      <c r="AJ18" s="74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14">
        <f t="shared" si="0"/>
        <v>0</v>
      </c>
      <c r="CH18" s="130"/>
      <c r="CI18" s="130"/>
      <c r="CJ18" s="130"/>
    </row>
    <row r="19" spans="1:88" s="126" customFormat="1" ht="40.5" customHeight="1" x14ac:dyDescent="0.25">
      <c r="A19" s="13">
        <v>13</v>
      </c>
      <c r="B19" s="211"/>
      <c r="C19" s="211"/>
      <c r="D19" s="72"/>
      <c r="E19" s="73"/>
      <c r="F19" s="73"/>
      <c r="G19" s="73"/>
      <c r="H19" s="76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4"/>
      <c r="AB19" s="72"/>
      <c r="AC19" s="72"/>
      <c r="AD19" s="72"/>
      <c r="AE19" s="74"/>
      <c r="AF19" s="74"/>
      <c r="AG19" s="74"/>
      <c r="AH19" s="74"/>
      <c r="AI19" s="74"/>
      <c r="AJ19" s="74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14">
        <f t="shared" si="0"/>
        <v>0</v>
      </c>
      <c r="CH19" s="130"/>
      <c r="CI19" s="130"/>
      <c r="CJ19" s="130"/>
    </row>
    <row r="20" spans="1:88" s="128" customFormat="1" ht="36.75" customHeight="1" x14ac:dyDescent="0.25">
      <c r="A20" s="13">
        <v>14</v>
      </c>
      <c r="B20" s="211"/>
      <c r="C20" s="211"/>
      <c r="D20" s="72"/>
      <c r="E20" s="73"/>
      <c r="F20" s="73"/>
      <c r="G20" s="73"/>
      <c r="H20" s="76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4"/>
      <c r="AB20" s="72"/>
      <c r="AC20" s="72"/>
      <c r="AD20" s="72"/>
      <c r="AE20" s="74"/>
      <c r="AF20" s="74"/>
      <c r="AG20" s="74"/>
      <c r="AH20" s="74"/>
      <c r="AI20" s="74"/>
      <c r="AJ20" s="74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14">
        <f t="shared" si="0"/>
        <v>0</v>
      </c>
      <c r="CH20" s="129"/>
      <c r="CI20" s="129"/>
      <c r="CJ20" s="129"/>
    </row>
    <row r="21" spans="1:88" s="126" customFormat="1" ht="36.75" customHeight="1" x14ac:dyDescent="0.25">
      <c r="A21" s="13">
        <v>15</v>
      </c>
      <c r="B21" s="211"/>
      <c r="C21" s="211"/>
      <c r="D21" s="72"/>
      <c r="E21" s="73"/>
      <c r="F21" s="73"/>
      <c r="G21" s="73"/>
      <c r="H21" s="76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4"/>
      <c r="AB21" s="72"/>
      <c r="AC21" s="72"/>
      <c r="AD21" s="72"/>
      <c r="AE21" s="74"/>
      <c r="AF21" s="74"/>
      <c r="AG21" s="74"/>
      <c r="AH21" s="74"/>
      <c r="AI21" s="74"/>
      <c r="AJ21" s="74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4"/>
      <c r="CG21" s="14">
        <f t="shared" si="0"/>
        <v>0</v>
      </c>
      <c r="CH21" s="130"/>
      <c r="CI21" s="130"/>
      <c r="CJ21" s="130"/>
    </row>
    <row r="22" spans="1:88" s="131" customFormat="1" ht="36.75" customHeight="1" x14ac:dyDescent="0.25">
      <c r="A22" s="13">
        <v>16</v>
      </c>
      <c r="B22" s="211"/>
      <c r="C22" s="211"/>
      <c r="D22" s="72" t="s">
        <v>155</v>
      </c>
      <c r="E22" s="73"/>
      <c r="F22" s="73"/>
      <c r="G22" s="73"/>
      <c r="H22" s="76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4"/>
      <c r="AB22" s="72"/>
      <c r="AC22" s="72"/>
      <c r="AD22" s="72"/>
      <c r="AE22" s="74"/>
      <c r="AF22" s="74"/>
      <c r="AG22" s="74"/>
      <c r="AH22" s="74"/>
      <c r="AI22" s="74"/>
      <c r="AJ22" s="74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4"/>
      <c r="CG22" s="14">
        <f t="shared" si="0"/>
        <v>0</v>
      </c>
      <c r="CH22" s="129"/>
      <c r="CI22" s="129"/>
      <c r="CJ22" s="129"/>
    </row>
    <row r="23" spans="1:88" s="131" customFormat="1" ht="36.75" customHeight="1" x14ac:dyDescent="0.25">
      <c r="A23" s="13">
        <v>17</v>
      </c>
      <c r="B23" s="211"/>
      <c r="C23" s="211"/>
      <c r="D23" s="72" t="s">
        <v>225</v>
      </c>
      <c r="E23" s="73"/>
      <c r="F23" s="73"/>
      <c r="G23" s="73"/>
      <c r="H23" s="76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4"/>
      <c r="AB23" s="72"/>
      <c r="AC23" s="72"/>
      <c r="AD23" s="72"/>
      <c r="AE23" s="74"/>
      <c r="AF23" s="74"/>
      <c r="AG23" s="74"/>
      <c r="AH23" s="74"/>
      <c r="AI23" s="74"/>
      <c r="AJ23" s="74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4"/>
      <c r="CG23" s="14">
        <f t="shared" si="0"/>
        <v>0</v>
      </c>
      <c r="CH23" s="129"/>
      <c r="CI23" s="129"/>
      <c r="CJ23" s="129"/>
    </row>
    <row r="24" spans="1:88" s="131" customFormat="1" ht="36.75" customHeight="1" x14ac:dyDescent="0.25">
      <c r="A24" s="13">
        <v>18</v>
      </c>
      <c r="B24" s="211"/>
      <c r="C24" s="211"/>
      <c r="D24" s="72" t="s">
        <v>253</v>
      </c>
      <c r="E24" s="73"/>
      <c r="F24" s="73"/>
      <c r="G24" s="73"/>
      <c r="H24" s="76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4"/>
      <c r="AB24" s="72"/>
      <c r="AC24" s="72"/>
      <c r="AD24" s="72"/>
      <c r="AE24" s="74"/>
      <c r="AF24" s="74"/>
      <c r="AG24" s="74"/>
      <c r="AH24" s="74"/>
      <c r="AI24" s="74"/>
      <c r="AJ24" s="74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4"/>
      <c r="CG24" s="14">
        <f t="shared" si="0"/>
        <v>0</v>
      </c>
      <c r="CH24" s="129"/>
      <c r="CI24" s="129"/>
      <c r="CJ24" s="129"/>
    </row>
    <row r="25" spans="1:88" s="131" customFormat="1" ht="36.75" customHeight="1" x14ac:dyDescent="0.25">
      <c r="A25" s="13">
        <v>19</v>
      </c>
      <c r="B25" s="211"/>
      <c r="C25" s="211"/>
      <c r="D25" s="72" t="s">
        <v>252</v>
      </c>
      <c r="E25" s="73"/>
      <c r="F25" s="73"/>
      <c r="G25" s="73"/>
      <c r="H25" s="76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4"/>
      <c r="AB25" s="72"/>
      <c r="AC25" s="72"/>
      <c r="AD25" s="72"/>
      <c r="AE25" s="74"/>
      <c r="AF25" s="74"/>
      <c r="AG25" s="74"/>
      <c r="AH25" s="74"/>
      <c r="AI25" s="74"/>
      <c r="AJ25" s="74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4"/>
      <c r="CG25" s="14">
        <f t="shared" si="0"/>
        <v>0</v>
      </c>
      <c r="CH25" s="129"/>
      <c r="CI25" s="129"/>
      <c r="CJ25" s="129"/>
    </row>
    <row r="26" spans="1:88" s="131" customFormat="1" ht="36.75" customHeight="1" x14ac:dyDescent="0.25">
      <c r="A26" s="13">
        <v>20</v>
      </c>
      <c r="B26" s="211"/>
      <c r="C26" s="211"/>
      <c r="D26" s="72" t="s">
        <v>292</v>
      </c>
      <c r="E26" s="73"/>
      <c r="F26" s="73"/>
      <c r="G26" s="73"/>
      <c r="H26" s="76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4"/>
      <c r="AB26" s="72"/>
      <c r="AC26" s="72"/>
      <c r="AD26" s="72"/>
      <c r="AE26" s="74"/>
      <c r="AF26" s="74"/>
      <c r="AG26" s="74"/>
      <c r="AH26" s="74"/>
      <c r="AI26" s="74"/>
      <c r="AJ26" s="74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4"/>
      <c r="CG26" s="14">
        <f t="shared" si="0"/>
        <v>0</v>
      </c>
      <c r="CH26" s="129"/>
      <c r="CI26" s="129"/>
      <c r="CJ26" s="129"/>
    </row>
    <row r="27" spans="1:88" s="131" customFormat="1" ht="36.75" customHeight="1" x14ac:dyDescent="0.25">
      <c r="A27" s="13">
        <v>21</v>
      </c>
      <c r="B27" s="211"/>
      <c r="C27" s="211"/>
      <c r="D27" s="72" t="s">
        <v>293</v>
      </c>
      <c r="E27" s="73"/>
      <c r="F27" s="73"/>
      <c r="G27" s="73"/>
      <c r="H27" s="76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4"/>
      <c r="AB27" s="72"/>
      <c r="AC27" s="72"/>
      <c r="AD27" s="72"/>
      <c r="AE27" s="74"/>
      <c r="AF27" s="74"/>
      <c r="AG27" s="74"/>
      <c r="AH27" s="74"/>
      <c r="AI27" s="74"/>
      <c r="AJ27" s="74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4"/>
      <c r="CG27" s="14">
        <f t="shared" si="0"/>
        <v>0</v>
      </c>
      <c r="CH27" s="129"/>
      <c r="CI27" s="129"/>
      <c r="CJ27" s="129"/>
    </row>
    <row r="28" spans="1:88" s="131" customFormat="1" ht="36.75" customHeight="1" x14ac:dyDescent="0.25">
      <c r="A28" s="13">
        <v>22</v>
      </c>
      <c r="B28" s="211"/>
      <c r="C28" s="211"/>
      <c r="D28" s="72" t="s">
        <v>247</v>
      </c>
      <c r="E28" s="73"/>
      <c r="F28" s="73"/>
      <c r="G28" s="73"/>
      <c r="H28" s="76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4"/>
      <c r="AB28" s="72"/>
      <c r="AC28" s="72"/>
      <c r="AD28" s="72"/>
      <c r="AE28" s="74"/>
      <c r="AF28" s="74"/>
      <c r="AG28" s="74"/>
      <c r="AH28" s="74"/>
      <c r="AI28" s="74"/>
      <c r="AJ28" s="74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4"/>
      <c r="CG28" s="14">
        <f t="shared" si="0"/>
        <v>0</v>
      </c>
      <c r="CH28" s="129"/>
      <c r="CI28" s="129"/>
      <c r="CJ28" s="129"/>
    </row>
    <row r="29" spans="1:88" s="132" customFormat="1" ht="36.75" customHeight="1" x14ac:dyDescent="0.25">
      <c r="A29" s="13">
        <v>23</v>
      </c>
      <c r="B29" s="211"/>
      <c r="C29" s="211"/>
      <c r="D29" s="72" t="s">
        <v>294</v>
      </c>
      <c r="E29" s="73"/>
      <c r="F29" s="73"/>
      <c r="G29" s="73"/>
      <c r="H29" s="76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4"/>
      <c r="AB29" s="72"/>
      <c r="AC29" s="72"/>
      <c r="AD29" s="72"/>
      <c r="AE29" s="74"/>
      <c r="AF29" s="74"/>
      <c r="AG29" s="74"/>
      <c r="AH29" s="74"/>
      <c r="AI29" s="74"/>
      <c r="AJ29" s="74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4"/>
      <c r="CG29" s="14">
        <f t="shared" si="0"/>
        <v>0</v>
      </c>
      <c r="CH29" s="130"/>
      <c r="CI29" s="130"/>
      <c r="CJ29" s="130"/>
    </row>
    <row r="30" spans="1:88" s="132" customFormat="1" ht="36.75" customHeight="1" x14ac:dyDescent="0.25">
      <c r="A30" s="13">
        <v>24</v>
      </c>
      <c r="B30" s="211"/>
      <c r="C30" s="211"/>
      <c r="D30" s="72" t="s">
        <v>295</v>
      </c>
      <c r="E30" s="73"/>
      <c r="F30" s="73"/>
      <c r="G30" s="73"/>
      <c r="H30" s="76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4"/>
      <c r="AB30" s="72"/>
      <c r="AC30" s="72"/>
      <c r="AD30" s="72"/>
      <c r="AE30" s="74"/>
      <c r="AF30" s="74"/>
      <c r="AG30" s="74"/>
      <c r="AH30" s="74"/>
      <c r="AI30" s="74"/>
      <c r="AJ30" s="74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4"/>
      <c r="CG30" s="14">
        <f t="shared" si="0"/>
        <v>0</v>
      </c>
      <c r="CH30" s="130"/>
      <c r="CI30" s="130"/>
      <c r="CJ30" s="130"/>
    </row>
    <row r="31" spans="1:88" s="132" customFormat="1" ht="36.75" customHeight="1" x14ac:dyDescent="0.25">
      <c r="A31" s="13">
        <v>25</v>
      </c>
      <c r="B31" s="211"/>
      <c r="C31" s="211"/>
      <c r="D31" s="72" t="s">
        <v>296</v>
      </c>
      <c r="E31" s="73"/>
      <c r="F31" s="73"/>
      <c r="G31" s="73"/>
      <c r="H31" s="76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4"/>
      <c r="Y31" s="72"/>
      <c r="Z31" s="72"/>
      <c r="AA31" s="74"/>
      <c r="AB31" s="74"/>
      <c r="AC31" s="72"/>
      <c r="AD31" s="72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2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2"/>
      <c r="BA31" s="74"/>
      <c r="BB31" s="74"/>
      <c r="BC31" s="72"/>
      <c r="BD31" s="74"/>
      <c r="BE31" s="72"/>
      <c r="BF31" s="74"/>
      <c r="BG31" s="72"/>
      <c r="BH31" s="74"/>
      <c r="BI31" s="72"/>
      <c r="BJ31" s="74"/>
      <c r="BK31" s="72"/>
      <c r="BL31" s="72"/>
      <c r="BM31" s="72"/>
      <c r="BN31" s="72"/>
      <c r="BO31" s="74"/>
      <c r="BP31" s="72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2"/>
      <c r="CD31" s="74"/>
      <c r="CE31" s="72"/>
      <c r="CF31" s="74"/>
      <c r="CG31" s="14">
        <f t="shared" si="0"/>
        <v>0</v>
      </c>
      <c r="CH31" s="130"/>
      <c r="CI31" s="130"/>
      <c r="CJ31" s="130"/>
    </row>
    <row r="32" spans="1:88" s="132" customFormat="1" ht="36.75" customHeight="1" x14ac:dyDescent="0.25">
      <c r="A32" s="13">
        <v>26</v>
      </c>
      <c r="B32" s="211"/>
      <c r="C32" s="211"/>
      <c r="D32" s="72" t="s">
        <v>299</v>
      </c>
      <c r="E32" s="73"/>
      <c r="F32" s="73"/>
      <c r="G32" s="73"/>
      <c r="H32" s="7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4"/>
      <c r="Y32" s="72"/>
      <c r="Z32" s="72"/>
      <c r="AA32" s="74"/>
      <c r="AB32" s="74"/>
      <c r="AC32" s="72"/>
      <c r="AD32" s="72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2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2"/>
      <c r="BA32" s="74"/>
      <c r="BB32" s="74"/>
      <c r="BC32" s="72"/>
      <c r="BD32" s="74"/>
      <c r="BE32" s="72"/>
      <c r="BF32" s="74"/>
      <c r="BG32" s="72"/>
      <c r="BH32" s="74"/>
      <c r="BI32" s="72"/>
      <c r="BJ32" s="74"/>
      <c r="BK32" s="72"/>
      <c r="BL32" s="72"/>
      <c r="BM32" s="72"/>
      <c r="BN32" s="72"/>
      <c r="BO32" s="74"/>
      <c r="BP32" s="72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2"/>
      <c r="CD32" s="74"/>
      <c r="CE32" s="72"/>
      <c r="CF32" s="74"/>
      <c r="CG32" s="14">
        <f t="shared" si="0"/>
        <v>0</v>
      </c>
      <c r="CH32" s="130"/>
      <c r="CI32" s="130"/>
      <c r="CJ32" s="130"/>
    </row>
    <row r="33" spans="1:88" s="132" customFormat="1" ht="36.75" customHeight="1" x14ac:dyDescent="0.25">
      <c r="A33" s="13">
        <v>27</v>
      </c>
      <c r="B33" s="211"/>
      <c r="C33" s="211"/>
      <c r="D33" s="72" t="s">
        <v>302</v>
      </c>
      <c r="E33" s="73"/>
      <c r="F33" s="73"/>
      <c r="G33" s="73"/>
      <c r="H33" s="76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4"/>
      <c r="Y33" s="72"/>
      <c r="Z33" s="72"/>
      <c r="AA33" s="74"/>
      <c r="AB33" s="74"/>
      <c r="AC33" s="72"/>
      <c r="AD33" s="72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2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2"/>
      <c r="BA33" s="74"/>
      <c r="BB33" s="74"/>
      <c r="BC33" s="74"/>
      <c r="BD33" s="74"/>
      <c r="BE33" s="72"/>
      <c r="BF33" s="74"/>
      <c r="BG33" s="74"/>
      <c r="BH33" s="74"/>
      <c r="BI33" s="72"/>
      <c r="BJ33" s="74"/>
      <c r="BK33" s="72"/>
      <c r="BL33" s="72"/>
      <c r="BM33" s="72"/>
      <c r="BN33" s="72"/>
      <c r="BO33" s="74"/>
      <c r="BP33" s="72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2"/>
      <c r="CD33" s="74"/>
      <c r="CE33" s="72"/>
      <c r="CF33" s="74"/>
      <c r="CG33" s="14">
        <f t="shared" si="0"/>
        <v>0</v>
      </c>
      <c r="CH33" s="130"/>
      <c r="CI33" s="130"/>
      <c r="CJ33" s="130"/>
    </row>
    <row r="34" spans="1:88" s="3" customFormat="1" ht="36.75" customHeight="1" x14ac:dyDescent="0.25">
      <c r="A34" s="324" t="s">
        <v>128</v>
      </c>
      <c r="B34" s="324"/>
      <c r="C34" s="324"/>
      <c r="D34" s="324"/>
      <c r="E34" s="324"/>
      <c r="F34" s="324"/>
      <c r="G34" s="324"/>
      <c r="H34" s="324"/>
      <c r="I34" s="72">
        <f>SUM(I7:I33)</f>
        <v>6</v>
      </c>
      <c r="J34" s="72">
        <f t="shared" ref="J34:BU34" si="1">SUM(J7:J33)</f>
        <v>2</v>
      </c>
      <c r="K34" s="72">
        <f t="shared" si="1"/>
        <v>0</v>
      </c>
      <c r="L34" s="72">
        <f t="shared" si="1"/>
        <v>0</v>
      </c>
      <c r="M34" s="72">
        <f t="shared" si="1"/>
        <v>0</v>
      </c>
      <c r="N34" s="72">
        <f t="shared" si="1"/>
        <v>0</v>
      </c>
      <c r="O34" s="72">
        <f t="shared" si="1"/>
        <v>0</v>
      </c>
      <c r="P34" s="72">
        <f t="shared" si="1"/>
        <v>0</v>
      </c>
      <c r="Q34" s="72">
        <f t="shared" si="1"/>
        <v>0</v>
      </c>
      <c r="R34" s="72">
        <f t="shared" si="1"/>
        <v>0</v>
      </c>
      <c r="S34" s="72">
        <f t="shared" si="1"/>
        <v>0</v>
      </c>
      <c r="T34" s="72">
        <f t="shared" si="1"/>
        <v>0</v>
      </c>
      <c r="U34" s="72">
        <f t="shared" si="1"/>
        <v>0</v>
      </c>
      <c r="V34" s="72">
        <f t="shared" si="1"/>
        <v>0</v>
      </c>
      <c r="W34" s="72">
        <f t="shared" si="1"/>
        <v>0</v>
      </c>
      <c r="X34" s="72">
        <f t="shared" si="1"/>
        <v>0</v>
      </c>
      <c r="Y34" s="72">
        <f t="shared" si="1"/>
        <v>0</v>
      </c>
      <c r="Z34" s="72">
        <f t="shared" si="1"/>
        <v>0</v>
      </c>
      <c r="AA34" s="72">
        <f t="shared" si="1"/>
        <v>0</v>
      </c>
      <c r="AB34" s="72">
        <f t="shared" si="1"/>
        <v>0</v>
      </c>
      <c r="AC34" s="72">
        <f t="shared" si="1"/>
        <v>0</v>
      </c>
      <c r="AD34" s="72">
        <f t="shared" si="1"/>
        <v>0</v>
      </c>
      <c r="AE34" s="72">
        <f t="shared" si="1"/>
        <v>0</v>
      </c>
      <c r="AF34" s="72">
        <f t="shared" si="1"/>
        <v>0</v>
      </c>
      <c r="AG34" s="72">
        <f t="shared" si="1"/>
        <v>0</v>
      </c>
      <c r="AH34" s="72">
        <f t="shared" si="1"/>
        <v>0</v>
      </c>
      <c r="AI34" s="72">
        <f t="shared" si="1"/>
        <v>0</v>
      </c>
      <c r="AJ34" s="72">
        <f t="shared" si="1"/>
        <v>0</v>
      </c>
      <c r="AK34" s="72">
        <f t="shared" si="1"/>
        <v>0</v>
      </c>
      <c r="AL34" s="72">
        <f t="shared" si="1"/>
        <v>0</v>
      </c>
      <c r="AM34" s="72">
        <f t="shared" si="1"/>
        <v>0</v>
      </c>
      <c r="AN34" s="72">
        <f t="shared" si="1"/>
        <v>0</v>
      </c>
      <c r="AO34" s="72">
        <f t="shared" si="1"/>
        <v>0</v>
      </c>
      <c r="AP34" s="72">
        <f t="shared" si="1"/>
        <v>0</v>
      </c>
      <c r="AQ34" s="72">
        <f t="shared" si="1"/>
        <v>0</v>
      </c>
      <c r="AR34" s="72">
        <f t="shared" si="1"/>
        <v>0</v>
      </c>
      <c r="AS34" s="72">
        <f t="shared" si="1"/>
        <v>0</v>
      </c>
      <c r="AT34" s="72">
        <f t="shared" si="1"/>
        <v>0</v>
      </c>
      <c r="AU34" s="72">
        <f t="shared" si="1"/>
        <v>0</v>
      </c>
      <c r="AV34" s="72">
        <f t="shared" si="1"/>
        <v>0</v>
      </c>
      <c r="AW34" s="72">
        <f t="shared" si="1"/>
        <v>0</v>
      </c>
      <c r="AX34" s="72">
        <f t="shared" si="1"/>
        <v>0</v>
      </c>
      <c r="AY34" s="72">
        <f t="shared" si="1"/>
        <v>0</v>
      </c>
      <c r="AZ34" s="72">
        <f t="shared" si="1"/>
        <v>0</v>
      </c>
      <c r="BA34" s="72">
        <f t="shared" si="1"/>
        <v>0</v>
      </c>
      <c r="BB34" s="72">
        <f t="shared" si="1"/>
        <v>0</v>
      </c>
      <c r="BC34" s="72">
        <f t="shared" si="1"/>
        <v>0</v>
      </c>
      <c r="BD34" s="72">
        <f t="shared" si="1"/>
        <v>0</v>
      </c>
      <c r="BE34" s="72">
        <f t="shared" si="1"/>
        <v>0</v>
      </c>
      <c r="BF34" s="72">
        <f t="shared" si="1"/>
        <v>0</v>
      </c>
      <c r="BG34" s="72">
        <f t="shared" si="1"/>
        <v>0</v>
      </c>
      <c r="BH34" s="72">
        <f t="shared" si="1"/>
        <v>0</v>
      </c>
      <c r="BI34" s="72">
        <f t="shared" si="1"/>
        <v>0</v>
      </c>
      <c r="BJ34" s="72">
        <f t="shared" si="1"/>
        <v>0</v>
      </c>
      <c r="BK34" s="72">
        <f t="shared" si="1"/>
        <v>0</v>
      </c>
      <c r="BL34" s="72">
        <f t="shared" si="1"/>
        <v>0</v>
      </c>
      <c r="BM34" s="72">
        <f t="shared" si="1"/>
        <v>0</v>
      </c>
      <c r="BN34" s="72">
        <f t="shared" si="1"/>
        <v>0</v>
      </c>
      <c r="BO34" s="72">
        <f t="shared" si="1"/>
        <v>0</v>
      </c>
      <c r="BP34" s="72">
        <f t="shared" si="1"/>
        <v>0</v>
      </c>
      <c r="BQ34" s="72">
        <f t="shared" si="1"/>
        <v>0</v>
      </c>
      <c r="BR34" s="72">
        <f t="shared" si="1"/>
        <v>0</v>
      </c>
      <c r="BS34" s="72">
        <f t="shared" si="1"/>
        <v>0</v>
      </c>
      <c r="BT34" s="72">
        <f t="shared" si="1"/>
        <v>0</v>
      </c>
      <c r="BU34" s="72">
        <f t="shared" si="1"/>
        <v>0</v>
      </c>
      <c r="BV34" s="72">
        <f t="shared" ref="BV34:CG34" si="2">SUM(BV7:BV33)</f>
        <v>0</v>
      </c>
      <c r="BW34" s="72">
        <f t="shared" si="2"/>
        <v>0</v>
      </c>
      <c r="BX34" s="72">
        <f t="shared" si="2"/>
        <v>0</v>
      </c>
      <c r="BY34" s="72">
        <f t="shared" si="2"/>
        <v>0</v>
      </c>
      <c r="BZ34" s="72">
        <f t="shared" si="2"/>
        <v>0</v>
      </c>
      <c r="CA34" s="72">
        <f t="shared" si="2"/>
        <v>0</v>
      </c>
      <c r="CB34" s="72">
        <f t="shared" si="2"/>
        <v>0</v>
      </c>
      <c r="CC34" s="72">
        <f t="shared" si="2"/>
        <v>0</v>
      </c>
      <c r="CD34" s="72">
        <f t="shared" si="2"/>
        <v>0</v>
      </c>
      <c r="CE34" s="72">
        <f t="shared" si="2"/>
        <v>0</v>
      </c>
      <c r="CF34" s="72">
        <f t="shared" si="2"/>
        <v>0</v>
      </c>
      <c r="CG34" s="72">
        <f t="shared" si="2"/>
        <v>8</v>
      </c>
      <c r="CH34" s="75"/>
    </row>
    <row r="35" spans="1:88" ht="19.5" customHeight="1" x14ac:dyDescent="0.25">
      <c r="A35" s="22"/>
      <c r="I35" s="19"/>
      <c r="J35" s="20"/>
      <c r="K35" s="20"/>
      <c r="L35" s="19"/>
      <c r="M35" s="19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19"/>
      <c r="Z35" s="19"/>
      <c r="AA35" s="19"/>
      <c r="AB35" s="20"/>
      <c r="AC35" s="19"/>
      <c r="AD35" s="19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3"/>
      <c r="CG35" s="23"/>
      <c r="CH35" s="23"/>
    </row>
    <row r="36" spans="1:88" ht="19.5" customHeight="1" x14ac:dyDescent="0.25">
      <c r="A36" s="22"/>
      <c r="I36" s="19"/>
      <c r="J36" s="20"/>
      <c r="K36" s="20"/>
      <c r="L36" s="19"/>
      <c r="M36" s="19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19"/>
      <c r="Z36" s="19"/>
      <c r="AA36" s="19"/>
      <c r="AB36" s="20"/>
      <c r="AC36" s="19"/>
      <c r="AD36" s="19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3"/>
      <c r="CG36" s="23"/>
      <c r="CH36" s="23"/>
    </row>
    <row r="37" spans="1:88" ht="27.75" customHeight="1" x14ac:dyDescent="0.25">
      <c r="A37" s="219" t="s">
        <v>130</v>
      </c>
      <c r="B37" s="219"/>
      <c r="C37" s="219"/>
      <c r="D37" s="24"/>
      <c r="E37" s="20"/>
      <c r="F37" s="220" t="s">
        <v>271</v>
      </c>
      <c r="G37" s="220"/>
      <c r="H37" s="220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 t="s">
        <v>129</v>
      </c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6"/>
      <c r="CG37" s="23"/>
      <c r="CH37" s="23"/>
    </row>
    <row r="38" spans="1:88" s="26" customFormat="1" ht="26.45" customHeight="1" x14ac:dyDescent="0.25">
      <c r="A38" s="224" t="s">
        <v>131</v>
      </c>
      <c r="B38" s="224"/>
      <c r="C38" s="25"/>
      <c r="D38" s="26" t="s">
        <v>132</v>
      </c>
      <c r="F38" s="225" t="s">
        <v>133</v>
      </c>
      <c r="G38" s="225"/>
      <c r="H38" s="225"/>
      <c r="I38" s="20"/>
      <c r="J38" s="23"/>
      <c r="K38" s="23"/>
      <c r="L38" s="20"/>
      <c r="M38" s="20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0"/>
      <c r="AA38" s="20"/>
      <c r="AB38" s="23"/>
      <c r="AC38" s="20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19"/>
    </row>
    <row r="39" spans="1:88" ht="15" customHeight="1" x14ac:dyDescent="0.25">
      <c r="A39" s="20"/>
      <c r="B39" s="226"/>
      <c r="C39" s="226"/>
      <c r="D39" s="20"/>
      <c r="E39" s="20"/>
      <c r="F39" s="20"/>
      <c r="G39" s="20"/>
      <c r="H39" s="20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19"/>
      <c r="CG39" s="19"/>
      <c r="CH39" s="19"/>
      <c r="CI39" s="19"/>
      <c r="CJ39" s="19"/>
    </row>
    <row r="40" spans="1:88" ht="15" customHeight="1" x14ac:dyDescent="0.25">
      <c r="A40" s="20"/>
      <c r="B40" s="226"/>
      <c r="C40" s="226"/>
      <c r="D40" s="20"/>
      <c r="E40" s="20"/>
      <c r="F40" s="20"/>
      <c r="G40" s="20"/>
      <c r="H40" s="20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</row>
    <row r="41" spans="1:88" ht="15" customHeight="1" x14ac:dyDescent="0.25">
      <c r="A41" s="20"/>
      <c r="B41" s="226"/>
      <c r="C41" s="226"/>
      <c r="D41" s="20"/>
      <c r="E41" s="20"/>
      <c r="F41" s="20"/>
      <c r="G41" s="20"/>
      <c r="H41" s="20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</row>
    <row r="42" spans="1:88" ht="15" customHeight="1" x14ac:dyDescent="0.25">
      <c r="A42" s="20"/>
      <c r="B42" s="226"/>
      <c r="C42" s="226"/>
      <c r="D42" s="20"/>
      <c r="E42" s="20"/>
      <c r="F42" s="20"/>
      <c r="G42" s="20"/>
      <c r="H42" s="20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</row>
    <row r="43" spans="1:88" ht="15" customHeight="1" x14ac:dyDescent="0.25">
      <c r="A43" s="20"/>
      <c r="B43" s="226"/>
      <c r="C43" s="226"/>
      <c r="D43" s="20"/>
      <c r="E43" s="20"/>
      <c r="F43" s="20"/>
      <c r="G43" s="20"/>
      <c r="H43" s="20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</row>
    <row r="44" spans="1:88" ht="15" customHeight="1" x14ac:dyDescent="0.25">
      <c r="A44" s="20"/>
      <c r="B44" s="226"/>
      <c r="C44" s="226"/>
      <c r="D44" s="20"/>
      <c r="E44" s="20"/>
      <c r="F44" s="20"/>
      <c r="G44" s="20"/>
      <c r="H44" s="20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</row>
    <row r="45" spans="1:88" ht="15" customHeight="1" x14ac:dyDescent="0.25">
      <c r="A45" s="20"/>
      <c r="B45" s="226"/>
      <c r="C45" s="226"/>
      <c r="D45" s="20"/>
      <c r="E45" s="20"/>
      <c r="F45" s="20"/>
      <c r="G45" s="20"/>
      <c r="H45" s="20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</row>
    <row r="46" spans="1:88" ht="15" customHeight="1" x14ac:dyDescent="0.25">
      <c r="A46" s="20"/>
      <c r="B46" s="226"/>
      <c r="C46" s="226"/>
      <c r="D46" s="20"/>
      <c r="E46" s="20"/>
      <c r="F46" s="20"/>
      <c r="G46" s="20"/>
      <c r="H46" s="20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</row>
    <row r="47" spans="1:88" ht="15" customHeight="1" x14ac:dyDescent="0.25">
      <c r="A47" s="20"/>
      <c r="B47" s="226"/>
      <c r="C47" s="226"/>
      <c r="D47" s="20"/>
      <c r="E47" s="20"/>
      <c r="F47" s="20"/>
      <c r="G47" s="20"/>
      <c r="H47" s="20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</row>
    <row r="48" spans="1:88" ht="15" customHeight="1" x14ac:dyDescent="0.25">
      <c r="A48" s="20"/>
      <c r="B48" s="226"/>
      <c r="C48" s="226"/>
      <c r="D48" s="20"/>
      <c r="E48" s="20"/>
      <c r="F48" s="20"/>
      <c r="G48" s="20"/>
      <c r="H48" s="20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</row>
    <row r="49" spans="1:88" ht="15" customHeight="1" x14ac:dyDescent="0.25">
      <c r="A49" s="20"/>
      <c r="B49" s="226"/>
      <c r="C49" s="226"/>
      <c r="D49" s="20"/>
      <c r="E49" s="20"/>
      <c r="F49" s="20"/>
      <c r="G49" s="20"/>
      <c r="H49" s="20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</row>
    <row r="50" spans="1:88" ht="15" customHeight="1" x14ac:dyDescent="0.25">
      <c r="A50" s="20"/>
      <c r="B50" s="226"/>
      <c r="C50" s="226"/>
      <c r="D50" s="20"/>
      <c r="E50" s="20"/>
      <c r="F50" s="20"/>
      <c r="G50" s="20"/>
      <c r="H50" s="20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</row>
    <row r="51" spans="1:88" ht="15" customHeight="1" x14ac:dyDescent="0.25">
      <c r="A51" s="20"/>
      <c r="B51" s="226"/>
      <c r="C51" s="226"/>
      <c r="D51" s="20"/>
      <c r="E51" s="20"/>
      <c r="F51" s="20"/>
      <c r="G51" s="20"/>
      <c r="H51" s="20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</row>
    <row r="52" spans="1:88" ht="15" customHeight="1" x14ac:dyDescent="0.25">
      <c r="A52" s="20"/>
      <c r="B52" s="226"/>
      <c r="C52" s="226"/>
      <c r="D52" s="20"/>
      <c r="E52" s="20"/>
      <c r="F52" s="20"/>
      <c r="G52" s="20"/>
      <c r="H52" s="20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</row>
    <row r="53" spans="1:88" ht="15" customHeight="1" x14ac:dyDescent="0.25">
      <c r="A53" s="20"/>
      <c r="B53" s="226"/>
      <c r="C53" s="226"/>
      <c r="D53" s="20"/>
      <c r="E53" s="20"/>
      <c r="F53" s="20"/>
      <c r="G53" s="20"/>
      <c r="H53" s="20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</row>
    <row r="54" spans="1:88" ht="15" customHeight="1" x14ac:dyDescent="0.25">
      <c r="A54" s="20"/>
      <c r="B54" s="226"/>
      <c r="C54" s="226"/>
      <c r="D54" s="20"/>
      <c r="E54" s="20"/>
      <c r="F54" s="20"/>
      <c r="G54" s="20"/>
      <c r="H54" s="20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</row>
    <row r="55" spans="1:88" ht="20.100000000000001" customHeight="1" x14ac:dyDescent="0.25">
      <c r="A55" s="20"/>
      <c r="B55" s="226"/>
      <c r="C55" s="226"/>
      <c r="D55" s="20"/>
      <c r="E55" s="20"/>
      <c r="F55" s="20"/>
      <c r="G55" s="20"/>
      <c r="H55" s="20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</row>
    <row r="56" spans="1:88" ht="20.100000000000001" customHeight="1" x14ac:dyDescent="0.25">
      <c r="A56" s="20"/>
      <c r="B56" s="226"/>
      <c r="C56" s="226"/>
      <c r="D56" s="20"/>
      <c r="E56" s="20"/>
      <c r="F56" s="20"/>
      <c r="G56" s="20"/>
      <c r="H56" s="20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</row>
    <row r="57" spans="1:88" ht="20.100000000000001" customHeight="1" x14ac:dyDescent="0.25">
      <c r="A57" s="20"/>
      <c r="B57" s="226"/>
      <c r="C57" s="226"/>
      <c r="D57" s="20"/>
      <c r="E57" s="20"/>
      <c r="F57" s="20"/>
      <c r="G57" s="20"/>
      <c r="H57" s="20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</row>
    <row r="58" spans="1:88" ht="20.100000000000001" customHeight="1" x14ac:dyDescent="0.25">
      <c r="A58" s="20"/>
      <c r="B58" s="226"/>
      <c r="C58" s="226"/>
      <c r="D58" s="20"/>
      <c r="E58" s="20"/>
      <c r="F58" s="20"/>
      <c r="G58" s="20"/>
      <c r="H58" s="20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</row>
    <row r="59" spans="1:88" ht="20.100000000000001" customHeight="1" x14ac:dyDescent="0.25">
      <c r="A59" s="20"/>
      <c r="B59" s="226"/>
      <c r="C59" s="226"/>
      <c r="D59" s="20"/>
      <c r="E59" s="20"/>
      <c r="F59" s="20"/>
      <c r="G59" s="20"/>
      <c r="H59" s="20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</row>
    <row r="60" spans="1:88" ht="20.100000000000001" customHeight="1" x14ac:dyDescent="0.25">
      <c r="A60" s="20"/>
      <c r="B60" s="226"/>
      <c r="C60" s="226"/>
      <c r="D60" s="20"/>
      <c r="E60" s="20"/>
      <c r="F60" s="20"/>
      <c r="G60" s="20"/>
      <c r="H60" s="20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</row>
    <row r="61" spans="1:88" ht="20.100000000000001" customHeight="1" x14ac:dyDescent="0.25">
      <c r="A61" s="20"/>
      <c r="B61" s="226"/>
      <c r="C61" s="226"/>
      <c r="D61" s="20"/>
      <c r="E61" s="20"/>
      <c r="F61" s="20"/>
      <c r="G61" s="20"/>
      <c r="H61" s="20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</row>
    <row r="62" spans="1:88" ht="20.100000000000001" customHeight="1" x14ac:dyDescent="0.25">
      <c r="A62" s="20"/>
      <c r="B62" s="226"/>
      <c r="C62" s="226"/>
      <c r="D62" s="20"/>
      <c r="E62" s="20"/>
      <c r="F62" s="20"/>
      <c r="G62" s="20"/>
      <c r="H62" s="20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</row>
    <row r="63" spans="1:88" ht="20.100000000000001" customHeight="1" x14ac:dyDescent="0.25">
      <c r="A63" s="20"/>
      <c r="B63" s="226"/>
      <c r="C63" s="226"/>
      <c r="D63" s="20"/>
      <c r="E63" s="20"/>
      <c r="F63" s="20"/>
      <c r="G63" s="20"/>
      <c r="H63" s="20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</row>
    <row r="64" spans="1:88" ht="20.100000000000001" customHeight="1" x14ac:dyDescent="0.25">
      <c r="A64" s="20"/>
      <c r="B64" s="226"/>
      <c r="C64" s="226"/>
      <c r="D64" s="20"/>
      <c r="E64" s="20"/>
      <c r="F64" s="20"/>
      <c r="G64" s="20"/>
      <c r="H64" s="20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20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20"/>
      <c r="AS64" s="20"/>
      <c r="AT64" s="20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</row>
    <row r="65" spans="1:86" ht="20.100000000000001" customHeight="1" x14ac:dyDescent="0.25">
      <c r="A65" s="20"/>
      <c r="B65" s="226"/>
      <c r="C65" s="226"/>
      <c r="D65" s="20"/>
      <c r="E65" s="20"/>
      <c r="F65" s="20"/>
      <c r="G65" s="20"/>
      <c r="H65" s="20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20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20"/>
      <c r="AS65" s="20"/>
      <c r="AT65" s="20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</row>
    <row r="66" spans="1:86" ht="20.100000000000001" customHeight="1" x14ac:dyDescent="0.25">
      <c r="A66" s="20"/>
      <c r="B66" s="226"/>
      <c r="C66" s="226"/>
      <c r="D66" s="20"/>
      <c r="E66" s="20"/>
      <c r="F66" s="20"/>
      <c r="G66" s="20"/>
      <c r="H66" s="20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20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20"/>
      <c r="AS66" s="20"/>
      <c r="AT66" s="20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</row>
    <row r="67" spans="1:86" ht="20.100000000000001" customHeight="1" x14ac:dyDescent="0.25">
      <c r="A67" s="20"/>
      <c r="B67" s="226"/>
      <c r="C67" s="226"/>
      <c r="D67" s="20"/>
      <c r="E67" s="20"/>
      <c r="F67" s="20"/>
      <c r="G67" s="20"/>
      <c r="H67" s="20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0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20"/>
      <c r="AS67" s="20"/>
      <c r="AT67" s="20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</row>
    <row r="68" spans="1:86" ht="20.100000000000001" customHeight="1" x14ac:dyDescent="0.25">
      <c r="A68" s="20"/>
      <c r="B68" s="226"/>
      <c r="C68" s="226"/>
      <c r="D68" s="20"/>
      <c r="E68" s="20"/>
      <c r="F68" s="20"/>
      <c r="G68" s="20"/>
      <c r="H68" s="20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20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20"/>
      <c r="AS68" s="20"/>
      <c r="AT68" s="20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</row>
    <row r="69" spans="1:86" ht="20.100000000000001" customHeight="1" x14ac:dyDescent="0.25">
      <c r="A69" s="20"/>
      <c r="B69" s="226"/>
      <c r="C69" s="226"/>
      <c r="D69" s="20"/>
      <c r="E69" s="20"/>
      <c r="F69" s="20"/>
      <c r="G69" s="20"/>
      <c r="H69" s="20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20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20"/>
      <c r="AS69" s="20"/>
      <c r="AT69" s="20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</row>
    <row r="70" spans="1:86" ht="20.100000000000001" customHeight="1" x14ac:dyDescent="0.25">
      <c r="A70" s="20"/>
      <c r="B70" s="226"/>
      <c r="C70" s="226"/>
      <c r="D70" s="20"/>
      <c r="E70" s="20"/>
      <c r="F70" s="20"/>
      <c r="G70" s="20"/>
      <c r="H70" s="20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20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20"/>
      <c r="AS70" s="20"/>
      <c r="AT70" s="20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</row>
    <row r="71" spans="1:86" ht="20.100000000000001" customHeight="1" x14ac:dyDescent="0.25">
      <c r="A71" s="20"/>
      <c r="B71" s="226"/>
      <c r="C71" s="226"/>
      <c r="D71" s="20"/>
      <c r="E71" s="20"/>
      <c r="F71" s="20"/>
      <c r="G71" s="20"/>
      <c r="H71" s="20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20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20"/>
      <c r="AS71" s="20"/>
      <c r="AT71" s="20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</row>
    <row r="72" spans="1:86" ht="20.100000000000001" customHeight="1" x14ac:dyDescent="0.25">
      <c r="A72" s="20"/>
      <c r="B72" s="226"/>
      <c r="C72" s="226"/>
      <c r="D72" s="20"/>
      <c r="E72" s="20"/>
      <c r="F72" s="20"/>
      <c r="G72" s="20"/>
      <c r="H72" s="20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20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20"/>
      <c r="AS72" s="20"/>
      <c r="AT72" s="20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</row>
    <row r="73" spans="1:86" ht="20.100000000000001" customHeight="1" x14ac:dyDescent="0.25">
      <c r="A73" s="20"/>
      <c r="B73" s="226"/>
      <c r="C73" s="226"/>
      <c r="D73" s="20"/>
      <c r="E73" s="20"/>
      <c r="F73" s="20"/>
      <c r="G73" s="20"/>
      <c r="H73" s="20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20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20"/>
      <c r="AS73" s="20"/>
      <c r="AT73" s="20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</row>
    <row r="74" spans="1:86" ht="20.100000000000001" customHeight="1" x14ac:dyDescent="0.25">
      <c r="A74" s="20"/>
      <c r="B74" s="226"/>
      <c r="C74" s="226"/>
      <c r="D74" s="20"/>
      <c r="E74" s="20"/>
      <c r="F74" s="20"/>
      <c r="G74" s="20"/>
      <c r="H74" s="20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0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20"/>
      <c r="AS74" s="20"/>
      <c r="AT74" s="20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</row>
    <row r="75" spans="1:86" ht="20.100000000000001" customHeight="1" x14ac:dyDescent="0.25">
      <c r="A75" s="20"/>
      <c r="B75" s="226"/>
      <c r="C75" s="226"/>
      <c r="D75" s="20"/>
      <c r="E75" s="20"/>
      <c r="F75" s="20"/>
      <c r="G75" s="20"/>
      <c r="H75" s="20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0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20"/>
      <c r="AS75" s="20"/>
      <c r="AT75" s="20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</row>
    <row r="76" spans="1:86" ht="20.100000000000001" customHeight="1" x14ac:dyDescent="0.25">
      <c r="A76" s="20"/>
      <c r="B76" s="226"/>
      <c r="C76" s="226"/>
      <c r="D76" s="20"/>
      <c r="E76" s="20"/>
      <c r="F76" s="20"/>
      <c r="G76" s="20"/>
      <c r="H76" s="20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20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20"/>
      <c r="AS76" s="20"/>
      <c r="AT76" s="20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</row>
    <row r="77" spans="1:86" ht="20.100000000000001" customHeight="1" x14ac:dyDescent="0.25">
      <c r="A77" s="20"/>
      <c r="B77" s="226"/>
      <c r="C77" s="226"/>
      <c r="D77" s="20"/>
      <c r="E77" s="20"/>
      <c r="F77" s="20"/>
      <c r="G77" s="20"/>
      <c r="H77" s="20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20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20"/>
      <c r="AS77" s="20"/>
      <c r="AT77" s="20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</row>
    <row r="78" spans="1:86" ht="20.100000000000001" customHeight="1" x14ac:dyDescent="0.25">
      <c r="A78" s="20"/>
      <c r="B78" s="226"/>
      <c r="C78" s="226"/>
      <c r="D78" s="20"/>
      <c r="E78" s="20"/>
      <c r="F78" s="20"/>
      <c r="G78" s="20"/>
      <c r="H78" s="20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20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20"/>
      <c r="AS78" s="20"/>
      <c r="AT78" s="20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</row>
    <row r="79" spans="1:86" ht="20.100000000000001" customHeight="1" x14ac:dyDescent="0.25">
      <c r="A79" s="20"/>
      <c r="B79" s="226"/>
      <c r="C79" s="226"/>
      <c r="D79" s="20"/>
      <c r="E79" s="20"/>
      <c r="F79" s="20"/>
      <c r="G79" s="20"/>
      <c r="H79" s="20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0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20"/>
      <c r="AS79" s="20"/>
      <c r="AT79" s="20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</row>
    <row r="80" spans="1:86" ht="20.100000000000001" customHeight="1" x14ac:dyDescent="0.25">
      <c r="A80" s="20"/>
      <c r="B80" s="226"/>
      <c r="C80" s="226"/>
      <c r="D80" s="20"/>
      <c r="E80" s="20"/>
      <c r="F80" s="20"/>
      <c r="G80" s="20"/>
      <c r="H80" s="20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20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20"/>
      <c r="AS80" s="20"/>
      <c r="AT80" s="20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</row>
    <row r="81" spans="1:88" ht="20.100000000000001" customHeight="1" x14ac:dyDescent="0.25">
      <c r="A81" s="20"/>
      <c r="B81" s="226"/>
      <c r="C81" s="226"/>
      <c r="D81" s="20"/>
      <c r="E81" s="20"/>
      <c r="F81" s="20"/>
      <c r="G81" s="20"/>
      <c r="H81" s="20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20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20"/>
      <c r="AS81" s="20"/>
      <c r="AT81" s="20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</row>
    <row r="82" spans="1:88" ht="20.100000000000001" customHeight="1" x14ac:dyDescent="0.25">
      <c r="A82" s="227"/>
      <c r="B82" s="227"/>
      <c r="C82" s="227"/>
      <c r="D82" s="227"/>
      <c r="E82" s="227"/>
      <c r="F82" s="227"/>
      <c r="G82" s="227"/>
      <c r="H82" s="227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20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20"/>
      <c r="AS82" s="20"/>
      <c r="AT82" s="20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23"/>
      <c r="CG82" s="19"/>
      <c r="CH82" s="19"/>
    </row>
    <row r="83" spans="1:88" ht="20.100000000000001" customHeight="1" x14ac:dyDescent="0.25">
      <c r="A83" s="22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28"/>
      <c r="CG83" s="23"/>
      <c r="CH83" s="23"/>
    </row>
    <row r="84" spans="1:88" s="29" customFormat="1" ht="33" customHeight="1" x14ac:dyDescent="0.25">
      <c r="A84" s="228"/>
      <c r="B84" s="228"/>
      <c r="C84" s="228"/>
      <c r="D84" s="228"/>
      <c r="E84" s="27"/>
      <c r="F84" s="27"/>
      <c r="G84" s="228"/>
      <c r="H84" s="228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30"/>
      <c r="CG84" s="28"/>
      <c r="CH84" s="28"/>
    </row>
    <row r="85" spans="1:88" ht="20.100000000000001" customHeight="1" x14ac:dyDescent="0.25">
      <c r="A85" s="20"/>
      <c r="B85" s="226"/>
      <c r="C85" s="226"/>
      <c r="D85" s="20"/>
      <c r="E85" s="20"/>
      <c r="F85" s="20"/>
      <c r="G85" s="20"/>
      <c r="H85" s="20"/>
      <c r="I85" s="27"/>
      <c r="J85" s="28"/>
      <c r="K85" s="28"/>
      <c r="L85" s="27"/>
      <c r="M85" s="27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7"/>
      <c r="AA85" s="27"/>
      <c r="AB85" s="28"/>
      <c r="AC85" s="27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30"/>
      <c r="CG85" s="23"/>
      <c r="CH85" s="23"/>
    </row>
    <row r="86" spans="1:88" ht="20.100000000000001" customHeight="1" x14ac:dyDescent="0.25">
      <c r="A86" s="20"/>
      <c r="B86" s="226"/>
      <c r="C86" s="226"/>
      <c r="D86" s="20"/>
      <c r="E86" s="20"/>
      <c r="F86" s="20"/>
      <c r="G86" s="20"/>
      <c r="H86" s="2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23"/>
      <c r="CH86" s="23"/>
    </row>
    <row r="87" spans="1:88" ht="20.100000000000001" customHeight="1" x14ac:dyDescent="0.25">
      <c r="A87" s="20"/>
      <c r="B87" s="226"/>
      <c r="C87" s="226"/>
      <c r="D87" s="20"/>
      <c r="E87" s="20"/>
      <c r="F87" s="20"/>
      <c r="G87" s="20"/>
      <c r="H87" s="2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19"/>
      <c r="CH87" s="19"/>
      <c r="CI87" s="19"/>
      <c r="CJ87" s="19"/>
    </row>
    <row r="88" spans="1:88" ht="20.100000000000001" customHeight="1" x14ac:dyDescent="0.25">
      <c r="A88" s="20"/>
      <c r="B88" s="226"/>
      <c r="C88" s="226"/>
      <c r="D88" s="20"/>
      <c r="E88" s="20"/>
      <c r="F88" s="20"/>
      <c r="G88" s="20"/>
      <c r="H88" s="2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23"/>
      <c r="CH88" s="23"/>
    </row>
    <row r="89" spans="1:88" ht="20.100000000000001" customHeight="1" x14ac:dyDescent="0.25">
      <c r="A89" s="20"/>
      <c r="B89" s="226"/>
      <c r="C89" s="226"/>
      <c r="D89" s="20"/>
      <c r="E89" s="20"/>
      <c r="F89" s="20"/>
      <c r="G89" s="20"/>
      <c r="H89" s="2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23"/>
      <c r="CH89" s="23"/>
    </row>
    <row r="90" spans="1:88" ht="20.100000000000001" customHeight="1" x14ac:dyDescent="0.25">
      <c r="A90" s="20"/>
      <c r="B90" s="226"/>
      <c r="C90" s="226"/>
      <c r="D90" s="20"/>
      <c r="E90" s="20"/>
      <c r="F90" s="20"/>
      <c r="G90" s="20"/>
      <c r="H90" s="2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19"/>
      <c r="CH90" s="19"/>
      <c r="CI90" s="19"/>
      <c r="CJ90" s="19"/>
    </row>
    <row r="91" spans="1:88" ht="20.100000000000001" customHeight="1" x14ac:dyDescent="0.25">
      <c r="A91" s="20"/>
      <c r="B91" s="226"/>
      <c r="C91" s="226"/>
      <c r="D91" s="20"/>
      <c r="E91" s="20"/>
      <c r="F91" s="20"/>
      <c r="G91" s="20"/>
      <c r="H91" s="2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19"/>
      <c r="CH91" s="19"/>
      <c r="CI91" s="19"/>
      <c r="CJ91" s="19"/>
    </row>
    <row r="92" spans="1:88" ht="20.100000000000001" customHeight="1" x14ac:dyDescent="0.25">
      <c r="A92" s="20"/>
      <c r="B92" s="226"/>
      <c r="C92" s="226"/>
      <c r="D92" s="20"/>
      <c r="E92" s="20"/>
      <c r="F92" s="20"/>
      <c r="G92" s="20"/>
      <c r="H92" s="2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19"/>
      <c r="CH92" s="19"/>
      <c r="CI92" s="19"/>
      <c r="CJ92" s="19"/>
    </row>
    <row r="93" spans="1:88" ht="20.100000000000001" customHeight="1" x14ac:dyDescent="0.25">
      <c r="A93" s="20"/>
      <c r="B93" s="226"/>
      <c r="C93" s="226"/>
      <c r="D93" s="20"/>
      <c r="E93" s="20"/>
      <c r="F93" s="20"/>
      <c r="G93" s="20"/>
      <c r="H93" s="2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19"/>
      <c r="CG93" s="19"/>
      <c r="CH93" s="19"/>
      <c r="CI93" s="19"/>
      <c r="CJ93" s="19"/>
    </row>
    <row r="94" spans="1:88" ht="20.100000000000001" customHeight="1" x14ac:dyDescent="0.25">
      <c r="A94" s="20"/>
      <c r="B94" s="226"/>
      <c r="C94" s="226"/>
      <c r="D94" s="20"/>
      <c r="E94" s="20"/>
      <c r="F94" s="20"/>
      <c r="G94" s="20"/>
      <c r="H94" s="2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19"/>
      <c r="CG94" s="19"/>
      <c r="CH94" s="19"/>
      <c r="CI94" s="19"/>
      <c r="CJ94" s="19"/>
    </row>
    <row r="95" spans="1:88" ht="20.100000000000001" customHeight="1" x14ac:dyDescent="0.25">
      <c r="A95" s="20"/>
      <c r="B95" s="226"/>
      <c r="C95" s="226"/>
      <c r="D95" s="20"/>
      <c r="E95" s="20"/>
      <c r="F95" s="20"/>
      <c r="G95" s="20"/>
      <c r="H95" s="20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</row>
    <row r="96" spans="1:88" ht="20.100000000000001" customHeight="1" x14ac:dyDescent="0.25">
      <c r="A96" s="20"/>
      <c r="B96" s="226"/>
      <c r="C96" s="226"/>
      <c r="D96" s="20"/>
      <c r="E96" s="20"/>
      <c r="F96" s="20"/>
      <c r="G96" s="20"/>
      <c r="H96" s="20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</row>
    <row r="97" spans="1:88" ht="20.100000000000001" customHeight="1" x14ac:dyDescent="0.25">
      <c r="A97" s="20"/>
      <c r="B97" s="226"/>
      <c r="C97" s="226"/>
      <c r="D97" s="20"/>
      <c r="E97" s="20"/>
      <c r="F97" s="20"/>
      <c r="G97" s="20"/>
      <c r="H97" s="20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</row>
    <row r="98" spans="1:88" ht="20.100000000000001" customHeight="1" x14ac:dyDescent="0.25">
      <c r="A98" s="20"/>
      <c r="B98" s="226"/>
      <c r="C98" s="226"/>
      <c r="D98" s="20"/>
      <c r="E98" s="20"/>
      <c r="F98" s="20"/>
      <c r="G98" s="20"/>
      <c r="H98" s="20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</row>
    <row r="99" spans="1:88" ht="20.100000000000001" customHeight="1" x14ac:dyDescent="0.25">
      <c r="A99" s="20"/>
      <c r="B99" s="226"/>
      <c r="C99" s="226"/>
      <c r="D99" s="20"/>
      <c r="E99" s="20"/>
      <c r="F99" s="20"/>
      <c r="G99" s="20"/>
      <c r="H99" s="20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</row>
    <row r="100" spans="1:88" ht="20.100000000000001" customHeight="1" x14ac:dyDescent="0.25">
      <c r="A100" s="20"/>
      <c r="B100" s="226"/>
      <c r="C100" s="226"/>
      <c r="D100" s="20"/>
      <c r="E100" s="20"/>
      <c r="F100" s="20"/>
      <c r="G100" s="20"/>
      <c r="H100" s="20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</row>
    <row r="101" spans="1:88" ht="20.100000000000001" customHeight="1" x14ac:dyDescent="0.25">
      <c r="A101" s="20"/>
      <c r="B101" s="226"/>
      <c r="C101" s="226"/>
      <c r="D101" s="20"/>
      <c r="E101" s="20"/>
      <c r="F101" s="20"/>
      <c r="G101" s="20"/>
      <c r="H101" s="20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</row>
    <row r="102" spans="1:88" ht="20.100000000000001" customHeight="1" x14ac:dyDescent="0.25">
      <c r="A102" s="20"/>
      <c r="B102" s="226"/>
      <c r="C102" s="226"/>
      <c r="D102" s="20"/>
      <c r="E102" s="20"/>
      <c r="F102" s="20"/>
      <c r="G102" s="20"/>
      <c r="H102" s="20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</row>
    <row r="103" spans="1:88" ht="20.100000000000001" customHeight="1" x14ac:dyDescent="0.25">
      <c r="A103" s="20"/>
      <c r="B103" s="226"/>
      <c r="C103" s="226"/>
      <c r="D103" s="20"/>
      <c r="E103" s="20"/>
      <c r="F103" s="20"/>
      <c r="G103" s="20"/>
      <c r="H103" s="20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</row>
    <row r="104" spans="1:88" ht="20.100000000000001" customHeight="1" x14ac:dyDescent="0.25">
      <c r="A104" s="20"/>
      <c r="B104" s="226"/>
      <c r="C104" s="226"/>
      <c r="D104" s="20"/>
      <c r="E104" s="20"/>
      <c r="F104" s="20"/>
      <c r="G104" s="20"/>
      <c r="H104" s="20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</row>
    <row r="105" spans="1:88" ht="20.100000000000001" customHeight="1" x14ac:dyDescent="0.25">
      <c r="A105" s="20"/>
      <c r="B105" s="226"/>
      <c r="C105" s="226"/>
      <c r="D105" s="20"/>
      <c r="E105" s="20"/>
      <c r="F105" s="20"/>
      <c r="G105" s="20"/>
      <c r="H105" s="20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</row>
    <row r="106" spans="1:88" ht="20.100000000000001" customHeight="1" x14ac:dyDescent="0.25">
      <c r="A106" s="20"/>
      <c r="B106" s="226"/>
      <c r="C106" s="226"/>
      <c r="D106" s="20"/>
      <c r="E106" s="20"/>
      <c r="F106" s="20"/>
      <c r="G106" s="20"/>
      <c r="H106" s="20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</row>
    <row r="107" spans="1:88" ht="20.100000000000001" customHeight="1" x14ac:dyDescent="0.25">
      <c r="A107" s="20"/>
      <c r="B107" s="226"/>
      <c r="C107" s="226"/>
      <c r="D107" s="20"/>
      <c r="E107" s="20"/>
      <c r="F107" s="20"/>
      <c r="G107" s="20"/>
      <c r="H107" s="20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</row>
    <row r="108" spans="1:88" ht="20.100000000000001" customHeight="1" x14ac:dyDescent="0.25">
      <c r="A108" s="20"/>
      <c r="B108" s="226"/>
      <c r="C108" s="226"/>
      <c r="D108" s="20"/>
      <c r="E108" s="20"/>
      <c r="F108" s="20"/>
      <c r="G108" s="20"/>
      <c r="H108" s="20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</row>
    <row r="109" spans="1:88" ht="20.100000000000001" customHeight="1" x14ac:dyDescent="0.25">
      <c r="A109" s="20"/>
      <c r="B109" s="226"/>
      <c r="C109" s="226"/>
      <c r="D109" s="20"/>
      <c r="E109" s="20"/>
      <c r="F109" s="20"/>
      <c r="G109" s="20"/>
      <c r="H109" s="20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</row>
    <row r="110" spans="1:88" ht="20.100000000000001" customHeight="1" x14ac:dyDescent="0.25">
      <c r="A110" s="20"/>
      <c r="B110" s="226"/>
      <c r="C110" s="226"/>
      <c r="D110" s="20"/>
      <c r="E110" s="20"/>
      <c r="F110" s="20"/>
      <c r="G110" s="20"/>
      <c r="H110" s="20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</row>
    <row r="111" spans="1:88" ht="20.100000000000001" customHeight="1" x14ac:dyDescent="0.25">
      <c r="A111" s="20"/>
      <c r="B111" s="226"/>
      <c r="C111" s="226"/>
      <c r="D111" s="20"/>
      <c r="E111" s="20"/>
      <c r="F111" s="20"/>
      <c r="G111" s="20"/>
      <c r="H111" s="20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</row>
    <row r="112" spans="1:88" ht="20.100000000000001" customHeight="1" x14ac:dyDescent="0.25">
      <c r="A112" s="20"/>
      <c r="B112" s="226"/>
      <c r="C112" s="226"/>
      <c r="D112" s="20"/>
      <c r="E112" s="20"/>
      <c r="F112" s="20"/>
      <c r="G112" s="20"/>
      <c r="H112" s="20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</row>
    <row r="113" spans="1:88" ht="20.100000000000001" customHeight="1" x14ac:dyDescent="0.25">
      <c r="A113" s="20"/>
      <c r="B113" s="226"/>
      <c r="C113" s="226"/>
      <c r="D113" s="20"/>
      <c r="E113" s="20"/>
      <c r="F113" s="20"/>
      <c r="G113" s="20"/>
      <c r="H113" s="20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</row>
    <row r="114" spans="1:88" ht="20.100000000000001" customHeight="1" x14ac:dyDescent="0.25">
      <c r="A114" s="20"/>
      <c r="B114" s="226"/>
      <c r="C114" s="226"/>
      <c r="D114" s="20"/>
      <c r="E114" s="20"/>
      <c r="F114" s="20"/>
      <c r="G114" s="20"/>
      <c r="H114" s="20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</row>
    <row r="115" spans="1:88" ht="20.100000000000001" customHeight="1" x14ac:dyDescent="0.25">
      <c r="A115" s="20"/>
      <c r="B115" s="226"/>
      <c r="C115" s="226"/>
      <c r="D115" s="20"/>
      <c r="E115" s="20"/>
      <c r="F115" s="20"/>
      <c r="G115" s="20"/>
      <c r="H115" s="20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</row>
    <row r="116" spans="1:88" ht="20.100000000000001" customHeight="1" x14ac:dyDescent="0.25">
      <c r="A116" s="20"/>
      <c r="B116" s="226"/>
      <c r="C116" s="226"/>
      <c r="D116" s="20"/>
      <c r="E116" s="20"/>
      <c r="F116" s="20"/>
      <c r="G116" s="20"/>
      <c r="H116" s="20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</row>
    <row r="117" spans="1:88" ht="20.100000000000001" customHeight="1" x14ac:dyDescent="0.25">
      <c r="A117" s="20"/>
      <c r="B117" s="226"/>
      <c r="C117" s="226"/>
      <c r="D117" s="20"/>
      <c r="E117" s="20"/>
      <c r="F117" s="20"/>
      <c r="G117" s="20"/>
      <c r="H117" s="20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</row>
    <row r="118" spans="1:88" ht="20.100000000000001" customHeight="1" x14ac:dyDescent="0.25">
      <c r="A118" s="20"/>
      <c r="B118" s="226"/>
      <c r="C118" s="226"/>
      <c r="D118" s="20"/>
      <c r="E118" s="20"/>
      <c r="F118" s="20"/>
      <c r="G118" s="20"/>
      <c r="H118" s="20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</row>
    <row r="119" spans="1:88" ht="20.100000000000001" customHeight="1" x14ac:dyDescent="0.25">
      <c r="A119" s="20"/>
      <c r="B119" s="226"/>
      <c r="C119" s="226"/>
      <c r="D119" s="20"/>
      <c r="E119" s="20"/>
      <c r="F119" s="20"/>
      <c r="G119" s="20"/>
      <c r="H119" s="20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</row>
    <row r="120" spans="1:88" ht="20.100000000000001" customHeight="1" x14ac:dyDescent="0.25">
      <c r="A120" s="20"/>
      <c r="B120" s="226"/>
      <c r="C120" s="226"/>
      <c r="D120" s="20"/>
      <c r="E120" s="20"/>
      <c r="F120" s="20"/>
      <c r="G120" s="20"/>
      <c r="H120" s="20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</row>
    <row r="121" spans="1:88" ht="20.100000000000001" customHeight="1" x14ac:dyDescent="0.25">
      <c r="A121" s="20"/>
      <c r="B121" s="226"/>
      <c r="C121" s="226"/>
      <c r="D121" s="20"/>
      <c r="E121" s="20"/>
      <c r="F121" s="20"/>
      <c r="G121" s="20"/>
      <c r="H121" s="20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</row>
    <row r="122" spans="1:88" ht="20.100000000000001" customHeight="1" x14ac:dyDescent="0.25">
      <c r="A122" s="20"/>
      <c r="B122" s="226"/>
      <c r="C122" s="226"/>
      <c r="D122" s="20"/>
      <c r="E122" s="20"/>
      <c r="F122" s="20"/>
      <c r="G122" s="20"/>
      <c r="H122" s="20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20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20"/>
      <c r="AS122" s="20"/>
      <c r="AT122" s="20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</row>
    <row r="123" spans="1:88" ht="20.100000000000001" customHeight="1" x14ac:dyDescent="0.25">
      <c r="A123" s="20"/>
      <c r="B123" s="226"/>
      <c r="C123" s="226"/>
      <c r="D123" s="20"/>
      <c r="E123" s="20"/>
      <c r="F123" s="20"/>
      <c r="G123" s="20"/>
      <c r="H123" s="20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0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20"/>
      <c r="AS123" s="20"/>
      <c r="AT123" s="20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</row>
    <row r="124" spans="1:88" ht="20.100000000000001" customHeight="1" x14ac:dyDescent="0.25">
      <c r="A124" s="20"/>
      <c r="B124" s="226"/>
      <c r="C124" s="226"/>
      <c r="D124" s="20"/>
      <c r="E124" s="20"/>
      <c r="F124" s="20"/>
      <c r="G124" s="20"/>
      <c r="H124" s="20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20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20"/>
      <c r="AS124" s="20"/>
      <c r="AT124" s="20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</row>
    <row r="125" spans="1:88" ht="20.100000000000001" customHeight="1" x14ac:dyDescent="0.25">
      <c r="A125" s="20"/>
      <c r="B125" s="226"/>
      <c r="C125" s="226"/>
      <c r="D125" s="20"/>
      <c r="E125" s="20"/>
      <c r="F125" s="20"/>
      <c r="G125" s="20"/>
      <c r="H125" s="20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20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20"/>
      <c r="AS125" s="20"/>
      <c r="AT125" s="20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</row>
    <row r="126" spans="1:88" ht="20.100000000000001" customHeight="1" x14ac:dyDescent="0.25">
      <c r="A126" s="20"/>
      <c r="B126" s="226"/>
      <c r="C126" s="226"/>
      <c r="D126" s="20"/>
      <c r="E126" s="20"/>
      <c r="F126" s="20"/>
      <c r="G126" s="20"/>
      <c r="H126" s="20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20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20"/>
      <c r="AS126" s="20"/>
      <c r="AT126" s="20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</row>
    <row r="127" spans="1:88" ht="20.100000000000001" customHeight="1" x14ac:dyDescent="0.25">
      <c r="A127" s="20"/>
      <c r="B127" s="226"/>
      <c r="C127" s="226"/>
      <c r="D127" s="20"/>
      <c r="E127" s="20"/>
      <c r="F127" s="20"/>
      <c r="G127" s="20"/>
      <c r="H127" s="20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20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20"/>
      <c r="AS127" s="20"/>
      <c r="AT127" s="20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</row>
    <row r="128" spans="1:88" ht="20.100000000000001" customHeight="1" x14ac:dyDescent="0.25">
      <c r="A128" s="20"/>
      <c r="B128" s="226"/>
      <c r="C128" s="226"/>
      <c r="D128" s="20"/>
      <c r="E128" s="20"/>
      <c r="F128" s="20"/>
      <c r="G128" s="20"/>
      <c r="H128" s="20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20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20"/>
      <c r="AS128" s="20"/>
      <c r="AT128" s="20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</row>
    <row r="129" spans="1:86" ht="20.100000000000001" customHeight="1" x14ac:dyDescent="0.25">
      <c r="A129" s="20"/>
      <c r="B129" s="226"/>
      <c r="C129" s="226"/>
      <c r="D129" s="20"/>
      <c r="E129" s="20"/>
      <c r="F129" s="20"/>
      <c r="G129" s="20"/>
      <c r="H129" s="20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20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20"/>
      <c r="AS129" s="20"/>
      <c r="AT129" s="20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</row>
    <row r="130" spans="1:86" ht="20.100000000000001" customHeight="1" x14ac:dyDescent="0.25">
      <c r="A130" s="20"/>
      <c r="B130" s="226"/>
      <c r="C130" s="226"/>
      <c r="D130" s="20"/>
      <c r="E130" s="20"/>
      <c r="F130" s="20"/>
      <c r="G130" s="20"/>
      <c r="H130" s="20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20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20"/>
      <c r="AS130" s="20"/>
      <c r="AT130" s="20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</row>
    <row r="131" spans="1:86" ht="20.100000000000001" customHeight="1" x14ac:dyDescent="0.25">
      <c r="A131" s="20"/>
      <c r="B131" s="226"/>
      <c r="C131" s="226"/>
      <c r="D131" s="20"/>
      <c r="E131" s="20"/>
      <c r="F131" s="20"/>
      <c r="G131" s="20"/>
      <c r="H131" s="20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20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20"/>
      <c r="AS131" s="20"/>
      <c r="AT131" s="20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</row>
    <row r="132" spans="1:86" ht="20.100000000000001" customHeight="1" x14ac:dyDescent="0.25">
      <c r="A132" s="20"/>
      <c r="B132" s="226"/>
      <c r="C132" s="226"/>
      <c r="D132" s="20"/>
      <c r="E132" s="20"/>
      <c r="F132" s="20"/>
      <c r="G132" s="20"/>
      <c r="H132" s="20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20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20"/>
      <c r="AS132" s="20"/>
      <c r="AT132" s="20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</row>
    <row r="133" spans="1:86" ht="20.100000000000001" customHeight="1" x14ac:dyDescent="0.25">
      <c r="A133" s="20"/>
      <c r="B133" s="226"/>
      <c r="C133" s="226"/>
      <c r="D133" s="20"/>
      <c r="E133" s="20"/>
      <c r="F133" s="20"/>
      <c r="G133" s="20"/>
      <c r="H133" s="20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20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20"/>
      <c r="AS133" s="20"/>
      <c r="AT133" s="20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</row>
    <row r="134" spans="1:86" ht="20.100000000000001" customHeight="1" x14ac:dyDescent="0.25">
      <c r="A134" s="20"/>
      <c r="B134" s="226"/>
      <c r="C134" s="226"/>
      <c r="D134" s="20"/>
      <c r="E134" s="20"/>
      <c r="F134" s="20"/>
      <c r="G134" s="20"/>
      <c r="H134" s="20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20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20"/>
      <c r="AS134" s="20"/>
      <c r="AT134" s="20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</row>
    <row r="135" spans="1:86" ht="20.100000000000001" customHeight="1" x14ac:dyDescent="0.25">
      <c r="A135" s="20"/>
      <c r="B135" s="226"/>
      <c r="C135" s="226"/>
      <c r="D135" s="20"/>
      <c r="E135" s="20"/>
      <c r="F135" s="20"/>
      <c r="G135" s="20"/>
      <c r="H135" s="20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20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20"/>
      <c r="AS135" s="20"/>
      <c r="AT135" s="20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</row>
    <row r="136" spans="1:86" ht="20.100000000000001" customHeight="1" x14ac:dyDescent="0.25">
      <c r="A136" s="20"/>
      <c r="B136" s="226"/>
      <c r="C136" s="226"/>
      <c r="D136" s="20"/>
      <c r="E136" s="20"/>
      <c r="F136" s="20"/>
      <c r="G136" s="20"/>
      <c r="H136" s="20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20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20"/>
      <c r="AS136" s="20"/>
      <c r="AT136" s="20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</row>
    <row r="137" spans="1:86" ht="20.100000000000001" customHeight="1" x14ac:dyDescent="0.25">
      <c r="A137" s="20"/>
      <c r="B137" s="226"/>
      <c r="C137" s="226"/>
      <c r="D137" s="20"/>
      <c r="E137" s="20"/>
      <c r="F137" s="20"/>
      <c r="G137" s="20"/>
      <c r="H137" s="20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20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20"/>
      <c r="AS137" s="20"/>
      <c r="AT137" s="20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</row>
    <row r="138" spans="1:86" ht="20.100000000000001" customHeight="1" x14ac:dyDescent="0.25">
      <c r="A138" s="20"/>
      <c r="B138" s="226"/>
      <c r="C138" s="226"/>
      <c r="D138" s="20"/>
      <c r="E138" s="20"/>
      <c r="F138" s="20"/>
      <c r="G138" s="20"/>
      <c r="H138" s="20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20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20"/>
      <c r="AS138" s="20"/>
      <c r="AT138" s="20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</row>
    <row r="139" spans="1:86" ht="20.100000000000001" customHeight="1" x14ac:dyDescent="0.25">
      <c r="A139" s="20"/>
      <c r="B139" s="226"/>
      <c r="C139" s="226"/>
      <c r="D139" s="20"/>
      <c r="E139" s="20"/>
      <c r="F139" s="20"/>
      <c r="G139" s="20"/>
      <c r="H139" s="20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20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20"/>
      <c r="AS139" s="20"/>
      <c r="AT139" s="20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</row>
    <row r="140" spans="1:86" ht="20.100000000000001" customHeight="1" x14ac:dyDescent="0.25">
      <c r="A140" s="227"/>
      <c r="B140" s="227"/>
      <c r="C140" s="227"/>
      <c r="D140" s="227"/>
      <c r="E140" s="227"/>
      <c r="F140" s="227"/>
      <c r="G140" s="227"/>
      <c r="H140" s="227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20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20"/>
      <c r="AS140" s="20"/>
      <c r="AT140" s="20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G140" s="19"/>
      <c r="CH140" s="19"/>
    </row>
    <row r="141" spans="1:86" ht="33" x14ac:dyDescent="0.25"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28"/>
    </row>
    <row r="142" spans="1:86" s="29" customFormat="1" ht="33" customHeight="1" x14ac:dyDescent="0.25">
      <c r="A142" s="228"/>
      <c r="B142" s="228"/>
      <c r="C142" s="228"/>
      <c r="D142" s="228"/>
      <c r="E142" s="27"/>
      <c r="F142" s="27"/>
      <c r="G142" s="228"/>
      <c r="H142" s="228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9"/>
      <c r="CG142" s="28"/>
      <c r="CH142" s="28"/>
    </row>
    <row r="143" spans="1:86" ht="20.100000000000001" customHeight="1" x14ac:dyDescent="0.25">
      <c r="A143" s="20"/>
      <c r="B143" s="226"/>
      <c r="C143" s="226"/>
      <c r="D143" s="20"/>
      <c r="E143" s="20"/>
      <c r="F143" s="20"/>
      <c r="G143" s="20"/>
      <c r="H143" s="20"/>
      <c r="I143" s="27"/>
      <c r="J143" s="28"/>
      <c r="K143" s="28"/>
      <c r="L143" s="27"/>
      <c r="M143" s="27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7"/>
      <c r="AA143" s="27"/>
      <c r="AB143" s="28"/>
      <c r="AC143" s="27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19"/>
      <c r="CG143" s="23"/>
      <c r="CH143" s="23"/>
    </row>
    <row r="144" spans="1:86" ht="20.100000000000001" customHeight="1" x14ac:dyDescent="0.25">
      <c r="A144" s="20"/>
      <c r="B144" s="226"/>
      <c r="C144" s="226"/>
      <c r="D144" s="20"/>
      <c r="E144" s="20"/>
      <c r="F144" s="20"/>
      <c r="G144" s="20"/>
      <c r="H144" s="20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23"/>
      <c r="CH144" s="23"/>
    </row>
    <row r="145" spans="1:88" ht="20.100000000000001" customHeight="1" x14ac:dyDescent="0.25">
      <c r="A145" s="20"/>
      <c r="B145" s="226"/>
      <c r="C145" s="226"/>
      <c r="D145" s="20"/>
      <c r="E145" s="20"/>
      <c r="F145" s="20"/>
      <c r="G145" s="20"/>
      <c r="H145" s="20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</row>
    <row r="146" spans="1:88" ht="20.100000000000001" customHeight="1" x14ac:dyDescent="0.25">
      <c r="A146" s="20"/>
      <c r="B146" s="226"/>
      <c r="C146" s="226"/>
      <c r="D146" s="20"/>
      <c r="E146" s="20"/>
      <c r="F146" s="20"/>
      <c r="G146" s="20"/>
      <c r="H146" s="20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23"/>
      <c r="CH146" s="23"/>
    </row>
    <row r="147" spans="1:88" ht="20.100000000000001" customHeight="1" x14ac:dyDescent="0.25">
      <c r="A147" s="20"/>
      <c r="B147" s="226"/>
      <c r="C147" s="226"/>
      <c r="D147" s="20"/>
      <c r="E147" s="20"/>
      <c r="F147" s="20"/>
      <c r="G147" s="20"/>
      <c r="H147" s="20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23"/>
      <c r="CH147" s="23"/>
    </row>
    <row r="148" spans="1:88" ht="20.100000000000001" customHeight="1" x14ac:dyDescent="0.25">
      <c r="A148" s="20"/>
      <c r="B148" s="226"/>
      <c r="C148" s="226"/>
      <c r="D148" s="20"/>
      <c r="E148" s="20"/>
      <c r="F148" s="20"/>
      <c r="G148" s="20"/>
      <c r="H148" s="20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</row>
    <row r="149" spans="1:88" ht="20.100000000000001" customHeight="1" x14ac:dyDescent="0.25">
      <c r="A149" s="20"/>
      <c r="B149" s="226"/>
      <c r="C149" s="226"/>
      <c r="D149" s="20"/>
      <c r="E149" s="20"/>
      <c r="F149" s="20"/>
      <c r="G149" s="20"/>
      <c r="H149" s="20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</row>
    <row r="150" spans="1:88" ht="20.100000000000001" customHeight="1" x14ac:dyDescent="0.25">
      <c r="A150" s="20"/>
      <c r="B150" s="226"/>
      <c r="C150" s="226"/>
      <c r="D150" s="20"/>
      <c r="E150" s="20"/>
      <c r="F150" s="20"/>
      <c r="G150" s="20"/>
      <c r="H150" s="20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</row>
    <row r="151" spans="1:88" ht="20.100000000000001" customHeight="1" x14ac:dyDescent="0.25">
      <c r="A151" s="20"/>
      <c r="B151" s="226"/>
      <c r="C151" s="226"/>
      <c r="D151" s="20"/>
      <c r="E151" s="20"/>
      <c r="F151" s="20"/>
      <c r="G151" s="20"/>
      <c r="H151" s="20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</row>
    <row r="152" spans="1:88" ht="20.100000000000001" customHeight="1" x14ac:dyDescent="0.25">
      <c r="A152" s="20"/>
      <c r="B152" s="226"/>
      <c r="C152" s="226"/>
      <c r="D152" s="20"/>
      <c r="E152" s="20"/>
      <c r="F152" s="20"/>
      <c r="G152" s="20"/>
      <c r="H152" s="20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</row>
    <row r="153" spans="1:88" ht="20.100000000000001" customHeight="1" x14ac:dyDescent="0.25">
      <c r="A153" s="20"/>
      <c r="B153" s="226"/>
      <c r="C153" s="226"/>
      <c r="D153" s="20"/>
      <c r="E153" s="20"/>
      <c r="F153" s="20"/>
      <c r="G153" s="20"/>
      <c r="H153" s="20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</row>
    <row r="154" spans="1:88" ht="20.100000000000001" customHeight="1" x14ac:dyDescent="0.25">
      <c r="A154" s="20"/>
      <c r="B154" s="226"/>
      <c r="C154" s="226"/>
      <c r="D154" s="20"/>
      <c r="E154" s="20"/>
      <c r="F154" s="20"/>
      <c r="G154" s="20"/>
      <c r="H154" s="20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</row>
    <row r="155" spans="1:88" ht="20.100000000000001" customHeight="1" x14ac:dyDescent="0.25">
      <c r="A155" s="20"/>
      <c r="B155" s="226"/>
      <c r="C155" s="226"/>
      <c r="D155" s="20"/>
      <c r="E155" s="20"/>
      <c r="F155" s="20"/>
      <c r="G155" s="20"/>
      <c r="H155" s="20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</row>
    <row r="156" spans="1:88" ht="20.100000000000001" customHeight="1" x14ac:dyDescent="0.25">
      <c r="A156" s="20"/>
      <c r="B156" s="226"/>
      <c r="C156" s="226"/>
      <c r="D156" s="20"/>
      <c r="E156" s="20"/>
      <c r="F156" s="20"/>
      <c r="G156" s="20"/>
      <c r="H156" s="20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/>
    </row>
    <row r="157" spans="1:88" ht="20.100000000000001" customHeight="1" x14ac:dyDescent="0.25">
      <c r="A157" s="20"/>
      <c r="B157" s="226"/>
      <c r="C157" s="226"/>
      <c r="D157" s="20"/>
      <c r="E157" s="20"/>
      <c r="F157" s="20"/>
      <c r="G157" s="20"/>
      <c r="H157" s="20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</row>
    <row r="158" spans="1:88" ht="20.100000000000001" customHeight="1" x14ac:dyDescent="0.25">
      <c r="A158" s="20"/>
      <c r="B158" s="226"/>
      <c r="C158" s="226"/>
      <c r="D158" s="20"/>
      <c r="E158" s="20"/>
      <c r="F158" s="20"/>
      <c r="G158" s="20"/>
      <c r="H158" s="20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</row>
    <row r="159" spans="1:88" ht="20.100000000000001" customHeight="1" x14ac:dyDescent="0.25">
      <c r="A159" s="20"/>
      <c r="B159" s="226"/>
      <c r="C159" s="226"/>
      <c r="D159" s="20"/>
      <c r="E159" s="20"/>
      <c r="F159" s="20"/>
      <c r="G159" s="20"/>
      <c r="H159" s="20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</row>
    <row r="160" spans="1:88" ht="20.100000000000001" customHeight="1" x14ac:dyDescent="0.25">
      <c r="A160" s="20"/>
      <c r="B160" s="226"/>
      <c r="C160" s="226"/>
      <c r="D160" s="20"/>
      <c r="E160" s="20"/>
      <c r="F160" s="20"/>
      <c r="G160" s="20"/>
      <c r="H160" s="20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</row>
    <row r="161" spans="1:88" ht="20.100000000000001" customHeight="1" x14ac:dyDescent="0.25">
      <c r="A161" s="20"/>
      <c r="B161" s="226"/>
      <c r="C161" s="226"/>
      <c r="D161" s="20"/>
      <c r="E161" s="20"/>
      <c r="F161" s="20"/>
      <c r="G161" s="20"/>
      <c r="H161" s="20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</row>
    <row r="162" spans="1:88" ht="20.100000000000001" customHeight="1" x14ac:dyDescent="0.25">
      <c r="A162" s="20"/>
      <c r="B162" s="226"/>
      <c r="C162" s="226"/>
      <c r="D162" s="20"/>
      <c r="E162" s="20"/>
      <c r="F162" s="20"/>
      <c r="G162" s="20"/>
      <c r="H162" s="20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</row>
    <row r="163" spans="1:88" ht="20.100000000000001" customHeight="1" x14ac:dyDescent="0.25">
      <c r="A163" s="20"/>
      <c r="B163" s="226"/>
      <c r="C163" s="226"/>
      <c r="D163" s="20"/>
      <c r="E163" s="20"/>
      <c r="F163" s="20"/>
      <c r="G163" s="20"/>
      <c r="H163" s="20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</row>
    <row r="164" spans="1:88" ht="20.100000000000001" customHeight="1" x14ac:dyDescent="0.25">
      <c r="A164" s="20"/>
      <c r="B164" s="226"/>
      <c r="C164" s="226"/>
      <c r="D164" s="20"/>
      <c r="E164" s="20"/>
      <c r="F164" s="20"/>
      <c r="G164" s="20"/>
      <c r="H164" s="20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</row>
    <row r="165" spans="1:88" ht="20.100000000000001" customHeight="1" x14ac:dyDescent="0.25">
      <c r="A165" s="20"/>
      <c r="B165" s="226"/>
      <c r="C165" s="226"/>
      <c r="D165" s="20"/>
      <c r="E165" s="20"/>
      <c r="F165" s="20"/>
      <c r="G165" s="20"/>
      <c r="H165" s="20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</row>
    <row r="166" spans="1:88" ht="20.100000000000001" customHeight="1" x14ac:dyDescent="0.25">
      <c r="A166" s="20"/>
      <c r="B166" s="226"/>
      <c r="C166" s="226"/>
      <c r="D166" s="20"/>
      <c r="E166" s="20"/>
      <c r="F166" s="20"/>
      <c r="G166" s="20"/>
      <c r="H166" s="20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</row>
    <row r="167" spans="1:88" ht="20.100000000000001" customHeight="1" x14ac:dyDescent="0.25">
      <c r="A167" s="20"/>
      <c r="B167" s="226"/>
      <c r="C167" s="226"/>
      <c r="D167" s="20"/>
      <c r="E167" s="20"/>
      <c r="F167" s="20"/>
      <c r="G167" s="20"/>
      <c r="H167" s="20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</row>
    <row r="168" spans="1:88" ht="20.100000000000001" customHeight="1" x14ac:dyDescent="0.25">
      <c r="A168" s="20"/>
      <c r="B168" s="226"/>
      <c r="C168" s="226"/>
      <c r="D168" s="20"/>
      <c r="E168" s="20"/>
      <c r="F168" s="20"/>
      <c r="G168" s="20"/>
      <c r="H168" s="20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</row>
    <row r="169" spans="1:88" ht="20.100000000000001" customHeight="1" x14ac:dyDescent="0.25">
      <c r="A169" s="20"/>
      <c r="B169" s="226"/>
      <c r="C169" s="226"/>
      <c r="D169" s="20"/>
      <c r="E169" s="20"/>
      <c r="F169" s="20"/>
      <c r="G169" s="20"/>
      <c r="H169" s="20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</row>
    <row r="170" spans="1:88" ht="20.100000000000001" customHeight="1" x14ac:dyDescent="0.25">
      <c r="A170" s="20"/>
      <c r="B170" s="226"/>
      <c r="C170" s="226"/>
      <c r="D170" s="20"/>
      <c r="E170" s="20"/>
      <c r="F170" s="20"/>
      <c r="G170" s="20"/>
      <c r="H170" s="20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</row>
    <row r="171" spans="1:88" ht="20.100000000000001" customHeight="1" x14ac:dyDescent="0.25">
      <c r="A171" s="20"/>
      <c r="B171" s="226"/>
      <c r="C171" s="226"/>
      <c r="D171" s="20"/>
      <c r="E171" s="20"/>
      <c r="F171" s="20"/>
      <c r="G171" s="20"/>
      <c r="H171" s="20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</row>
    <row r="172" spans="1:88" ht="20.100000000000001" customHeight="1" x14ac:dyDescent="0.25">
      <c r="A172" s="20"/>
      <c r="B172" s="226"/>
      <c r="C172" s="226"/>
      <c r="D172" s="20"/>
      <c r="E172" s="20"/>
      <c r="F172" s="20"/>
      <c r="G172" s="20"/>
      <c r="H172" s="20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</row>
    <row r="173" spans="1:88" ht="20.100000000000001" customHeight="1" x14ac:dyDescent="0.25">
      <c r="A173" s="20"/>
      <c r="B173" s="226"/>
      <c r="C173" s="226"/>
      <c r="D173" s="20"/>
      <c r="E173" s="20"/>
      <c r="F173" s="20"/>
      <c r="G173" s="20"/>
      <c r="H173" s="20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</row>
    <row r="174" spans="1:88" ht="20.100000000000001" customHeight="1" x14ac:dyDescent="0.25">
      <c r="A174" s="20"/>
      <c r="B174" s="226"/>
      <c r="C174" s="226"/>
      <c r="D174" s="20"/>
      <c r="E174" s="20"/>
      <c r="F174" s="20"/>
      <c r="G174" s="20"/>
      <c r="H174" s="20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</row>
    <row r="175" spans="1:88" ht="20.100000000000001" customHeight="1" x14ac:dyDescent="0.25">
      <c r="A175" s="20"/>
      <c r="B175" s="226"/>
      <c r="C175" s="226"/>
      <c r="D175" s="20"/>
      <c r="E175" s="20"/>
      <c r="F175" s="20"/>
      <c r="G175" s="20"/>
      <c r="H175" s="20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</row>
    <row r="176" spans="1:88" ht="20.100000000000001" customHeight="1" x14ac:dyDescent="0.25">
      <c r="A176" s="20"/>
      <c r="B176" s="226"/>
      <c r="C176" s="226"/>
      <c r="D176" s="20"/>
      <c r="E176" s="20"/>
      <c r="F176" s="20"/>
      <c r="G176" s="20"/>
      <c r="H176" s="20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</row>
    <row r="177" spans="1:86" ht="20.100000000000001" customHeight="1" x14ac:dyDescent="0.25">
      <c r="A177" s="20"/>
      <c r="B177" s="226"/>
      <c r="C177" s="226"/>
      <c r="D177" s="20"/>
      <c r="E177" s="20"/>
      <c r="F177" s="20"/>
      <c r="G177" s="20"/>
      <c r="H177" s="20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</row>
    <row r="178" spans="1:86" ht="20.100000000000001" customHeight="1" x14ac:dyDescent="0.25">
      <c r="A178" s="20"/>
      <c r="B178" s="226"/>
      <c r="C178" s="226"/>
      <c r="D178" s="20"/>
      <c r="E178" s="20"/>
      <c r="F178" s="20"/>
      <c r="G178" s="20"/>
      <c r="H178" s="20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</row>
    <row r="179" spans="1:86" ht="20.100000000000001" customHeight="1" x14ac:dyDescent="0.25">
      <c r="A179" s="20"/>
      <c r="B179" s="226"/>
      <c r="C179" s="226"/>
      <c r="D179" s="20"/>
      <c r="E179" s="20"/>
      <c r="F179" s="20"/>
      <c r="G179" s="20"/>
      <c r="H179" s="20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</row>
    <row r="180" spans="1:86" ht="20.100000000000001" customHeight="1" x14ac:dyDescent="0.25">
      <c r="A180" s="20"/>
      <c r="B180" s="226"/>
      <c r="C180" s="226"/>
      <c r="D180" s="20"/>
      <c r="E180" s="20"/>
      <c r="F180" s="20"/>
      <c r="G180" s="20"/>
      <c r="H180" s="20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20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20"/>
      <c r="AS180" s="20"/>
      <c r="AT180" s="20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</row>
    <row r="181" spans="1:86" ht="20.100000000000001" customHeight="1" x14ac:dyDescent="0.25">
      <c r="A181" s="20"/>
      <c r="B181" s="226"/>
      <c r="C181" s="226"/>
      <c r="D181" s="20"/>
      <c r="E181" s="20"/>
      <c r="F181" s="20"/>
      <c r="G181" s="20"/>
      <c r="H181" s="20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20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20"/>
      <c r="AS181" s="20"/>
      <c r="AT181" s="20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</row>
    <row r="182" spans="1:86" ht="20.100000000000001" customHeight="1" x14ac:dyDescent="0.25">
      <c r="A182" s="20"/>
      <c r="B182" s="226"/>
      <c r="C182" s="226"/>
      <c r="D182" s="20"/>
      <c r="E182" s="20"/>
      <c r="F182" s="20"/>
      <c r="G182" s="20"/>
      <c r="H182" s="20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20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20"/>
      <c r="AS182" s="20"/>
      <c r="AT182" s="20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</row>
    <row r="183" spans="1:86" ht="20.100000000000001" customHeight="1" x14ac:dyDescent="0.25">
      <c r="A183" s="20"/>
      <c r="B183" s="226"/>
      <c r="C183" s="226"/>
      <c r="D183" s="20"/>
      <c r="E183" s="20"/>
      <c r="F183" s="20"/>
      <c r="G183" s="20"/>
      <c r="H183" s="20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20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20"/>
      <c r="AS183" s="20"/>
      <c r="AT183" s="20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</row>
    <row r="184" spans="1:86" ht="20.100000000000001" customHeight="1" x14ac:dyDescent="0.25">
      <c r="A184" s="20"/>
      <c r="B184" s="226"/>
      <c r="C184" s="226"/>
      <c r="D184" s="20"/>
      <c r="E184" s="20"/>
      <c r="F184" s="20"/>
      <c r="G184" s="20"/>
      <c r="H184" s="20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20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20"/>
      <c r="AS184" s="20"/>
      <c r="AT184" s="20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</row>
    <row r="185" spans="1:86" ht="20.100000000000001" customHeight="1" x14ac:dyDescent="0.25">
      <c r="A185" s="20"/>
      <c r="B185" s="226"/>
      <c r="C185" s="226"/>
      <c r="D185" s="20"/>
      <c r="E185" s="20"/>
      <c r="F185" s="20"/>
      <c r="G185" s="20"/>
      <c r="H185" s="20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20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20"/>
      <c r="AS185" s="20"/>
      <c r="AT185" s="20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</row>
    <row r="186" spans="1:86" ht="20.100000000000001" customHeight="1" x14ac:dyDescent="0.25">
      <c r="A186" s="20"/>
      <c r="B186" s="226"/>
      <c r="C186" s="226"/>
      <c r="D186" s="20"/>
      <c r="E186" s="20"/>
      <c r="F186" s="20"/>
      <c r="G186" s="20"/>
      <c r="H186" s="20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20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20"/>
      <c r="AS186" s="20"/>
      <c r="AT186" s="20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</row>
    <row r="187" spans="1:86" ht="20.100000000000001" customHeight="1" x14ac:dyDescent="0.25">
      <c r="A187" s="20"/>
      <c r="B187" s="226"/>
      <c r="C187" s="226"/>
      <c r="D187" s="20"/>
      <c r="E187" s="20"/>
      <c r="F187" s="20"/>
      <c r="G187" s="20"/>
      <c r="H187" s="20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20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20"/>
      <c r="AS187" s="20"/>
      <c r="AT187" s="20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</row>
    <row r="188" spans="1:86" ht="20.100000000000001" customHeight="1" x14ac:dyDescent="0.25">
      <c r="A188" s="20"/>
      <c r="B188" s="226"/>
      <c r="C188" s="226"/>
      <c r="D188" s="20"/>
      <c r="E188" s="20"/>
      <c r="F188" s="20"/>
      <c r="G188" s="20"/>
      <c r="H188" s="20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20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20"/>
      <c r="AS188" s="20"/>
      <c r="AT188" s="20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</row>
    <row r="189" spans="1:86" ht="20.100000000000001" customHeight="1" x14ac:dyDescent="0.25">
      <c r="A189" s="20"/>
      <c r="B189" s="226"/>
      <c r="C189" s="226"/>
      <c r="D189" s="20"/>
      <c r="E189" s="20"/>
      <c r="F189" s="20"/>
      <c r="G189" s="20"/>
      <c r="H189" s="20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20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20"/>
      <c r="AS189" s="20"/>
      <c r="AT189" s="20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</row>
    <row r="190" spans="1:86" ht="20.100000000000001" customHeight="1" x14ac:dyDescent="0.25">
      <c r="A190" s="20"/>
      <c r="B190" s="226"/>
      <c r="C190" s="226"/>
      <c r="D190" s="20"/>
      <c r="E190" s="20"/>
      <c r="F190" s="20"/>
      <c r="G190" s="20"/>
      <c r="H190" s="20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20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20"/>
      <c r="AS190" s="20"/>
      <c r="AT190" s="20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</row>
    <row r="191" spans="1:86" ht="20.100000000000001" customHeight="1" x14ac:dyDescent="0.25">
      <c r="A191" s="20"/>
      <c r="B191" s="226"/>
      <c r="C191" s="226"/>
      <c r="D191" s="20"/>
      <c r="E191" s="20"/>
      <c r="F191" s="20"/>
      <c r="G191" s="20"/>
      <c r="H191" s="20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20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20"/>
      <c r="AS191" s="20"/>
      <c r="AT191" s="20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</row>
    <row r="192" spans="1:86" ht="20.100000000000001" customHeight="1" x14ac:dyDescent="0.25">
      <c r="A192" s="20"/>
      <c r="B192" s="226"/>
      <c r="C192" s="226"/>
      <c r="D192" s="20"/>
      <c r="E192" s="20"/>
      <c r="F192" s="20"/>
      <c r="G192" s="20"/>
      <c r="H192" s="20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20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20"/>
      <c r="AS192" s="20"/>
      <c r="AT192" s="20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  <c r="BS192" s="19"/>
      <c r="BT192" s="19"/>
      <c r="BU192" s="19"/>
      <c r="BV192" s="19"/>
      <c r="BW192" s="19"/>
      <c r="BX192" s="19"/>
      <c r="BY192" s="19"/>
      <c r="BZ192" s="19"/>
      <c r="CA192" s="19"/>
      <c r="CB192" s="19"/>
      <c r="CC192" s="19"/>
      <c r="CD192" s="19"/>
      <c r="CE192" s="19"/>
      <c r="CF192" s="19"/>
      <c r="CG192" s="19"/>
      <c r="CH192" s="19"/>
    </row>
    <row r="193" spans="1:86" ht="20.100000000000001" customHeight="1" x14ac:dyDescent="0.25">
      <c r="A193" s="20"/>
      <c r="B193" s="226"/>
      <c r="C193" s="226"/>
      <c r="D193" s="20"/>
      <c r="E193" s="20"/>
      <c r="F193" s="20"/>
      <c r="G193" s="20"/>
      <c r="H193" s="20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20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20"/>
      <c r="AS193" s="20"/>
      <c r="AT193" s="20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</row>
    <row r="194" spans="1:86" ht="20.100000000000001" customHeight="1" x14ac:dyDescent="0.25">
      <c r="A194" s="20"/>
      <c r="B194" s="226"/>
      <c r="C194" s="226"/>
      <c r="D194" s="20"/>
      <c r="E194" s="20"/>
      <c r="F194" s="20"/>
      <c r="G194" s="20"/>
      <c r="H194" s="20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20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20"/>
      <c r="AS194" s="20"/>
      <c r="AT194" s="20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  <c r="BS194" s="19"/>
      <c r="BT194" s="19"/>
      <c r="BU194" s="19"/>
      <c r="BV194" s="19"/>
      <c r="BW194" s="19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</row>
    <row r="195" spans="1:86" ht="20.100000000000001" customHeight="1" x14ac:dyDescent="0.25">
      <c r="A195" s="20"/>
      <c r="B195" s="226"/>
      <c r="C195" s="226"/>
      <c r="D195" s="20"/>
      <c r="E195" s="20"/>
      <c r="F195" s="20"/>
      <c r="G195" s="20"/>
      <c r="H195" s="20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20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20"/>
      <c r="AS195" s="20"/>
      <c r="AT195" s="20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</row>
    <row r="196" spans="1:86" ht="20.100000000000001" customHeight="1" x14ac:dyDescent="0.25">
      <c r="A196" s="20"/>
      <c r="B196" s="226"/>
      <c r="C196" s="226"/>
      <c r="D196" s="20"/>
      <c r="E196" s="20"/>
      <c r="F196" s="20"/>
      <c r="G196" s="20"/>
      <c r="H196" s="20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20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20"/>
      <c r="AS196" s="20"/>
      <c r="AT196" s="20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</row>
    <row r="197" spans="1:86" ht="20.100000000000001" customHeight="1" x14ac:dyDescent="0.25">
      <c r="A197" s="20"/>
      <c r="B197" s="226"/>
      <c r="C197" s="226"/>
      <c r="D197" s="20"/>
      <c r="E197" s="20"/>
      <c r="F197" s="20"/>
      <c r="G197" s="20"/>
      <c r="H197" s="20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20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20"/>
      <c r="AS197" s="20"/>
      <c r="AT197" s="20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</row>
    <row r="198" spans="1:86" ht="20.100000000000001" customHeight="1" x14ac:dyDescent="0.25">
      <c r="A198" s="227"/>
      <c r="B198" s="227"/>
      <c r="C198" s="227"/>
      <c r="D198" s="227"/>
      <c r="E198" s="227"/>
      <c r="F198" s="227"/>
      <c r="G198" s="227"/>
      <c r="H198" s="227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20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20"/>
      <c r="AS198" s="20"/>
      <c r="AT198" s="20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G198" s="19"/>
      <c r="CH198" s="19"/>
    </row>
    <row r="199" spans="1:86" x14ac:dyDescent="0.25"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</row>
  </sheetData>
  <mergeCells count="207">
    <mergeCell ref="B193:C193"/>
    <mergeCell ref="B194:C194"/>
    <mergeCell ref="B195:C195"/>
    <mergeCell ref="B196:C196"/>
    <mergeCell ref="B197:C197"/>
    <mergeCell ref="A198:H198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39:C139"/>
    <mergeCell ref="A140:H140"/>
    <mergeCell ref="A142:D142"/>
    <mergeCell ref="G142:H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A82:H82"/>
    <mergeCell ref="A84:D84"/>
    <mergeCell ref="G84:H84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A38:B38"/>
    <mergeCell ref="F38:H38"/>
    <mergeCell ref="B39:C39"/>
    <mergeCell ref="B40:C40"/>
    <mergeCell ref="B41:C41"/>
    <mergeCell ref="B42:C42"/>
    <mergeCell ref="B30:C30"/>
    <mergeCell ref="B31:C31"/>
    <mergeCell ref="B32:C32"/>
    <mergeCell ref="B33:C33"/>
    <mergeCell ref="A34:H34"/>
    <mergeCell ref="A37:C37"/>
    <mergeCell ref="F37:H37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CG5:CG6"/>
    <mergeCell ref="B7:C7"/>
    <mergeCell ref="B8:C8"/>
    <mergeCell ref="B9:C9"/>
    <mergeCell ref="B10:C10"/>
    <mergeCell ref="B11:C11"/>
    <mergeCell ref="CI1:CK1"/>
    <mergeCell ref="CL1:CM1"/>
    <mergeCell ref="B2:C2"/>
    <mergeCell ref="CI2:CI3"/>
    <mergeCell ref="CJ2:CM3"/>
    <mergeCell ref="A4:H4"/>
    <mergeCell ref="A5:A6"/>
    <mergeCell ref="B5:C6"/>
    <mergeCell ref="D5:D6"/>
    <mergeCell ref="E5:E6"/>
    <mergeCell ref="F5:F6"/>
    <mergeCell ref="G5:G6"/>
    <mergeCell ref="H5:H6"/>
    <mergeCell ref="A1:B1"/>
  </mergeCells>
  <conditionalFormatting sqref="CH4:AMJ4 A34:D34 A4:D4 H4 H34 CH34:AMJ34 CG7:CG33">
    <cfRule type="cellIs" dxfId="106" priority="81" operator="lessThan">
      <formula>1</formula>
    </cfRule>
  </conditionalFormatting>
  <conditionalFormatting sqref="H1:H6 H8:H1048576">
    <cfRule type="duplicateValues" dxfId="105" priority="82"/>
  </conditionalFormatting>
  <conditionalFormatting sqref="I5">
    <cfRule type="duplicateValues" dxfId="104" priority="19"/>
  </conditionalFormatting>
  <conditionalFormatting sqref="I5">
    <cfRule type="colorScale" priority="20">
      <colorScale>
        <cfvo type="min"/>
        <cfvo type="max"/>
        <color rgb="FFFF7128"/>
        <color rgb="FFFFEF9C"/>
      </colorScale>
    </cfRule>
  </conditionalFormatting>
  <conditionalFormatting sqref="BO5">
    <cfRule type="duplicateValues" dxfId="103" priority="21"/>
  </conditionalFormatting>
  <conditionalFormatting sqref="BO5">
    <cfRule type="colorScale" priority="22">
      <colorScale>
        <cfvo type="min"/>
        <cfvo type="max"/>
        <color rgb="FFFF7128"/>
        <color rgb="FFFFEF9C"/>
      </colorScale>
    </cfRule>
  </conditionalFormatting>
  <conditionalFormatting sqref="BP5">
    <cfRule type="colorScale" priority="23">
      <colorScale>
        <cfvo type="min"/>
        <cfvo type="max"/>
        <color rgb="FFFF7128"/>
        <color rgb="FFFFEF9C"/>
      </colorScale>
    </cfRule>
  </conditionalFormatting>
  <conditionalFormatting sqref="BQ5">
    <cfRule type="duplicateValues" dxfId="102" priority="24"/>
  </conditionalFormatting>
  <conditionalFormatting sqref="BQ5">
    <cfRule type="colorScale" priority="25">
      <colorScale>
        <cfvo type="min"/>
        <cfvo type="max"/>
        <color rgb="FFFF7128"/>
        <color rgb="FFFFEF9C"/>
      </colorScale>
    </cfRule>
  </conditionalFormatting>
  <conditionalFormatting sqref="CE5 AR5:AT5 AZ5 BR5 BT5 AG5 AI5:AO5 X5:AE5 BV5:BW5">
    <cfRule type="duplicateValues" dxfId="101" priority="26"/>
  </conditionalFormatting>
  <conditionalFormatting sqref="CE5 BT5 BV5">
    <cfRule type="colorScale" priority="27">
      <colorScale>
        <cfvo type="min"/>
        <cfvo type="max"/>
        <color rgb="FFFF7128"/>
        <color rgb="FFFFEF9C"/>
      </colorScale>
    </cfRule>
  </conditionalFormatting>
  <conditionalFormatting sqref="AB5">
    <cfRule type="duplicateValues" dxfId="100" priority="28"/>
  </conditionalFormatting>
  <conditionalFormatting sqref="AB5">
    <cfRule type="colorScale" priority="29">
      <colorScale>
        <cfvo type="min"/>
        <cfvo type="max"/>
        <color rgb="FFFF7128"/>
        <color rgb="FFFFEF9C"/>
      </colorScale>
    </cfRule>
  </conditionalFormatting>
  <conditionalFormatting sqref="AM5">
    <cfRule type="colorScale" priority="30">
      <colorScale>
        <cfvo type="min"/>
        <cfvo type="max"/>
        <color rgb="FFFF7128"/>
        <color rgb="FFFFEF9C"/>
      </colorScale>
    </cfRule>
  </conditionalFormatting>
  <conditionalFormatting sqref="AP5">
    <cfRule type="duplicateValues" dxfId="99" priority="31"/>
  </conditionalFormatting>
  <conditionalFormatting sqref="AP5">
    <cfRule type="colorScale" priority="32">
      <colorScale>
        <cfvo type="min"/>
        <cfvo type="max"/>
        <color rgb="FFFF7128"/>
        <color rgb="FFFFEF9C"/>
      </colorScale>
    </cfRule>
  </conditionalFormatting>
  <conditionalFormatting sqref="AQ5">
    <cfRule type="duplicateValues" dxfId="98" priority="33"/>
  </conditionalFormatting>
  <conditionalFormatting sqref="AQ5">
    <cfRule type="colorScale" priority="34">
      <colorScale>
        <cfvo type="min"/>
        <cfvo type="max"/>
        <color rgb="FFFF7128"/>
        <color rgb="FFFFEF9C"/>
      </colorScale>
    </cfRule>
  </conditionalFormatting>
  <conditionalFormatting sqref="AY5">
    <cfRule type="colorScale" priority="35">
      <colorScale>
        <cfvo type="min"/>
        <cfvo type="max"/>
        <color rgb="FFFF7128"/>
        <color rgb="FFFFEF9C"/>
      </colorScale>
    </cfRule>
  </conditionalFormatting>
  <conditionalFormatting sqref="BA5">
    <cfRule type="duplicateValues" dxfId="97" priority="36"/>
  </conditionalFormatting>
  <conditionalFormatting sqref="BA5">
    <cfRule type="colorScale" priority="37">
      <colorScale>
        <cfvo type="min"/>
        <cfvo type="max"/>
        <color rgb="FFFF7128"/>
        <color rgb="FFFFEF9C"/>
      </colorScale>
    </cfRule>
  </conditionalFormatting>
  <conditionalFormatting sqref="BB5">
    <cfRule type="duplicateValues" dxfId="96" priority="38"/>
  </conditionalFormatting>
  <conditionalFormatting sqref="BB5">
    <cfRule type="colorScale" priority="39">
      <colorScale>
        <cfvo type="min"/>
        <cfvo type="max"/>
        <color rgb="FFFF7128"/>
        <color rgb="FFFFEF9C"/>
      </colorScale>
    </cfRule>
  </conditionalFormatting>
  <conditionalFormatting sqref="BC5">
    <cfRule type="duplicateValues" dxfId="95" priority="40"/>
  </conditionalFormatting>
  <conditionalFormatting sqref="BC5">
    <cfRule type="colorScale" priority="41">
      <colorScale>
        <cfvo type="min"/>
        <cfvo type="max"/>
        <color rgb="FFFF7128"/>
        <color rgb="FFFFEF9C"/>
      </colorScale>
    </cfRule>
  </conditionalFormatting>
  <conditionalFormatting sqref="BD5">
    <cfRule type="duplicateValues" dxfId="94" priority="42"/>
  </conditionalFormatting>
  <conditionalFormatting sqref="BD5">
    <cfRule type="colorScale" priority="43">
      <colorScale>
        <cfvo type="min"/>
        <cfvo type="max"/>
        <color rgb="FFFF7128"/>
        <color rgb="FFFFEF9C"/>
      </colorScale>
    </cfRule>
  </conditionalFormatting>
  <conditionalFormatting sqref="BE5">
    <cfRule type="duplicateValues" dxfId="93" priority="44"/>
  </conditionalFormatting>
  <conditionalFormatting sqref="BE5">
    <cfRule type="colorScale" priority="45">
      <colorScale>
        <cfvo type="min"/>
        <cfvo type="max"/>
        <color rgb="FFFF7128"/>
        <color rgb="FFFFEF9C"/>
      </colorScale>
    </cfRule>
  </conditionalFormatting>
  <conditionalFormatting sqref="BF5">
    <cfRule type="duplicateValues" dxfId="92" priority="46"/>
  </conditionalFormatting>
  <conditionalFormatting sqref="BF5">
    <cfRule type="colorScale" priority="47">
      <colorScale>
        <cfvo type="min"/>
        <cfvo type="max"/>
        <color rgb="FFFF7128"/>
        <color rgb="FFFFEF9C"/>
      </colorScale>
    </cfRule>
  </conditionalFormatting>
  <conditionalFormatting sqref="BG5">
    <cfRule type="duplicateValues" dxfId="91" priority="48"/>
  </conditionalFormatting>
  <conditionalFormatting sqref="BG5">
    <cfRule type="colorScale" priority="49">
      <colorScale>
        <cfvo type="min"/>
        <cfvo type="max"/>
        <color rgb="FFFF7128"/>
        <color rgb="FFFFEF9C"/>
      </colorScale>
    </cfRule>
  </conditionalFormatting>
  <conditionalFormatting sqref="BH5">
    <cfRule type="duplicateValues" dxfId="90" priority="50"/>
  </conditionalFormatting>
  <conditionalFormatting sqref="BH5">
    <cfRule type="colorScale" priority="51">
      <colorScale>
        <cfvo type="min"/>
        <cfvo type="max"/>
        <color rgb="FFFF7128"/>
        <color rgb="FFFFEF9C"/>
      </colorScale>
    </cfRule>
  </conditionalFormatting>
  <conditionalFormatting sqref="BI5">
    <cfRule type="duplicateValues" dxfId="89" priority="52"/>
  </conditionalFormatting>
  <conditionalFormatting sqref="BI5">
    <cfRule type="colorScale" priority="53">
      <colorScale>
        <cfvo type="min"/>
        <cfvo type="max"/>
        <color rgb="FFFF7128"/>
        <color rgb="FFFFEF9C"/>
      </colorScale>
    </cfRule>
  </conditionalFormatting>
  <conditionalFormatting sqref="BJ5">
    <cfRule type="duplicateValues" dxfId="88" priority="54"/>
  </conditionalFormatting>
  <conditionalFormatting sqref="BJ5">
    <cfRule type="colorScale" priority="55">
      <colorScale>
        <cfvo type="min"/>
        <cfvo type="max"/>
        <color rgb="FFFF7128"/>
        <color rgb="FFFFEF9C"/>
      </colorScale>
    </cfRule>
  </conditionalFormatting>
  <conditionalFormatting sqref="BK5">
    <cfRule type="duplicateValues" dxfId="87" priority="56"/>
  </conditionalFormatting>
  <conditionalFormatting sqref="BK5">
    <cfRule type="colorScale" priority="57">
      <colorScale>
        <cfvo type="min"/>
        <cfvo type="max"/>
        <color rgb="FFFF7128"/>
        <color rgb="FFFFEF9C"/>
      </colorScale>
    </cfRule>
  </conditionalFormatting>
  <conditionalFormatting sqref="Q5">
    <cfRule type="duplicateValues" dxfId="86" priority="58"/>
  </conditionalFormatting>
  <conditionalFormatting sqref="Q5">
    <cfRule type="colorScale" priority="59">
      <colorScale>
        <cfvo type="min"/>
        <cfvo type="max"/>
        <color rgb="FFFF7128"/>
        <color rgb="FFFFEF9C"/>
      </colorScale>
    </cfRule>
  </conditionalFormatting>
  <conditionalFormatting sqref="R5">
    <cfRule type="duplicateValues" dxfId="85" priority="60"/>
  </conditionalFormatting>
  <conditionalFormatting sqref="R5">
    <cfRule type="colorScale" priority="61">
      <colorScale>
        <cfvo type="min"/>
        <cfvo type="max"/>
        <color rgb="FFFF7128"/>
        <color rgb="FFFFEF9C"/>
      </colorScale>
    </cfRule>
  </conditionalFormatting>
  <conditionalFormatting sqref="S5">
    <cfRule type="duplicateValues" dxfId="84" priority="62"/>
  </conditionalFormatting>
  <conditionalFormatting sqref="S5">
    <cfRule type="colorScale" priority="63">
      <colorScale>
        <cfvo type="min"/>
        <cfvo type="max"/>
        <color rgb="FFFF7128"/>
        <color rgb="FFFFEF9C"/>
      </colorScale>
    </cfRule>
  </conditionalFormatting>
  <conditionalFormatting sqref="T5">
    <cfRule type="colorScale" priority="64">
      <colorScale>
        <cfvo type="min"/>
        <cfvo type="max"/>
        <color rgb="FFFF7128"/>
        <color rgb="FFFFEF9C"/>
      </colorScale>
    </cfRule>
  </conditionalFormatting>
  <conditionalFormatting sqref="U5">
    <cfRule type="colorScale" priority="65">
      <colorScale>
        <cfvo type="min"/>
        <cfvo type="max"/>
        <color rgb="FFFF7128"/>
        <color rgb="FFFFEF9C"/>
      </colorScale>
    </cfRule>
  </conditionalFormatting>
  <conditionalFormatting sqref="V5">
    <cfRule type="colorScale" priority="66">
      <colorScale>
        <cfvo type="min"/>
        <cfvo type="max"/>
        <color rgb="FFFF7128"/>
        <color rgb="FFFFEF9C"/>
      </colorScale>
    </cfRule>
  </conditionalFormatting>
  <conditionalFormatting sqref="W5">
    <cfRule type="colorScale" priority="67">
      <colorScale>
        <cfvo type="min"/>
        <cfvo type="max"/>
        <color rgb="FFFF7128"/>
        <color rgb="FFFFEF9C"/>
      </colorScale>
    </cfRule>
  </conditionalFormatting>
  <conditionalFormatting sqref="O5">
    <cfRule type="colorScale" priority="68">
      <colorScale>
        <cfvo type="min"/>
        <cfvo type="max"/>
        <color rgb="FFFF7128"/>
        <color rgb="FFFFEF9C"/>
      </colorScale>
    </cfRule>
  </conditionalFormatting>
  <conditionalFormatting sqref="P5">
    <cfRule type="colorScale" priority="69">
      <colorScale>
        <cfvo type="min"/>
        <cfvo type="max"/>
        <color rgb="FFFF7128"/>
        <color rgb="FFFFEF9C"/>
      </colorScale>
    </cfRule>
  </conditionalFormatting>
  <conditionalFormatting sqref="AN5:AO5 AZ5 AC5:AE5 AR5:AS5 AG5 AI5:AL5 X5:AA5">
    <cfRule type="colorScale" priority="70">
      <colorScale>
        <cfvo type="min"/>
        <cfvo type="max"/>
        <color rgb="FFFF7128"/>
        <color rgb="FFFFEF9C"/>
      </colorScale>
    </cfRule>
  </conditionalFormatting>
  <conditionalFormatting sqref="AE5">
    <cfRule type="colorScale" priority="71">
      <colorScale>
        <cfvo type="min"/>
        <cfvo type="max"/>
        <color rgb="FFFF7128"/>
        <color rgb="FFFFEF9C"/>
      </colorScale>
    </cfRule>
  </conditionalFormatting>
  <conditionalFormatting sqref="AU5:AV5">
    <cfRule type="colorScale" priority="72">
      <colorScale>
        <cfvo type="min"/>
        <cfvo type="max"/>
        <color rgb="FFFF7128"/>
        <color rgb="FFFFEF9C"/>
      </colorScale>
    </cfRule>
  </conditionalFormatting>
  <conditionalFormatting sqref="AT5">
    <cfRule type="colorScale" priority="73">
      <colorScale>
        <cfvo type="min"/>
        <cfvo type="max"/>
        <color rgb="FFFF7128"/>
        <color rgb="FFFFEF9C"/>
      </colorScale>
    </cfRule>
  </conditionalFormatting>
  <conditionalFormatting sqref="BW5">
    <cfRule type="colorScale" priority="74">
      <colorScale>
        <cfvo type="min"/>
        <cfvo type="max"/>
        <color rgb="FFFF7128"/>
        <color rgb="FFFFEF9C"/>
      </colorScale>
    </cfRule>
  </conditionalFormatting>
  <conditionalFormatting sqref="BR5">
    <cfRule type="colorScale" priority="75">
      <colorScale>
        <cfvo type="min"/>
        <cfvo type="max"/>
        <color rgb="FFFF7128"/>
        <color rgb="FFFFEF9C"/>
      </colorScale>
    </cfRule>
  </conditionalFormatting>
  <conditionalFormatting sqref="AX5">
    <cfRule type="colorScale" priority="18">
      <colorScale>
        <cfvo type="min"/>
        <cfvo type="max"/>
        <color rgb="FFFF7128"/>
        <color rgb="FFFFEF9C"/>
      </colorScale>
    </cfRule>
  </conditionalFormatting>
  <conditionalFormatting sqref="BM5">
    <cfRule type="colorScale" priority="17">
      <colorScale>
        <cfvo type="min"/>
        <cfvo type="max"/>
        <color rgb="FFFF7128"/>
        <color rgb="FFFFEF9C"/>
      </colorScale>
    </cfRule>
  </conditionalFormatting>
  <conditionalFormatting sqref="BS5">
    <cfRule type="duplicateValues" dxfId="83" priority="15"/>
  </conditionalFormatting>
  <conditionalFormatting sqref="BS5">
    <cfRule type="colorScale" priority="16">
      <colorScale>
        <cfvo type="min"/>
        <cfvo type="max"/>
        <color rgb="FFFF7128"/>
        <color rgb="FFFFEF9C"/>
      </colorScale>
    </cfRule>
  </conditionalFormatting>
  <conditionalFormatting sqref="AF5">
    <cfRule type="duplicateValues" dxfId="82" priority="13"/>
  </conditionalFormatting>
  <conditionalFormatting sqref="AF5">
    <cfRule type="colorScale" priority="14">
      <colorScale>
        <cfvo type="min"/>
        <cfvo type="max"/>
        <color rgb="FFFF7128"/>
        <color rgb="FFFFEF9C"/>
      </colorScale>
    </cfRule>
  </conditionalFormatting>
  <conditionalFormatting sqref="AH5">
    <cfRule type="duplicateValues" dxfId="81" priority="11"/>
  </conditionalFormatting>
  <conditionalFormatting sqref="AH5">
    <cfRule type="colorScale" priority="12">
      <colorScale>
        <cfvo type="min"/>
        <cfvo type="max"/>
        <color rgb="FFFF7128"/>
        <color rgb="FFFFEF9C"/>
      </colorScale>
    </cfRule>
  </conditionalFormatting>
  <conditionalFormatting sqref="BY5:BZ5">
    <cfRule type="colorScale" priority="10">
      <colorScale>
        <cfvo type="min"/>
        <cfvo type="max"/>
        <color rgb="FFFF7128"/>
        <color rgb="FFFFEF9C"/>
      </colorScale>
    </cfRule>
  </conditionalFormatting>
  <conditionalFormatting sqref="BX5">
    <cfRule type="duplicateValues" dxfId="80" priority="8"/>
  </conditionalFormatting>
  <conditionalFormatting sqref="BX5">
    <cfRule type="colorScale" priority="9">
      <colorScale>
        <cfvo type="min"/>
        <cfvo type="max"/>
        <color rgb="FFFF7128"/>
        <color rgb="FFFFEF9C"/>
      </colorScale>
    </cfRule>
  </conditionalFormatting>
  <conditionalFormatting sqref="BU5">
    <cfRule type="duplicateValues" dxfId="79" priority="6"/>
  </conditionalFormatting>
  <conditionalFormatting sqref="BU5">
    <cfRule type="colorScale" priority="7">
      <colorScale>
        <cfvo type="min"/>
        <cfvo type="max"/>
        <color rgb="FFFF7128"/>
        <color rgb="FFFFEF9C"/>
      </colorScale>
    </cfRule>
  </conditionalFormatting>
  <conditionalFormatting sqref="CC5">
    <cfRule type="duplicateValues" dxfId="78" priority="4"/>
  </conditionalFormatting>
  <conditionalFormatting sqref="CC5">
    <cfRule type="colorScale" priority="5">
      <colorScale>
        <cfvo type="min"/>
        <cfvo type="max"/>
        <color rgb="FFFF7128"/>
        <color rgb="FFFFEF9C"/>
      </colorScale>
    </cfRule>
  </conditionalFormatting>
  <conditionalFormatting sqref="BY5:CB5 CD5">
    <cfRule type="duplicateValues" dxfId="77" priority="76"/>
  </conditionalFormatting>
  <conditionalFormatting sqref="CA5:CB5 CD5">
    <cfRule type="colorScale" priority="77">
      <colorScale>
        <cfvo type="min"/>
        <cfvo type="max"/>
        <color rgb="FFFF7128"/>
        <color rgb="FFFFEF9C"/>
      </colorScale>
    </cfRule>
  </conditionalFormatting>
  <conditionalFormatting sqref="N5 BL5 BN5">
    <cfRule type="colorScale" priority="78">
      <colorScale>
        <cfvo type="min"/>
        <cfvo type="max"/>
        <color rgb="FFFF7128"/>
        <color rgb="FFFFEF9C"/>
      </colorScale>
    </cfRule>
  </conditionalFormatting>
  <conditionalFormatting sqref="AU5:AW5">
    <cfRule type="duplicateValues" dxfId="76" priority="79"/>
  </conditionalFormatting>
  <conditionalFormatting sqref="AW5">
    <cfRule type="colorScale" priority="80">
      <colorScale>
        <cfvo type="min"/>
        <cfvo type="max"/>
        <color rgb="FFFF7128"/>
        <color rgb="FFFFEF9C"/>
      </colorScale>
    </cfRule>
  </conditionalFormatting>
  <conditionalFormatting sqref="CF33">
    <cfRule type="cellIs" dxfId="75" priority="1" operator="lessThan">
      <formula>1</formula>
    </cfRule>
  </conditionalFormatting>
  <conditionalFormatting sqref="CF5">
    <cfRule type="duplicateValues" dxfId="74" priority="2"/>
  </conditionalFormatting>
  <conditionalFormatting sqref="CF5">
    <cfRule type="colorScale" priority="3">
      <colorScale>
        <cfvo type="min"/>
        <cfvo type="max"/>
        <color rgb="FFFF7128"/>
        <color rgb="FFFFEF9C"/>
      </colorScale>
    </cfRule>
  </conditionalFormatting>
  <printOptions horizontalCentered="1" verticalCentered="1"/>
  <pageMargins left="0" right="0" top="0" bottom="0" header="0.51180555555555496" footer="0.51180555555555496"/>
  <pageSetup paperSize="9" scale="10" firstPageNumber="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MK121"/>
  <sheetViews>
    <sheetView view="pageBreakPreview" topLeftCell="A43" zoomScale="55" zoomScaleNormal="100" zoomScaleSheetLayoutView="55" zoomScalePageLayoutView="50" workbookViewId="0">
      <selection activeCell="C9" sqref="C9"/>
    </sheetView>
  </sheetViews>
  <sheetFormatPr defaultRowHeight="18.75" x14ac:dyDescent="0.3"/>
  <cols>
    <col min="1" max="1" width="6" style="31" customWidth="1"/>
    <col min="2" max="2" width="6.85546875" style="31" customWidth="1"/>
    <col min="3" max="3" width="88.7109375" style="31" customWidth="1"/>
    <col min="4" max="4" width="18.42578125" style="31" customWidth="1"/>
    <col min="5" max="5" width="17.28515625" style="32" customWidth="1"/>
    <col min="6" max="6" width="15.140625" style="31" customWidth="1"/>
    <col min="7" max="7" width="1.7109375" style="31" customWidth="1"/>
    <col min="8" max="8" width="14.7109375" style="31" customWidth="1"/>
    <col min="9" max="9" width="13" style="33" customWidth="1"/>
    <col min="10" max="10" width="15.42578125" style="32" customWidth="1"/>
    <col min="11" max="11" width="15.42578125" style="31" customWidth="1"/>
    <col min="12" max="12" width="11.140625" style="31" customWidth="1"/>
    <col min="13" max="13" width="35.7109375" style="34" customWidth="1"/>
    <col min="14" max="155" width="9" style="31" customWidth="1"/>
    <col min="156" max="156" width="4.7109375" style="31" customWidth="1"/>
    <col min="157" max="157" width="6" style="31" customWidth="1"/>
    <col min="158" max="158" width="28.7109375" style="31" customWidth="1"/>
    <col min="159" max="159" width="12.28515625" style="31" customWidth="1"/>
    <col min="160" max="160" width="13.7109375" style="31" customWidth="1"/>
    <col min="161" max="161" width="8" style="31" customWidth="1"/>
    <col min="162" max="162" width="1.7109375" style="31" customWidth="1"/>
    <col min="163" max="163" width="13" style="31" customWidth="1"/>
    <col min="164" max="165" width="12.28515625" style="31" customWidth="1"/>
    <col min="166" max="166" width="11.140625" style="31" customWidth="1"/>
    <col min="167" max="167" width="12.28515625" style="31" customWidth="1"/>
    <col min="168" max="411" width="9" style="31" customWidth="1"/>
    <col min="412" max="412" width="4.7109375" style="31" customWidth="1"/>
    <col min="413" max="413" width="6" style="31" customWidth="1"/>
    <col min="414" max="414" width="28.7109375" style="31" customWidth="1"/>
    <col min="415" max="415" width="12.28515625" style="31" customWidth="1"/>
    <col min="416" max="416" width="13.7109375" style="31" customWidth="1"/>
    <col min="417" max="417" width="8" style="31" customWidth="1"/>
    <col min="418" max="418" width="1.7109375" style="31" customWidth="1"/>
    <col min="419" max="419" width="13" style="31" customWidth="1"/>
    <col min="420" max="421" width="12.28515625" style="31" customWidth="1"/>
    <col min="422" max="422" width="11.140625" style="31" customWidth="1"/>
    <col min="423" max="423" width="12.28515625" style="31" customWidth="1"/>
    <col min="424" max="667" width="9" style="31" customWidth="1"/>
    <col min="668" max="668" width="4.7109375" style="31" customWidth="1"/>
    <col min="669" max="669" width="6" style="31" customWidth="1"/>
    <col min="670" max="670" width="28.7109375" style="31" customWidth="1"/>
    <col min="671" max="671" width="12.28515625" style="31" customWidth="1"/>
    <col min="672" max="672" width="13.7109375" style="31" customWidth="1"/>
    <col min="673" max="673" width="8" style="31" customWidth="1"/>
    <col min="674" max="674" width="1.7109375" style="31" customWidth="1"/>
    <col min="675" max="675" width="13" style="31" customWidth="1"/>
    <col min="676" max="677" width="12.28515625" style="31" customWidth="1"/>
    <col min="678" max="678" width="11.140625" style="31" customWidth="1"/>
    <col min="679" max="679" width="12.28515625" style="31" customWidth="1"/>
    <col min="680" max="923" width="9" style="31" customWidth="1"/>
    <col min="924" max="924" width="4.7109375" style="31" customWidth="1"/>
    <col min="925" max="925" width="6" style="31" customWidth="1"/>
    <col min="926" max="926" width="28.7109375" style="31" customWidth="1"/>
    <col min="927" max="927" width="12.28515625" style="31" customWidth="1"/>
    <col min="928" max="928" width="13.7109375" style="31" customWidth="1"/>
    <col min="929" max="929" width="8" style="31" customWidth="1"/>
    <col min="930" max="930" width="1.7109375" style="31" customWidth="1"/>
    <col min="931" max="931" width="13" style="31" customWidth="1"/>
    <col min="932" max="933" width="12.28515625" style="31" customWidth="1"/>
    <col min="934" max="934" width="11.140625" style="31" customWidth="1"/>
    <col min="935" max="935" width="12.28515625" style="31" customWidth="1"/>
    <col min="936" max="1025" width="9" style="31" customWidth="1"/>
    <col min="1026" max="16384" width="9.140625" style="77"/>
  </cols>
  <sheetData>
    <row r="1" spans="1:13" s="36" customFormat="1" ht="20.25" x14ac:dyDescent="0.3">
      <c r="E1" s="37"/>
      <c r="I1" s="38"/>
      <c r="J1" s="320"/>
      <c r="K1" s="320"/>
      <c r="L1" s="320"/>
      <c r="M1" s="39"/>
    </row>
    <row r="2" spans="1:13" s="36" customFormat="1" ht="23.25" x14ac:dyDescent="0.35">
      <c r="E2" s="37"/>
      <c r="I2" s="38"/>
      <c r="J2" s="321"/>
      <c r="K2" s="321"/>
      <c r="L2" s="321"/>
      <c r="M2" s="39"/>
    </row>
    <row r="3" spans="1:13" s="36" customFormat="1" ht="20.25" x14ac:dyDescent="0.3">
      <c r="E3" s="37"/>
      <c r="I3" s="38"/>
      <c r="J3" s="317"/>
      <c r="K3" s="317"/>
      <c r="L3" s="317"/>
      <c r="M3" s="39"/>
    </row>
    <row r="4" spans="1:13" s="42" customFormat="1" ht="20.25" x14ac:dyDescent="0.3">
      <c r="A4" s="36"/>
      <c r="B4" s="36"/>
      <c r="C4" s="36"/>
      <c r="D4" s="36"/>
      <c r="E4" s="37"/>
      <c r="F4" s="36"/>
      <c r="G4" s="36"/>
      <c r="H4" s="36"/>
      <c r="I4" s="40"/>
      <c r="J4" s="41"/>
      <c r="K4" s="322"/>
      <c r="L4" s="322"/>
      <c r="M4" s="39"/>
    </row>
    <row r="5" spans="1:13" s="44" customFormat="1" ht="22.5" customHeight="1" x14ac:dyDescent="0.4">
      <c r="A5" s="323"/>
      <c r="B5" s="323"/>
      <c r="C5" s="323"/>
      <c r="D5" s="323"/>
      <c r="E5" s="323"/>
      <c r="F5" s="323"/>
      <c r="G5" s="323"/>
      <c r="H5" s="323"/>
      <c r="I5" s="323"/>
      <c r="J5" s="45"/>
      <c r="K5" s="319"/>
      <c r="L5" s="319"/>
      <c r="M5" s="112"/>
    </row>
    <row r="6" spans="1:13" s="44" customFormat="1" ht="15" customHeight="1" x14ac:dyDescent="0.3">
      <c r="A6" s="315"/>
      <c r="B6" s="315"/>
      <c r="C6" s="315"/>
      <c r="D6" s="315"/>
      <c r="E6" s="315"/>
      <c r="F6" s="315"/>
      <c r="G6" s="315"/>
      <c r="H6" s="315"/>
      <c r="I6" s="315"/>
      <c r="J6" s="43"/>
      <c r="K6" s="111"/>
      <c r="L6" s="111"/>
      <c r="M6" s="43"/>
    </row>
    <row r="7" spans="1:13" s="44" customFormat="1" ht="27.75" customHeight="1" x14ac:dyDescent="0.4">
      <c r="A7" s="316"/>
      <c r="B7" s="316"/>
      <c r="C7" s="316"/>
      <c r="D7" s="316"/>
      <c r="E7" s="316"/>
      <c r="F7" s="316"/>
      <c r="G7" s="316"/>
      <c r="H7" s="316"/>
      <c r="I7" s="316"/>
      <c r="J7" s="45"/>
      <c r="K7" s="110"/>
      <c r="L7" s="110"/>
      <c r="M7" s="112"/>
    </row>
    <row r="8" spans="1:13" s="44" customFormat="1" ht="13.5" customHeight="1" x14ac:dyDescent="0.3">
      <c r="C8" s="35"/>
      <c r="D8" s="106"/>
      <c r="E8" s="106"/>
      <c r="F8" s="37"/>
      <c r="G8" s="37"/>
      <c r="H8" s="37"/>
      <c r="I8" s="317"/>
      <c r="J8" s="317"/>
      <c r="K8" s="303"/>
      <c r="L8" s="303"/>
      <c r="M8" s="43"/>
    </row>
    <row r="9" spans="1:13" s="44" customFormat="1" ht="9.9499999999999993" customHeight="1" x14ac:dyDescent="0.3">
      <c r="F9" s="37"/>
      <c r="G9" s="37"/>
      <c r="H9" s="37"/>
      <c r="I9" s="317"/>
      <c r="J9" s="317"/>
      <c r="K9" s="303"/>
      <c r="L9" s="303"/>
      <c r="M9" s="43"/>
    </row>
    <row r="10" spans="1:13" s="44" customFormat="1" ht="9.9499999999999993" customHeight="1" x14ac:dyDescent="0.3">
      <c r="A10" s="318"/>
      <c r="B10" s="318"/>
      <c r="C10" s="318"/>
      <c r="D10" s="318"/>
      <c r="E10" s="318"/>
      <c r="F10" s="318"/>
      <c r="G10" s="318"/>
      <c r="H10" s="318"/>
      <c r="I10" s="318"/>
      <c r="J10" s="318"/>
      <c r="K10" s="319"/>
      <c r="L10" s="319"/>
      <c r="M10" s="310"/>
    </row>
    <row r="11" spans="1:13" s="44" customFormat="1" ht="13.5" customHeight="1" x14ac:dyDescent="0.3">
      <c r="A11" s="318"/>
      <c r="B11" s="318"/>
      <c r="C11" s="318"/>
      <c r="D11" s="318"/>
      <c r="E11" s="318"/>
      <c r="F11" s="318"/>
      <c r="G11" s="318"/>
      <c r="H11" s="318"/>
      <c r="I11" s="318"/>
      <c r="J11" s="318"/>
      <c r="K11" s="319"/>
      <c r="L11" s="319"/>
      <c r="M11" s="310"/>
    </row>
    <row r="12" spans="1:13" s="44" customFormat="1" ht="15.95" customHeight="1" x14ac:dyDescent="0.3">
      <c r="A12" s="311"/>
      <c r="B12" s="311"/>
      <c r="C12" s="311"/>
      <c r="D12" s="311"/>
      <c r="E12" s="311"/>
      <c r="F12" s="311"/>
      <c r="G12" s="311"/>
      <c r="H12" s="311"/>
      <c r="I12" s="311"/>
      <c r="J12" s="46"/>
      <c r="K12" s="303"/>
      <c r="L12" s="303"/>
      <c r="M12" s="43"/>
    </row>
    <row r="13" spans="1:13" s="44" customFormat="1" ht="28.5" thickBot="1" x14ac:dyDescent="0.35">
      <c r="A13" s="312"/>
      <c r="B13" s="312"/>
      <c r="C13" s="312"/>
      <c r="D13" s="312"/>
      <c r="E13" s="312"/>
      <c r="F13" s="312"/>
      <c r="G13" s="312"/>
      <c r="H13" s="312"/>
      <c r="I13" s="312"/>
      <c r="J13" s="47"/>
      <c r="K13" s="303"/>
      <c r="L13" s="303"/>
      <c r="M13" s="43"/>
    </row>
    <row r="14" spans="1:13" s="44" customFormat="1" ht="26.25" x14ac:dyDescent="0.4">
      <c r="I14" s="105"/>
      <c r="J14" s="104"/>
      <c r="K14" s="313"/>
      <c r="L14" s="313"/>
      <c r="M14" s="313"/>
    </row>
    <row r="15" spans="1:13" s="44" customFormat="1" ht="27" thickBot="1" x14ac:dyDescent="0.45">
      <c r="I15" s="48"/>
      <c r="J15" s="103"/>
      <c r="K15" s="314"/>
      <c r="L15" s="314"/>
      <c r="M15" s="314"/>
    </row>
    <row r="16" spans="1:13" s="44" customFormat="1" ht="20.25" x14ac:dyDescent="0.3">
      <c r="I16" s="49"/>
      <c r="J16" s="50"/>
      <c r="K16" s="303"/>
      <c r="L16" s="303"/>
      <c r="M16" s="43"/>
    </row>
    <row r="17" spans="1:28" s="36" customFormat="1" ht="20.25" x14ac:dyDescent="0.3">
      <c r="A17" s="44"/>
      <c r="B17" s="44"/>
      <c r="C17" s="44"/>
      <c r="D17" s="44"/>
      <c r="E17" s="44"/>
      <c r="F17" s="44"/>
      <c r="G17" s="44"/>
      <c r="H17" s="44"/>
      <c r="I17" s="38"/>
      <c r="J17" s="37"/>
      <c r="M17" s="39"/>
    </row>
    <row r="18" spans="1:28" s="36" customFormat="1" ht="18.75" customHeight="1" x14ac:dyDescent="0.3">
      <c r="A18" s="44"/>
      <c r="B18" s="44"/>
      <c r="C18" s="44"/>
      <c r="D18" s="44"/>
      <c r="E18" s="44"/>
      <c r="F18" s="44"/>
      <c r="G18" s="44"/>
      <c r="H18" s="51"/>
      <c r="I18" s="304" t="s">
        <v>139</v>
      </c>
      <c r="J18" s="304"/>
      <c r="K18" s="305" t="s">
        <v>140</v>
      </c>
      <c r="L18" s="305"/>
      <c r="M18" s="39"/>
    </row>
    <row r="19" spans="1:28" s="36" customFormat="1" ht="27" thickBot="1" x14ac:dyDescent="0.35">
      <c r="A19" s="44"/>
      <c r="B19" s="44"/>
      <c r="C19" s="44"/>
      <c r="D19" s="44"/>
      <c r="E19" s="44"/>
      <c r="F19" s="44"/>
      <c r="H19" s="52"/>
      <c r="I19" s="306" t="s">
        <v>141</v>
      </c>
      <c r="J19" s="306"/>
      <c r="K19" s="305"/>
      <c r="L19" s="305"/>
      <c r="M19" s="39"/>
    </row>
    <row r="20" spans="1:28" s="53" customFormat="1" ht="27.75" thickBot="1" x14ac:dyDescent="0.3">
      <c r="D20" s="102"/>
      <c r="E20" s="102" t="s">
        <v>142</v>
      </c>
      <c r="F20" s="307"/>
      <c r="G20" s="307"/>
      <c r="H20" s="101"/>
      <c r="I20" s="308" t="str">
        <f>'ООО ЛЗС'!$C$1</f>
        <v>150</v>
      </c>
      <c r="J20" s="308"/>
      <c r="K20" s="309">
        <f>'ООО ЛЗС'!$B$2</f>
        <v>44870</v>
      </c>
      <c r="L20" s="309"/>
      <c r="M20" s="39"/>
    </row>
    <row r="21" spans="1:28" s="36" customFormat="1" ht="26.25" customHeight="1" x14ac:dyDescent="0.35">
      <c r="A21" s="298" t="s">
        <v>203</v>
      </c>
      <c r="B21" s="298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39"/>
    </row>
    <row r="22" spans="1:28" s="36" customFormat="1" ht="20.25" x14ac:dyDescent="0.3">
      <c r="A22" s="55"/>
      <c r="B22" s="55"/>
      <c r="C22" s="55"/>
      <c r="D22" s="42"/>
      <c r="E22" s="41"/>
      <c r="F22" s="42"/>
      <c r="G22" s="42"/>
      <c r="H22" s="42"/>
      <c r="I22" s="40"/>
      <c r="J22" s="41"/>
      <c r="K22" s="42"/>
      <c r="L22" s="42"/>
      <c r="M22" s="39"/>
    </row>
    <row r="23" spans="1:28" s="36" customFormat="1" ht="26.25" x14ac:dyDescent="0.4">
      <c r="A23" s="299" t="s">
        <v>143</v>
      </c>
      <c r="B23" s="299"/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39"/>
    </row>
    <row r="24" spans="1:28" s="36" customFormat="1" ht="19.5" customHeight="1" x14ac:dyDescent="0.3">
      <c r="J24" s="41"/>
      <c r="M24" s="39"/>
    </row>
    <row r="25" spans="1:28" s="39" customFormat="1" ht="95.25" customHeight="1" x14ac:dyDescent="0.25">
      <c r="A25" s="300" t="s">
        <v>46</v>
      </c>
      <c r="B25" s="295" t="s">
        <v>202</v>
      </c>
      <c r="C25" s="295"/>
      <c r="D25" s="301" t="s">
        <v>144</v>
      </c>
      <c r="E25" s="302" t="s">
        <v>145</v>
      </c>
      <c r="F25" s="295" t="s">
        <v>201</v>
      </c>
      <c r="G25" s="295"/>
      <c r="H25" s="295" t="s">
        <v>200</v>
      </c>
      <c r="I25" s="295" t="s">
        <v>199</v>
      </c>
      <c r="J25" s="295"/>
      <c r="K25" s="295"/>
      <c r="L25" s="295"/>
      <c r="M25" s="295" t="s">
        <v>146</v>
      </c>
    </row>
    <row r="26" spans="1:28" s="39" customFormat="1" ht="45.75" customHeight="1" x14ac:dyDescent="0.25">
      <c r="A26" s="300"/>
      <c r="B26" s="295"/>
      <c r="C26" s="295"/>
      <c r="D26" s="301"/>
      <c r="E26" s="302"/>
      <c r="F26" s="295"/>
      <c r="G26" s="295"/>
      <c r="H26" s="295"/>
      <c r="I26" s="100" t="s">
        <v>198</v>
      </c>
      <c r="J26" s="109" t="s">
        <v>197</v>
      </c>
      <c r="K26" s="108" t="s">
        <v>196</v>
      </c>
      <c r="L26" s="99"/>
      <c r="M26" s="295"/>
      <c r="AA26" s="77"/>
      <c r="AB26" s="77"/>
    </row>
    <row r="27" spans="1:28" s="39" customFormat="1" ht="21.75" customHeight="1" x14ac:dyDescent="0.25">
      <c r="A27" s="56">
        <v>1</v>
      </c>
      <c r="B27" s="296">
        <v>2</v>
      </c>
      <c r="C27" s="296"/>
      <c r="D27" s="98">
        <v>3</v>
      </c>
      <c r="E27" s="57" t="s">
        <v>8</v>
      </c>
      <c r="F27" s="297">
        <v>5</v>
      </c>
      <c r="G27" s="297"/>
      <c r="H27" s="56">
        <v>6</v>
      </c>
      <c r="I27" s="58">
        <v>7</v>
      </c>
      <c r="J27" s="57" t="s">
        <v>7</v>
      </c>
      <c r="K27" s="57" t="s">
        <v>39</v>
      </c>
      <c r="L27" s="56">
        <v>10</v>
      </c>
      <c r="M27" s="56">
        <v>11</v>
      </c>
    </row>
    <row r="28" spans="1:28" s="97" customFormat="1" ht="66" customHeight="1" x14ac:dyDescent="0.25">
      <c r="A28" s="96">
        <v>4</v>
      </c>
      <c r="B28" s="283" t="s">
        <v>209</v>
      </c>
      <c r="C28" s="283"/>
      <c r="D28" s="95" t="s">
        <v>148</v>
      </c>
      <c r="E28" s="93"/>
      <c r="F28" s="284" t="s">
        <v>147</v>
      </c>
      <c r="G28" s="284"/>
      <c r="H28" s="94" t="s">
        <v>147</v>
      </c>
      <c r="I28" s="93" t="s">
        <v>147</v>
      </c>
      <c r="J28" s="92" t="s">
        <v>147</v>
      </c>
      <c r="K28" s="92" t="s">
        <v>147</v>
      </c>
      <c r="L28" s="92" t="s">
        <v>147</v>
      </c>
      <c r="M28" s="92" t="s">
        <v>147</v>
      </c>
    </row>
    <row r="29" spans="1:28" s="90" customFormat="1" ht="66" customHeight="1" x14ac:dyDescent="0.25">
      <c r="A29" s="96">
        <v>4</v>
      </c>
      <c r="B29" s="283" t="s">
        <v>192</v>
      </c>
      <c r="C29" s="283"/>
      <c r="D29" s="95" t="s">
        <v>148</v>
      </c>
      <c r="E29" s="93"/>
      <c r="F29" s="284" t="s">
        <v>147</v>
      </c>
      <c r="G29" s="284"/>
      <c r="H29" s="94" t="s">
        <v>147</v>
      </c>
      <c r="I29" s="93" t="s">
        <v>147</v>
      </c>
      <c r="J29" s="92" t="s">
        <v>147</v>
      </c>
      <c r="K29" s="92" t="s">
        <v>147</v>
      </c>
      <c r="L29" s="92" t="s">
        <v>147</v>
      </c>
      <c r="M29" s="92" t="s">
        <v>147</v>
      </c>
      <c r="N29" s="91"/>
    </row>
    <row r="30" spans="1:28" s="97" customFormat="1" ht="66" customHeight="1" x14ac:dyDescent="0.25">
      <c r="A30" s="96">
        <v>1</v>
      </c>
      <c r="B30" s="283" t="s">
        <v>194</v>
      </c>
      <c r="C30" s="283"/>
      <c r="D30" s="95" t="s">
        <v>148</v>
      </c>
      <c r="E30" s="93"/>
      <c r="F30" s="284" t="s">
        <v>147</v>
      </c>
      <c r="G30" s="284"/>
      <c r="H30" s="94" t="s">
        <v>147</v>
      </c>
      <c r="I30" s="93" t="s">
        <v>147</v>
      </c>
      <c r="J30" s="92" t="s">
        <v>147</v>
      </c>
      <c r="K30" s="92" t="s">
        <v>147</v>
      </c>
      <c r="L30" s="92" t="s">
        <v>147</v>
      </c>
      <c r="M30" s="92" t="s">
        <v>147</v>
      </c>
    </row>
    <row r="31" spans="1:28" s="97" customFormat="1" ht="66" customHeight="1" x14ac:dyDescent="0.25">
      <c r="A31" s="96">
        <v>3</v>
      </c>
      <c r="B31" s="283" t="s">
        <v>210</v>
      </c>
      <c r="C31" s="283"/>
      <c r="D31" s="95" t="s">
        <v>148</v>
      </c>
      <c r="E31" s="93"/>
      <c r="F31" s="284" t="s">
        <v>147</v>
      </c>
      <c r="G31" s="284"/>
      <c r="H31" s="94" t="s">
        <v>147</v>
      </c>
      <c r="I31" s="93" t="s">
        <v>147</v>
      </c>
      <c r="J31" s="92" t="s">
        <v>147</v>
      </c>
      <c r="K31" s="92" t="s">
        <v>147</v>
      </c>
      <c r="L31" s="92" t="s">
        <v>147</v>
      </c>
      <c r="M31" s="92" t="s">
        <v>147</v>
      </c>
    </row>
    <row r="32" spans="1:28" s="97" customFormat="1" ht="66" customHeight="1" x14ac:dyDescent="0.25">
      <c r="A32" s="96">
        <v>2</v>
      </c>
      <c r="B32" s="283" t="s">
        <v>218</v>
      </c>
      <c r="C32" s="283"/>
      <c r="D32" s="95" t="s">
        <v>148</v>
      </c>
      <c r="E32" s="93"/>
      <c r="F32" s="284" t="s">
        <v>147</v>
      </c>
      <c r="G32" s="284"/>
      <c r="H32" s="94" t="s">
        <v>147</v>
      </c>
      <c r="I32" s="93" t="s">
        <v>147</v>
      </c>
      <c r="J32" s="92" t="s">
        <v>147</v>
      </c>
      <c r="K32" s="92" t="s">
        <v>147</v>
      </c>
      <c r="L32" s="92" t="s">
        <v>147</v>
      </c>
      <c r="M32" s="92" t="s">
        <v>147</v>
      </c>
    </row>
    <row r="33" spans="1:13" s="97" customFormat="1" ht="66" customHeight="1" x14ac:dyDescent="0.25">
      <c r="A33" s="96">
        <v>2</v>
      </c>
      <c r="B33" s="283" t="s">
        <v>211</v>
      </c>
      <c r="C33" s="283"/>
      <c r="D33" s="95" t="s">
        <v>148</v>
      </c>
      <c r="E33" s="93"/>
      <c r="F33" s="284" t="s">
        <v>147</v>
      </c>
      <c r="G33" s="284"/>
      <c r="H33" s="94" t="s">
        <v>147</v>
      </c>
      <c r="I33" s="93" t="s">
        <v>147</v>
      </c>
      <c r="J33" s="92" t="s">
        <v>147</v>
      </c>
      <c r="K33" s="92" t="s">
        <v>147</v>
      </c>
      <c r="L33" s="92" t="s">
        <v>147</v>
      </c>
      <c r="M33" s="92" t="s">
        <v>147</v>
      </c>
    </row>
    <row r="34" spans="1:13" s="97" customFormat="1" ht="66" customHeight="1" x14ac:dyDescent="0.25">
      <c r="A34" s="96">
        <v>5</v>
      </c>
      <c r="B34" s="283" t="s">
        <v>191</v>
      </c>
      <c r="C34" s="283"/>
      <c r="D34" s="95" t="s">
        <v>148</v>
      </c>
      <c r="E34" s="93"/>
      <c r="F34" s="284" t="s">
        <v>147</v>
      </c>
      <c r="G34" s="284"/>
      <c r="H34" s="94" t="s">
        <v>147</v>
      </c>
      <c r="I34" s="93" t="s">
        <v>147</v>
      </c>
      <c r="J34" s="92" t="s">
        <v>147</v>
      </c>
      <c r="K34" s="92" t="s">
        <v>147</v>
      </c>
      <c r="L34" s="92" t="s">
        <v>147</v>
      </c>
      <c r="M34" s="92" t="s">
        <v>147</v>
      </c>
    </row>
    <row r="35" spans="1:13" s="97" customFormat="1" ht="66" customHeight="1" x14ac:dyDescent="0.25">
      <c r="A35" s="96">
        <v>2</v>
      </c>
      <c r="B35" s="283" t="s">
        <v>212</v>
      </c>
      <c r="C35" s="283"/>
      <c r="D35" s="95" t="s">
        <v>148</v>
      </c>
      <c r="E35" s="93"/>
      <c r="F35" s="284" t="s">
        <v>147</v>
      </c>
      <c r="G35" s="284"/>
      <c r="H35" s="94" t="s">
        <v>147</v>
      </c>
      <c r="I35" s="93" t="s">
        <v>147</v>
      </c>
      <c r="J35" s="92" t="s">
        <v>147</v>
      </c>
      <c r="K35" s="92" t="s">
        <v>147</v>
      </c>
      <c r="L35" s="92" t="s">
        <v>147</v>
      </c>
      <c r="M35" s="92" t="s">
        <v>147</v>
      </c>
    </row>
    <row r="36" spans="1:13" s="97" customFormat="1" ht="66" customHeight="1" x14ac:dyDescent="0.25">
      <c r="A36" s="96">
        <v>3</v>
      </c>
      <c r="B36" s="283" t="s">
        <v>190</v>
      </c>
      <c r="C36" s="283"/>
      <c r="D36" s="95" t="s">
        <v>148</v>
      </c>
      <c r="E36" s="93"/>
      <c r="F36" s="284" t="s">
        <v>147</v>
      </c>
      <c r="G36" s="284"/>
      <c r="H36" s="94" t="s">
        <v>147</v>
      </c>
      <c r="I36" s="93" t="s">
        <v>147</v>
      </c>
      <c r="J36" s="92" t="s">
        <v>147</v>
      </c>
      <c r="K36" s="92" t="s">
        <v>147</v>
      </c>
      <c r="L36" s="92" t="s">
        <v>147</v>
      </c>
      <c r="M36" s="92" t="s">
        <v>147</v>
      </c>
    </row>
    <row r="37" spans="1:13" s="97" customFormat="1" ht="66" customHeight="1" x14ac:dyDescent="0.25">
      <c r="A37" s="96">
        <v>3</v>
      </c>
      <c r="B37" s="283" t="s">
        <v>174</v>
      </c>
      <c r="C37" s="283"/>
      <c r="D37" s="95" t="s">
        <v>148</v>
      </c>
      <c r="E37" s="93"/>
      <c r="F37" s="284" t="s">
        <v>147</v>
      </c>
      <c r="G37" s="284"/>
      <c r="H37" s="94" t="s">
        <v>147</v>
      </c>
      <c r="I37" s="93" t="s">
        <v>147</v>
      </c>
      <c r="J37" s="92" t="s">
        <v>147</v>
      </c>
      <c r="K37" s="92" t="s">
        <v>147</v>
      </c>
      <c r="L37" s="92" t="s">
        <v>147</v>
      </c>
      <c r="M37" s="92" t="s">
        <v>147</v>
      </c>
    </row>
    <row r="38" spans="1:13" s="97" customFormat="1" ht="66" customHeight="1" x14ac:dyDescent="0.25">
      <c r="A38" s="96">
        <v>5</v>
      </c>
      <c r="B38" s="283" t="s">
        <v>189</v>
      </c>
      <c r="C38" s="283"/>
      <c r="D38" s="95" t="s">
        <v>148</v>
      </c>
      <c r="E38" s="93"/>
      <c r="F38" s="284" t="s">
        <v>147</v>
      </c>
      <c r="G38" s="284"/>
      <c r="H38" s="94" t="s">
        <v>147</v>
      </c>
      <c r="I38" s="93" t="s">
        <v>147</v>
      </c>
      <c r="J38" s="92" t="s">
        <v>147</v>
      </c>
      <c r="K38" s="92" t="s">
        <v>147</v>
      </c>
      <c r="L38" s="92" t="s">
        <v>147</v>
      </c>
      <c r="M38" s="92" t="s">
        <v>147</v>
      </c>
    </row>
    <row r="39" spans="1:13" s="97" customFormat="1" ht="66" customHeight="1" x14ac:dyDescent="0.25">
      <c r="A39" s="96">
        <v>6</v>
      </c>
      <c r="B39" s="283" t="s">
        <v>188</v>
      </c>
      <c r="C39" s="283"/>
      <c r="D39" s="95" t="s">
        <v>148</v>
      </c>
      <c r="E39" s="93"/>
      <c r="F39" s="284" t="s">
        <v>147</v>
      </c>
      <c r="G39" s="284"/>
      <c r="H39" s="94" t="s">
        <v>147</v>
      </c>
      <c r="I39" s="93" t="s">
        <v>147</v>
      </c>
      <c r="J39" s="92" t="s">
        <v>147</v>
      </c>
      <c r="K39" s="92" t="s">
        <v>147</v>
      </c>
      <c r="L39" s="92" t="s">
        <v>147</v>
      </c>
      <c r="M39" s="92" t="s">
        <v>147</v>
      </c>
    </row>
    <row r="40" spans="1:13" s="97" customFormat="1" ht="66" customHeight="1" x14ac:dyDescent="0.25">
      <c r="A40" s="96">
        <v>4</v>
      </c>
      <c r="B40" s="283" t="s">
        <v>187</v>
      </c>
      <c r="C40" s="283"/>
      <c r="D40" s="95" t="s">
        <v>148</v>
      </c>
      <c r="E40" s="93"/>
      <c r="F40" s="284" t="s">
        <v>147</v>
      </c>
      <c r="G40" s="284"/>
      <c r="H40" s="94" t="s">
        <v>147</v>
      </c>
      <c r="I40" s="93" t="s">
        <v>147</v>
      </c>
      <c r="J40" s="92" t="s">
        <v>147</v>
      </c>
      <c r="K40" s="92" t="s">
        <v>147</v>
      </c>
      <c r="L40" s="92" t="s">
        <v>147</v>
      </c>
      <c r="M40" s="92" t="s">
        <v>147</v>
      </c>
    </row>
    <row r="41" spans="1:13" s="97" customFormat="1" ht="66" customHeight="1" x14ac:dyDescent="0.25">
      <c r="A41" s="96">
        <v>8</v>
      </c>
      <c r="B41" s="283" t="s">
        <v>186</v>
      </c>
      <c r="C41" s="283"/>
      <c r="D41" s="95" t="s">
        <v>148</v>
      </c>
      <c r="E41" s="93"/>
      <c r="F41" s="284" t="s">
        <v>147</v>
      </c>
      <c r="G41" s="284"/>
      <c r="H41" s="94" t="s">
        <v>147</v>
      </c>
      <c r="I41" s="93" t="s">
        <v>147</v>
      </c>
      <c r="J41" s="92" t="s">
        <v>147</v>
      </c>
      <c r="K41" s="92" t="s">
        <v>147</v>
      </c>
      <c r="L41" s="92" t="s">
        <v>147</v>
      </c>
      <c r="M41" s="92" t="s">
        <v>147</v>
      </c>
    </row>
    <row r="42" spans="1:13" s="97" customFormat="1" ht="66" customHeight="1" x14ac:dyDescent="0.25">
      <c r="A42" s="96">
        <v>1</v>
      </c>
      <c r="B42" s="283" t="s">
        <v>183</v>
      </c>
      <c r="C42" s="283"/>
      <c r="D42" s="95" t="s">
        <v>148</v>
      </c>
      <c r="E42" s="93"/>
      <c r="F42" s="284" t="s">
        <v>147</v>
      </c>
      <c r="G42" s="284"/>
      <c r="H42" s="94" t="s">
        <v>147</v>
      </c>
      <c r="I42" s="93" t="s">
        <v>147</v>
      </c>
      <c r="J42" s="92" t="s">
        <v>147</v>
      </c>
      <c r="K42" s="92" t="s">
        <v>147</v>
      </c>
      <c r="L42" s="92" t="s">
        <v>147</v>
      </c>
      <c r="M42" s="92" t="s">
        <v>147</v>
      </c>
    </row>
    <row r="43" spans="1:13" s="97" customFormat="1" ht="66" customHeight="1" x14ac:dyDescent="0.25">
      <c r="A43" s="96">
        <v>2</v>
      </c>
      <c r="B43" s="283" t="s">
        <v>213</v>
      </c>
      <c r="C43" s="283"/>
      <c r="D43" s="95" t="s">
        <v>148</v>
      </c>
      <c r="E43" s="93"/>
      <c r="F43" s="284" t="s">
        <v>147</v>
      </c>
      <c r="G43" s="284"/>
      <c r="H43" s="94" t="s">
        <v>147</v>
      </c>
      <c r="I43" s="93" t="s">
        <v>147</v>
      </c>
      <c r="J43" s="92" t="s">
        <v>147</v>
      </c>
      <c r="K43" s="92" t="s">
        <v>147</v>
      </c>
      <c r="L43" s="92" t="s">
        <v>147</v>
      </c>
      <c r="M43" s="92" t="s">
        <v>147</v>
      </c>
    </row>
    <row r="44" spans="1:13" s="97" customFormat="1" ht="66" customHeight="1" x14ac:dyDescent="0.25">
      <c r="A44" s="96">
        <v>16</v>
      </c>
      <c r="B44" s="290" t="s">
        <v>214</v>
      </c>
      <c r="C44" s="290"/>
      <c r="D44" s="95" t="s">
        <v>148</v>
      </c>
      <c r="E44" s="93"/>
      <c r="F44" s="284" t="s">
        <v>147</v>
      </c>
      <c r="G44" s="284"/>
      <c r="H44" s="94" t="s">
        <v>147</v>
      </c>
      <c r="I44" s="93" t="s">
        <v>147</v>
      </c>
      <c r="J44" s="92" t="s">
        <v>147</v>
      </c>
      <c r="K44" s="92" t="s">
        <v>147</v>
      </c>
      <c r="L44" s="92" t="s">
        <v>147</v>
      </c>
      <c r="M44" s="92" t="s">
        <v>147</v>
      </c>
    </row>
    <row r="45" spans="1:13" s="97" customFormat="1" ht="66" customHeight="1" x14ac:dyDescent="0.25">
      <c r="A45" s="96">
        <v>17</v>
      </c>
      <c r="B45" s="290" t="s">
        <v>182</v>
      </c>
      <c r="C45" s="290"/>
      <c r="D45" s="95" t="s">
        <v>148</v>
      </c>
      <c r="E45" s="93"/>
      <c r="F45" s="284" t="s">
        <v>147</v>
      </c>
      <c r="G45" s="284"/>
      <c r="H45" s="94" t="s">
        <v>147</v>
      </c>
      <c r="I45" s="93" t="s">
        <v>147</v>
      </c>
      <c r="J45" s="92" t="s">
        <v>147</v>
      </c>
      <c r="K45" s="92" t="s">
        <v>147</v>
      </c>
      <c r="L45" s="92" t="s">
        <v>147</v>
      </c>
      <c r="M45" s="92" t="s">
        <v>147</v>
      </c>
    </row>
    <row r="46" spans="1:13" s="97" customFormat="1" ht="66" customHeight="1" x14ac:dyDescent="0.25">
      <c r="A46" s="96">
        <v>6</v>
      </c>
      <c r="B46" s="283" t="s">
        <v>181</v>
      </c>
      <c r="C46" s="283"/>
      <c r="D46" s="95" t="s">
        <v>148</v>
      </c>
      <c r="E46" s="93"/>
      <c r="F46" s="284" t="s">
        <v>147</v>
      </c>
      <c r="G46" s="284"/>
      <c r="H46" s="94" t="s">
        <v>147</v>
      </c>
      <c r="I46" s="93" t="s">
        <v>147</v>
      </c>
      <c r="J46" s="92" t="s">
        <v>147</v>
      </c>
      <c r="K46" s="92" t="s">
        <v>147</v>
      </c>
      <c r="L46" s="92" t="s">
        <v>147</v>
      </c>
      <c r="M46" s="92" t="s">
        <v>147</v>
      </c>
    </row>
    <row r="47" spans="1:13" s="97" customFormat="1" ht="66" customHeight="1" x14ac:dyDescent="0.25">
      <c r="A47" s="96">
        <v>6</v>
      </c>
      <c r="B47" s="283" t="s">
        <v>180</v>
      </c>
      <c r="C47" s="283"/>
      <c r="D47" s="95" t="s">
        <v>148</v>
      </c>
      <c r="E47" s="93"/>
      <c r="F47" s="284" t="s">
        <v>147</v>
      </c>
      <c r="G47" s="284"/>
      <c r="H47" s="94" t="s">
        <v>147</v>
      </c>
      <c r="I47" s="93" t="s">
        <v>147</v>
      </c>
      <c r="J47" s="92" t="s">
        <v>147</v>
      </c>
      <c r="K47" s="92" t="s">
        <v>147</v>
      </c>
      <c r="L47" s="92" t="s">
        <v>147</v>
      </c>
      <c r="M47" s="92" t="s">
        <v>147</v>
      </c>
    </row>
    <row r="48" spans="1:13" s="97" customFormat="1" ht="66" customHeight="1" x14ac:dyDescent="0.25">
      <c r="A48" s="96">
        <v>5</v>
      </c>
      <c r="B48" s="283" t="s">
        <v>306</v>
      </c>
      <c r="C48" s="283"/>
      <c r="D48" s="95" t="s">
        <v>148</v>
      </c>
      <c r="E48" s="93"/>
      <c r="F48" s="284" t="s">
        <v>147</v>
      </c>
      <c r="G48" s="284"/>
      <c r="H48" s="94" t="s">
        <v>147</v>
      </c>
      <c r="I48" s="93" t="s">
        <v>147</v>
      </c>
      <c r="J48" s="92" t="s">
        <v>147</v>
      </c>
      <c r="K48" s="92" t="s">
        <v>147</v>
      </c>
      <c r="L48" s="92" t="s">
        <v>147</v>
      </c>
      <c r="M48" s="92" t="s">
        <v>147</v>
      </c>
    </row>
    <row r="49" spans="1:14" s="97" customFormat="1" ht="66" customHeight="1" x14ac:dyDescent="0.25">
      <c r="A49" s="96">
        <v>5</v>
      </c>
      <c r="B49" s="283" t="s">
        <v>179</v>
      </c>
      <c r="C49" s="283"/>
      <c r="D49" s="95" t="s">
        <v>148</v>
      </c>
      <c r="E49" s="93"/>
      <c r="F49" s="284" t="s">
        <v>147</v>
      </c>
      <c r="G49" s="284"/>
      <c r="H49" s="94" t="s">
        <v>147</v>
      </c>
      <c r="I49" s="93" t="s">
        <v>147</v>
      </c>
      <c r="J49" s="92" t="s">
        <v>147</v>
      </c>
      <c r="K49" s="92" t="s">
        <v>147</v>
      </c>
      <c r="L49" s="92" t="s">
        <v>147</v>
      </c>
      <c r="M49" s="92" t="s">
        <v>147</v>
      </c>
    </row>
    <row r="50" spans="1:14" s="90" customFormat="1" ht="66" customHeight="1" x14ac:dyDescent="0.25">
      <c r="A50" s="96">
        <v>1</v>
      </c>
      <c r="B50" s="283" t="s">
        <v>307</v>
      </c>
      <c r="C50" s="283"/>
      <c r="D50" s="95" t="s">
        <v>148</v>
      </c>
      <c r="E50" s="93"/>
      <c r="F50" s="284" t="s">
        <v>147</v>
      </c>
      <c r="G50" s="284"/>
      <c r="H50" s="94" t="s">
        <v>147</v>
      </c>
      <c r="I50" s="93" t="s">
        <v>147</v>
      </c>
      <c r="J50" s="92" t="s">
        <v>147</v>
      </c>
      <c r="K50" s="92" t="s">
        <v>147</v>
      </c>
      <c r="L50" s="92" t="s">
        <v>147</v>
      </c>
      <c r="M50" s="92" t="s">
        <v>147</v>
      </c>
      <c r="N50" s="91"/>
    </row>
    <row r="51" spans="1:14" s="90" customFormat="1" ht="66" customHeight="1" x14ac:dyDescent="0.25">
      <c r="A51" s="96">
        <v>2</v>
      </c>
      <c r="B51" s="283" t="s">
        <v>178</v>
      </c>
      <c r="C51" s="283"/>
      <c r="D51" s="95" t="s">
        <v>148</v>
      </c>
      <c r="E51" s="93"/>
      <c r="F51" s="284" t="s">
        <v>147</v>
      </c>
      <c r="G51" s="284"/>
      <c r="H51" s="94" t="s">
        <v>147</v>
      </c>
      <c r="I51" s="93" t="s">
        <v>147</v>
      </c>
      <c r="J51" s="92" t="s">
        <v>147</v>
      </c>
      <c r="K51" s="92" t="s">
        <v>147</v>
      </c>
      <c r="L51" s="92" t="s">
        <v>147</v>
      </c>
      <c r="M51" s="92" t="s">
        <v>147</v>
      </c>
      <c r="N51" s="91"/>
    </row>
    <row r="52" spans="1:14" s="90" customFormat="1" ht="66" customHeight="1" x14ac:dyDescent="0.25">
      <c r="A52" s="96">
        <v>7</v>
      </c>
      <c r="B52" s="283" t="s">
        <v>177</v>
      </c>
      <c r="C52" s="283"/>
      <c r="D52" s="95" t="s">
        <v>148</v>
      </c>
      <c r="E52" s="93"/>
      <c r="F52" s="284" t="s">
        <v>147</v>
      </c>
      <c r="G52" s="284"/>
      <c r="H52" s="94" t="s">
        <v>147</v>
      </c>
      <c r="I52" s="93" t="s">
        <v>147</v>
      </c>
      <c r="J52" s="92" t="s">
        <v>147</v>
      </c>
      <c r="K52" s="92" t="s">
        <v>147</v>
      </c>
      <c r="L52" s="92" t="s">
        <v>147</v>
      </c>
      <c r="M52" s="92" t="s">
        <v>147</v>
      </c>
      <c r="N52" s="91"/>
    </row>
    <row r="53" spans="1:14" s="90" customFormat="1" ht="66" customHeight="1" x14ac:dyDescent="0.25">
      <c r="A53" s="96">
        <v>8</v>
      </c>
      <c r="B53" s="283" t="s">
        <v>176</v>
      </c>
      <c r="C53" s="283"/>
      <c r="D53" s="95" t="s">
        <v>148</v>
      </c>
      <c r="E53" s="93"/>
      <c r="F53" s="284" t="s">
        <v>147</v>
      </c>
      <c r="G53" s="284"/>
      <c r="H53" s="94" t="s">
        <v>147</v>
      </c>
      <c r="I53" s="93" t="s">
        <v>147</v>
      </c>
      <c r="J53" s="92" t="s">
        <v>147</v>
      </c>
      <c r="K53" s="92" t="s">
        <v>147</v>
      </c>
      <c r="L53" s="92" t="s">
        <v>147</v>
      </c>
      <c r="M53" s="92" t="s">
        <v>147</v>
      </c>
      <c r="N53" s="91"/>
    </row>
    <row r="54" spans="1:14" s="90" customFormat="1" ht="66" customHeight="1" x14ac:dyDescent="0.25">
      <c r="A54" s="96">
        <v>9</v>
      </c>
      <c r="B54" s="283" t="s">
        <v>175</v>
      </c>
      <c r="C54" s="283"/>
      <c r="D54" s="95" t="s">
        <v>148</v>
      </c>
      <c r="E54" s="93"/>
      <c r="F54" s="284" t="s">
        <v>147</v>
      </c>
      <c r="G54" s="284"/>
      <c r="H54" s="94" t="s">
        <v>147</v>
      </c>
      <c r="I54" s="93" t="s">
        <v>147</v>
      </c>
      <c r="J54" s="92" t="s">
        <v>147</v>
      </c>
      <c r="K54" s="92" t="s">
        <v>147</v>
      </c>
      <c r="L54" s="92" t="s">
        <v>147</v>
      </c>
      <c r="M54" s="92" t="s">
        <v>147</v>
      </c>
      <c r="N54" s="91"/>
    </row>
    <row r="55" spans="1:14" s="90" customFormat="1" ht="66" customHeight="1" x14ac:dyDescent="0.25">
      <c r="A55" s="96">
        <v>4</v>
      </c>
      <c r="B55" s="283" t="s">
        <v>215</v>
      </c>
      <c r="C55" s="283"/>
      <c r="D55" s="95" t="s">
        <v>148</v>
      </c>
      <c r="E55" s="93"/>
      <c r="F55" s="284" t="s">
        <v>147</v>
      </c>
      <c r="G55" s="284"/>
      <c r="H55" s="94" t="s">
        <v>147</v>
      </c>
      <c r="I55" s="93" t="s">
        <v>147</v>
      </c>
      <c r="J55" s="92" t="s">
        <v>147</v>
      </c>
      <c r="K55" s="92" t="s">
        <v>147</v>
      </c>
      <c r="L55" s="92" t="s">
        <v>147</v>
      </c>
      <c r="M55" s="92" t="s">
        <v>147</v>
      </c>
      <c r="N55" s="91"/>
    </row>
    <row r="56" spans="1:14" s="90" customFormat="1" ht="66" customHeight="1" x14ac:dyDescent="0.25">
      <c r="A56" s="96">
        <v>3</v>
      </c>
      <c r="B56" s="283" t="s">
        <v>219</v>
      </c>
      <c r="C56" s="283"/>
      <c r="D56" s="95" t="s">
        <v>148</v>
      </c>
      <c r="E56" s="93">
        <f>'ООО ЛЗС'!$I$34</f>
        <v>6</v>
      </c>
      <c r="F56" s="284" t="s">
        <v>147</v>
      </c>
      <c r="G56" s="284"/>
      <c r="H56" s="94" t="s">
        <v>147</v>
      </c>
      <c r="I56" s="93" t="s">
        <v>147</v>
      </c>
      <c r="J56" s="92" t="s">
        <v>147</v>
      </c>
      <c r="K56" s="92" t="s">
        <v>147</v>
      </c>
      <c r="L56" s="92" t="s">
        <v>147</v>
      </c>
      <c r="M56" s="92" t="s">
        <v>147</v>
      </c>
      <c r="N56" s="91"/>
    </row>
    <row r="57" spans="1:14" s="90" customFormat="1" ht="66" customHeight="1" x14ac:dyDescent="0.25">
      <c r="A57" s="96">
        <v>4</v>
      </c>
      <c r="B57" s="283" t="s">
        <v>220</v>
      </c>
      <c r="C57" s="283"/>
      <c r="D57" s="95" t="s">
        <v>148</v>
      </c>
      <c r="E57" s="93"/>
      <c r="F57" s="284" t="s">
        <v>147</v>
      </c>
      <c r="G57" s="284"/>
      <c r="H57" s="94" t="s">
        <v>147</v>
      </c>
      <c r="I57" s="93" t="s">
        <v>147</v>
      </c>
      <c r="J57" s="92" t="s">
        <v>147</v>
      </c>
      <c r="K57" s="92" t="s">
        <v>147</v>
      </c>
      <c r="L57" s="92" t="s">
        <v>147</v>
      </c>
      <c r="M57" s="92" t="s">
        <v>147</v>
      </c>
      <c r="N57" s="91"/>
    </row>
    <row r="58" spans="1:14" s="90" customFormat="1" ht="66" customHeight="1" x14ac:dyDescent="0.25">
      <c r="A58" s="96">
        <v>3</v>
      </c>
      <c r="B58" s="283" t="s">
        <v>194</v>
      </c>
      <c r="C58" s="283"/>
      <c r="D58" s="95" t="s">
        <v>148</v>
      </c>
      <c r="E58" s="93"/>
      <c r="F58" s="284" t="s">
        <v>147</v>
      </c>
      <c r="G58" s="284"/>
      <c r="H58" s="94" t="s">
        <v>147</v>
      </c>
      <c r="I58" s="93" t="s">
        <v>147</v>
      </c>
      <c r="J58" s="92" t="s">
        <v>147</v>
      </c>
      <c r="K58" s="92" t="s">
        <v>147</v>
      </c>
      <c r="L58" s="92" t="s">
        <v>147</v>
      </c>
      <c r="M58" s="92" t="s">
        <v>147</v>
      </c>
      <c r="N58" s="91"/>
    </row>
    <row r="59" spans="1:14" s="90" customFormat="1" ht="66" customHeight="1" x14ac:dyDescent="0.25">
      <c r="A59" s="96">
        <v>4</v>
      </c>
      <c r="B59" s="283" t="s">
        <v>193</v>
      </c>
      <c r="C59" s="283"/>
      <c r="D59" s="95" t="s">
        <v>148</v>
      </c>
      <c r="E59" s="93"/>
      <c r="F59" s="284" t="s">
        <v>147</v>
      </c>
      <c r="G59" s="284"/>
      <c r="H59" s="94" t="s">
        <v>147</v>
      </c>
      <c r="I59" s="93" t="s">
        <v>147</v>
      </c>
      <c r="J59" s="92" t="s">
        <v>147</v>
      </c>
      <c r="K59" s="92" t="s">
        <v>147</v>
      </c>
      <c r="L59" s="92" t="s">
        <v>147</v>
      </c>
      <c r="M59" s="92" t="s">
        <v>147</v>
      </c>
      <c r="N59" s="91"/>
    </row>
    <row r="60" spans="1:14" s="90" customFormat="1" ht="66" customHeight="1" x14ac:dyDescent="0.25">
      <c r="A60" s="96">
        <v>4</v>
      </c>
      <c r="B60" s="283" t="s">
        <v>216</v>
      </c>
      <c r="C60" s="283"/>
      <c r="D60" s="95" t="s">
        <v>148</v>
      </c>
      <c r="E60" s="93"/>
      <c r="F60" s="284" t="s">
        <v>147</v>
      </c>
      <c r="G60" s="284"/>
      <c r="H60" s="94" t="s">
        <v>147</v>
      </c>
      <c r="I60" s="93" t="s">
        <v>147</v>
      </c>
      <c r="J60" s="92" t="s">
        <v>147</v>
      </c>
      <c r="K60" s="92" t="s">
        <v>147</v>
      </c>
      <c r="L60" s="92" t="s">
        <v>147</v>
      </c>
      <c r="M60" s="92" t="s">
        <v>147</v>
      </c>
      <c r="N60" s="91"/>
    </row>
    <row r="61" spans="1:14" s="90" customFormat="1" ht="66" customHeight="1" x14ac:dyDescent="0.25">
      <c r="A61" s="96">
        <v>2</v>
      </c>
      <c r="B61" s="283" t="s">
        <v>191</v>
      </c>
      <c r="C61" s="283"/>
      <c r="D61" s="95" t="s">
        <v>148</v>
      </c>
      <c r="E61" s="93"/>
      <c r="F61" s="284" t="s">
        <v>147</v>
      </c>
      <c r="G61" s="284"/>
      <c r="H61" s="94" t="s">
        <v>147</v>
      </c>
      <c r="I61" s="93" t="s">
        <v>147</v>
      </c>
      <c r="J61" s="92" t="s">
        <v>147</v>
      </c>
      <c r="K61" s="92" t="s">
        <v>147</v>
      </c>
      <c r="L61" s="92" t="s">
        <v>147</v>
      </c>
      <c r="M61" s="92" t="s">
        <v>147</v>
      </c>
      <c r="N61" s="91"/>
    </row>
    <row r="62" spans="1:14" s="90" customFormat="1" ht="66" customHeight="1" x14ac:dyDescent="0.25">
      <c r="A62" s="96">
        <v>3</v>
      </c>
      <c r="B62" s="283" t="s">
        <v>189</v>
      </c>
      <c r="C62" s="283"/>
      <c r="D62" s="95" t="s">
        <v>148</v>
      </c>
      <c r="E62" s="93"/>
      <c r="F62" s="284" t="s">
        <v>147</v>
      </c>
      <c r="G62" s="284"/>
      <c r="H62" s="94" t="s">
        <v>147</v>
      </c>
      <c r="I62" s="93" t="s">
        <v>147</v>
      </c>
      <c r="J62" s="92" t="s">
        <v>147</v>
      </c>
      <c r="K62" s="92" t="s">
        <v>147</v>
      </c>
      <c r="L62" s="92" t="s">
        <v>147</v>
      </c>
      <c r="M62" s="92" t="s">
        <v>147</v>
      </c>
      <c r="N62" s="91"/>
    </row>
    <row r="63" spans="1:14" s="90" customFormat="1" ht="66" customHeight="1" x14ac:dyDescent="0.25">
      <c r="A63" s="96">
        <v>5</v>
      </c>
      <c r="B63" s="283" t="s">
        <v>187</v>
      </c>
      <c r="C63" s="283"/>
      <c r="D63" s="95" t="s">
        <v>148</v>
      </c>
      <c r="E63" s="93"/>
      <c r="F63" s="284" t="s">
        <v>147</v>
      </c>
      <c r="G63" s="284"/>
      <c r="H63" s="94" t="s">
        <v>147</v>
      </c>
      <c r="I63" s="93" t="s">
        <v>147</v>
      </c>
      <c r="J63" s="92" t="s">
        <v>147</v>
      </c>
      <c r="K63" s="92" t="s">
        <v>147</v>
      </c>
      <c r="L63" s="92" t="s">
        <v>147</v>
      </c>
      <c r="M63" s="92" t="s">
        <v>147</v>
      </c>
      <c r="N63" s="91"/>
    </row>
    <row r="64" spans="1:14" s="97" customFormat="1" ht="66" customHeight="1" x14ac:dyDescent="0.25">
      <c r="A64" s="96">
        <v>5</v>
      </c>
      <c r="B64" s="283" t="s">
        <v>217</v>
      </c>
      <c r="C64" s="283"/>
      <c r="D64" s="95" t="s">
        <v>148</v>
      </c>
      <c r="E64" s="93"/>
      <c r="F64" s="284" t="s">
        <v>147</v>
      </c>
      <c r="G64" s="284"/>
      <c r="H64" s="94" t="s">
        <v>147</v>
      </c>
      <c r="I64" s="93" t="s">
        <v>147</v>
      </c>
      <c r="J64" s="92" t="s">
        <v>147</v>
      </c>
      <c r="K64" s="92" t="s">
        <v>147</v>
      </c>
      <c r="L64" s="92" t="s">
        <v>147</v>
      </c>
      <c r="M64" s="92" t="s">
        <v>147</v>
      </c>
    </row>
    <row r="65" spans="1:30" s="90" customFormat="1" ht="66" customHeight="1" x14ac:dyDescent="0.25">
      <c r="A65" s="96">
        <v>6</v>
      </c>
      <c r="B65" s="283" t="s">
        <v>174</v>
      </c>
      <c r="C65" s="283"/>
      <c r="D65" s="95" t="s">
        <v>148</v>
      </c>
      <c r="E65" s="93"/>
      <c r="F65" s="284" t="s">
        <v>147</v>
      </c>
      <c r="G65" s="284"/>
      <c r="H65" s="94" t="s">
        <v>147</v>
      </c>
      <c r="I65" s="93" t="s">
        <v>147</v>
      </c>
      <c r="J65" s="92" t="s">
        <v>147</v>
      </c>
      <c r="K65" s="92" t="s">
        <v>147</v>
      </c>
      <c r="L65" s="92" t="s">
        <v>147</v>
      </c>
      <c r="M65" s="92" t="s">
        <v>147</v>
      </c>
      <c r="N65" s="91"/>
    </row>
    <row r="66" spans="1:30" s="90" customFormat="1" ht="66" customHeight="1" x14ac:dyDescent="0.25">
      <c r="A66" s="96">
        <v>8</v>
      </c>
      <c r="B66" s="283" t="s">
        <v>173</v>
      </c>
      <c r="C66" s="283"/>
      <c r="D66" s="95" t="s">
        <v>148</v>
      </c>
      <c r="E66" s="93"/>
      <c r="F66" s="284" t="s">
        <v>147</v>
      </c>
      <c r="G66" s="284"/>
      <c r="H66" s="94" t="s">
        <v>147</v>
      </c>
      <c r="I66" s="93" t="s">
        <v>147</v>
      </c>
      <c r="J66" s="92" t="s">
        <v>147</v>
      </c>
      <c r="K66" s="92" t="s">
        <v>147</v>
      </c>
      <c r="L66" s="92" t="s">
        <v>147</v>
      </c>
      <c r="M66" s="92" t="s">
        <v>147</v>
      </c>
      <c r="N66" s="91"/>
    </row>
    <row r="67" spans="1:30" s="90" customFormat="1" ht="66" customHeight="1" x14ac:dyDescent="0.25">
      <c r="A67" s="96">
        <v>2</v>
      </c>
      <c r="B67" s="283" t="s">
        <v>243</v>
      </c>
      <c r="C67" s="283"/>
      <c r="D67" s="95" t="s">
        <v>148</v>
      </c>
      <c r="E67" s="93"/>
      <c r="F67" s="284" t="s">
        <v>147</v>
      </c>
      <c r="G67" s="284"/>
      <c r="H67" s="94" t="s">
        <v>147</v>
      </c>
      <c r="I67" s="93" t="s">
        <v>147</v>
      </c>
      <c r="J67" s="92" t="s">
        <v>147</v>
      </c>
      <c r="K67" s="92" t="s">
        <v>147</v>
      </c>
      <c r="L67" s="92" t="s">
        <v>147</v>
      </c>
      <c r="M67" s="92" t="s">
        <v>147</v>
      </c>
      <c r="N67" s="91"/>
    </row>
    <row r="68" spans="1:30" s="90" customFormat="1" ht="66" customHeight="1" x14ac:dyDescent="0.25">
      <c r="A68" s="96">
        <v>4</v>
      </c>
      <c r="B68" s="283" t="s">
        <v>185</v>
      </c>
      <c r="C68" s="283"/>
      <c r="D68" s="95" t="s">
        <v>148</v>
      </c>
      <c r="E68" s="93"/>
      <c r="F68" s="284" t="s">
        <v>147</v>
      </c>
      <c r="G68" s="284"/>
      <c r="H68" s="94" t="s">
        <v>147</v>
      </c>
      <c r="I68" s="93" t="s">
        <v>147</v>
      </c>
      <c r="J68" s="92" t="s">
        <v>147</v>
      </c>
      <c r="K68" s="92" t="s">
        <v>147</v>
      </c>
      <c r="L68" s="92" t="s">
        <v>147</v>
      </c>
      <c r="M68" s="92" t="s">
        <v>147</v>
      </c>
      <c r="N68" s="91"/>
    </row>
    <row r="69" spans="1:30" s="97" customFormat="1" ht="66" customHeight="1" x14ac:dyDescent="0.25">
      <c r="A69" s="188">
        <v>2</v>
      </c>
      <c r="B69" s="327" t="s">
        <v>257</v>
      </c>
      <c r="C69" s="327"/>
      <c r="D69" s="189" t="s">
        <v>148</v>
      </c>
      <c r="E69" s="190"/>
      <c r="F69" s="231" t="s">
        <v>147</v>
      </c>
      <c r="G69" s="231"/>
      <c r="H69" s="191" t="s">
        <v>147</v>
      </c>
      <c r="I69" s="190" t="s">
        <v>147</v>
      </c>
      <c r="J69" s="192" t="s">
        <v>147</v>
      </c>
      <c r="K69" s="192" t="s">
        <v>147</v>
      </c>
      <c r="L69" s="192" t="s">
        <v>147</v>
      </c>
      <c r="M69" s="192" t="s">
        <v>147</v>
      </c>
    </row>
    <row r="70" spans="1:30" s="97" customFormat="1" ht="66" customHeight="1" x14ac:dyDescent="0.25">
      <c r="A70" s="96">
        <v>2</v>
      </c>
      <c r="B70" s="283" t="s">
        <v>184</v>
      </c>
      <c r="C70" s="283"/>
      <c r="D70" s="95" t="s">
        <v>148</v>
      </c>
      <c r="E70" s="93"/>
      <c r="F70" s="284" t="s">
        <v>147</v>
      </c>
      <c r="G70" s="284"/>
      <c r="H70" s="94" t="s">
        <v>147</v>
      </c>
      <c r="I70" s="93" t="s">
        <v>147</v>
      </c>
      <c r="J70" s="92" t="s">
        <v>147</v>
      </c>
      <c r="K70" s="92" t="s">
        <v>147</v>
      </c>
      <c r="L70" s="92" t="s">
        <v>147</v>
      </c>
      <c r="M70" s="92" t="s">
        <v>147</v>
      </c>
    </row>
    <row r="71" spans="1:30" s="90" customFormat="1" ht="66" customHeight="1" x14ac:dyDescent="0.25">
      <c r="A71" s="96">
        <v>6</v>
      </c>
      <c r="B71" s="283" t="s">
        <v>255</v>
      </c>
      <c r="C71" s="283"/>
      <c r="D71" s="95" t="s">
        <v>148</v>
      </c>
      <c r="E71" s="93">
        <f>'ООО ЛЗС'!$J$34</f>
        <v>2</v>
      </c>
      <c r="F71" s="284" t="s">
        <v>147</v>
      </c>
      <c r="G71" s="284"/>
      <c r="H71" s="94" t="s">
        <v>147</v>
      </c>
      <c r="I71" s="93" t="s">
        <v>147</v>
      </c>
      <c r="J71" s="92" t="s">
        <v>147</v>
      </c>
      <c r="K71" s="92" t="s">
        <v>147</v>
      </c>
      <c r="L71" s="92" t="s">
        <v>147</v>
      </c>
      <c r="M71" s="92" t="s">
        <v>147</v>
      </c>
      <c r="N71" s="91"/>
    </row>
    <row r="72" spans="1:30" s="80" customFormat="1" ht="26.45" customHeight="1" x14ac:dyDescent="0.45">
      <c r="A72" s="286" t="s">
        <v>150</v>
      </c>
      <c r="B72" s="286"/>
      <c r="C72" s="286"/>
      <c r="D72" s="286"/>
      <c r="E72" s="93">
        <f>SUM(E28:E71)</f>
        <v>8</v>
      </c>
      <c r="F72" s="287" t="s">
        <v>171</v>
      </c>
      <c r="G72" s="287"/>
      <c r="H72" s="94" t="s">
        <v>147</v>
      </c>
      <c r="I72" s="94" t="s">
        <v>147</v>
      </c>
      <c r="J72" s="94" t="s">
        <v>147</v>
      </c>
      <c r="K72" s="94" t="s">
        <v>147</v>
      </c>
      <c r="L72" s="94" t="s">
        <v>147</v>
      </c>
      <c r="M72" s="94" t="s">
        <v>147</v>
      </c>
      <c r="N72" s="83"/>
    </row>
    <row r="73" spans="1:30" s="80" customFormat="1" ht="24.95" customHeight="1" x14ac:dyDescent="0.45">
      <c r="A73" s="288" t="s">
        <v>172</v>
      </c>
      <c r="B73" s="288"/>
      <c r="C73" s="288"/>
      <c r="D73" s="288"/>
      <c r="E73" s="89">
        <f>E72</f>
        <v>8</v>
      </c>
      <c r="F73" s="289" t="s">
        <v>171</v>
      </c>
      <c r="G73" s="289"/>
      <c r="H73" s="94" t="s">
        <v>147</v>
      </c>
      <c r="I73" s="94" t="s">
        <v>147</v>
      </c>
      <c r="J73" s="94" t="s">
        <v>147</v>
      </c>
      <c r="K73" s="94" t="s">
        <v>147</v>
      </c>
      <c r="L73" s="94" t="s">
        <v>147</v>
      </c>
      <c r="M73" s="94" t="s">
        <v>147</v>
      </c>
      <c r="N73" s="83"/>
    </row>
    <row r="74" spans="1:30" s="80" customFormat="1" ht="33" x14ac:dyDescent="0.45">
      <c r="A74" s="133"/>
      <c r="B74" s="133"/>
      <c r="C74" s="133"/>
      <c r="D74" s="133"/>
      <c r="E74" s="134"/>
      <c r="F74" s="135"/>
      <c r="G74" s="135"/>
      <c r="H74" s="135"/>
      <c r="I74" s="136"/>
      <c r="J74" s="137"/>
      <c r="K74" s="138"/>
      <c r="L74" s="137"/>
      <c r="M74" s="83"/>
    </row>
    <row r="75" spans="1:30" s="80" customFormat="1" ht="31.5" customHeight="1" x14ac:dyDescent="0.45">
      <c r="A75" s="139" t="s">
        <v>170</v>
      </c>
      <c r="B75" s="139"/>
      <c r="C75" s="139"/>
      <c r="D75" s="140" t="s">
        <v>169</v>
      </c>
      <c r="E75" s="274"/>
      <c r="F75" s="274"/>
      <c r="G75" s="274"/>
      <c r="H75" s="274"/>
      <c r="I75" s="274"/>
      <c r="J75" s="274"/>
      <c r="K75" s="274"/>
      <c r="L75" s="274"/>
      <c r="M75" s="282"/>
      <c r="N75" s="282"/>
      <c r="O75" s="282"/>
      <c r="P75" s="282"/>
      <c r="Q75" s="282"/>
      <c r="R75" s="282"/>
      <c r="S75" s="282"/>
      <c r="T75" s="282"/>
      <c r="U75" s="282"/>
      <c r="W75" s="113"/>
      <c r="X75" s="113"/>
      <c r="Y75" s="113"/>
      <c r="Z75" s="113"/>
      <c r="AA75" s="113"/>
      <c r="AB75" s="113"/>
      <c r="AC75" s="113"/>
      <c r="AD75" s="113"/>
    </row>
    <row r="76" spans="1:30" s="36" customFormat="1" ht="31.5" customHeight="1" x14ac:dyDescent="0.3">
      <c r="A76" s="142"/>
      <c r="B76" s="143"/>
      <c r="C76" s="144"/>
      <c r="D76" s="274"/>
      <c r="E76" s="274"/>
      <c r="F76" s="274"/>
      <c r="G76" s="274"/>
      <c r="H76" s="274"/>
      <c r="I76" s="274"/>
      <c r="J76" s="274"/>
      <c r="K76" s="274"/>
      <c r="L76" s="274"/>
      <c r="M76" s="39"/>
    </row>
    <row r="77" spans="1:30" s="36" customFormat="1" ht="25.5" x14ac:dyDescent="0.3">
      <c r="A77" s="145"/>
      <c r="B77" s="145"/>
      <c r="C77" s="145"/>
      <c r="D77" s="325"/>
      <c r="E77" s="325"/>
      <c r="F77" s="325"/>
      <c r="G77" s="325"/>
      <c r="H77" s="325"/>
      <c r="I77" s="325"/>
      <c r="J77" s="325"/>
      <c r="K77" s="325"/>
      <c r="L77" s="325"/>
      <c r="M77" s="39"/>
    </row>
    <row r="78" spans="1:30" s="36" customFormat="1" ht="20.25" x14ac:dyDescent="0.3">
      <c r="A78" s="144"/>
      <c r="B78" s="144"/>
      <c r="C78" s="144"/>
      <c r="D78" s="146"/>
      <c r="E78" s="146"/>
      <c r="F78" s="146"/>
      <c r="G78" s="146"/>
      <c r="H78" s="146"/>
      <c r="I78" s="146"/>
      <c r="J78" s="146"/>
      <c r="K78" s="146"/>
      <c r="L78" s="146"/>
      <c r="M78" s="39"/>
    </row>
    <row r="79" spans="1:30" s="36" customFormat="1" ht="27" x14ac:dyDescent="0.35">
      <c r="A79" s="281"/>
      <c r="B79" s="281"/>
      <c r="C79" s="281"/>
      <c r="D79" s="281"/>
      <c r="E79" s="281"/>
      <c r="F79" s="281"/>
      <c r="G79" s="281"/>
      <c r="H79" s="281"/>
      <c r="I79" s="281"/>
      <c r="J79" s="281"/>
      <c r="K79" s="281"/>
      <c r="L79" s="281"/>
      <c r="M79" s="39"/>
    </row>
    <row r="80" spans="1:30" s="36" customFormat="1" ht="27" x14ac:dyDescent="0.35">
      <c r="A80" s="269" t="s">
        <v>347</v>
      </c>
      <c r="B80" s="269"/>
      <c r="C80" s="269"/>
      <c r="D80" s="269"/>
      <c r="E80" s="269"/>
      <c r="F80" s="269"/>
      <c r="G80" s="269"/>
      <c r="H80" s="269"/>
      <c r="I80" s="148"/>
      <c r="J80" s="148"/>
      <c r="K80" s="148"/>
      <c r="L80" s="148"/>
      <c r="M80" s="39"/>
    </row>
    <row r="81" spans="1:29" s="36" customFormat="1" ht="22.5" x14ac:dyDescent="0.3">
      <c r="D81" s="326"/>
      <c r="E81" s="326"/>
      <c r="F81" s="326"/>
      <c r="G81" s="326"/>
      <c r="H81" s="326"/>
      <c r="I81" s="326"/>
      <c r="J81" s="326"/>
      <c r="K81" s="326"/>
      <c r="L81" s="326"/>
      <c r="M81" s="39"/>
    </row>
    <row r="82" spans="1:29" s="36" customFormat="1" ht="22.5" x14ac:dyDescent="0.3">
      <c r="D82" s="326" t="s">
        <v>168</v>
      </c>
      <c r="E82" s="326"/>
      <c r="F82" s="326"/>
      <c r="G82" s="326"/>
      <c r="H82" s="326"/>
      <c r="I82" s="326"/>
      <c r="J82" s="326"/>
      <c r="K82" s="326"/>
      <c r="L82" s="326"/>
      <c r="M82" s="39"/>
    </row>
    <row r="83" spans="1:29" s="36" customFormat="1" ht="30" customHeight="1" x14ac:dyDescent="0.3">
      <c r="M83" s="39"/>
      <c r="AB83" s="77"/>
      <c r="AC83" s="77"/>
    </row>
    <row r="84" spans="1:29" s="36" customFormat="1" ht="25.15" customHeight="1" x14ac:dyDescent="0.4">
      <c r="A84" s="271" t="s">
        <v>167</v>
      </c>
      <c r="B84" s="271"/>
      <c r="C84" s="271"/>
      <c r="D84" s="42"/>
      <c r="E84" s="64"/>
      <c r="G84" s="272"/>
      <c r="H84" s="272"/>
      <c r="I84" s="272"/>
      <c r="J84" s="272"/>
      <c r="K84" s="272"/>
      <c r="L84" s="272"/>
      <c r="M84" s="39"/>
    </row>
    <row r="85" spans="1:29" s="54" customFormat="1" ht="25.5" customHeight="1" x14ac:dyDescent="0.25">
      <c r="B85" s="54" t="s">
        <v>153</v>
      </c>
      <c r="C85" s="54" t="s">
        <v>131</v>
      </c>
      <c r="E85" s="65" t="s">
        <v>132</v>
      </c>
      <c r="G85" s="265" t="s">
        <v>133</v>
      </c>
      <c r="H85" s="265"/>
      <c r="I85" s="265"/>
      <c r="J85" s="265"/>
      <c r="K85" s="265"/>
      <c r="L85" s="265"/>
    </row>
    <row r="86" spans="1:29" s="36" customFormat="1" ht="30" customHeight="1" x14ac:dyDescent="0.3">
      <c r="C86" s="42"/>
      <c r="D86" s="39"/>
      <c r="E86" s="54"/>
      <c r="F86" s="52"/>
      <c r="G86" s="39"/>
      <c r="H86" s="39"/>
      <c r="I86" s="39"/>
      <c r="J86" s="39"/>
      <c r="K86" s="39"/>
      <c r="L86" s="39"/>
      <c r="M86" s="39"/>
    </row>
    <row r="87" spans="1:29" s="36" customFormat="1" ht="30" customHeight="1" x14ac:dyDescent="0.3">
      <c r="C87" s="42"/>
      <c r="D87" s="39"/>
      <c r="E87" s="54"/>
      <c r="F87" s="52"/>
      <c r="G87" s="39"/>
      <c r="H87" s="39"/>
      <c r="I87" s="39"/>
      <c r="J87" s="39"/>
      <c r="K87" s="39"/>
      <c r="L87" s="39"/>
      <c r="M87" s="39"/>
    </row>
    <row r="88" spans="1:29" s="36" customFormat="1" ht="20.100000000000001" customHeight="1" x14ac:dyDescent="0.3">
      <c r="E88" s="37"/>
      <c r="I88" s="38"/>
      <c r="J88" s="37"/>
      <c r="M88" s="39"/>
    </row>
    <row r="89" spans="1:29" s="36" customFormat="1" ht="20.100000000000001" customHeight="1" x14ac:dyDescent="0.3">
      <c r="E89" s="37"/>
      <c r="I89" s="38"/>
      <c r="J89" s="37"/>
      <c r="M89" s="39"/>
    </row>
    <row r="90" spans="1:29" s="36" customFormat="1" ht="30.75" customHeight="1" x14ac:dyDescent="0.45">
      <c r="A90" s="271" t="s">
        <v>151</v>
      </c>
      <c r="B90" s="271"/>
      <c r="C90" s="114" t="s">
        <v>152</v>
      </c>
      <c r="E90" s="66"/>
      <c r="G90" s="273" t="s">
        <v>271</v>
      </c>
      <c r="H90" s="273"/>
      <c r="I90" s="273"/>
      <c r="J90" s="273"/>
      <c r="K90" s="273"/>
      <c r="L90" s="273"/>
      <c r="M90" s="39"/>
    </row>
    <row r="91" spans="1:29" s="54" customFormat="1" ht="36.75" customHeight="1" x14ac:dyDescent="0.25">
      <c r="B91" s="54" t="s">
        <v>153</v>
      </c>
      <c r="C91" s="54" t="s">
        <v>131</v>
      </c>
      <c r="E91" s="65" t="s">
        <v>132</v>
      </c>
      <c r="G91" s="265" t="s">
        <v>133</v>
      </c>
      <c r="H91" s="265"/>
      <c r="I91" s="265"/>
      <c r="J91" s="265"/>
      <c r="K91" s="265"/>
      <c r="L91" s="265"/>
    </row>
    <row r="92" spans="1:29" s="31" customFormat="1" ht="14.25" customHeight="1" x14ac:dyDescent="0.35">
      <c r="A92" s="67"/>
      <c r="B92" s="67"/>
      <c r="C92" s="67"/>
      <c r="D92" s="67"/>
      <c r="E92" s="68"/>
      <c r="F92" s="67"/>
      <c r="G92" s="67"/>
      <c r="H92" s="67"/>
      <c r="I92" s="69"/>
      <c r="J92" s="68"/>
      <c r="K92" s="67"/>
      <c r="L92" s="79"/>
      <c r="M92" s="34"/>
    </row>
    <row r="93" spans="1:29" s="31" customFormat="1" ht="14.25" customHeight="1" x14ac:dyDescent="0.3">
      <c r="E93" s="32"/>
      <c r="I93" s="33"/>
      <c r="J93" s="32"/>
      <c r="L93" s="78"/>
      <c r="M93" s="34"/>
    </row>
    <row r="94" spans="1:29" s="31" customFormat="1" ht="14.25" customHeight="1" x14ac:dyDescent="0.3">
      <c r="E94" s="32"/>
      <c r="I94" s="33"/>
      <c r="J94" s="32"/>
      <c r="L94" s="78"/>
      <c r="M94" s="34"/>
    </row>
    <row r="95" spans="1:29" s="31" customFormat="1" ht="14.25" customHeight="1" x14ac:dyDescent="0.3">
      <c r="E95" s="32"/>
      <c r="I95" s="33"/>
      <c r="J95" s="32"/>
      <c r="L95" s="78"/>
      <c r="M95" s="34"/>
    </row>
    <row r="96" spans="1:29" s="31" customFormat="1" ht="14.25" customHeight="1" x14ac:dyDescent="0.3">
      <c r="E96" s="32"/>
      <c r="I96" s="33"/>
      <c r="J96" s="32"/>
      <c r="L96" s="78"/>
      <c r="M96" s="34"/>
    </row>
    <row r="97" spans="1:1025" s="31" customFormat="1" ht="14.25" customHeight="1" x14ac:dyDescent="0.3">
      <c r="E97" s="32"/>
      <c r="I97" s="33"/>
      <c r="J97" s="32"/>
      <c r="L97" s="78"/>
      <c r="M97" s="34"/>
    </row>
    <row r="98" spans="1:1025" s="31" customFormat="1" ht="14.25" customHeight="1" x14ac:dyDescent="0.3">
      <c r="E98" s="32"/>
      <c r="I98" s="33"/>
      <c r="J98" s="32"/>
      <c r="L98" s="78"/>
      <c r="M98" s="34"/>
    </row>
    <row r="99" spans="1:1025" s="31" customFormat="1" ht="14.25" customHeight="1" x14ac:dyDescent="0.3">
      <c r="E99" s="32"/>
      <c r="I99" s="33"/>
      <c r="J99" s="32"/>
      <c r="L99" s="78"/>
      <c r="M99" s="34"/>
    </row>
    <row r="100" spans="1:1025" s="31" customFormat="1" ht="14.25" customHeight="1" x14ac:dyDescent="0.3">
      <c r="E100" s="32"/>
      <c r="I100" s="33"/>
      <c r="J100" s="32"/>
      <c r="L100" s="78"/>
      <c r="M100" s="34"/>
    </row>
    <row r="101" spans="1:1025" s="31" customFormat="1" ht="14.25" customHeight="1" x14ac:dyDescent="0.3">
      <c r="E101" s="32"/>
      <c r="I101" s="33"/>
      <c r="J101" s="32"/>
      <c r="L101" s="78"/>
      <c r="M101" s="34"/>
    </row>
    <row r="102" spans="1:1025" s="34" customFormat="1" ht="14.25" customHeight="1" x14ac:dyDescent="0.3">
      <c r="A102" s="31"/>
      <c r="B102" s="31"/>
      <c r="C102" s="31"/>
      <c r="D102" s="31"/>
      <c r="E102" s="32"/>
      <c r="F102" s="31"/>
      <c r="G102" s="31"/>
      <c r="H102" s="31"/>
      <c r="I102" s="33"/>
      <c r="J102" s="32"/>
      <c r="K102" s="31"/>
      <c r="L102" s="78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31"/>
      <c r="DM102" s="31"/>
      <c r="DN102" s="31"/>
      <c r="DO102" s="31"/>
      <c r="DP102" s="31"/>
      <c r="DQ102" s="31"/>
      <c r="DR102" s="31"/>
      <c r="DS102" s="31"/>
      <c r="DT102" s="31"/>
      <c r="DU102" s="31"/>
      <c r="DV102" s="31"/>
      <c r="DW102" s="31"/>
      <c r="DX102" s="31"/>
      <c r="DY102" s="31"/>
      <c r="DZ102" s="31"/>
      <c r="EA102" s="31"/>
      <c r="EB102" s="31"/>
      <c r="EC102" s="31"/>
      <c r="ED102" s="31"/>
      <c r="EE102" s="31"/>
      <c r="EF102" s="31"/>
      <c r="EG102" s="31"/>
      <c r="EH102" s="31"/>
      <c r="EI102" s="31"/>
      <c r="EJ102" s="31"/>
      <c r="EK102" s="31"/>
      <c r="EL102" s="31"/>
      <c r="EM102" s="31"/>
      <c r="EN102" s="31"/>
      <c r="EO102" s="31"/>
      <c r="EP102" s="31"/>
      <c r="EQ102" s="31"/>
      <c r="ER102" s="31"/>
      <c r="ES102" s="31"/>
      <c r="ET102" s="31"/>
      <c r="EU102" s="31"/>
      <c r="EV102" s="31"/>
      <c r="EW102" s="31"/>
      <c r="EX102" s="31"/>
      <c r="EY102" s="31"/>
      <c r="EZ102" s="31"/>
      <c r="FA102" s="31"/>
      <c r="FB102" s="31"/>
      <c r="FC102" s="31"/>
      <c r="FD102" s="31"/>
      <c r="FE102" s="31"/>
      <c r="FF102" s="31"/>
      <c r="FG102" s="31"/>
      <c r="FH102" s="31"/>
      <c r="FI102" s="31"/>
      <c r="FJ102" s="31"/>
      <c r="FK102" s="31"/>
      <c r="FL102" s="31"/>
      <c r="FM102" s="31"/>
      <c r="FN102" s="31"/>
      <c r="FO102" s="31"/>
      <c r="FP102" s="31"/>
      <c r="FQ102" s="31"/>
      <c r="FR102" s="31"/>
      <c r="FS102" s="31"/>
      <c r="FT102" s="31"/>
      <c r="FU102" s="31"/>
      <c r="FV102" s="31"/>
      <c r="FW102" s="31"/>
      <c r="FX102" s="31"/>
      <c r="FY102" s="31"/>
      <c r="FZ102" s="31"/>
      <c r="GA102" s="31"/>
      <c r="GB102" s="31"/>
      <c r="GC102" s="31"/>
      <c r="GD102" s="31"/>
      <c r="GE102" s="31"/>
      <c r="GF102" s="31"/>
      <c r="GG102" s="31"/>
      <c r="GH102" s="31"/>
      <c r="GI102" s="31"/>
      <c r="GJ102" s="31"/>
      <c r="GK102" s="31"/>
      <c r="GL102" s="31"/>
      <c r="GM102" s="31"/>
      <c r="GN102" s="31"/>
      <c r="GO102" s="31"/>
      <c r="GP102" s="31"/>
      <c r="GQ102" s="31"/>
      <c r="GR102" s="31"/>
      <c r="GS102" s="31"/>
      <c r="GT102" s="31"/>
      <c r="GU102" s="31"/>
      <c r="GV102" s="31"/>
      <c r="GW102" s="31"/>
      <c r="GX102" s="31"/>
      <c r="GY102" s="31"/>
      <c r="GZ102" s="31"/>
      <c r="HA102" s="31"/>
      <c r="HB102" s="31"/>
      <c r="HC102" s="31"/>
      <c r="HD102" s="31"/>
      <c r="HE102" s="31"/>
      <c r="HF102" s="31"/>
      <c r="HG102" s="31"/>
      <c r="HH102" s="31"/>
      <c r="HI102" s="31"/>
      <c r="HJ102" s="31"/>
      <c r="HK102" s="31"/>
      <c r="HL102" s="31"/>
      <c r="HM102" s="31"/>
      <c r="HN102" s="31"/>
      <c r="HO102" s="31"/>
      <c r="HP102" s="31"/>
      <c r="HQ102" s="31"/>
      <c r="HR102" s="31"/>
      <c r="HS102" s="31"/>
      <c r="HT102" s="31"/>
      <c r="HU102" s="31"/>
      <c r="HV102" s="31"/>
      <c r="HW102" s="31"/>
      <c r="HX102" s="31"/>
      <c r="HY102" s="31"/>
      <c r="HZ102" s="31"/>
      <c r="IA102" s="31"/>
      <c r="IB102" s="31"/>
      <c r="IC102" s="31"/>
      <c r="ID102" s="31"/>
      <c r="IE102" s="31"/>
      <c r="IF102" s="31"/>
      <c r="IG102" s="31"/>
      <c r="IH102" s="31"/>
      <c r="II102" s="31"/>
      <c r="IJ102" s="31"/>
      <c r="IK102" s="31"/>
      <c r="IL102" s="31"/>
      <c r="IM102" s="31"/>
      <c r="IN102" s="31"/>
      <c r="IO102" s="31"/>
      <c r="IP102" s="31"/>
      <c r="IQ102" s="31"/>
      <c r="IR102" s="31"/>
      <c r="IS102" s="31"/>
      <c r="IT102" s="31"/>
      <c r="IU102" s="31"/>
      <c r="IV102" s="31"/>
      <c r="IW102" s="31"/>
      <c r="IX102" s="31"/>
      <c r="IY102" s="31"/>
      <c r="IZ102" s="31"/>
      <c r="JA102" s="31"/>
      <c r="JB102" s="31"/>
      <c r="JC102" s="31"/>
      <c r="JD102" s="31"/>
      <c r="JE102" s="31"/>
      <c r="JF102" s="31"/>
      <c r="JG102" s="31"/>
      <c r="JH102" s="31"/>
      <c r="JI102" s="31"/>
      <c r="JJ102" s="31"/>
      <c r="JK102" s="31"/>
      <c r="JL102" s="31"/>
      <c r="JM102" s="31"/>
      <c r="JN102" s="31"/>
      <c r="JO102" s="31"/>
      <c r="JP102" s="31"/>
      <c r="JQ102" s="31"/>
      <c r="JR102" s="31"/>
      <c r="JS102" s="31"/>
      <c r="JT102" s="31"/>
      <c r="JU102" s="31"/>
      <c r="JV102" s="31"/>
      <c r="JW102" s="31"/>
      <c r="JX102" s="31"/>
      <c r="JY102" s="31"/>
      <c r="JZ102" s="31"/>
      <c r="KA102" s="31"/>
      <c r="KB102" s="31"/>
      <c r="KC102" s="31"/>
      <c r="KD102" s="31"/>
      <c r="KE102" s="31"/>
      <c r="KF102" s="31"/>
      <c r="KG102" s="31"/>
      <c r="KH102" s="31"/>
      <c r="KI102" s="31"/>
      <c r="KJ102" s="31"/>
      <c r="KK102" s="31"/>
      <c r="KL102" s="31"/>
      <c r="KM102" s="31"/>
      <c r="KN102" s="31"/>
      <c r="KO102" s="31"/>
      <c r="KP102" s="31"/>
      <c r="KQ102" s="31"/>
      <c r="KR102" s="31"/>
      <c r="KS102" s="31"/>
      <c r="KT102" s="31"/>
      <c r="KU102" s="31"/>
      <c r="KV102" s="31"/>
      <c r="KW102" s="31"/>
      <c r="KX102" s="31"/>
      <c r="KY102" s="31"/>
      <c r="KZ102" s="31"/>
      <c r="LA102" s="31"/>
      <c r="LB102" s="31"/>
      <c r="LC102" s="31"/>
      <c r="LD102" s="31"/>
      <c r="LE102" s="31"/>
      <c r="LF102" s="31"/>
      <c r="LG102" s="31"/>
      <c r="LH102" s="31"/>
      <c r="LI102" s="31"/>
      <c r="LJ102" s="31"/>
      <c r="LK102" s="31"/>
      <c r="LL102" s="31"/>
      <c r="LM102" s="31"/>
      <c r="LN102" s="31"/>
      <c r="LO102" s="31"/>
      <c r="LP102" s="31"/>
      <c r="LQ102" s="31"/>
      <c r="LR102" s="31"/>
      <c r="LS102" s="31"/>
      <c r="LT102" s="31"/>
      <c r="LU102" s="31"/>
      <c r="LV102" s="31"/>
      <c r="LW102" s="31"/>
      <c r="LX102" s="31"/>
      <c r="LY102" s="31"/>
      <c r="LZ102" s="31"/>
      <c r="MA102" s="31"/>
      <c r="MB102" s="31"/>
      <c r="MC102" s="31"/>
      <c r="MD102" s="31"/>
      <c r="ME102" s="31"/>
      <c r="MF102" s="31"/>
      <c r="MG102" s="31"/>
      <c r="MH102" s="31"/>
      <c r="MI102" s="31"/>
      <c r="MJ102" s="31"/>
      <c r="MK102" s="31"/>
      <c r="ML102" s="31"/>
      <c r="MM102" s="31"/>
      <c r="MN102" s="31"/>
      <c r="MO102" s="31"/>
      <c r="MP102" s="31"/>
      <c r="MQ102" s="31"/>
      <c r="MR102" s="31"/>
      <c r="MS102" s="31"/>
      <c r="MT102" s="31"/>
      <c r="MU102" s="31"/>
      <c r="MV102" s="31"/>
      <c r="MW102" s="31"/>
      <c r="MX102" s="31"/>
      <c r="MY102" s="31"/>
      <c r="MZ102" s="31"/>
      <c r="NA102" s="31"/>
      <c r="NB102" s="31"/>
      <c r="NC102" s="31"/>
      <c r="ND102" s="31"/>
      <c r="NE102" s="31"/>
      <c r="NF102" s="31"/>
      <c r="NG102" s="31"/>
      <c r="NH102" s="31"/>
      <c r="NI102" s="31"/>
      <c r="NJ102" s="31"/>
      <c r="NK102" s="31"/>
      <c r="NL102" s="31"/>
      <c r="NM102" s="31"/>
      <c r="NN102" s="31"/>
      <c r="NO102" s="31"/>
      <c r="NP102" s="31"/>
      <c r="NQ102" s="31"/>
      <c r="NR102" s="31"/>
      <c r="NS102" s="31"/>
      <c r="NT102" s="31"/>
      <c r="NU102" s="31"/>
      <c r="NV102" s="31"/>
      <c r="NW102" s="31"/>
      <c r="NX102" s="31"/>
      <c r="NY102" s="31"/>
      <c r="NZ102" s="31"/>
      <c r="OA102" s="31"/>
      <c r="OB102" s="31"/>
      <c r="OC102" s="31"/>
      <c r="OD102" s="31"/>
      <c r="OE102" s="31"/>
      <c r="OF102" s="31"/>
      <c r="OG102" s="31"/>
      <c r="OH102" s="31"/>
      <c r="OI102" s="31"/>
      <c r="OJ102" s="31"/>
      <c r="OK102" s="31"/>
      <c r="OL102" s="31"/>
      <c r="OM102" s="31"/>
      <c r="ON102" s="31"/>
      <c r="OO102" s="31"/>
      <c r="OP102" s="31"/>
      <c r="OQ102" s="31"/>
      <c r="OR102" s="31"/>
      <c r="OS102" s="31"/>
      <c r="OT102" s="31"/>
      <c r="OU102" s="31"/>
      <c r="OV102" s="31"/>
      <c r="OW102" s="31"/>
      <c r="OX102" s="31"/>
      <c r="OY102" s="31"/>
      <c r="OZ102" s="31"/>
      <c r="PA102" s="31"/>
      <c r="PB102" s="31"/>
      <c r="PC102" s="31"/>
      <c r="PD102" s="31"/>
      <c r="PE102" s="31"/>
      <c r="PF102" s="31"/>
      <c r="PG102" s="31"/>
      <c r="PH102" s="31"/>
      <c r="PI102" s="31"/>
      <c r="PJ102" s="31"/>
      <c r="PK102" s="31"/>
      <c r="PL102" s="31"/>
      <c r="PM102" s="31"/>
      <c r="PN102" s="31"/>
      <c r="PO102" s="31"/>
      <c r="PP102" s="31"/>
      <c r="PQ102" s="31"/>
      <c r="PR102" s="31"/>
      <c r="PS102" s="31"/>
      <c r="PT102" s="31"/>
      <c r="PU102" s="31"/>
      <c r="PV102" s="31"/>
      <c r="PW102" s="31"/>
      <c r="PX102" s="31"/>
      <c r="PY102" s="31"/>
      <c r="PZ102" s="31"/>
      <c r="QA102" s="31"/>
      <c r="QB102" s="31"/>
      <c r="QC102" s="31"/>
      <c r="QD102" s="31"/>
      <c r="QE102" s="31"/>
      <c r="QF102" s="31"/>
      <c r="QG102" s="31"/>
      <c r="QH102" s="31"/>
      <c r="QI102" s="31"/>
      <c r="QJ102" s="31"/>
      <c r="QK102" s="31"/>
      <c r="QL102" s="31"/>
      <c r="QM102" s="31"/>
      <c r="QN102" s="31"/>
      <c r="QO102" s="31"/>
      <c r="QP102" s="31"/>
      <c r="QQ102" s="31"/>
      <c r="QR102" s="31"/>
      <c r="QS102" s="31"/>
      <c r="QT102" s="31"/>
      <c r="QU102" s="31"/>
      <c r="QV102" s="31"/>
      <c r="QW102" s="31"/>
      <c r="QX102" s="31"/>
      <c r="QY102" s="31"/>
      <c r="QZ102" s="31"/>
      <c r="RA102" s="31"/>
      <c r="RB102" s="31"/>
      <c r="RC102" s="31"/>
      <c r="RD102" s="31"/>
      <c r="RE102" s="31"/>
      <c r="RF102" s="31"/>
      <c r="RG102" s="31"/>
      <c r="RH102" s="31"/>
      <c r="RI102" s="31"/>
      <c r="RJ102" s="31"/>
      <c r="RK102" s="31"/>
      <c r="RL102" s="31"/>
      <c r="RM102" s="31"/>
      <c r="RN102" s="31"/>
      <c r="RO102" s="31"/>
      <c r="RP102" s="31"/>
      <c r="RQ102" s="31"/>
      <c r="RR102" s="31"/>
      <c r="RS102" s="31"/>
      <c r="RT102" s="31"/>
      <c r="RU102" s="31"/>
      <c r="RV102" s="31"/>
      <c r="RW102" s="31"/>
      <c r="RX102" s="31"/>
      <c r="RY102" s="31"/>
      <c r="RZ102" s="31"/>
      <c r="SA102" s="31"/>
      <c r="SB102" s="31"/>
      <c r="SC102" s="31"/>
      <c r="SD102" s="31"/>
      <c r="SE102" s="31"/>
      <c r="SF102" s="31"/>
      <c r="SG102" s="31"/>
      <c r="SH102" s="31"/>
      <c r="SI102" s="31"/>
      <c r="SJ102" s="31"/>
      <c r="SK102" s="31"/>
      <c r="SL102" s="31"/>
      <c r="SM102" s="31"/>
      <c r="SN102" s="31"/>
      <c r="SO102" s="31"/>
      <c r="SP102" s="31"/>
      <c r="SQ102" s="31"/>
      <c r="SR102" s="31"/>
      <c r="SS102" s="31"/>
      <c r="ST102" s="31"/>
      <c r="SU102" s="31"/>
      <c r="SV102" s="31"/>
      <c r="SW102" s="31"/>
      <c r="SX102" s="31"/>
      <c r="SY102" s="31"/>
      <c r="SZ102" s="31"/>
      <c r="TA102" s="31"/>
      <c r="TB102" s="31"/>
      <c r="TC102" s="31"/>
      <c r="TD102" s="31"/>
      <c r="TE102" s="31"/>
      <c r="TF102" s="31"/>
      <c r="TG102" s="31"/>
      <c r="TH102" s="31"/>
      <c r="TI102" s="31"/>
      <c r="TJ102" s="31"/>
      <c r="TK102" s="31"/>
      <c r="TL102" s="31"/>
      <c r="TM102" s="31"/>
      <c r="TN102" s="31"/>
      <c r="TO102" s="31"/>
      <c r="TP102" s="31"/>
      <c r="TQ102" s="31"/>
      <c r="TR102" s="31"/>
      <c r="TS102" s="31"/>
      <c r="TT102" s="31"/>
      <c r="TU102" s="31"/>
      <c r="TV102" s="31"/>
      <c r="TW102" s="31"/>
      <c r="TX102" s="31"/>
      <c r="TY102" s="31"/>
      <c r="TZ102" s="31"/>
      <c r="UA102" s="31"/>
      <c r="UB102" s="31"/>
      <c r="UC102" s="31"/>
      <c r="UD102" s="31"/>
      <c r="UE102" s="31"/>
      <c r="UF102" s="31"/>
      <c r="UG102" s="31"/>
      <c r="UH102" s="31"/>
      <c r="UI102" s="31"/>
      <c r="UJ102" s="31"/>
      <c r="UK102" s="31"/>
      <c r="UL102" s="31"/>
      <c r="UM102" s="31"/>
      <c r="UN102" s="31"/>
      <c r="UO102" s="31"/>
      <c r="UP102" s="31"/>
      <c r="UQ102" s="31"/>
      <c r="UR102" s="31"/>
      <c r="US102" s="31"/>
      <c r="UT102" s="31"/>
      <c r="UU102" s="31"/>
      <c r="UV102" s="31"/>
      <c r="UW102" s="31"/>
      <c r="UX102" s="31"/>
      <c r="UY102" s="31"/>
      <c r="UZ102" s="31"/>
      <c r="VA102" s="31"/>
      <c r="VB102" s="31"/>
      <c r="VC102" s="31"/>
      <c r="VD102" s="31"/>
      <c r="VE102" s="31"/>
      <c r="VF102" s="31"/>
      <c r="VG102" s="31"/>
      <c r="VH102" s="31"/>
      <c r="VI102" s="31"/>
      <c r="VJ102" s="31"/>
      <c r="VK102" s="31"/>
      <c r="VL102" s="31"/>
      <c r="VM102" s="31"/>
      <c r="VN102" s="31"/>
      <c r="VO102" s="31"/>
      <c r="VP102" s="31"/>
      <c r="VQ102" s="31"/>
      <c r="VR102" s="31"/>
      <c r="VS102" s="31"/>
      <c r="VT102" s="31"/>
      <c r="VU102" s="31"/>
      <c r="VV102" s="31"/>
      <c r="VW102" s="31"/>
      <c r="VX102" s="31"/>
      <c r="VY102" s="31"/>
      <c r="VZ102" s="31"/>
      <c r="WA102" s="31"/>
      <c r="WB102" s="31"/>
      <c r="WC102" s="31"/>
      <c r="WD102" s="31"/>
      <c r="WE102" s="31"/>
      <c r="WF102" s="31"/>
      <c r="WG102" s="31"/>
      <c r="WH102" s="31"/>
      <c r="WI102" s="31"/>
      <c r="WJ102" s="31"/>
      <c r="WK102" s="31"/>
      <c r="WL102" s="31"/>
      <c r="WM102" s="31"/>
      <c r="WN102" s="31"/>
      <c r="WO102" s="31"/>
      <c r="WP102" s="31"/>
      <c r="WQ102" s="31"/>
      <c r="WR102" s="31"/>
      <c r="WS102" s="31"/>
      <c r="WT102" s="31"/>
      <c r="WU102" s="31"/>
      <c r="WV102" s="31"/>
      <c r="WW102" s="31"/>
      <c r="WX102" s="31"/>
      <c r="WY102" s="31"/>
      <c r="WZ102" s="31"/>
      <c r="XA102" s="31"/>
      <c r="XB102" s="31"/>
      <c r="XC102" s="31"/>
      <c r="XD102" s="31"/>
      <c r="XE102" s="31"/>
      <c r="XF102" s="31"/>
      <c r="XG102" s="31"/>
      <c r="XH102" s="31"/>
      <c r="XI102" s="31"/>
      <c r="XJ102" s="31"/>
      <c r="XK102" s="31"/>
      <c r="XL102" s="31"/>
      <c r="XM102" s="31"/>
      <c r="XN102" s="31"/>
      <c r="XO102" s="31"/>
      <c r="XP102" s="31"/>
      <c r="XQ102" s="31"/>
      <c r="XR102" s="31"/>
      <c r="XS102" s="31"/>
      <c r="XT102" s="31"/>
      <c r="XU102" s="31"/>
      <c r="XV102" s="31"/>
      <c r="XW102" s="31"/>
      <c r="XX102" s="31"/>
      <c r="XY102" s="31"/>
      <c r="XZ102" s="31"/>
      <c r="YA102" s="31"/>
      <c r="YB102" s="31"/>
      <c r="YC102" s="31"/>
      <c r="YD102" s="31"/>
      <c r="YE102" s="31"/>
      <c r="YF102" s="31"/>
      <c r="YG102" s="31"/>
      <c r="YH102" s="31"/>
      <c r="YI102" s="31"/>
      <c r="YJ102" s="31"/>
      <c r="YK102" s="31"/>
      <c r="YL102" s="31"/>
      <c r="YM102" s="31"/>
      <c r="YN102" s="31"/>
      <c r="YO102" s="31"/>
      <c r="YP102" s="31"/>
      <c r="YQ102" s="31"/>
      <c r="YR102" s="31"/>
      <c r="YS102" s="31"/>
      <c r="YT102" s="31"/>
      <c r="YU102" s="31"/>
      <c r="YV102" s="31"/>
      <c r="YW102" s="31"/>
      <c r="YX102" s="31"/>
      <c r="YY102" s="31"/>
      <c r="YZ102" s="31"/>
      <c r="ZA102" s="31"/>
      <c r="ZB102" s="31"/>
      <c r="ZC102" s="31"/>
      <c r="ZD102" s="31"/>
      <c r="ZE102" s="31"/>
      <c r="ZF102" s="31"/>
      <c r="ZG102" s="31"/>
      <c r="ZH102" s="31"/>
      <c r="ZI102" s="31"/>
      <c r="ZJ102" s="31"/>
      <c r="ZK102" s="31"/>
      <c r="ZL102" s="31"/>
      <c r="ZM102" s="31"/>
      <c r="ZN102" s="31"/>
      <c r="ZO102" s="31"/>
      <c r="ZP102" s="31"/>
      <c r="ZQ102" s="31"/>
      <c r="ZR102" s="31"/>
      <c r="ZS102" s="31"/>
      <c r="ZT102" s="31"/>
      <c r="ZU102" s="31"/>
      <c r="ZV102" s="31"/>
      <c r="ZW102" s="31"/>
      <c r="ZX102" s="31"/>
      <c r="ZY102" s="31"/>
      <c r="ZZ102" s="31"/>
      <c r="AAA102" s="31"/>
      <c r="AAB102" s="31"/>
      <c r="AAC102" s="31"/>
      <c r="AAD102" s="31"/>
      <c r="AAE102" s="31"/>
      <c r="AAF102" s="31"/>
      <c r="AAG102" s="31"/>
      <c r="AAH102" s="31"/>
      <c r="AAI102" s="31"/>
      <c r="AAJ102" s="31"/>
      <c r="AAK102" s="31"/>
      <c r="AAL102" s="31"/>
      <c r="AAM102" s="31"/>
      <c r="AAN102" s="31"/>
      <c r="AAO102" s="31"/>
      <c r="AAP102" s="31"/>
      <c r="AAQ102" s="31"/>
      <c r="AAR102" s="31"/>
      <c r="AAS102" s="31"/>
      <c r="AAT102" s="31"/>
      <c r="AAU102" s="31"/>
      <c r="AAV102" s="31"/>
      <c r="AAW102" s="31"/>
      <c r="AAX102" s="31"/>
      <c r="AAY102" s="31"/>
      <c r="AAZ102" s="31"/>
      <c r="ABA102" s="31"/>
      <c r="ABB102" s="31"/>
      <c r="ABC102" s="31"/>
      <c r="ABD102" s="31"/>
      <c r="ABE102" s="31"/>
      <c r="ABF102" s="31"/>
      <c r="ABG102" s="31"/>
      <c r="ABH102" s="31"/>
      <c r="ABI102" s="31"/>
      <c r="ABJ102" s="31"/>
      <c r="ABK102" s="31"/>
      <c r="ABL102" s="31"/>
      <c r="ABM102" s="31"/>
      <c r="ABN102" s="31"/>
      <c r="ABO102" s="31"/>
      <c r="ABP102" s="31"/>
      <c r="ABQ102" s="31"/>
      <c r="ABR102" s="31"/>
      <c r="ABS102" s="31"/>
      <c r="ABT102" s="31"/>
      <c r="ABU102" s="31"/>
      <c r="ABV102" s="31"/>
      <c r="ABW102" s="31"/>
      <c r="ABX102" s="31"/>
      <c r="ABY102" s="31"/>
      <c r="ABZ102" s="31"/>
      <c r="ACA102" s="31"/>
      <c r="ACB102" s="31"/>
      <c r="ACC102" s="31"/>
      <c r="ACD102" s="31"/>
      <c r="ACE102" s="31"/>
      <c r="ACF102" s="31"/>
      <c r="ACG102" s="31"/>
      <c r="ACH102" s="31"/>
      <c r="ACI102" s="31"/>
      <c r="ACJ102" s="31"/>
      <c r="ACK102" s="31"/>
      <c r="ACL102" s="31"/>
      <c r="ACM102" s="31"/>
      <c r="ACN102" s="31"/>
      <c r="ACO102" s="31"/>
      <c r="ACP102" s="31"/>
      <c r="ACQ102" s="31"/>
      <c r="ACR102" s="31"/>
      <c r="ACS102" s="31"/>
      <c r="ACT102" s="31"/>
      <c r="ACU102" s="31"/>
      <c r="ACV102" s="31"/>
      <c r="ACW102" s="31"/>
      <c r="ACX102" s="31"/>
      <c r="ACY102" s="31"/>
      <c r="ACZ102" s="31"/>
      <c r="ADA102" s="31"/>
      <c r="ADB102" s="31"/>
      <c r="ADC102" s="31"/>
      <c r="ADD102" s="31"/>
      <c r="ADE102" s="31"/>
      <c r="ADF102" s="31"/>
      <c r="ADG102" s="31"/>
      <c r="ADH102" s="31"/>
      <c r="ADI102" s="31"/>
      <c r="ADJ102" s="31"/>
      <c r="ADK102" s="31"/>
      <c r="ADL102" s="31"/>
      <c r="ADM102" s="31"/>
      <c r="ADN102" s="31"/>
      <c r="ADO102" s="31"/>
      <c r="ADP102" s="31"/>
      <c r="ADQ102" s="31"/>
      <c r="ADR102" s="31"/>
      <c r="ADS102" s="31"/>
      <c r="ADT102" s="31"/>
      <c r="ADU102" s="31"/>
      <c r="ADV102" s="31"/>
      <c r="ADW102" s="31"/>
      <c r="ADX102" s="31"/>
      <c r="ADY102" s="31"/>
      <c r="ADZ102" s="31"/>
      <c r="AEA102" s="31"/>
      <c r="AEB102" s="31"/>
      <c r="AEC102" s="31"/>
      <c r="AED102" s="31"/>
      <c r="AEE102" s="31"/>
      <c r="AEF102" s="31"/>
      <c r="AEG102" s="31"/>
      <c r="AEH102" s="31"/>
      <c r="AEI102" s="31"/>
      <c r="AEJ102" s="31"/>
      <c r="AEK102" s="31"/>
      <c r="AEL102" s="31"/>
      <c r="AEM102" s="31"/>
      <c r="AEN102" s="31"/>
      <c r="AEO102" s="31"/>
      <c r="AEP102" s="31"/>
      <c r="AEQ102" s="31"/>
      <c r="AER102" s="31"/>
      <c r="AES102" s="31"/>
      <c r="AET102" s="31"/>
      <c r="AEU102" s="31"/>
      <c r="AEV102" s="31"/>
      <c r="AEW102" s="31"/>
      <c r="AEX102" s="31"/>
      <c r="AEY102" s="31"/>
      <c r="AEZ102" s="31"/>
      <c r="AFA102" s="31"/>
      <c r="AFB102" s="31"/>
      <c r="AFC102" s="31"/>
      <c r="AFD102" s="31"/>
      <c r="AFE102" s="31"/>
      <c r="AFF102" s="31"/>
      <c r="AFG102" s="31"/>
      <c r="AFH102" s="31"/>
      <c r="AFI102" s="31"/>
      <c r="AFJ102" s="31"/>
      <c r="AFK102" s="31"/>
      <c r="AFL102" s="31"/>
      <c r="AFM102" s="31"/>
      <c r="AFN102" s="31"/>
      <c r="AFO102" s="31"/>
      <c r="AFP102" s="31"/>
      <c r="AFQ102" s="31"/>
      <c r="AFR102" s="31"/>
      <c r="AFS102" s="31"/>
      <c r="AFT102" s="31"/>
      <c r="AFU102" s="31"/>
      <c r="AFV102" s="31"/>
      <c r="AFW102" s="31"/>
      <c r="AFX102" s="31"/>
      <c r="AFY102" s="31"/>
      <c r="AFZ102" s="31"/>
      <c r="AGA102" s="31"/>
      <c r="AGB102" s="31"/>
      <c r="AGC102" s="31"/>
      <c r="AGD102" s="31"/>
      <c r="AGE102" s="31"/>
      <c r="AGF102" s="31"/>
      <c r="AGG102" s="31"/>
      <c r="AGH102" s="31"/>
      <c r="AGI102" s="31"/>
      <c r="AGJ102" s="31"/>
      <c r="AGK102" s="31"/>
      <c r="AGL102" s="31"/>
      <c r="AGM102" s="31"/>
      <c r="AGN102" s="31"/>
      <c r="AGO102" s="31"/>
      <c r="AGP102" s="31"/>
      <c r="AGQ102" s="31"/>
      <c r="AGR102" s="31"/>
      <c r="AGS102" s="31"/>
      <c r="AGT102" s="31"/>
      <c r="AGU102" s="31"/>
      <c r="AGV102" s="31"/>
      <c r="AGW102" s="31"/>
      <c r="AGX102" s="31"/>
      <c r="AGY102" s="31"/>
      <c r="AGZ102" s="31"/>
      <c r="AHA102" s="31"/>
      <c r="AHB102" s="31"/>
      <c r="AHC102" s="31"/>
      <c r="AHD102" s="31"/>
      <c r="AHE102" s="31"/>
      <c r="AHF102" s="31"/>
      <c r="AHG102" s="31"/>
      <c r="AHH102" s="31"/>
      <c r="AHI102" s="31"/>
      <c r="AHJ102" s="31"/>
      <c r="AHK102" s="31"/>
      <c r="AHL102" s="31"/>
      <c r="AHM102" s="31"/>
      <c r="AHN102" s="31"/>
      <c r="AHO102" s="31"/>
      <c r="AHP102" s="31"/>
      <c r="AHQ102" s="31"/>
      <c r="AHR102" s="31"/>
      <c r="AHS102" s="31"/>
      <c r="AHT102" s="31"/>
      <c r="AHU102" s="31"/>
      <c r="AHV102" s="31"/>
      <c r="AHW102" s="31"/>
      <c r="AHX102" s="31"/>
      <c r="AHY102" s="31"/>
      <c r="AHZ102" s="31"/>
      <c r="AIA102" s="31"/>
      <c r="AIB102" s="31"/>
      <c r="AIC102" s="31"/>
      <c r="AID102" s="31"/>
      <c r="AIE102" s="31"/>
      <c r="AIF102" s="31"/>
      <c r="AIG102" s="31"/>
      <c r="AIH102" s="31"/>
      <c r="AII102" s="31"/>
      <c r="AIJ102" s="31"/>
      <c r="AIK102" s="31"/>
      <c r="AIL102" s="31"/>
      <c r="AIM102" s="31"/>
      <c r="AIN102" s="31"/>
      <c r="AIO102" s="31"/>
      <c r="AIP102" s="31"/>
      <c r="AIQ102" s="31"/>
      <c r="AIR102" s="31"/>
      <c r="AIS102" s="31"/>
      <c r="AIT102" s="31"/>
      <c r="AIU102" s="31"/>
      <c r="AIV102" s="31"/>
      <c r="AIW102" s="31"/>
      <c r="AIX102" s="31"/>
      <c r="AIY102" s="31"/>
      <c r="AIZ102" s="31"/>
      <c r="AJA102" s="31"/>
      <c r="AJB102" s="31"/>
      <c r="AJC102" s="31"/>
      <c r="AJD102" s="31"/>
      <c r="AJE102" s="31"/>
      <c r="AJF102" s="31"/>
      <c r="AJG102" s="31"/>
      <c r="AJH102" s="31"/>
      <c r="AJI102" s="31"/>
      <c r="AJJ102" s="31"/>
      <c r="AJK102" s="31"/>
      <c r="AJL102" s="31"/>
      <c r="AJM102" s="31"/>
      <c r="AJN102" s="31"/>
      <c r="AJO102" s="31"/>
      <c r="AJP102" s="31"/>
      <c r="AJQ102" s="31"/>
      <c r="AJR102" s="31"/>
      <c r="AJS102" s="31"/>
      <c r="AJT102" s="31"/>
      <c r="AJU102" s="31"/>
      <c r="AJV102" s="31"/>
      <c r="AJW102" s="31"/>
      <c r="AJX102" s="31"/>
      <c r="AJY102" s="31"/>
      <c r="AJZ102" s="31"/>
      <c r="AKA102" s="31"/>
      <c r="AKB102" s="31"/>
      <c r="AKC102" s="31"/>
      <c r="AKD102" s="31"/>
      <c r="AKE102" s="31"/>
      <c r="AKF102" s="31"/>
      <c r="AKG102" s="31"/>
      <c r="AKH102" s="31"/>
      <c r="AKI102" s="31"/>
      <c r="AKJ102" s="31"/>
      <c r="AKK102" s="31"/>
      <c r="AKL102" s="31"/>
      <c r="AKM102" s="31"/>
      <c r="AKN102" s="31"/>
      <c r="AKO102" s="31"/>
      <c r="AKP102" s="31"/>
      <c r="AKQ102" s="31"/>
      <c r="AKR102" s="31"/>
      <c r="AKS102" s="31"/>
      <c r="AKT102" s="31"/>
      <c r="AKU102" s="31"/>
      <c r="AKV102" s="31"/>
      <c r="AKW102" s="31"/>
      <c r="AKX102" s="31"/>
      <c r="AKY102" s="31"/>
      <c r="AKZ102" s="31"/>
      <c r="ALA102" s="31"/>
      <c r="ALB102" s="31"/>
      <c r="ALC102" s="31"/>
      <c r="ALD102" s="31"/>
      <c r="ALE102" s="31"/>
      <c r="ALF102" s="31"/>
      <c r="ALG102" s="31"/>
      <c r="ALH102" s="31"/>
      <c r="ALI102" s="31"/>
      <c r="ALJ102" s="31"/>
      <c r="ALK102" s="31"/>
      <c r="ALL102" s="31"/>
      <c r="ALM102" s="31"/>
      <c r="ALN102" s="31"/>
      <c r="ALO102" s="31"/>
      <c r="ALP102" s="31"/>
      <c r="ALQ102" s="31"/>
      <c r="ALR102" s="31"/>
      <c r="ALS102" s="31"/>
      <c r="ALT102" s="31"/>
      <c r="ALU102" s="31"/>
      <c r="ALV102" s="31"/>
      <c r="ALW102" s="31"/>
      <c r="ALX102" s="31"/>
      <c r="ALY102" s="31"/>
      <c r="ALZ102" s="31"/>
      <c r="AMA102" s="31"/>
      <c r="AMB102" s="31"/>
      <c r="AMC102" s="31"/>
      <c r="AMD102" s="31"/>
      <c r="AME102" s="31"/>
      <c r="AMF102" s="31"/>
      <c r="AMG102" s="31"/>
      <c r="AMH102" s="31"/>
      <c r="AMI102" s="31"/>
      <c r="AMJ102" s="31"/>
      <c r="AMK102" s="31"/>
    </row>
    <row r="103" spans="1:1025" s="34" customFormat="1" ht="14.25" customHeight="1" x14ac:dyDescent="0.3">
      <c r="A103" s="31"/>
      <c r="B103" s="31"/>
      <c r="C103" s="31"/>
      <c r="D103" s="31"/>
      <c r="E103" s="32"/>
      <c r="F103" s="31"/>
      <c r="G103" s="31"/>
      <c r="H103" s="31"/>
      <c r="I103" s="33"/>
      <c r="J103" s="32"/>
      <c r="K103" s="31"/>
      <c r="L103" s="78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31"/>
      <c r="DM103" s="31"/>
      <c r="DN103" s="31"/>
      <c r="DO103" s="31"/>
      <c r="DP103" s="31"/>
      <c r="DQ103" s="31"/>
      <c r="DR103" s="31"/>
      <c r="DS103" s="31"/>
      <c r="DT103" s="31"/>
      <c r="DU103" s="31"/>
      <c r="DV103" s="31"/>
      <c r="DW103" s="31"/>
      <c r="DX103" s="31"/>
      <c r="DY103" s="31"/>
      <c r="DZ103" s="31"/>
      <c r="EA103" s="31"/>
      <c r="EB103" s="31"/>
      <c r="EC103" s="31"/>
      <c r="ED103" s="31"/>
      <c r="EE103" s="31"/>
      <c r="EF103" s="31"/>
      <c r="EG103" s="31"/>
      <c r="EH103" s="31"/>
      <c r="EI103" s="31"/>
      <c r="EJ103" s="31"/>
      <c r="EK103" s="31"/>
      <c r="EL103" s="31"/>
      <c r="EM103" s="31"/>
      <c r="EN103" s="31"/>
      <c r="EO103" s="31"/>
      <c r="EP103" s="31"/>
      <c r="EQ103" s="31"/>
      <c r="ER103" s="31"/>
      <c r="ES103" s="31"/>
      <c r="ET103" s="31"/>
      <c r="EU103" s="31"/>
      <c r="EV103" s="31"/>
      <c r="EW103" s="31"/>
      <c r="EX103" s="31"/>
      <c r="EY103" s="31"/>
      <c r="EZ103" s="31"/>
      <c r="FA103" s="31"/>
      <c r="FB103" s="31"/>
      <c r="FC103" s="31"/>
      <c r="FD103" s="31"/>
      <c r="FE103" s="31"/>
      <c r="FF103" s="31"/>
      <c r="FG103" s="31"/>
      <c r="FH103" s="31"/>
      <c r="FI103" s="31"/>
      <c r="FJ103" s="31"/>
      <c r="FK103" s="31"/>
      <c r="FL103" s="31"/>
      <c r="FM103" s="31"/>
      <c r="FN103" s="31"/>
      <c r="FO103" s="31"/>
      <c r="FP103" s="31"/>
      <c r="FQ103" s="31"/>
      <c r="FR103" s="31"/>
      <c r="FS103" s="31"/>
      <c r="FT103" s="31"/>
      <c r="FU103" s="31"/>
      <c r="FV103" s="31"/>
      <c r="FW103" s="31"/>
      <c r="FX103" s="31"/>
      <c r="FY103" s="31"/>
      <c r="FZ103" s="31"/>
      <c r="GA103" s="31"/>
      <c r="GB103" s="31"/>
      <c r="GC103" s="31"/>
      <c r="GD103" s="31"/>
      <c r="GE103" s="31"/>
      <c r="GF103" s="31"/>
      <c r="GG103" s="31"/>
      <c r="GH103" s="31"/>
      <c r="GI103" s="31"/>
      <c r="GJ103" s="31"/>
      <c r="GK103" s="31"/>
      <c r="GL103" s="31"/>
      <c r="GM103" s="31"/>
      <c r="GN103" s="31"/>
      <c r="GO103" s="31"/>
      <c r="GP103" s="31"/>
      <c r="GQ103" s="31"/>
      <c r="GR103" s="31"/>
      <c r="GS103" s="31"/>
      <c r="GT103" s="31"/>
      <c r="GU103" s="31"/>
      <c r="GV103" s="31"/>
      <c r="GW103" s="31"/>
      <c r="GX103" s="31"/>
      <c r="GY103" s="31"/>
      <c r="GZ103" s="31"/>
      <c r="HA103" s="31"/>
      <c r="HB103" s="31"/>
      <c r="HC103" s="31"/>
      <c r="HD103" s="31"/>
      <c r="HE103" s="31"/>
      <c r="HF103" s="31"/>
      <c r="HG103" s="31"/>
      <c r="HH103" s="31"/>
      <c r="HI103" s="31"/>
      <c r="HJ103" s="31"/>
      <c r="HK103" s="31"/>
      <c r="HL103" s="31"/>
      <c r="HM103" s="31"/>
      <c r="HN103" s="31"/>
      <c r="HO103" s="31"/>
      <c r="HP103" s="31"/>
      <c r="HQ103" s="31"/>
      <c r="HR103" s="31"/>
      <c r="HS103" s="31"/>
      <c r="HT103" s="31"/>
      <c r="HU103" s="31"/>
      <c r="HV103" s="31"/>
      <c r="HW103" s="31"/>
      <c r="HX103" s="31"/>
      <c r="HY103" s="31"/>
      <c r="HZ103" s="31"/>
      <c r="IA103" s="31"/>
      <c r="IB103" s="31"/>
      <c r="IC103" s="31"/>
      <c r="ID103" s="31"/>
      <c r="IE103" s="31"/>
      <c r="IF103" s="31"/>
      <c r="IG103" s="31"/>
      <c r="IH103" s="31"/>
      <c r="II103" s="31"/>
      <c r="IJ103" s="31"/>
      <c r="IK103" s="31"/>
      <c r="IL103" s="31"/>
      <c r="IM103" s="31"/>
      <c r="IN103" s="31"/>
      <c r="IO103" s="31"/>
      <c r="IP103" s="31"/>
      <c r="IQ103" s="31"/>
      <c r="IR103" s="31"/>
      <c r="IS103" s="31"/>
      <c r="IT103" s="31"/>
      <c r="IU103" s="31"/>
      <c r="IV103" s="31"/>
      <c r="IW103" s="31"/>
      <c r="IX103" s="31"/>
      <c r="IY103" s="31"/>
      <c r="IZ103" s="31"/>
      <c r="JA103" s="31"/>
      <c r="JB103" s="31"/>
      <c r="JC103" s="31"/>
      <c r="JD103" s="31"/>
      <c r="JE103" s="31"/>
      <c r="JF103" s="31"/>
      <c r="JG103" s="31"/>
      <c r="JH103" s="31"/>
      <c r="JI103" s="31"/>
      <c r="JJ103" s="31"/>
      <c r="JK103" s="31"/>
      <c r="JL103" s="31"/>
      <c r="JM103" s="31"/>
      <c r="JN103" s="31"/>
      <c r="JO103" s="31"/>
      <c r="JP103" s="31"/>
      <c r="JQ103" s="31"/>
      <c r="JR103" s="31"/>
      <c r="JS103" s="31"/>
      <c r="JT103" s="31"/>
      <c r="JU103" s="31"/>
      <c r="JV103" s="31"/>
      <c r="JW103" s="31"/>
      <c r="JX103" s="31"/>
      <c r="JY103" s="31"/>
      <c r="JZ103" s="31"/>
      <c r="KA103" s="31"/>
      <c r="KB103" s="31"/>
      <c r="KC103" s="31"/>
      <c r="KD103" s="31"/>
      <c r="KE103" s="31"/>
      <c r="KF103" s="31"/>
      <c r="KG103" s="31"/>
      <c r="KH103" s="31"/>
      <c r="KI103" s="31"/>
      <c r="KJ103" s="31"/>
      <c r="KK103" s="31"/>
      <c r="KL103" s="31"/>
      <c r="KM103" s="31"/>
      <c r="KN103" s="31"/>
      <c r="KO103" s="31"/>
      <c r="KP103" s="31"/>
      <c r="KQ103" s="31"/>
      <c r="KR103" s="31"/>
      <c r="KS103" s="31"/>
      <c r="KT103" s="31"/>
      <c r="KU103" s="31"/>
      <c r="KV103" s="31"/>
      <c r="KW103" s="31"/>
      <c r="KX103" s="31"/>
      <c r="KY103" s="31"/>
      <c r="KZ103" s="31"/>
      <c r="LA103" s="31"/>
      <c r="LB103" s="31"/>
      <c r="LC103" s="31"/>
      <c r="LD103" s="31"/>
      <c r="LE103" s="31"/>
      <c r="LF103" s="31"/>
      <c r="LG103" s="31"/>
      <c r="LH103" s="31"/>
      <c r="LI103" s="31"/>
      <c r="LJ103" s="31"/>
      <c r="LK103" s="31"/>
      <c r="LL103" s="31"/>
      <c r="LM103" s="31"/>
      <c r="LN103" s="31"/>
      <c r="LO103" s="31"/>
      <c r="LP103" s="31"/>
      <c r="LQ103" s="31"/>
      <c r="LR103" s="31"/>
      <c r="LS103" s="31"/>
      <c r="LT103" s="31"/>
      <c r="LU103" s="31"/>
      <c r="LV103" s="31"/>
      <c r="LW103" s="31"/>
      <c r="LX103" s="31"/>
      <c r="LY103" s="31"/>
      <c r="LZ103" s="31"/>
      <c r="MA103" s="31"/>
      <c r="MB103" s="31"/>
      <c r="MC103" s="31"/>
      <c r="MD103" s="31"/>
      <c r="ME103" s="31"/>
      <c r="MF103" s="31"/>
      <c r="MG103" s="31"/>
      <c r="MH103" s="31"/>
      <c r="MI103" s="31"/>
      <c r="MJ103" s="31"/>
      <c r="MK103" s="31"/>
      <c r="ML103" s="31"/>
      <c r="MM103" s="31"/>
      <c r="MN103" s="31"/>
      <c r="MO103" s="31"/>
      <c r="MP103" s="31"/>
      <c r="MQ103" s="31"/>
      <c r="MR103" s="31"/>
      <c r="MS103" s="31"/>
      <c r="MT103" s="31"/>
      <c r="MU103" s="31"/>
      <c r="MV103" s="31"/>
      <c r="MW103" s="31"/>
      <c r="MX103" s="31"/>
      <c r="MY103" s="31"/>
      <c r="MZ103" s="31"/>
      <c r="NA103" s="31"/>
      <c r="NB103" s="31"/>
      <c r="NC103" s="31"/>
      <c r="ND103" s="31"/>
      <c r="NE103" s="31"/>
      <c r="NF103" s="31"/>
      <c r="NG103" s="31"/>
      <c r="NH103" s="31"/>
      <c r="NI103" s="31"/>
      <c r="NJ103" s="31"/>
      <c r="NK103" s="31"/>
      <c r="NL103" s="31"/>
      <c r="NM103" s="31"/>
      <c r="NN103" s="31"/>
      <c r="NO103" s="31"/>
      <c r="NP103" s="31"/>
      <c r="NQ103" s="31"/>
      <c r="NR103" s="31"/>
      <c r="NS103" s="31"/>
      <c r="NT103" s="31"/>
      <c r="NU103" s="31"/>
      <c r="NV103" s="31"/>
      <c r="NW103" s="31"/>
      <c r="NX103" s="31"/>
      <c r="NY103" s="31"/>
      <c r="NZ103" s="31"/>
      <c r="OA103" s="31"/>
      <c r="OB103" s="31"/>
      <c r="OC103" s="31"/>
      <c r="OD103" s="31"/>
      <c r="OE103" s="31"/>
      <c r="OF103" s="31"/>
      <c r="OG103" s="31"/>
      <c r="OH103" s="31"/>
      <c r="OI103" s="31"/>
      <c r="OJ103" s="31"/>
      <c r="OK103" s="31"/>
      <c r="OL103" s="31"/>
      <c r="OM103" s="31"/>
      <c r="ON103" s="31"/>
      <c r="OO103" s="31"/>
      <c r="OP103" s="31"/>
      <c r="OQ103" s="31"/>
      <c r="OR103" s="31"/>
      <c r="OS103" s="31"/>
      <c r="OT103" s="31"/>
      <c r="OU103" s="31"/>
      <c r="OV103" s="31"/>
      <c r="OW103" s="31"/>
      <c r="OX103" s="31"/>
      <c r="OY103" s="31"/>
      <c r="OZ103" s="31"/>
      <c r="PA103" s="31"/>
      <c r="PB103" s="31"/>
      <c r="PC103" s="31"/>
      <c r="PD103" s="31"/>
      <c r="PE103" s="31"/>
      <c r="PF103" s="31"/>
      <c r="PG103" s="31"/>
      <c r="PH103" s="31"/>
      <c r="PI103" s="31"/>
      <c r="PJ103" s="31"/>
      <c r="PK103" s="31"/>
      <c r="PL103" s="31"/>
      <c r="PM103" s="31"/>
      <c r="PN103" s="31"/>
      <c r="PO103" s="31"/>
      <c r="PP103" s="31"/>
      <c r="PQ103" s="31"/>
      <c r="PR103" s="31"/>
      <c r="PS103" s="31"/>
      <c r="PT103" s="31"/>
      <c r="PU103" s="31"/>
      <c r="PV103" s="31"/>
      <c r="PW103" s="31"/>
      <c r="PX103" s="31"/>
      <c r="PY103" s="31"/>
      <c r="PZ103" s="31"/>
      <c r="QA103" s="31"/>
      <c r="QB103" s="31"/>
      <c r="QC103" s="31"/>
      <c r="QD103" s="31"/>
      <c r="QE103" s="31"/>
      <c r="QF103" s="31"/>
      <c r="QG103" s="31"/>
      <c r="QH103" s="31"/>
      <c r="QI103" s="31"/>
      <c r="QJ103" s="31"/>
      <c r="QK103" s="31"/>
      <c r="QL103" s="31"/>
      <c r="QM103" s="31"/>
      <c r="QN103" s="31"/>
      <c r="QO103" s="31"/>
      <c r="QP103" s="31"/>
      <c r="QQ103" s="31"/>
      <c r="QR103" s="31"/>
      <c r="QS103" s="31"/>
      <c r="QT103" s="31"/>
      <c r="QU103" s="31"/>
      <c r="QV103" s="31"/>
      <c r="QW103" s="31"/>
      <c r="QX103" s="31"/>
      <c r="QY103" s="31"/>
      <c r="QZ103" s="31"/>
      <c r="RA103" s="31"/>
      <c r="RB103" s="31"/>
      <c r="RC103" s="31"/>
      <c r="RD103" s="31"/>
      <c r="RE103" s="31"/>
      <c r="RF103" s="31"/>
      <c r="RG103" s="31"/>
      <c r="RH103" s="31"/>
      <c r="RI103" s="31"/>
      <c r="RJ103" s="31"/>
      <c r="RK103" s="31"/>
      <c r="RL103" s="31"/>
      <c r="RM103" s="31"/>
      <c r="RN103" s="31"/>
      <c r="RO103" s="31"/>
      <c r="RP103" s="31"/>
      <c r="RQ103" s="31"/>
      <c r="RR103" s="31"/>
      <c r="RS103" s="31"/>
      <c r="RT103" s="31"/>
      <c r="RU103" s="31"/>
      <c r="RV103" s="31"/>
      <c r="RW103" s="31"/>
      <c r="RX103" s="31"/>
      <c r="RY103" s="31"/>
      <c r="RZ103" s="31"/>
      <c r="SA103" s="31"/>
      <c r="SB103" s="31"/>
      <c r="SC103" s="31"/>
      <c r="SD103" s="31"/>
      <c r="SE103" s="31"/>
      <c r="SF103" s="31"/>
      <c r="SG103" s="31"/>
      <c r="SH103" s="31"/>
      <c r="SI103" s="31"/>
      <c r="SJ103" s="31"/>
      <c r="SK103" s="31"/>
      <c r="SL103" s="31"/>
      <c r="SM103" s="31"/>
      <c r="SN103" s="31"/>
      <c r="SO103" s="31"/>
      <c r="SP103" s="31"/>
      <c r="SQ103" s="31"/>
      <c r="SR103" s="31"/>
      <c r="SS103" s="31"/>
      <c r="ST103" s="31"/>
      <c r="SU103" s="31"/>
      <c r="SV103" s="31"/>
      <c r="SW103" s="31"/>
      <c r="SX103" s="31"/>
      <c r="SY103" s="31"/>
      <c r="SZ103" s="31"/>
      <c r="TA103" s="31"/>
      <c r="TB103" s="31"/>
      <c r="TC103" s="31"/>
      <c r="TD103" s="31"/>
      <c r="TE103" s="31"/>
      <c r="TF103" s="31"/>
      <c r="TG103" s="31"/>
      <c r="TH103" s="31"/>
      <c r="TI103" s="31"/>
      <c r="TJ103" s="31"/>
      <c r="TK103" s="31"/>
      <c r="TL103" s="31"/>
      <c r="TM103" s="31"/>
      <c r="TN103" s="31"/>
      <c r="TO103" s="31"/>
      <c r="TP103" s="31"/>
      <c r="TQ103" s="31"/>
      <c r="TR103" s="31"/>
      <c r="TS103" s="31"/>
      <c r="TT103" s="31"/>
      <c r="TU103" s="31"/>
      <c r="TV103" s="31"/>
      <c r="TW103" s="31"/>
      <c r="TX103" s="31"/>
      <c r="TY103" s="31"/>
      <c r="TZ103" s="31"/>
      <c r="UA103" s="31"/>
      <c r="UB103" s="31"/>
      <c r="UC103" s="31"/>
      <c r="UD103" s="31"/>
      <c r="UE103" s="31"/>
      <c r="UF103" s="31"/>
      <c r="UG103" s="31"/>
      <c r="UH103" s="31"/>
      <c r="UI103" s="31"/>
      <c r="UJ103" s="31"/>
      <c r="UK103" s="31"/>
      <c r="UL103" s="31"/>
      <c r="UM103" s="31"/>
      <c r="UN103" s="31"/>
      <c r="UO103" s="31"/>
      <c r="UP103" s="31"/>
      <c r="UQ103" s="31"/>
      <c r="UR103" s="31"/>
      <c r="US103" s="31"/>
      <c r="UT103" s="31"/>
      <c r="UU103" s="31"/>
      <c r="UV103" s="31"/>
      <c r="UW103" s="31"/>
      <c r="UX103" s="31"/>
      <c r="UY103" s="31"/>
      <c r="UZ103" s="31"/>
      <c r="VA103" s="31"/>
      <c r="VB103" s="31"/>
      <c r="VC103" s="31"/>
      <c r="VD103" s="31"/>
      <c r="VE103" s="31"/>
      <c r="VF103" s="31"/>
      <c r="VG103" s="31"/>
      <c r="VH103" s="31"/>
      <c r="VI103" s="31"/>
      <c r="VJ103" s="31"/>
      <c r="VK103" s="31"/>
      <c r="VL103" s="31"/>
      <c r="VM103" s="31"/>
      <c r="VN103" s="31"/>
      <c r="VO103" s="31"/>
      <c r="VP103" s="31"/>
      <c r="VQ103" s="31"/>
      <c r="VR103" s="31"/>
      <c r="VS103" s="31"/>
      <c r="VT103" s="31"/>
      <c r="VU103" s="31"/>
      <c r="VV103" s="31"/>
      <c r="VW103" s="31"/>
      <c r="VX103" s="31"/>
      <c r="VY103" s="31"/>
      <c r="VZ103" s="31"/>
      <c r="WA103" s="31"/>
      <c r="WB103" s="31"/>
      <c r="WC103" s="31"/>
      <c r="WD103" s="31"/>
      <c r="WE103" s="31"/>
      <c r="WF103" s="31"/>
      <c r="WG103" s="31"/>
      <c r="WH103" s="31"/>
      <c r="WI103" s="31"/>
      <c r="WJ103" s="31"/>
      <c r="WK103" s="31"/>
      <c r="WL103" s="31"/>
      <c r="WM103" s="31"/>
      <c r="WN103" s="31"/>
      <c r="WO103" s="31"/>
      <c r="WP103" s="31"/>
      <c r="WQ103" s="31"/>
      <c r="WR103" s="31"/>
      <c r="WS103" s="31"/>
      <c r="WT103" s="31"/>
      <c r="WU103" s="31"/>
      <c r="WV103" s="31"/>
      <c r="WW103" s="31"/>
      <c r="WX103" s="31"/>
      <c r="WY103" s="31"/>
      <c r="WZ103" s="31"/>
      <c r="XA103" s="31"/>
      <c r="XB103" s="31"/>
      <c r="XC103" s="31"/>
      <c r="XD103" s="31"/>
      <c r="XE103" s="31"/>
      <c r="XF103" s="31"/>
      <c r="XG103" s="31"/>
      <c r="XH103" s="31"/>
      <c r="XI103" s="31"/>
      <c r="XJ103" s="31"/>
      <c r="XK103" s="31"/>
      <c r="XL103" s="31"/>
      <c r="XM103" s="31"/>
      <c r="XN103" s="31"/>
      <c r="XO103" s="31"/>
      <c r="XP103" s="31"/>
      <c r="XQ103" s="31"/>
      <c r="XR103" s="31"/>
      <c r="XS103" s="31"/>
      <c r="XT103" s="31"/>
      <c r="XU103" s="31"/>
      <c r="XV103" s="31"/>
      <c r="XW103" s="31"/>
      <c r="XX103" s="31"/>
      <c r="XY103" s="31"/>
      <c r="XZ103" s="31"/>
      <c r="YA103" s="31"/>
      <c r="YB103" s="31"/>
      <c r="YC103" s="31"/>
      <c r="YD103" s="31"/>
      <c r="YE103" s="31"/>
      <c r="YF103" s="31"/>
      <c r="YG103" s="31"/>
      <c r="YH103" s="31"/>
      <c r="YI103" s="31"/>
      <c r="YJ103" s="31"/>
      <c r="YK103" s="31"/>
      <c r="YL103" s="31"/>
      <c r="YM103" s="31"/>
      <c r="YN103" s="31"/>
      <c r="YO103" s="31"/>
      <c r="YP103" s="31"/>
      <c r="YQ103" s="31"/>
      <c r="YR103" s="31"/>
      <c r="YS103" s="31"/>
      <c r="YT103" s="31"/>
      <c r="YU103" s="31"/>
      <c r="YV103" s="31"/>
      <c r="YW103" s="31"/>
      <c r="YX103" s="31"/>
      <c r="YY103" s="31"/>
      <c r="YZ103" s="31"/>
      <c r="ZA103" s="31"/>
      <c r="ZB103" s="31"/>
      <c r="ZC103" s="31"/>
      <c r="ZD103" s="31"/>
      <c r="ZE103" s="31"/>
      <c r="ZF103" s="31"/>
      <c r="ZG103" s="31"/>
      <c r="ZH103" s="31"/>
      <c r="ZI103" s="31"/>
      <c r="ZJ103" s="31"/>
      <c r="ZK103" s="31"/>
      <c r="ZL103" s="31"/>
      <c r="ZM103" s="31"/>
      <c r="ZN103" s="31"/>
      <c r="ZO103" s="31"/>
      <c r="ZP103" s="31"/>
      <c r="ZQ103" s="31"/>
      <c r="ZR103" s="31"/>
      <c r="ZS103" s="31"/>
      <c r="ZT103" s="31"/>
      <c r="ZU103" s="31"/>
      <c r="ZV103" s="31"/>
      <c r="ZW103" s="31"/>
      <c r="ZX103" s="31"/>
      <c r="ZY103" s="31"/>
      <c r="ZZ103" s="31"/>
      <c r="AAA103" s="31"/>
      <c r="AAB103" s="31"/>
      <c r="AAC103" s="31"/>
      <c r="AAD103" s="31"/>
      <c r="AAE103" s="31"/>
      <c r="AAF103" s="31"/>
      <c r="AAG103" s="31"/>
      <c r="AAH103" s="31"/>
      <c r="AAI103" s="31"/>
      <c r="AAJ103" s="31"/>
      <c r="AAK103" s="31"/>
      <c r="AAL103" s="31"/>
      <c r="AAM103" s="31"/>
      <c r="AAN103" s="31"/>
      <c r="AAO103" s="31"/>
      <c r="AAP103" s="31"/>
      <c r="AAQ103" s="31"/>
      <c r="AAR103" s="31"/>
      <c r="AAS103" s="31"/>
      <c r="AAT103" s="31"/>
      <c r="AAU103" s="31"/>
      <c r="AAV103" s="31"/>
      <c r="AAW103" s="31"/>
      <c r="AAX103" s="31"/>
      <c r="AAY103" s="31"/>
      <c r="AAZ103" s="31"/>
      <c r="ABA103" s="31"/>
      <c r="ABB103" s="31"/>
      <c r="ABC103" s="31"/>
      <c r="ABD103" s="31"/>
      <c r="ABE103" s="31"/>
      <c r="ABF103" s="31"/>
      <c r="ABG103" s="31"/>
      <c r="ABH103" s="31"/>
      <c r="ABI103" s="31"/>
      <c r="ABJ103" s="31"/>
      <c r="ABK103" s="31"/>
      <c r="ABL103" s="31"/>
      <c r="ABM103" s="31"/>
      <c r="ABN103" s="31"/>
      <c r="ABO103" s="31"/>
      <c r="ABP103" s="31"/>
      <c r="ABQ103" s="31"/>
      <c r="ABR103" s="31"/>
      <c r="ABS103" s="31"/>
      <c r="ABT103" s="31"/>
      <c r="ABU103" s="31"/>
      <c r="ABV103" s="31"/>
      <c r="ABW103" s="31"/>
      <c r="ABX103" s="31"/>
      <c r="ABY103" s="31"/>
      <c r="ABZ103" s="31"/>
      <c r="ACA103" s="31"/>
      <c r="ACB103" s="31"/>
      <c r="ACC103" s="31"/>
      <c r="ACD103" s="31"/>
      <c r="ACE103" s="31"/>
      <c r="ACF103" s="31"/>
      <c r="ACG103" s="31"/>
      <c r="ACH103" s="31"/>
      <c r="ACI103" s="31"/>
      <c r="ACJ103" s="31"/>
      <c r="ACK103" s="31"/>
      <c r="ACL103" s="31"/>
      <c r="ACM103" s="31"/>
      <c r="ACN103" s="31"/>
      <c r="ACO103" s="31"/>
      <c r="ACP103" s="31"/>
      <c r="ACQ103" s="31"/>
      <c r="ACR103" s="31"/>
      <c r="ACS103" s="31"/>
      <c r="ACT103" s="31"/>
      <c r="ACU103" s="31"/>
      <c r="ACV103" s="31"/>
      <c r="ACW103" s="31"/>
      <c r="ACX103" s="31"/>
      <c r="ACY103" s="31"/>
      <c r="ACZ103" s="31"/>
      <c r="ADA103" s="31"/>
      <c r="ADB103" s="31"/>
      <c r="ADC103" s="31"/>
      <c r="ADD103" s="31"/>
      <c r="ADE103" s="31"/>
      <c r="ADF103" s="31"/>
      <c r="ADG103" s="31"/>
      <c r="ADH103" s="31"/>
      <c r="ADI103" s="31"/>
      <c r="ADJ103" s="31"/>
      <c r="ADK103" s="31"/>
      <c r="ADL103" s="31"/>
      <c r="ADM103" s="31"/>
      <c r="ADN103" s="31"/>
      <c r="ADO103" s="31"/>
      <c r="ADP103" s="31"/>
      <c r="ADQ103" s="31"/>
      <c r="ADR103" s="31"/>
      <c r="ADS103" s="31"/>
      <c r="ADT103" s="31"/>
      <c r="ADU103" s="31"/>
      <c r="ADV103" s="31"/>
      <c r="ADW103" s="31"/>
      <c r="ADX103" s="31"/>
      <c r="ADY103" s="31"/>
      <c r="ADZ103" s="31"/>
      <c r="AEA103" s="31"/>
      <c r="AEB103" s="31"/>
      <c r="AEC103" s="31"/>
      <c r="AED103" s="31"/>
      <c r="AEE103" s="31"/>
      <c r="AEF103" s="31"/>
      <c r="AEG103" s="31"/>
      <c r="AEH103" s="31"/>
      <c r="AEI103" s="31"/>
      <c r="AEJ103" s="31"/>
      <c r="AEK103" s="31"/>
      <c r="AEL103" s="31"/>
      <c r="AEM103" s="31"/>
      <c r="AEN103" s="31"/>
      <c r="AEO103" s="31"/>
      <c r="AEP103" s="31"/>
      <c r="AEQ103" s="31"/>
      <c r="AER103" s="31"/>
      <c r="AES103" s="31"/>
      <c r="AET103" s="31"/>
      <c r="AEU103" s="31"/>
      <c r="AEV103" s="31"/>
      <c r="AEW103" s="31"/>
      <c r="AEX103" s="31"/>
      <c r="AEY103" s="31"/>
      <c r="AEZ103" s="31"/>
      <c r="AFA103" s="31"/>
      <c r="AFB103" s="31"/>
      <c r="AFC103" s="31"/>
      <c r="AFD103" s="31"/>
      <c r="AFE103" s="31"/>
      <c r="AFF103" s="31"/>
      <c r="AFG103" s="31"/>
      <c r="AFH103" s="31"/>
      <c r="AFI103" s="31"/>
      <c r="AFJ103" s="31"/>
      <c r="AFK103" s="31"/>
      <c r="AFL103" s="31"/>
      <c r="AFM103" s="31"/>
      <c r="AFN103" s="31"/>
      <c r="AFO103" s="31"/>
      <c r="AFP103" s="31"/>
      <c r="AFQ103" s="31"/>
      <c r="AFR103" s="31"/>
      <c r="AFS103" s="31"/>
      <c r="AFT103" s="31"/>
      <c r="AFU103" s="31"/>
      <c r="AFV103" s="31"/>
      <c r="AFW103" s="31"/>
      <c r="AFX103" s="31"/>
      <c r="AFY103" s="31"/>
      <c r="AFZ103" s="31"/>
      <c r="AGA103" s="31"/>
      <c r="AGB103" s="31"/>
      <c r="AGC103" s="31"/>
      <c r="AGD103" s="31"/>
      <c r="AGE103" s="31"/>
      <c r="AGF103" s="31"/>
      <c r="AGG103" s="31"/>
      <c r="AGH103" s="31"/>
      <c r="AGI103" s="31"/>
      <c r="AGJ103" s="31"/>
      <c r="AGK103" s="31"/>
      <c r="AGL103" s="31"/>
      <c r="AGM103" s="31"/>
      <c r="AGN103" s="31"/>
      <c r="AGO103" s="31"/>
      <c r="AGP103" s="31"/>
      <c r="AGQ103" s="31"/>
      <c r="AGR103" s="31"/>
      <c r="AGS103" s="31"/>
      <c r="AGT103" s="31"/>
      <c r="AGU103" s="31"/>
      <c r="AGV103" s="31"/>
      <c r="AGW103" s="31"/>
      <c r="AGX103" s="31"/>
      <c r="AGY103" s="31"/>
      <c r="AGZ103" s="31"/>
      <c r="AHA103" s="31"/>
      <c r="AHB103" s="31"/>
      <c r="AHC103" s="31"/>
      <c r="AHD103" s="31"/>
      <c r="AHE103" s="31"/>
      <c r="AHF103" s="31"/>
      <c r="AHG103" s="31"/>
      <c r="AHH103" s="31"/>
      <c r="AHI103" s="31"/>
      <c r="AHJ103" s="31"/>
      <c r="AHK103" s="31"/>
      <c r="AHL103" s="31"/>
      <c r="AHM103" s="31"/>
      <c r="AHN103" s="31"/>
      <c r="AHO103" s="31"/>
      <c r="AHP103" s="31"/>
      <c r="AHQ103" s="31"/>
      <c r="AHR103" s="31"/>
      <c r="AHS103" s="31"/>
      <c r="AHT103" s="31"/>
      <c r="AHU103" s="31"/>
      <c r="AHV103" s="31"/>
      <c r="AHW103" s="31"/>
      <c r="AHX103" s="31"/>
      <c r="AHY103" s="31"/>
      <c r="AHZ103" s="31"/>
      <c r="AIA103" s="31"/>
      <c r="AIB103" s="31"/>
      <c r="AIC103" s="31"/>
      <c r="AID103" s="31"/>
      <c r="AIE103" s="31"/>
      <c r="AIF103" s="31"/>
      <c r="AIG103" s="31"/>
      <c r="AIH103" s="31"/>
      <c r="AII103" s="31"/>
      <c r="AIJ103" s="31"/>
      <c r="AIK103" s="31"/>
      <c r="AIL103" s="31"/>
      <c r="AIM103" s="31"/>
      <c r="AIN103" s="31"/>
      <c r="AIO103" s="31"/>
      <c r="AIP103" s="31"/>
      <c r="AIQ103" s="31"/>
      <c r="AIR103" s="31"/>
      <c r="AIS103" s="31"/>
      <c r="AIT103" s="31"/>
      <c r="AIU103" s="31"/>
      <c r="AIV103" s="31"/>
      <c r="AIW103" s="31"/>
      <c r="AIX103" s="31"/>
      <c r="AIY103" s="31"/>
      <c r="AIZ103" s="31"/>
      <c r="AJA103" s="31"/>
      <c r="AJB103" s="31"/>
      <c r="AJC103" s="31"/>
      <c r="AJD103" s="31"/>
      <c r="AJE103" s="31"/>
      <c r="AJF103" s="31"/>
      <c r="AJG103" s="31"/>
      <c r="AJH103" s="31"/>
      <c r="AJI103" s="31"/>
      <c r="AJJ103" s="31"/>
      <c r="AJK103" s="31"/>
      <c r="AJL103" s="31"/>
      <c r="AJM103" s="31"/>
      <c r="AJN103" s="31"/>
      <c r="AJO103" s="31"/>
      <c r="AJP103" s="31"/>
      <c r="AJQ103" s="31"/>
      <c r="AJR103" s="31"/>
      <c r="AJS103" s="31"/>
      <c r="AJT103" s="31"/>
      <c r="AJU103" s="31"/>
      <c r="AJV103" s="31"/>
      <c r="AJW103" s="31"/>
      <c r="AJX103" s="31"/>
      <c r="AJY103" s="31"/>
      <c r="AJZ103" s="31"/>
      <c r="AKA103" s="31"/>
      <c r="AKB103" s="31"/>
      <c r="AKC103" s="31"/>
      <c r="AKD103" s="31"/>
      <c r="AKE103" s="31"/>
      <c r="AKF103" s="31"/>
      <c r="AKG103" s="31"/>
      <c r="AKH103" s="31"/>
      <c r="AKI103" s="31"/>
      <c r="AKJ103" s="31"/>
      <c r="AKK103" s="31"/>
      <c r="AKL103" s="31"/>
      <c r="AKM103" s="31"/>
      <c r="AKN103" s="31"/>
      <c r="AKO103" s="31"/>
      <c r="AKP103" s="31"/>
      <c r="AKQ103" s="31"/>
      <c r="AKR103" s="31"/>
      <c r="AKS103" s="31"/>
      <c r="AKT103" s="31"/>
      <c r="AKU103" s="31"/>
      <c r="AKV103" s="31"/>
      <c r="AKW103" s="31"/>
      <c r="AKX103" s="31"/>
      <c r="AKY103" s="31"/>
      <c r="AKZ103" s="31"/>
      <c r="ALA103" s="31"/>
      <c r="ALB103" s="31"/>
      <c r="ALC103" s="31"/>
      <c r="ALD103" s="31"/>
      <c r="ALE103" s="31"/>
      <c r="ALF103" s="31"/>
      <c r="ALG103" s="31"/>
      <c r="ALH103" s="31"/>
      <c r="ALI103" s="31"/>
      <c r="ALJ103" s="31"/>
      <c r="ALK103" s="31"/>
      <c r="ALL103" s="31"/>
      <c r="ALM103" s="31"/>
      <c r="ALN103" s="31"/>
      <c r="ALO103" s="31"/>
      <c r="ALP103" s="31"/>
      <c r="ALQ103" s="31"/>
      <c r="ALR103" s="31"/>
      <c r="ALS103" s="31"/>
      <c r="ALT103" s="31"/>
      <c r="ALU103" s="31"/>
      <c r="ALV103" s="31"/>
      <c r="ALW103" s="31"/>
      <c r="ALX103" s="31"/>
      <c r="ALY103" s="31"/>
      <c r="ALZ103" s="31"/>
      <c r="AMA103" s="31"/>
      <c r="AMB103" s="31"/>
      <c r="AMC103" s="31"/>
      <c r="AMD103" s="31"/>
      <c r="AME103" s="31"/>
      <c r="AMF103" s="31"/>
      <c r="AMG103" s="31"/>
      <c r="AMH103" s="31"/>
      <c r="AMI103" s="31"/>
      <c r="AMJ103" s="31"/>
      <c r="AMK103" s="31"/>
    </row>
    <row r="104" spans="1:1025" s="34" customFormat="1" ht="14.25" customHeight="1" x14ac:dyDescent="0.3">
      <c r="A104" s="31"/>
      <c r="B104" s="31"/>
      <c r="C104" s="31"/>
      <c r="D104" s="31"/>
      <c r="E104" s="32"/>
      <c r="F104" s="31"/>
      <c r="G104" s="31"/>
      <c r="H104" s="31"/>
      <c r="I104" s="33"/>
      <c r="J104" s="32"/>
      <c r="K104" s="31"/>
      <c r="L104" s="78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31"/>
      <c r="DM104" s="31"/>
      <c r="DN104" s="31"/>
      <c r="DO104" s="31"/>
      <c r="DP104" s="31"/>
      <c r="DQ104" s="31"/>
      <c r="DR104" s="31"/>
      <c r="DS104" s="31"/>
      <c r="DT104" s="31"/>
      <c r="DU104" s="31"/>
      <c r="DV104" s="31"/>
      <c r="DW104" s="31"/>
      <c r="DX104" s="31"/>
      <c r="DY104" s="31"/>
      <c r="DZ104" s="31"/>
      <c r="EA104" s="31"/>
      <c r="EB104" s="31"/>
      <c r="EC104" s="31"/>
      <c r="ED104" s="31"/>
      <c r="EE104" s="31"/>
      <c r="EF104" s="31"/>
      <c r="EG104" s="31"/>
      <c r="EH104" s="31"/>
      <c r="EI104" s="31"/>
      <c r="EJ104" s="31"/>
      <c r="EK104" s="31"/>
      <c r="EL104" s="31"/>
      <c r="EM104" s="31"/>
      <c r="EN104" s="31"/>
      <c r="EO104" s="31"/>
      <c r="EP104" s="31"/>
      <c r="EQ104" s="31"/>
      <c r="ER104" s="31"/>
      <c r="ES104" s="31"/>
      <c r="ET104" s="31"/>
      <c r="EU104" s="31"/>
      <c r="EV104" s="31"/>
      <c r="EW104" s="31"/>
      <c r="EX104" s="31"/>
      <c r="EY104" s="31"/>
      <c r="EZ104" s="31"/>
      <c r="FA104" s="31"/>
      <c r="FB104" s="31"/>
      <c r="FC104" s="31"/>
      <c r="FD104" s="31"/>
      <c r="FE104" s="31"/>
      <c r="FF104" s="31"/>
      <c r="FG104" s="31"/>
      <c r="FH104" s="31"/>
      <c r="FI104" s="31"/>
      <c r="FJ104" s="31"/>
      <c r="FK104" s="31"/>
      <c r="FL104" s="31"/>
      <c r="FM104" s="31"/>
      <c r="FN104" s="31"/>
      <c r="FO104" s="31"/>
      <c r="FP104" s="31"/>
      <c r="FQ104" s="31"/>
      <c r="FR104" s="31"/>
      <c r="FS104" s="31"/>
      <c r="FT104" s="31"/>
      <c r="FU104" s="31"/>
      <c r="FV104" s="31"/>
      <c r="FW104" s="31"/>
      <c r="FX104" s="31"/>
      <c r="FY104" s="31"/>
      <c r="FZ104" s="31"/>
      <c r="GA104" s="31"/>
      <c r="GB104" s="31"/>
      <c r="GC104" s="31"/>
      <c r="GD104" s="31"/>
      <c r="GE104" s="31"/>
      <c r="GF104" s="31"/>
      <c r="GG104" s="31"/>
      <c r="GH104" s="31"/>
      <c r="GI104" s="31"/>
      <c r="GJ104" s="31"/>
      <c r="GK104" s="31"/>
      <c r="GL104" s="31"/>
      <c r="GM104" s="31"/>
      <c r="GN104" s="31"/>
      <c r="GO104" s="31"/>
      <c r="GP104" s="31"/>
      <c r="GQ104" s="31"/>
      <c r="GR104" s="31"/>
      <c r="GS104" s="31"/>
      <c r="GT104" s="31"/>
      <c r="GU104" s="31"/>
      <c r="GV104" s="31"/>
      <c r="GW104" s="31"/>
      <c r="GX104" s="31"/>
      <c r="GY104" s="31"/>
      <c r="GZ104" s="31"/>
      <c r="HA104" s="31"/>
      <c r="HB104" s="31"/>
      <c r="HC104" s="31"/>
      <c r="HD104" s="31"/>
      <c r="HE104" s="31"/>
      <c r="HF104" s="31"/>
      <c r="HG104" s="31"/>
      <c r="HH104" s="31"/>
      <c r="HI104" s="31"/>
      <c r="HJ104" s="31"/>
      <c r="HK104" s="31"/>
      <c r="HL104" s="31"/>
      <c r="HM104" s="31"/>
      <c r="HN104" s="31"/>
      <c r="HO104" s="31"/>
      <c r="HP104" s="31"/>
      <c r="HQ104" s="31"/>
      <c r="HR104" s="31"/>
      <c r="HS104" s="31"/>
      <c r="HT104" s="31"/>
      <c r="HU104" s="31"/>
      <c r="HV104" s="31"/>
      <c r="HW104" s="31"/>
      <c r="HX104" s="31"/>
      <c r="HY104" s="31"/>
      <c r="HZ104" s="31"/>
      <c r="IA104" s="31"/>
      <c r="IB104" s="31"/>
      <c r="IC104" s="31"/>
      <c r="ID104" s="31"/>
      <c r="IE104" s="31"/>
      <c r="IF104" s="31"/>
      <c r="IG104" s="31"/>
      <c r="IH104" s="31"/>
      <c r="II104" s="31"/>
      <c r="IJ104" s="31"/>
      <c r="IK104" s="31"/>
      <c r="IL104" s="31"/>
      <c r="IM104" s="31"/>
      <c r="IN104" s="31"/>
      <c r="IO104" s="31"/>
      <c r="IP104" s="31"/>
      <c r="IQ104" s="31"/>
      <c r="IR104" s="31"/>
      <c r="IS104" s="31"/>
      <c r="IT104" s="31"/>
      <c r="IU104" s="31"/>
      <c r="IV104" s="31"/>
      <c r="IW104" s="31"/>
      <c r="IX104" s="31"/>
      <c r="IY104" s="31"/>
      <c r="IZ104" s="31"/>
      <c r="JA104" s="31"/>
      <c r="JB104" s="31"/>
      <c r="JC104" s="31"/>
      <c r="JD104" s="31"/>
      <c r="JE104" s="31"/>
      <c r="JF104" s="31"/>
      <c r="JG104" s="31"/>
      <c r="JH104" s="31"/>
      <c r="JI104" s="31"/>
      <c r="JJ104" s="31"/>
      <c r="JK104" s="31"/>
      <c r="JL104" s="31"/>
      <c r="JM104" s="31"/>
      <c r="JN104" s="31"/>
      <c r="JO104" s="31"/>
      <c r="JP104" s="31"/>
      <c r="JQ104" s="31"/>
      <c r="JR104" s="31"/>
      <c r="JS104" s="31"/>
      <c r="JT104" s="31"/>
      <c r="JU104" s="31"/>
      <c r="JV104" s="31"/>
      <c r="JW104" s="31"/>
      <c r="JX104" s="31"/>
      <c r="JY104" s="31"/>
      <c r="JZ104" s="31"/>
      <c r="KA104" s="31"/>
      <c r="KB104" s="31"/>
      <c r="KC104" s="31"/>
      <c r="KD104" s="31"/>
      <c r="KE104" s="31"/>
      <c r="KF104" s="31"/>
      <c r="KG104" s="31"/>
      <c r="KH104" s="31"/>
      <c r="KI104" s="31"/>
      <c r="KJ104" s="31"/>
      <c r="KK104" s="31"/>
      <c r="KL104" s="31"/>
      <c r="KM104" s="31"/>
      <c r="KN104" s="31"/>
      <c r="KO104" s="31"/>
      <c r="KP104" s="31"/>
      <c r="KQ104" s="31"/>
      <c r="KR104" s="31"/>
      <c r="KS104" s="31"/>
      <c r="KT104" s="31"/>
      <c r="KU104" s="31"/>
      <c r="KV104" s="31"/>
      <c r="KW104" s="31"/>
      <c r="KX104" s="31"/>
      <c r="KY104" s="31"/>
      <c r="KZ104" s="31"/>
      <c r="LA104" s="31"/>
      <c r="LB104" s="31"/>
      <c r="LC104" s="31"/>
      <c r="LD104" s="31"/>
      <c r="LE104" s="31"/>
      <c r="LF104" s="31"/>
      <c r="LG104" s="31"/>
      <c r="LH104" s="31"/>
      <c r="LI104" s="31"/>
      <c r="LJ104" s="31"/>
      <c r="LK104" s="31"/>
      <c r="LL104" s="31"/>
      <c r="LM104" s="31"/>
      <c r="LN104" s="31"/>
      <c r="LO104" s="31"/>
      <c r="LP104" s="31"/>
      <c r="LQ104" s="31"/>
      <c r="LR104" s="31"/>
      <c r="LS104" s="31"/>
      <c r="LT104" s="31"/>
      <c r="LU104" s="31"/>
      <c r="LV104" s="31"/>
      <c r="LW104" s="31"/>
      <c r="LX104" s="31"/>
      <c r="LY104" s="31"/>
      <c r="LZ104" s="31"/>
      <c r="MA104" s="31"/>
      <c r="MB104" s="31"/>
      <c r="MC104" s="31"/>
      <c r="MD104" s="31"/>
      <c r="ME104" s="31"/>
      <c r="MF104" s="31"/>
      <c r="MG104" s="31"/>
      <c r="MH104" s="31"/>
      <c r="MI104" s="31"/>
      <c r="MJ104" s="31"/>
      <c r="MK104" s="31"/>
      <c r="ML104" s="31"/>
      <c r="MM104" s="31"/>
      <c r="MN104" s="31"/>
      <c r="MO104" s="31"/>
      <c r="MP104" s="31"/>
      <c r="MQ104" s="31"/>
      <c r="MR104" s="31"/>
      <c r="MS104" s="31"/>
      <c r="MT104" s="31"/>
      <c r="MU104" s="31"/>
      <c r="MV104" s="31"/>
      <c r="MW104" s="31"/>
      <c r="MX104" s="31"/>
      <c r="MY104" s="31"/>
      <c r="MZ104" s="31"/>
      <c r="NA104" s="31"/>
      <c r="NB104" s="31"/>
      <c r="NC104" s="31"/>
      <c r="ND104" s="31"/>
      <c r="NE104" s="31"/>
      <c r="NF104" s="31"/>
      <c r="NG104" s="31"/>
      <c r="NH104" s="31"/>
      <c r="NI104" s="31"/>
      <c r="NJ104" s="31"/>
      <c r="NK104" s="31"/>
      <c r="NL104" s="31"/>
      <c r="NM104" s="31"/>
      <c r="NN104" s="31"/>
      <c r="NO104" s="31"/>
      <c r="NP104" s="31"/>
      <c r="NQ104" s="31"/>
      <c r="NR104" s="31"/>
      <c r="NS104" s="31"/>
      <c r="NT104" s="31"/>
      <c r="NU104" s="31"/>
      <c r="NV104" s="31"/>
      <c r="NW104" s="31"/>
      <c r="NX104" s="31"/>
      <c r="NY104" s="31"/>
      <c r="NZ104" s="31"/>
      <c r="OA104" s="31"/>
      <c r="OB104" s="31"/>
      <c r="OC104" s="31"/>
      <c r="OD104" s="31"/>
      <c r="OE104" s="31"/>
      <c r="OF104" s="31"/>
      <c r="OG104" s="31"/>
      <c r="OH104" s="31"/>
      <c r="OI104" s="31"/>
      <c r="OJ104" s="31"/>
      <c r="OK104" s="31"/>
      <c r="OL104" s="31"/>
      <c r="OM104" s="31"/>
      <c r="ON104" s="31"/>
      <c r="OO104" s="31"/>
      <c r="OP104" s="31"/>
      <c r="OQ104" s="31"/>
      <c r="OR104" s="31"/>
      <c r="OS104" s="31"/>
      <c r="OT104" s="31"/>
      <c r="OU104" s="31"/>
      <c r="OV104" s="31"/>
      <c r="OW104" s="31"/>
      <c r="OX104" s="31"/>
      <c r="OY104" s="31"/>
      <c r="OZ104" s="31"/>
      <c r="PA104" s="31"/>
      <c r="PB104" s="31"/>
      <c r="PC104" s="31"/>
      <c r="PD104" s="31"/>
      <c r="PE104" s="31"/>
      <c r="PF104" s="31"/>
      <c r="PG104" s="31"/>
      <c r="PH104" s="31"/>
      <c r="PI104" s="31"/>
      <c r="PJ104" s="31"/>
      <c r="PK104" s="31"/>
      <c r="PL104" s="31"/>
      <c r="PM104" s="31"/>
      <c r="PN104" s="31"/>
      <c r="PO104" s="31"/>
      <c r="PP104" s="31"/>
      <c r="PQ104" s="31"/>
      <c r="PR104" s="31"/>
      <c r="PS104" s="31"/>
      <c r="PT104" s="31"/>
      <c r="PU104" s="31"/>
      <c r="PV104" s="31"/>
      <c r="PW104" s="31"/>
      <c r="PX104" s="31"/>
      <c r="PY104" s="31"/>
      <c r="PZ104" s="31"/>
      <c r="QA104" s="31"/>
      <c r="QB104" s="31"/>
      <c r="QC104" s="31"/>
      <c r="QD104" s="31"/>
      <c r="QE104" s="31"/>
      <c r="QF104" s="31"/>
      <c r="QG104" s="31"/>
      <c r="QH104" s="31"/>
      <c r="QI104" s="31"/>
      <c r="QJ104" s="31"/>
      <c r="QK104" s="31"/>
      <c r="QL104" s="31"/>
      <c r="QM104" s="31"/>
      <c r="QN104" s="31"/>
      <c r="QO104" s="31"/>
      <c r="QP104" s="31"/>
      <c r="QQ104" s="31"/>
      <c r="QR104" s="31"/>
      <c r="QS104" s="31"/>
      <c r="QT104" s="31"/>
      <c r="QU104" s="31"/>
      <c r="QV104" s="31"/>
      <c r="QW104" s="31"/>
      <c r="QX104" s="31"/>
      <c r="QY104" s="31"/>
      <c r="QZ104" s="31"/>
      <c r="RA104" s="31"/>
      <c r="RB104" s="31"/>
      <c r="RC104" s="31"/>
      <c r="RD104" s="31"/>
      <c r="RE104" s="31"/>
      <c r="RF104" s="31"/>
      <c r="RG104" s="31"/>
      <c r="RH104" s="31"/>
      <c r="RI104" s="31"/>
      <c r="RJ104" s="31"/>
      <c r="RK104" s="31"/>
      <c r="RL104" s="31"/>
      <c r="RM104" s="31"/>
      <c r="RN104" s="31"/>
      <c r="RO104" s="31"/>
      <c r="RP104" s="31"/>
      <c r="RQ104" s="31"/>
      <c r="RR104" s="31"/>
      <c r="RS104" s="31"/>
      <c r="RT104" s="31"/>
      <c r="RU104" s="31"/>
      <c r="RV104" s="31"/>
      <c r="RW104" s="31"/>
      <c r="RX104" s="31"/>
      <c r="RY104" s="31"/>
      <c r="RZ104" s="31"/>
      <c r="SA104" s="31"/>
      <c r="SB104" s="31"/>
      <c r="SC104" s="31"/>
      <c r="SD104" s="31"/>
      <c r="SE104" s="31"/>
      <c r="SF104" s="31"/>
      <c r="SG104" s="31"/>
      <c r="SH104" s="31"/>
      <c r="SI104" s="31"/>
      <c r="SJ104" s="31"/>
      <c r="SK104" s="31"/>
      <c r="SL104" s="31"/>
      <c r="SM104" s="31"/>
      <c r="SN104" s="31"/>
      <c r="SO104" s="31"/>
      <c r="SP104" s="31"/>
      <c r="SQ104" s="31"/>
      <c r="SR104" s="31"/>
      <c r="SS104" s="31"/>
      <c r="ST104" s="31"/>
      <c r="SU104" s="31"/>
      <c r="SV104" s="31"/>
      <c r="SW104" s="31"/>
      <c r="SX104" s="31"/>
      <c r="SY104" s="31"/>
      <c r="SZ104" s="31"/>
      <c r="TA104" s="31"/>
      <c r="TB104" s="31"/>
      <c r="TC104" s="31"/>
      <c r="TD104" s="31"/>
      <c r="TE104" s="31"/>
      <c r="TF104" s="31"/>
      <c r="TG104" s="31"/>
      <c r="TH104" s="31"/>
      <c r="TI104" s="31"/>
      <c r="TJ104" s="31"/>
      <c r="TK104" s="31"/>
      <c r="TL104" s="31"/>
      <c r="TM104" s="31"/>
      <c r="TN104" s="31"/>
      <c r="TO104" s="31"/>
      <c r="TP104" s="31"/>
      <c r="TQ104" s="31"/>
      <c r="TR104" s="31"/>
      <c r="TS104" s="31"/>
      <c r="TT104" s="31"/>
      <c r="TU104" s="31"/>
      <c r="TV104" s="31"/>
      <c r="TW104" s="31"/>
      <c r="TX104" s="31"/>
      <c r="TY104" s="31"/>
      <c r="TZ104" s="31"/>
      <c r="UA104" s="31"/>
      <c r="UB104" s="31"/>
      <c r="UC104" s="31"/>
      <c r="UD104" s="31"/>
      <c r="UE104" s="31"/>
      <c r="UF104" s="31"/>
      <c r="UG104" s="31"/>
      <c r="UH104" s="31"/>
      <c r="UI104" s="31"/>
      <c r="UJ104" s="31"/>
      <c r="UK104" s="31"/>
      <c r="UL104" s="31"/>
      <c r="UM104" s="31"/>
      <c r="UN104" s="31"/>
      <c r="UO104" s="31"/>
      <c r="UP104" s="31"/>
      <c r="UQ104" s="31"/>
      <c r="UR104" s="31"/>
      <c r="US104" s="31"/>
      <c r="UT104" s="31"/>
      <c r="UU104" s="31"/>
      <c r="UV104" s="31"/>
      <c r="UW104" s="31"/>
      <c r="UX104" s="31"/>
      <c r="UY104" s="31"/>
      <c r="UZ104" s="31"/>
      <c r="VA104" s="31"/>
      <c r="VB104" s="31"/>
      <c r="VC104" s="31"/>
      <c r="VD104" s="31"/>
      <c r="VE104" s="31"/>
      <c r="VF104" s="31"/>
      <c r="VG104" s="31"/>
      <c r="VH104" s="31"/>
      <c r="VI104" s="31"/>
      <c r="VJ104" s="31"/>
      <c r="VK104" s="31"/>
      <c r="VL104" s="31"/>
      <c r="VM104" s="31"/>
      <c r="VN104" s="31"/>
      <c r="VO104" s="31"/>
      <c r="VP104" s="31"/>
      <c r="VQ104" s="31"/>
      <c r="VR104" s="31"/>
      <c r="VS104" s="31"/>
      <c r="VT104" s="31"/>
      <c r="VU104" s="31"/>
      <c r="VV104" s="31"/>
      <c r="VW104" s="31"/>
      <c r="VX104" s="31"/>
      <c r="VY104" s="31"/>
      <c r="VZ104" s="31"/>
      <c r="WA104" s="31"/>
      <c r="WB104" s="31"/>
      <c r="WC104" s="31"/>
      <c r="WD104" s="31"/>
      <c r="WE104" s="31"/>
      <c r="WF104" s="31"/>
      <c r="WG104" s="31"/>
      <c r="WH104" s="31"/>
      <c r="WI104" s="31"/>
      <c r="WJ104" s="31"/>
      <c r="WK104" s="31"/>
      <c r="WL104" s="31"/>
      <c r="WM104" s="31"/>
      <c r="WN104" s="31"/>
      <c r="WO104" s="31"/>
      <c r="WP104" s="31"/>
      <c r="WQ104" s="31"/>
      <c r="WR104" s="31"/>
      <c r="WS104" s="31"/>
      <c r="WT104" s="31"/>
      <c r="WU104" s="31"/>
      <c r="WV104" s="31"/>
      <c r="WW104" s="31"/>
      <c r="WX104" s="31"/>
      <c r="WY104" s="31"/>
      <c r="WZ104" s="31"/>
      <c r="XA104" s="31"/>
      <c r="XB104" s="31"/>
      <c r="XC104" s="31"/>
      <c r="XD104" s="31"/>
      <c r="XE104" s="31"/>
      <c r="XF104" s="31"/>
      <c r="XG104" s="31"/>
      <c r="XH104" s="31"/>
      <c r="XI104" s="31"/>
      <c r="XJ104" s="31"/>
      <c r="XK104" s="31"/>
      <c r="XL104" s="31"/>
      <c r="XM104" s="31"/>
      <c r="XN104" s="31"/>
      <c r="XO104" s="31"/>
      <c r="XP104" s="31"/>
      <c r="XQ104" s="31"/>
      <c r="XR104" s="31"/>
      <c r="XS104" s="31"/>
      <c r="XT104" s="31"/>
      <c r="XU104" s="31"/>
      <c r="XV104" s="31"/>
      <c r="XW104" s="31"/>
      <c r="XX104" s="31"/>
      <c r="XY104" s="31"/>
      <c r="XZ104" s="31"/>
      <c r="YA104" s="31"/>
      <c r="YB104" s="31"/>
      <c r="YC104" s="31"/>
      <c r="YD104" s="31"/>
      <c r="YE104" s="31"/>
      <c r="YF104" s="31"/>
      <c r="YG104" s="31"/>
      <c r="YH104" s="31"/>
      <c r="YI104" s="31"/>
      <c r="YJ104" s="31"/>
      <c r="YK104" s="31"/>
      <c r="YL104" s="31"/>
      <c r="YM104" s="31"/>
      <c r="YN104" s="31"/>
      <c r="YO104" s="31"/>
      <c r="YP104" s="31"/>
      <c r="YQ104" s="31"/>
      <c r="YR104" s="31"/>
      <c r="YS104" s="31"/>
      <c r="YT104" s="31"/>
      <c r="YU104" s="31"/>
      <c r="YV104" s="31"/>
      <c r="YW104" s="31"/>
      <c r="YX104" s="31"/>
      <c r="YY104" s="31"/>
      <c r="YZ104" s="31"/>
      <c r="ZA104" s="31"/>
      <c r="ZB104" s="31"/>
      <c r="ZC104" s="31"/>
      <c r="ZD104" s="31"/>
      <c r="ZE104" s="31"/>
      <c r="ZF104" s="31"/>
      <c r="ZG104" s="31"/>
      <c r="ZH104" s="31"/>
      <c r="ZI104" s="31"/>
      <c r="ZJ104" s="31"/>
      <c r="ZK104" s="31"/>
      <c r="ZL104" s="31"/>
      <c r="ZM104" s="31"/>
      <c r="ZN104" s="31"/>
      <c r="ZO104" s="31"/>
      <c r="ZP104" s="31"/>
      <c r="ZQ104" s="31"/>
      <c r="ZR104" s="31"/>
      <c r="ZS104" s="31"/>
      <c r="ZT104" s="31"/>
      <c r="ZU104" s="31"/>
      <c r="ZV104" s="31"/>
      <c r="ZW104" s="31"/>
      <c r="ZX104" s="31"/>
      <c r="ZY104" s="31"/>
      <c r="ZZ104" s="31"/>
      <c r="AAA104" s="31"/>
      <c r="AAB104" s="31"/>
      <c r="AAC104" s="31"/>
      <c r="AAD104" s="31"/>
      <c r="AAE104" s="31"/>
      <c r="AAF104" s="31"/>
      <c r="AAG104" s="31"/>
      <c r="AAH104" s="31"/>
      <c r="AAI104" s="31"/>
      <c r="AAJ104" s="31"/>
      <c r="AAK104" s="31"/>
      <c r="AAL104" s="31"/>
      <c r="AAM104" s="31"/>
      <c r="AAN104" s="31"/>
      <c r="AAO104" s="31"/>
      <c r="AAP104" s="31"/>
      <c r="AAQ104" s="31"/>
      <c r="AAR104" s="31"/>
      <c r="AAS104" s="31"/>
      <c r="AAT104" s="31"/>
      <c r="AAU104" s="31"/>
      <c r="AAV104" s="31"/>
      <c r="AAW104" s="31"/>
      <c r="AAX104" s="31"/>
      <c r="AAY104" s="31"/>
      <c r="AAZ104" s="31"/>
      <c r="ABA104" s="31"/>
      <c r="ABB104" s="31"/>
      <c r="ABC104" s="31"/>
      <c r="ABD104" s="31"/>
      <c r="ABE104" s="31"/>
      <c r="ABF104" s="31"/>
      <c r="ABG104" s="31"/>
      <c r="ABH104" s="31"/>
      <c r="ABI104" s="31"/>
      <c r="ABJ104" s="31"/>
      <c r="ABK104" s="31"/>
      <c r="ABL104" s="31"/>
      <c r="ABM104" s="31"/>
      <c r="ABN104" s="31"/>
      <c r="ABO104" s="31"/>
      <c r="ABP104" s="31"/>
      <c r="ABQ104" s="31"/>
      <c r="ABR104" s="31"/>
      <c r="ABS104" s="31"/>
      <c r="ABT104" s="31"/>
      <c r="ABU104" s="31"/>
      <c r="ABV104" s="31"/>
      <c r="ABW104" s="31"/>
      <c r="ABX104" s="31"/>
      <c r="ABY104" s="31"/>
      <c r="ABZ104" s="31"/>
      <c r="ACA104" s="31"/>
      <c r="ACB104" s="31"/>
      <c r="ACC104" s="31"/>
      <c r="ACD104" s="31"/>
      <c r="ACE104" s="31"/>
      <c r="ACF104" s="31"/>
      <c r="ACG104" s="31"/>
      <c r="ACH104" s="31"/>
      <c r="ACI104" s="31"/>
      <c r="ACJ104" s="31"/>
      <c r="ACK104" s="31"/>
      <c r="ACL104" s="31"/>
      <c r="ACM104" s="31"/>
      <c r="ACN104" s="31"/>
      <c r="ACO104" s="31"/>
      <c r="ACP104" s="31"/>
      <c r="ACQ104" s="31"/>
      <c r="ACR104" s="31"/>
      <c r="ACS104" s="31"/>
      <c r="ACT104" s="31"/>
      <c r="ACU104" s="31"/>
      <c r="ACV104" s="31"/>
      <c r="ACW104" s="31"/>
      <c r="ACX104" s="31"/>
      <c r="ACY104" s="31"/>
      <c r="ACZ104" s="31"/>
      <c r="ADA104" s="31"/>
      <c r="ADB104" s="31"/>
      <c r="ADC104" s="31"/>
      <c r="ADD104" s="31"/>
      <c r="ADE104" s="31"/>
      <c r="ADF104" s="31"/>
      <c r="ADG104" s="31"/>
      <c r="ADH104" s="31"/>
      <c r="ADI104" s="31"/>
      <c r="ADJ104" s="31"/>
      <c r="ADK104" s="31"/>
      <c r="ADL104" s="31"/>
      <c r="ADM104" s="31"/>
      <c r="ADN104" s="31"/>
      <c r="ADO104" s="31"/>
      <c r="ADP104" s="31"/>
      <c r="ADQ104" s="31"/>
      <c r="ADR104" s="31"/>
      <c r="ADS104" s="31"/>
      <c r="ADT104" s="31"/>
      <c r="ADU104" s="31"/>
      <c r="ADV104" s="31"/>
      <c r="ADW104" s="31"/>
      <c r="ADX104" s="31"/>
      <c r="ADY104" s="31"/>
      <c r="ADZ104" s="31"/>
      <c r="AEA104" s="31"/>
      <c r="AEB104" s="31"/>
      <c r="AEC104" s="31"/>
      <c r="AED104" s="31"/>
      <c r="AEE104" s="31"/>
      <c r="AEF104" s="31"/>
      <c r="AEG104" s="31"/>
      <c r="AEH104" s="31"/>
      <c r="AEI104" s="31"/>
      <c r="AEJ104" s="31"/>
      <c r="AEK104" s="31"/>
      <c r="AEL104" s="31"/>
      <c r="AEM104" s="31"/>
      <c r="AEN104" s="31"/>
      <c r="AEO104" s="31"/>
      <c r="AEP104" s="31"/>
      <c r="AEQ104" s="31"/>
      <c r="AER104" s="31"/>
      <c r="AES104" s="31"/>
      <c r="AET104" s="31"/>
      <c r="AEU104" s="31"/>
      <c r="AEV104" s="31"/>
      <c r="AEW104" s="31"/>
      <c r="AEX104" s="31"/>
      <c r="AEY104" s="31"/>
      <c r="AEZ104" s="31"/>
      <c r="AFA104" s="31"/>
      <c r="AFB104" s="31"/>
      <c r="AFC104" s="31"/>
      <c r="AFD104" s="31"/>
      <c r="AFE104" s="31"/>
      <c r="AFF104" s="31"/>
      <c r="AFG104" s="31"/>
      <c r="AFH104" s="31"/>
      <c r="AFI104" s="31"/>
      <c r="AFJ104" s="31"/>
      <c r="AFK104" s="31"/>
      <c r="AFL104" s="31"/>
      <c r="AFM104" s="31"/>
      <c r="AFN104" s="31"/>
      <c r="AFO104" s="31"/>
      <c r="AFP104" s="31"/>
      <c r="AFQ104" s="31"/>
      <c r="AFR104" s="31"/>
      <c r="AFS104" s="31"/>
      <c r="AFT104" s="31"/>
      <c r="AFU104" s="31"/>
      <c r="AFV104" s="31"/>
      <c r="AFW104" s="31"/>
      <c r="AFX104" s="31"/>
      <c r="AFY104" s="31"/>
      <c r="AFZ104" s="31"/>
      <c r="AGA104" s="31"/>
      <c r="AGB104" s="31"/>
      <c r="AGC104" s="31"/>
      <c r="AGD104" s="31"/>
      <c r="AGE104" s="31"/>
      <c r="AGF104" s="31"/>
      <c r="AGG104" s="31"/>
      <c r="AGH104" s="31"/>
      <c r="AGI104" s="31"/>
      <c r="AGJ104" s="31"/>
      <c r="AGK104" s="31"/>
      <c r="AGL104" s="31"/>
      <c r="AGM104" s="31"/>
      <c r="AGN104" s="31"/>
      <c r="AGO104" s="31"/>
      <c r="AGP104" s="31"/>
      <c r="AGQ104" s="31"/>
      <c r="AGR104" s="31"/>
      <c r="AGS104" s="31"/>
      <c r="AGT104" s="31"/>
      <c r="AGU104" s="31"/>
      <c r="AGV104" s="31"/>
      <c r="AGW104" s="31"/>
      <c r="AGX104" s="31"/>
      <c r="AGY104" s="31"/>
      <c r="AGZ104" s="31"/>
      <c r="AHA104" s="31"/>
      <c r="AHB104" s="31"/>
      <c r="AHC104" s="31"/>
      <c r="AHD104" s="31"/>
      <c r="AHE104" s="31"/>
      <c r="AHF104" s="31"/>
      <c r="AHG104" s="31"/>
      <c r="AHH104" s="31"/>
      <c r="AHI104" s="31"/>
      <c r="AHJ104" s="31"/>
      <c r="AHK104" s="31"/>
      <c r="AHL104" s="31"/>
      <c r="AHM104" s="31"/>
      <c r="AHN104" s="31"/>
      <c r="AHO104" s="31"/>
      <c r="AHP104" s="31"/>
      <c r="AHQ104" s="31"/>
      <c r="AHR104" s="31"/>
      <c r="AHS104" s="31"/>
      <c r="AHT104" s="31"/>
      <c r="AHU104" s="31"/>
      <c r="AHV104" s="31"/>
      <c r="AHW104" s="31"/>
      <c r="AHX104" s="31"/>
      <c r="AHY104" s="31"/>
      <c r="AHZ104" s="31"/>
      <c r="AIA104" s="31"/>
      <c r="AIB104" s="31"/>
      <c r="AIC104" s="31"/>
      <c r="AID104" s="31"/>
      <c r="AIE104" s="31"/>
      <c r="AIF104" s="31"/>
      <c r="AIG104" s="31"/>
      <c r="AIH104" s="31"/>
      <c r="AII104" s="31"/>
      <c r="AIJ104" s="31"/>
      <c r="AIK104" s="31"/>
      <c r="AIL104" s="31"/>
      <c r="AIM104" s="31"/>
      <c r="AIN104" s="31"/>
      <c r="AIO104" s="31"/>
      <c r="AIP104" s="31"/>
      <c r="AIQ104" s="31"/>
      <c r="AIR104" s="31"/>
      <c r="AIS104" s="31"/>
      <c r="AIT104" s="31"/>
      <c r="AIU104" s="31"/>
      <c r="AIV104" s="31"/>
      <c r="AIW104" s="31"/>
      <c r="AIX104" s="31"/>
      <c r="AIY104" s="31"/>
      <c r="AIZ104" s="31"/>
      <c r="AJA104" s="31"/>
      <c r="AJB104" s="31"/>
      <c r="AJC104" s="31"/>
      <c r="AJD104" s="31"/>
      <c r="AJE104" s="31"/>
      <c r="AJF104" s="31"/>
      <c r="AJG104" s="31"/>
      <c r="AJH104" s="31"/>
      <c r="AJI104" s="31"/>
      <c r="AJJ104" s="31"/>
      <c r="AJK104" s="31"/>
      <c r="AJL104" s="31"/>
      <c r="AJM104" s="31"/>
      <c r="AJN104" s="31"/>
      <c r="AJO104" s="31"/>
      <c r="AJP104" s="31"/>
      <c r="AJQ104" s="31"/>
      <c r="AJR104" s="31"/>
      <c r="AJS104" s="31"/>
      <c r="AJT104" s="31"/>
      <c r="AJU104" s="31"/>
      <c r="AJV104" s="31"/>
      <c r="AJW104" s="31"/>
      <c r="AJX104" s="31"/>
      <c r="AJY104" s="31"/>
      <c r="AJZ104" s="31"/>
      <c r="AKA104" s="31"/>
      <c r="AKB104" s="31"/>
      <c r="AKC104" s="31"/>
      <c r="AKD104" s="31"/>
      <c r="AKE104" s="31"/>
      <c r="AKF104" s="31"/>
      <c r="AKG104" s="31"/>
      <c r="AKH104" s="31"/>
      <c r="AKI104" s="31"/>
      <c r="AKJ104" s="31"/>
      <c r="AKK104" s="31"/>
      <c r="AKL104" s="31"/>
      <c r="AKM104" s="31"/>
      <c r="AKN104" s="31"/>
      <c r="AKO104" s="31"/>
      <c r="AKP104" s="31"/>
      <c r="AKQ104" s="31"/>
      <c r="AKR104" s="31"/>
      <c r="AKS104" s="31"/>
      <c r="AKT104" s="31"/>
      <c r="AKU104" s="31"/>
      <c r="AKV104" s="31"/>
      <c r="AKW104" s="31"/>
      <c r="AKX104" s="31"/>
      <c r="AKY104" s="31"/>
      <c r="AKZ104" s="31"/>
      <c r="ALA104" s="31"/>
      <c r="ALB104" s="31"/>
      <c r="ALC104" s="31"/>
      <c r="ALD104" s="31"/>
      <c r="ALE104" s="31"/>
      <c r="ALF104" s="31"/>
      <c r="ALG104" s="31"/>
      <c r="ALH104" s="31"/>
      <c r="ALI104" s="31"/>
      <c r="ALJ104" s="31"/>
      <c r="ALK104" s="31"/>
      <c r="ALL104" s="31"/>
      <c r="ALM104" s="31"/>
      <c r="ALN104" s="31"/>
      <c r="ALO104" s="31"/>
      <c r="ALP104" s="31"/>
      <c r="ALQ104" s="31"/>
      <c r="ALR104" s="31"/>
      <c r="ALS104" s="31"/>
      <c r="ALT104" s="31"/>
      <c r="ALU104" s="31"/>
      <c r="ALV104" s="31"/>
      <c r="ALW104" s="31"/>
      <c r="ALX104" s="31"/>
      <c r="ALY104" s="31"/>
      <c r="ALZ104" s="31"/>
      <c r="AMA104" s="31"/>
      <c r="AMB104" s="31"/>
      <c r="AMC104" s="31"/>
      <c r="AMD104" s="31"/>
      <c r="AME104" s="31"/>
      <c r="AMF104" s="31"/>
      <c r="AMG104" s="31"/>
      <c r="AMH104" s="31"/>
      <c r="AMI104" s="31"/>
      <c r="AMJ104" s="31"/>
      <c r="AMK104" s="31"/>
    </row>
    <row r="105" spans="1:1025" s="34" customFormat="1" ht="14.25" customHeight="1" x14ac:dyDescent="0.3">
      <c r="A105" s="31"/>
      <c r="B105" s="31"/>
      <c r="C105" s="31"/>
      <c r="D105" s="31"/>
      <c r="E105" s="32"/>
      <c r="F105" s="31"/>
      <c r="G105" s="31"/>
      <c r="H105" s="31"/>
      <c r="I105" s="33"/>
      <c r="J105" s="32"/>
      <c r="K105" s="31"/>
      <c r="L105" s="78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31"/>
      <c r="DM105" s="31"/>
      <c r="DN105" s="31"/>
      <c r="DO105" s="31"/>
      <c r="DP105" s="31"/>
      <c r="DQ105" s="31"/>
      <c r="DR105" s="31"/>
      <c r="DS105" s="31"/>
      <c r="DT105" s="31"/>
      <c r="DU105" s="31"/>
      <c r="DV105" s="31"/>
      <c r="DW105" s="31"/>
      <c r="DX105" s="31"/>
      <c r="DY105" s="31"/>
      <c r="DZ105" s="31"/>
      <c r="EA105" s="31"/>
      <c r="EB105" s="31"/>
      <c r="EC105" s="31"/>
      <c r="ED105" s="31"/>
      <c r="EE105" s="31"/>
      <c r="EF105" s="31"/>
      <c r="EG105" s="31"/>
      <c r="EH105" s="31"/>
      <c r="EI105" s="31"/>
      <c r="EJ105" s="31"/>
      <c r="EK105" s="31"/>
      <c r="EL105" s="31"/>
      <c r="EM105" s="31"/>
      <c r="EN105" s="31"/>
      <c r="EO105" s="31"/>
      <c r="EP105" s="31"/>
      <c r="EQ105" s="31"/>
      <c r="ER105" s="31"/>
      <c r="ES105" s="31"/>
      <c r="ET105" s="31"/>
      <c r="EU105" s="31"/>
      <c r="EV105" s="31"/>
      <c r="EW105" s="31"/>
      <c r="EX105" s="31"/>
      <c r="EY105" s="31"/>
      <c r="EZ105" s="31"/>
      <c r="FA105" s="31"/>
      <c r="FB105" s="31"/>
      <c r="FC105" s="31"/>
      <c r="FD105" s="31"/>
      <c r="FE105" s="31"/>
      <c r="FF105" s="31"/>
      <c r="FG105" s="31"/>
      <c r="FH105" s="31"/>
      <c r="FI105" s="31"/>
      <c r="FJ105" s="31"/>
      <c r="FK105" s="31"/>
      <c r="FL105" s="31"/>
      <c r="FM105" s="31"/>
      <c r="FN105" s="31"/>
      <c r="FO105" s="31"/>
      <c r="FP105" s="31"/>
      <c r="FQ105" s="31"/>
      <c r="FR105" s="31"/>
      <c r="FS105" s="31"/>
      <c r="FT105" s="31"/>
      <c r="FU105" s="31"/>
      <c r="FV105" s="31"/>
      <c r="FW105" s="31"/>
      <c r="FX105" s="31"/>
      <c r="FY105" s="31"/>
      <c r="FZ105" s="31"/>
      <c r="GA105" s="31"/>
      <c r="GB105" s="31"/>
      <c r="GC105" s="31"/>
      <c r="GD105" s="31"/>
      <c r="GE105" s="31"/>
      <c r="GF105" s="31"/>
      <c r="GG105" s="31"/>
      <c r="GH105" s="31"/>
      <c r="GI105" s="31"/>
      <c r="GJ105" s="31"/>
      <c r="GK105" s="31"/>
      <c r="GL105" s="31"/>
      <c r="GM105" s="31"/>
      <c r="GN105" s="31"/>
      <c r="GO105" s="31"/>
      <c r="GP105" s="31"/>
      <c r="GQ105" s="31"/>
      <c r="GR105" s="31"/>
      <c r="GS105" s="31"/>
      <c r="GT105" s="31"/>
      <c r="GU105" s="31"/>
      <c r="GV105" s="31"/>
      <c r="GW105" s="31"/>
      <c r="GX105" s="31"/>
      <c r="GY105" s="31"/>
      <c r="GZ105" s="31"/>
      <c r="HA105" s="31"/>
      <c r="HB105" s="31"/>
      <c r="HC105" s="31"/>
      <c r="HD105" s="31"/>
      <c r="HE105" s="31"/>
      <c r="HF105" s="31"/>
      <c r="HG105" s="31"/>
      <c r="HH105" s="31"/>
      <c r="HI105" s="31"/>
      <c r="HJ105" s="31"/>
      <c r="HK105" s="31"/>
      <c r="HL105" s="31"/>
      <c r="HM105" s="31"/>
      <c r="HN105" s="31"/>
      <c r="HO105" s="31"/>
      <c r="HP105" s="31"/>
      <c r="HQ105" s="31"/>
      <c r="HR105" s="31"/>
      <c r="HS105" s="31"/>
      <c r="HT105" s="31"/>
      <c r="HU105" s="31"/>
      <c r="HV105" s="31"/>
      <c r="HW105" s="31"/>
      <c r="HX105" s="31"/>
      <c r="HY105" s="31"/>
      <c r="HZ105" s="31"/>
      <c r="IA105" s="31"/>
      <c r="IB105" s="31"/>
      <c r="IC105" s="31"/>
      <c r="ID105" s="31"/>
      <c r="IE105" s="31"/>
      <c r="IF105" s="31"/>
      <c r="IG105" s="31"/>
      <c r="IH105" s="31"/>
      <c r="II105" s="31"/>
      <c r="IJ105" s="31"/>
      <c r="IK105" s="31"/>
      <c r="IL105" s="31"/>
      <c r="IM105" s="31"/>
      <c r="IN105" s="31"/>
      <c r="IO105" s="31"/>
      <c r="IP105" s="31"/>
      <c r="IQ105" s="31"/>
      <c r="IR105" s="31"/>
      <c r="IS105" s="31"/>
      <c r="IT105" s="31"/>
      <c r="IU105" s="31"/>
      <c r="IV105" s="31"/>
      <c r="IW105" s="31"/>
      <c r="IX105" s="31"/>
      <c r="IY105" s="31"/>
      <c r="IZ105" s="31"/>
      <c r="JA105" s="31"/>
      <c r="JB105" s="31"/>
      <c r="JC105" s="31"/>
      <c r="JD105" s="31"/>
      <c r="JE105" s="31"/>
      <c r="JF105" s="31"/>
      <c r="JG105" s="31"/>
      <c r="JH105" s="31"/>
      <c r="JI105" s="31"/>
      <c r="JJ105" s="31"/>
      <c r="JK105" s="31"/>
      <c r="JL105" s="31"/>
      <c r="JM105" s="31"/>
      <c r="JN105" s="31"/>
      <c r="JO105" s="31"/>
      <c r="JP105" s="31"/>
      <c r="JQ105" s="31"/>
      <c r="JR105" s="31"/>
      <c r="JS105" s="31"/>
      <c r="JT105" s="31"/>
      <c r="JU105" s="31"/>
      <c r="JV105" s="31"/>
      <c r="JW105" s="31"/>
      <c r="JX105" s="31"/>
      <c r="JY105" s="31"/>
      <c r="JZ105" s="31"/>
      <c r="KA105" s="31"/>
      <c r="KB105" s="31"/>
      <c r="KC105" s="31"/>
      <c r="KD105" s="31"/>
      <c r="KE105" s="31"/>
      <c r="KF105" s="31"/>
      <c r="KG105" s="31"/>
      <c r="KH105" s="31"/>
      <c r="KI105" s="31"/>
      <c r="KJ105" s="31"/>
      <c r="KK105" s="31"/>
      <c r="KL105" s="31"/>
      <c r="KM105" s="31"/>
      <c r="KN105" s="31"/>
      <c r="KO105" s="31"/>
      <c r="KP105" s="31"/>
      <c r="KQ105" s="31"/>
      <c r="KR105" s="31"/>
      <c r="KS105" s="31"/>
      <c r="KT105" s="31"/>
      <c r="KU105" s="31"/>
      <c r="KV105" s="31"/>
      <c r="KW105" s="31"/>
      <c r="KX105" s="31"/>
      <c r="KY105" s="31"/>
      <c r="KZ105" s="31"/>
      <c r="LA105" s="31"/>
      <c r="LB105" s="31"/>
      <c r="LC105" s="31"/>
      <c r="LD105" s="31"/>
      <c r="LE105" s="31"/>
      <c r="LF105" s="31"/>
      <c r="LG105" s="31"/>
      <c r="LH105" s="31"/>
      <c r="LI105" s="31"/>
      <c r="LJ105" s="31"/>
      <c r="LK105" s="31"/>
      <c r="LL105" s="31"/>
      <c r="LM105" s="31"/>
      <c r="LN105" s="31"/>
      <c r="LO105" s="31"/>
      <c r="LP105" s="31"/>
      <c r="LQ105" s="31"/>
      <c r="LR105" s="31"/>
      <c r="LS105" s="31"/>
      <c r="LT105" s="31"/>
      <c r="LU105" s="31"/>
      <c r="LV105" s="31"/>
      <c r="LW105" s="31"/>
      <c r="LX105" s="31"/>
      <c r="LY105" s="31"/>
      <c r="LZ105" s="31"/>
      <c r="MA105" s="31"/>
      <c r="MB105" s="31"/>
      <c r="MC105" s="31"/>
      <c r="MD105" s="31"/>
      <c r="ME105" s="31"/>
      <c r="MF105" s="31"/>
      <c r="MG105" s="31"/>
      <c r="MH105" s="31"/>
      <c r="MI105" s="31"/>
      <c r="MJ105" s="31"/>
      <c r="MK105" s="31"/>
      <c r="ML105" s="31"/>
      <c r="MM105" s="31"/>
      <c r="MN105" s="31"/>
      <c r="MO105" s="31"/>
      <c r="MP105" s="31"/>
      <c r="MQ105" s="31"/>
      <c r="MR105" s="31"/>
      <c r="MS105" s="31"/>
      <c r="MT105" s="31"/>
      <c r="MU105" s="31"/>
      <c r="MV105" s="31"/>
      <c r="MW105" s="31"/>
      <c r="MX105" s="31"/>
      <c r="MY105" s="31"/>
      <c r="MZ105" s="31"/>
      <c r="NA105" s="31"/>
      <c r="NB105" s="31"/>
      <c r="NC105" s="31"/>
      <c r="ND105" s="31"/>
      <c r="NE105" s="31"/>
      <c r="NF105" s="31"/>
      <c r="NG105" s="31"/>
      <c r="NH105" s="31"/>
      <c r="NI105" s="31"/>
      <c r="NJ105" s="31"/>
      <c r="NK105" s="31"/>
      <c r="NL105" s="31"/>
      <c r="NM105" s="31"/>
      <c r="NN105" s="31"/>
      <c r="NO105" s="31"/>
      <c r="NP105" s="31"/>
      <c r="NQ105" s="31"/>
      <c r="NR105" s="31"/>
      <c r="NS105" s="31"/>
      <c r="NT105" s="31"/>
      <c r="NU105" s="31"/>
      <c r="NV105" s="31"/>
      <c r="NW105" s="31"/>
      <c r="NX105" s="31"/>
      <c r="NY105" s="31"/>
      <c r="NZ105" s="31"/>
      <c r="OA105" s="31"/>
      <c r="OB105" s="31"/>
      <c r="OC105" s="31"/>
      <c r="OD105" s="31"/>
      <c r="OE105" s="31"/>
      <c r="OF105" s="31"/>
      <c r="OG105" s="31"/>
      <c r="OH105" s="31"/>
      <c r="OI105" s="31"/>
      <c r="OJ105" s="31"/>
      <c r="OK105" s="31"/>
      <c r="OL105" s="31"/>
      <c r="OM105" s="31"/>
      <c r="ON105" s="31"/>
      <c r="OO105" s="31"/>
      <c r="OP105" s="31"/>
      <c r="OQ105" s="31"/>
      <c r="OR105" s="31"/>
      <c r="OS105" s="31"/>
      <c r="OT105" s="31"/>
      <c r="OU105" s="31"/>
      <c r="OV105" s="31"/>
      <c r="OW105" s="31"/>
      <c r="OX105" s="31"/>
      <c r="OY105" s="31"/>
      <c r="OZ105" s="31"/>
      <c r="PA105" s="31"/>
      <c r="PB105" s="31"/>
      <c r="PC105" s="31"/>
      <c r="PD105" s="31"/>
      <c r="PE105" s="31"/>
      <c r="PF105" s="31"/>
      <c r="PG105" s="31"/>
      <c r="PH105" s="31"/>
      <c r="PI105" s="31"/>
      <c r="PJ105" s="31"/>
      <c r="PK105" s="31"/>
      <c r="PL105" s="31"/>
      <c r="PM105" s="31"/>
      <c r="PN105" s="31"/>
      <c r="PO105" s="31"/>
      <c r="PP105" s="31"/>
      <c r="PQ105" s="31"/>
      <c r="PR105" s="31"/>
      <c r="PS105" s="31"/>
      <c r="PT105" s="31"/>
      <c r="PU105" s="31"/>
      <c r="PV105" s="31"/>
      <c r="PW105" s="31"/>
      <c r="PX105" s="31"/>
      <c r="PY105" s="31"/>
      <c r="PZ105" s="31"/>
      <c r="QA105" s="31"/>
      <c r="QB105" s="31"/>
      <c r="QC105" s="31"/>
      <c r="QD105" s="31"/>
      <c r="QE105" s="31"/>
      <c r="QF105" s="31"/>
      <c r="QG105" s="31"/>
      <c r="QH105" s="31"/>
      <c r="QI105" s="31"/>
      <c r="QJ105" s="31"/>
      <c r="QK105" s="31"/>
      <c r="QL105" s="31"/>
      <c r="QM105" s="31"/>
      <c r="QN105" s="31"/>
      <c r="QO105" s="31"/>
      <c r="QP105" s="31"/>
      <c r="QQ105" s="31"/>
      <c r="QR105" s="31"/>
      <c r="QS105" s="31"/>
      <c r="QT105" s="31"/>
      <c r="QU105" s="31"/>
      <c r="QV105" s="31"/>
      <c r="QW105" s="31"/>
      <c r="QX105" s="31"/>
      <c r="QY105" s="31"/>
      <c r="QZ105" s="31"/>
      <c r="RA105" s="31"/>
      <c r="RB105" s="31"/>
      <c r="RC105" s="31"/>
      <c r="RD105" s="31"/>
      <c r="RE105" s="31"/>
      <c r="RF105" s="31"/>
      <c r="RG105" s="31"/>
      <c r="RH105" s="31"/>
      <c r="RI105" s="31"/>
      <c r="RJ105" s="31"/>
      <c r="RK105" s="31"/>
      <c r="RL105" s="31"/>
      <c r="RM105" s="31"/>
      <c r="RN105" s="31"/>
      <c r="RO105" s="31"/>
      <c r="RP105" s="31"/>
      <c r="RQ105" s="31"/>
      <c r="RR105" s="31"/>
      <c r="RS105" s="31"/>
      <c r="RT105" s="31"/>
      <c r="RU105" s="31"/>
      <c r="RV105" s="31"/>
      <c r="RW105" s="31"/>
      <c r="RX105" s="31"/>
      <c r="RY105" s="31"/>
      <c r="RZ105" s="31"/>
      <c r="SA105" s="31"/>
      <c r="SB105" s="31"/>
      <c r="SC105" s="31"/>
      <c r="SD105" s="31"/>
      <c r="SE105" s="31"/>
      <c r="SF105" s="31"/>
      <c r="SG105" s="31"/>
      <c r="SH105" s="31"/>
      <c r="SI105" s="31"/>
      <c r="SJ105" s="31"/>
      <c r="SK105" s="31"/>
      <c r="SL105" s="31"/>
      <c r="SM105" s="31"/>
      <c r="SN105" s="31"/>
      <c r="SO105" s="31"/>
      <c r="SP105" s="31"/>
      <c r="SQ105" s="31"/>
      <c r="SR105" s="31"/>
      <c r="SS105" s="31"/>
      <c r="ST105" s="31"/>
      <c r="SU105" s="31"/>
      <c r="SV105" s="31"/>
      <c r="SW105" s="31"/>
      <c r="SX105" s="31"/>
      <c r="SY105" s="31"/>
      <c r="SZ105" s="31"/>
      <c r="TA105" s="31"/>
      <c r="TB105" s="31"/>
      <c r="TC105" s="31"/>
      <c r="TD105" s="31"/>
      <c r="TE105" s="31"/>
      <c r="TF105" s="31"/>
      <c r="TG105" s="31"/>
      <c r="TH105" s="31"/>
      <c r="TI105" s="31"/>
      <c r="TJ105" s="31"/>
      <c r="TK105" s="31"/>
      <c r="TL105" s="31"/>
      <c r="TM105" s="31"/>
      <c r="TN105" s="31"/>
      <c r="TO105" s="31"/>
      <c r="TP105" s="31"/>
      <c r="TQ105" s="31"/>
      <c r="TR105" s="31"/>
      <c r="TS105" s="31"/>
      <c r="TT105" s="31"/>
      <c r="TU105" s="31"/>
      <c r="TV105" s="31"/>
      <c r="TW105" s="31"/>
      <c r="TX105" s="31"/>
      <c r="TY105" s="31"/>
      <c r="TZ105" s="31"/>
      <c r="UA105" s="31"/>
      <c r="UB105" s="31"/>
      <c r="UC105" s="31"/>
      <c r="UD105" s="31"/>
      <c r="UE105" s="31"/>
      <c r="UF105" s="31"/>
      <c r="UG105" s="31"/>
      <c r="UH105" s="31"/>
      <c r="UI105" s="31"/>
      <c r="UJ105" s="31"/>
      <c r="UK105" s="31"/>
      <c r="UL105" s="31"/>
      <c r="UM105" s="31"/>
      <c r="UN105" s="31"/>
      <c r="UO105" s="31"/>
      <c r="UP105" s="31"/>
      <c r="UQ105" s="31"/>
      <c r="UR105" s="31"/>
      <c r="US105" s="31"/>
      <c r="UT105" s="31"/>
      <c r="UU105" s="31"/>
      <c r="UV105" s="31"/>
      <c r="UW105" s="31"/>
      <c r="UX105" s="31"/>
      <c r="UY105" s="31"/>
      <c r="UZ105" s="31"/>
      <c r="VA105" s="31"/>
      <c r="VB105" s="31"/>
      <c r="VC105" s="31"/>
      <c r="VD105" s="31"/>
      <c r="VE105" s="31"/>
      <c r="VF105" s="31"/>
      <c r="VG105" s="31"/>
      <c r="VH105" s="31"/>
      <c r="VI105" s="31"/>
      <c r="VJ105" s="31"/>
      <c r="VK105" s="31"/>
      <c r="VL105" s="31"/>
      <c r="VM105" s="31"/>
      <c r="VN105" s="31"/>
      <c r="VO105" s="31"/>
      <c r="VP105" s="31"/>
      <c r="VQ105" s="31"/>
      <c r="VR105" s="31"/>
      <c r="VS105" s="31"/>
      <c r="VT105" s="31"/>
      <c r="VU105" s="31"/>
      <c r="VV105" s="31"/>
      <c r="VW105" s="31"/>
      <c r="VX105" s="31"/>
      <c r="VY105" s="31"/>
      <c r="VZ105" s="31"/>
      <c r="WA105" s="31"/>
      <c r="WB105" s="31"/>
      <c r="WC105" s="31"/>
      <c r="WD105" s="31"/>
      <c r="WE105" s="31"/>
      <c r="WF105" s="31"/>
      <c r="WG105" s="31"/>
      <c r="WH105" s="31"/>
      <c r="WI105" s="31"/>
      <c r="WJ105" s="31"/>
      <c r="WK105" s="31"/>
      <c r="WL105" s="31"/>
      <c r="WM105" s="31"/>
      <c r="WN105" s="31"/>
      <c r="WO105" s="31"/>
      <c r="WP105" s="31"/>
      <c r="WQ105" s="31"/>
      <c r="WR105" s="31"/>
      <c r="WS105" s="31"/>
      <c r="WT105" s="31"/>
      <c r="WU105" s="31"/>
      <c r="WV105" s="31"/>
      <c r="WW105" s="31"/>
      <c r="WX105" s="31"/>
      <c r="WY105" s="31"/>
      <c r="WZ105" s="31"/>
      <c r="XA105" s="31"/>
      <c r="XB105" s="31"/>
      <c r="XC105" s="31"/>
      <c r="XD105" s="31"/>
      <c r="XE105" s="31"/>
      <c r="XF105" s="31"/>
      <c r="XG105" s="31"/>
      <c r="XH105" s="31"/>
      <c r="XI105" s="31"/>
      <c r="XJ105" s="31"/>
      <c r="XK105" s="31"/>
      <c r="XL105" s="31"/>
      <c r="XM105" s="31"/>
      <c r="XN105" s="31"/>
      <c r="XO105" s="31"/>
      <c r="XP105" s="31"/>
      <c r="XQ105" s="31"/>
      <c r="XR105" s="31"/>
      <c r="XS105" s="31"/>
      <c r="XT105" s="31"/>
      <c r="XU105" s="31"/>
      <c r="XV105" s="31"/>
      <c r="XW105" s="31"/>
      <c r="XX105" s="31"/>
      <c r="XY105" s="31"/>
      <c r="XZ105" s="31"/>
      <c r="YA105" s="31"/>
      <c r="YB105" s="31"/>
      <c r="YC105" s="31"/>
      <c r="YD105" s="31"/>
      <c r="YE105" s="31"/>
      <c r="YF105" s="31"/>
      <c r="YG105" s="31"/>
      <c r="YH105" s="31"/>
      <c r="YI105" s="31"/>
      <c r="YJ105" s="31"/>
      <c r="YK105" s="31"/>
      <c r="YL105" s="31"/>
      <c r="YM105" s="31"/>
      <c r="YN105" s="31"/>
      <c r="YO105" s="31"/>
      <c r="YP105" s="31"/>
      <c r="YQ105" s="31"/>
      <c r="YR105" s="31"/>
      <c r="YS105" s="31"/>
      <c r="YT105" s="31"/>
      <c r="YU105" s="31"/>
      <c r="YV105" s="31"/>
      <c r="YW105" s="31"/>
      <c r="YX105" s="31"/>
      <c r="YY105" s="31"/>
      <c r="YZ105" s="31"/>
      <c r="ZA105" s="31"/>
      <c r="ZB105" s="31"/>
      <c r="ZC105" s="31"/>
      <c r="ZD105" s="31"/>
      <c r="ZE105" s="31"/>
      <c r="ZF105" s="31"/>
      <c r="ZG105" s="31"/>
      <c r="ZH105" s="31"/>
      <c r="ZI105" s="31"/>
      <c r="ZJ105" s="31"/>
      <c r="ZK105" s="31"/>
      <c r="ZL105" s="31"/>
      <c r="ZM105" s="31"/>
      <c r="ZN105" s="31"/>
      <c r="ZO105" s="31"/>
      <c r="ZP105" s="31"/>
      <c r="ZQ105" s="31"/>
      <c r="ZR105" s="31"/>
      <c r="ZS105" s="31"/>
      <c r="ZT105" s="31"/>
      <c r="ZU105" s="31"/>
      <c r="ZV105" s="31"/>
      <c r="ZW105" s="31"/>
      <c r="ZX105" s="31"/>
      <c r="ZY105" s="31"/>
      <c r="ZZ105" s="31"/>
      <c r="AAA105" s="31"/>
      <c r="AAB105" s="31"/>
      <c r="AAC105" s="31"/>
      <c r="AAD105" s="31"/>
      <c r="AAE105" s="31"/>
      <c r="AAF105" s="31"/>
      <c r="AAG105" s="31"/>
      <c r="AAH105" s="31"/>
      <c r="AAI105" s="31"/>
      <c r="AAJ105" s="31"/>
      <c r="AAK105" s="31"/>
      <c r="AAL105" s="31"/>
      <c r="AAM105" s="31"/>
      <c r="AAN105" s="31"/>
      <c r="AAO105" s="31"/>
      <c r="AAP105" s="31"/>
      <c r="AAQ105" s="31"/>
      <c r="AAR105" s="31"/>
      <c r="AAS105" s="31"/>
      <c r="AAT105" s="31"/>
      <c r="AAU105" s="31"/>
      <c r="AAV105" s="31"/>
      <c r="AAW105" s="31"/>
      <c r="AAX105" s="31"/>
      <c r="AAY105" s="31"/>
      <c r="AAZ105" s="31"/>
      <c r="ABA105" s="31"/>
      <c r="ABB105" s="31"/>
      <c r="ABC105" s="31"/>
      <c r="ABD105" s="31"/>
      <c r="ABE105" s="31"/>
      <c r="ABF105" s="31"/>
      <c r="ABG105" s="31"/>
      <c r="ABH105" s="31"/>
      <c r="ABI105" s="31"/>
      <c r="ABJ105" s="31"/>
      <c r="ABK105" s="31"/>
      <c r="ABL105" s="31"/>
      <c r="ABM105" s="31"/>
      <c r="ABN105" s="31"/>
      <c r="ABO105" s="31"/>
      <c r="ABP105" s="31"/>
      <c r="ABQ105" s="31"/>
      <c r="ABR105" s="31"/>
      <c r="ABS105" s="31"/>
      <c r="ABT105" s="31"/>
      <c r="ABU105" s="31"/>
      <c r="ABV105" s="31"/>
      <c r="ABW105" s="31"/>
      <c r="ABX105" s="31"/>
      <c r="ABY105" s="31"/>
      <c r="ABZ105" s="31"/>
      <c r="ACA105" s="31"/>
      <c r="ACB105" s="31"/>
      <c r="ACC105" s="31"/>
      <c r="ACD105" s="31"/>
      <c r="ACE105" s="31"/>
      <c r="ACF105" s="31"/>
      <c r="ACG105" s="31"/>
      <c r="ACH105" s="31"/>
      <c r="ACI105" s="31"/>
      <c r="ACJ105" s="31"/>
      <c r="ACK105" s="31"/>
      <c r="ACL105" s="31"/>
      <c r="ACM105" s="31"/>
      <c r="ACN105" s="31"/>
      <c r="ACO105" s="31"/>
      <c r="ACP105" s="31"/>
      <c r="ACQ105" s="31"/>
      <c r="ACR105" s="31"/>
      <c r="ACS105" s="31"/>
      <c r="ACT105" s="31"/>
      <c r="ACU105" s="31"/>
      <c r="ACV105" s="31"/>
      <c r="ACW105" s="31"/>
      <c r="ACX105" s="31"/>
      <c r="ACY105" s="31"/>
      <c r="ACZ105" s="31"/>
      <c r="ADA105" s="31"/>
      <c r="ADB105" s="31"/>
      <c r="ADC105" s="31"/>
      <c r="ADD105" s="31"/>
      <c r="ADE105" s="31"/>
      <c r="ADF105" s="31"/>
      <c r="ADG105" s="31"/>
      <c r="ADH105" s="31"/>
      <c r="ADI105" s="31"/>
      <c r="ADJ105" s="31"/>
      <c r="ADK105" s="31"/>
      <c r="ADL105" s="31"/>
      <c r="ADM105" s="31"/>
      <c r="ADN105" s="31"/>
      <c r="ADO105" s="31"/>
      <c r="ADP105" s="31"/>
      <c r="ADQ105" s="31"/>
      <c r="ADR105" s="31"/>
      <c r="ADS105" s="31"/>
      <c r="ADT105" s="31"/>
      <c r="ADU105" s="31"/>
      <c r="ADV105" s="31"/>
      <c r="ADW105" s="31"/>
      <c r="ADX105" s="31"/>
      <c r="ADY105" s="31"/>
      <c r="ADZ105" s="31"/>
      <c r="AEA105" s="31"/>
      <c r="AEB105" s="31"/>
      <c r="AEC105" s="31"/>
      <c r="AED105" s="31"/>
      <c r="AEE105" s="31"/>
      <c r="AEF105" s="31"/>
      <c r="AEG105" s="31"/>
      <c r="AEH105" s="31"/>
      <c r="AEI105" s="31"/>
      <c r="AEJ105" s="31"/>
      <c r="AEK105" s="31"/>
      <c r="AEL105" s="31"/>
      <c r="AEM105" s="31"/>
      <c r="AEN105" s="31"/>
      <c r="AEO105" s="31"/>
      <c r="AEP105" s="31"/>
      <c r="AEQ105" s="31"/>
      <c r="AER105" s="31"/>
      <c r="AES105" s="31"/>
      <c r="AET105" s="31"/>
      <c r="AEU105" s="31"/>
      <c r="AEV105" s="31"/>
      <c r="AEW105" s="31"/>
      <c r="AEX105" s="31"/>
      <c r="AEY105" s="31"/>
      <c r="AEZ105" s="31"/>
      <c r="AFA105" s="31"/>
      <c r="AFB105" s="31"/>
      <c r="AFC105" s="31"/>
      <c r="AFD105" s="31"/>
      <c r="AFE105" s="31"/>
      <c r="AFF105" s="31"/>
      <c r="AFG105" s="31"/>
      <c r="AFH105" s="31"/>
      <c r="AFI105" s="31"/>
      <c r="AFJ105" s="31"/>
      <c r="AFK105" s="31"/>
      <c r="AFL105" s="31"/>
      <c r="AFM105" s="31"/>
      <c r="AFN105" s="31"/>
      <c r="AFO105" s="31"/>
      <c r="AFP105" s="31"/>
      <c r="AFQ105" s="31"/>
      <c r="AFR105" s="31"/>
      <c r="AFS105" s="31"/>
      <c r="AFT105" s="31"/>
      <c r="AFU105" s="31"/>
      <c r="AFV105" s="31"/>
      <c r="AFW105" s="31"/>
      <c r="AFX105" s="31"/>
      <c r="AFY105" s="31"/>
      <c r="AFZ105" s="31"/>
      <c r="AGA105" s="31"/>
      <c r="AGB105" s="31"/>
      <c r="AGC105" s="31"/>
      <c r="AGD105" s="31"/>
      <c r="AGE105" s="31"/>
      <c r="AGF105" s="31"/>
      <c r="AGG105" s="31"/>
      <c r="AGH105" s="31"/>
      <c r="AGI105" s="31"/>
      <c r="AGJ105" s="31"/>
      <c r="AGK105" s="31"/>
      <c r="AGL105" s="31"/>
      <c r="AGM105" s="31"/>
      <c r="AGN105" s="31"/>
      <c r="AGO105" s="31"/>
      <c r="AGP105" s="31"/>
      <c r="AGQ105" s="31"/>
      <c r="AGR105" s="31"/>
      <c r="AGS105" s="31"/>
      <c r="AGT105" s="31"/>
      <c r="AGU105" s="31"/>
      <c r="AGV105" s="31"/>
      <c r="AGW105" s="31"/>
      <c r="AGX105" s="31"/>
      <c r="AGY105" s="31"/>
      <c r="AGZ105" s="31"/>
      <c r="AHA105" s="31"/>
      <c r="AHB105" s="31"/>
      <c r="AHC105" s="31"/>
      <c r="AHD105" s="31"/>
      <c r="AHE105" s="31"/>
      <c r="AHF105" s="31"/>
      <c r="AHG105" s="31"/>
      <c r="AHH105" s="31"/>
      <c r="AHI105" s="31"/>
      <c r="AHJ105" s="31"/>
      <c r="AHK105" s="31"/>
      <c r="AHL105" s="31"/>
      <c r="AHM105" s="31"/>
      <c r="AHN105" s="31"/>
      <c r="AHO105" s="31"/>
      <c r="AHP105" s="31"/>
      <c r="AHQ105" s="31"/>
      <c r="AHR105" s="31"/>
      <c r="AHS105" s="31"/>
      <c r="AHT105" s="31"/>
      <c r="AHU105" s="31"/>
      <c r="AHV105" s="31"/>
      <c r="AHW105" s="31"/>
      <c r="AHX105" s="31"/>
      <c r="AHY105" s="31"/>
      <c r="AHZ105" s="31"/>
      <c r="AIA105" s="31"/>
      <c r="AIB105" s="31"/>
      <c r="AIC105" s="31"/>
      <c r="AID105" s="31"/>
      <c r="AIE105" s="31"/>
      <c r="AIF105" s="31"/>
      <c r="AIG105" s="31"/>
      <c r="AIH105" s="31"/>
      <c r="AII105" s="31"/>
      <c r="AIJ105" s="31"/>
      <c r="AIK105" s="31"/>
      <c r="AIL105" s="31"/>
      <c r="AIM105" s="31"/>
      <c r="AIN105" s="31"/>
      <c r="AIO105" s="31"/>
      <c r="AIP105" s="31"/>
      <c r="AIQ105" s="31"/>
      <c r="AIR105" s="31"/>
      <c r="AIS105" s="31"/>
      <c r="AIT105" s="31"/>
      <c r="AIU105" s="31"/>
      <c r="AIV105" s="31"/>
      <c r="AIW105" s="31"/>
      <c r="AIX105" s="31"/>
      <c r="AIY105" s="31"/>
      <c r="AIZ105" s="31"/>
      <c r="AJA105" s="31"/>
      <c r="AJB105" s="31"/>
      <c r="AJC105" s="31"/>
      <c r="AJD105" s="31"/>
      <c r="AJE105" s="31"/>
      <c r="AJF105" s="31"/>
      <c r="AJG105" s="31"/>
      <c r="AJH105" s="31"/>
      <c r="AJI105" s="31"/>
      <c r="AJJ105" s="31"/>
      <c r="AJK105" s="31"/>
      <c r="AJL105" s="31"/>
      <c r="AJM105" s="31"/>
      <c r="AJN105" s="31"/>
      <c r="AJO105" s="31"/>
      <c r="AJP105" s="31"/>
      <c r="AJQ105" s="31"/>
      <c r="AJR105" s="31"/>
      <c r="AJS105" s="31"/>
      <c r="AJT105" s="31"/>
      <c r="AJU105" s="31"/>
      <c r="AJV105" s="31"/>
      <c r="AJW105" s="31"/>
      <c r="AJX105" s="31"/>
      <c r="AJY105" s="31"/>
      <c r="AJZ105" s="31"/>
      <c r="AKA105" s="31"/>
      <c r="AKB105" s="31"/>
      <c r="AKC105" s="31"/>
      <c r="AKD105" s="31"/>
      <c r="AKE105" s="31"/>
      <c r="AKF105" s="31"/>
      <c r="AKG105" s="31"/>
      <c r="AKH105" s="31"/>
      <c r="AKI105" s="31"/>
      <c r="AKJ105" s="31"/>
      <c r="AKK105" s="31"/>
      <c r="AKL105" s="31"/>
      <c r="AKM105" s="31"/>
      <c r="AKN105" s="31"/>
      <c r="AKO105" s="31"/>
      <c r="AKP105" s="31"/>
      <c r="AKQ105" s="31"/>
      <c r="AKR105" s="31"/>
      <c r="AKS105" s="31"/>
      <c r="AKT105" s="31"/>
      <c r="AKU105" s="31"/>
      <c r="AKV105" s="31"/>
      <c r="AKW105" s="31"/>
      <c r="AKX105" s="31"/>
      <c r="AKY105" s="31"/>
      <c r="AKZ105" s="31"/>
      <c r="ALA105" s="31"/>
      <c r="ALB105" s="31"/>
      <c r="ALC105" s="31"/>
      <c r="ALD105" s="31"/>
      <c r="ALE105" s="31"/>
      <c r="ALF105" s="31"/>
      <c r="ALG105" s="31"/>
      <c r="ALH105" s="31"/>
      <c r="ALI105" s="31"/>
      <c r="ALJ105" s="31"/>
      <c r="ALK105" s="31"/>
      <c r="ALL105" s="31"/>
      <c r="ALM105" s="31"/>
      <c r="ALN105" s="31"/>
      <c r="ALO105" s="31"/>
      <c r="ALP105" s="31"/>
      <c r="ALQ105" s="31"/>
      <c r="ALR105" s="31"/>
      <c r="ALS105" s="31"/>
      <c r="ALT105" s="31"/>
      <c r="ALU105" s="31"/>
      <c r="ALV105" s="31"/>
      <c r="ALW105" s="31"/>
      <c r="ALX105" s="31"/>
      <c r="ALY105" s="31"/>
      <c r="ALZ105" s="31"/>
      <c r="AMA105" s="31"/>
      <c r="AMB105" s="31"/>
      <c r="AMC105" s="31"/>
      <c r="AMD105" s="31"/>
      <c r="AME105" s="31"/>
      <c r="AMF105" s="31"/>
      <c r="AMG105" s="31"/>
      <c r="AMH105" s="31"/>
      <c r="AMI105" s="31"/>
      <c r="AMJ105" s="31"/>
      <c r="AMK105" s="31"/>
    </row>
    <row r="106" spans="1:1025" s="34" customFormat="1" ht="14.25" customHeight="1" x14ac:dyDescent="0.3">
      <c r="A106" s="31"/>
      <c r="B106" s="31"/>
      <c r="C106" s="31"/>
      <c r="D106" s="31"/>
      <c r="E106" s="32"/>
      <c r="F106" s="31"/>
      <c r="G106" s="31"/>
      <c r="H106" s="31"/>
      <c r="I106" s="33"/>
      <c r="J106" s="32"/>
      <c r="K106" s="31"/>
      <c r="L106" s="78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  <c r="DH106" s="31"/>
      <c r="DI106" s="31"/>
      <c r="DJ106" s="31"/>
      <c r="DK106" s="31"/>
      <c r="DL106" s="31"/>
      <c r="DM106" s="31"/>
      <c r="DN106" s="31"/>
      <c r="DO106" s="31"/>
      <c r="DP106" s="31"/>
      <c r="DQ106" s="31"/>
      <c r="DR106" s="31"/>
      <c r="DS106" s="31"/>
      <c r="DT106" s="31"/>
      <c r="DU106" s="31"/>
      <c r="DV106" s="31"/>
      <c r="DW106" s="31"/>
      <c r="DX106" s="31"/>
      <c r="DY106" s="31"/>
      <c r="DZ106" s="31"/>
      <c r="EA106" s="31"/>
      <c r="EB106" s="31"/>
      <c r="EC106" s="31"/>
      <c r="ED106" s="31"/>
      <c r="EE106" s="31"/>
      <c r="EF106" s="31"/>
      <c r="EG106" s="31"/>
      <c r="EH106" s="31"/>
      <c r="EI106" s="31"/>
      <c r="EJ106" s="31"/>
      <c r="EK106" s="31"/>
      <c r="EL106" s="31"/>
      <c r="EM106" s="31"/>
      <c r="EN106" s="31"/>
      <c r="EO106" s="31"/>
      <c r="EP106" s="31"/>
      <c r="EQ106" s="31"/>
      <c r="ER106" s="31"/>
      <c r="ES106" s="31"/>
      <c r="ET106" s="31"/>
      <c r="EU106" s="31"/>
      <c r="EV106" s="31"/>
      <c r="EW106" s="31"/>
      <c r="EX106" s="31"/>
      <c r="EY106" s="31"/>
      <c r="EZ106" s="31"/>
      <c r="FA106" s="31"/>
      <c r="FB106" s="31"/>
      <c r="FC106" s="31"/>
      <c r="FD106" s="31"/>
      <c r="FE106" s="31"/>
      <c r="FF106" s="31"/>
      <c r="FG106" s="31"/>
      <c r="FH106" s="31"/>
      <c r="FI106" s="31"/>
      <c r="FJ106" s="31"/>
      <c r="FK106" s="31"/>
      <c r="FL106" s="31"/>
      <c r="FM106" s="31"/>
      <c r="FN106" s="31"/>
      <c r="FO106" s="31"/>
      <c r="FP106" s="31"/>
      <c r="FQ106" s="31"/>
      <c r="FR106" s="31"/>
      <c r="FS106" s="31"/>
      <c r="FT106" s="31"/>
      <c r="FU106" s="31"/>
      <c r="FV106" s="31"/>
      <c r="FW106" s="31"/>
      <c r="FX106" s="31"/>
      <c r="FY106" s="31"/>
      <c r="FZ106" s="31"/>
      <c r="GA106" s="31"/>
      <c r="GB106" s="31"/>
      <c r="GC106" s="31"/>
      <c r="GD106" s="31"/>
      <c r="GE106" s="31"/>
      <c r="GF106" s="31"/>
      <c r="GG106" s="31"/>
      <c r="GH106" s="31"/>
      <c r="GI106" s="31"/>
      <c r="GJ106" s="31"/>
      <c r="GK106" s="31"/>
      <c r="GL106" s="31"/>
      <c r="GM106" s="31"/>
      <c r="GN106" s="31"/>
      <c r="GO106" s="31"/>
      <c r="GP106" s="31"/>
      <c r="GQ106" s="31"/>
      <c r="GR106" s="31"/>
      <c r="GS106" s="31"/>
      <c r="GT106" s="31"/>
      <c r="GU106" s="31"/>
      <c r="GV106" s="31"/>
      <c r="GW106" s="31"/>
      <c r="GX106" s="31"/>
      <c r="GY106" s="31"/>
      <c r="GZ106" s="31"/>
      <c r="HA106" s="31"/>
      <c r="HB106" s="31"/>
      <c r="HC106" s="31"/>
      <c r="HD106" s="31"/>
      <c r="HE106" s="31"/>
      <c r="HF106" s="31"/>
      <c r="HG106" s="31"/>
      <c r="HH106" s="31"/>
      <c r="HI106" s="31"/>
      <c r="HJ106" s="31"/>
      <c r="HK106" s="31"/>
      <c r="HL106" s="31"/>
      <c r="HM106" s="31"/>
      <c r="HN106" s="31"/>
      <c r="HO106" s="31"/>
      <c r="HP106" s="31"/>
      <c r="HQ106" s="31"/>
      <c r="HR106" s="31"/>
      <c r="HS106" s="31"/>
      <c r="HT106" s="31"/>
      <c r="HU106" s="31"/>
      <c r="HV106" s="31"/>
      <c r="HW106" s="31"/>
      <c r="HX106" s="31"/>
      <c r="HY106" s="31"/>
      <c r="HZ106" s="31"/>
      <c r="IA106" s="31"/>
      <c r="IB106" s="31"/>
      <c r="IC106" s="31"/>
      <c r="ID106" s="31"/>
      <c r="IE106" s="31"/>
      <c r="IF106" s="31"/>
      <c r="IG106" s="31"/>
      <c r="IH106" s="31"/>
      <c r="II106" s="31"/>
      <c r="IJ106" s="31"/>
      <c r="IK106" s="31"/>
      <c r="IL106" s="31"/>
      <c r="IM106" s="31"/>
      <c r="IN106" s="31"/>
      <c r="IO106" s="31"/>
      <c r="IP106" s="31"/>
      <c r="IQ106" s="31"/>
      <c r="IR106" s="31"/>
      <c r="IS106" s="31"/>
      <c r="IT106" s="31"/>
      <c r="IU106" s="31"/>
      <c r="IV106" s="31"/>
      <c r="IW106" s="31"/>
      <c r="IX106" s="31"/>
      <c r="IY106" s="31"/>
      <c r="IZ106" s="31"/>
      <c r="JA106" s="31"/>
      <c r="JB106" s="31"/>
      <c r="JC106" s="31"/>
      <c r="JD106" s="31"/>
      <c r="JE106" s="31"/>
      <c r="JF106" s="31"/>
      <c r="JG106" s="31"/>
      <c r="JH106" s="31"/>
      <c r="JI106" s="31"/>
      <c r="JJ106" s="31"/>
      <c r="JK106" s="31"/>
      <c r="JL106" s="31"/>
      <c r="JM106" s="31"/>
      <c r="JN106" s="31"/>
      <c r="JO106" s="31"/>
      <c r="JP106" s="31"/>
      <c r="JQ106" s="31"/>
      <c r="JR106" s="31"/>
      <c r="JS106" s="31"/>
      <c r="JT106" s="31"/>
      <c r="JU106" s="31"/>
      <c r="JV106" s="31"/>
      <c r="JW106" s="31"/>
      <c r="JX106" s="31"/>
      <c r="JY106" s="31"/>
      <c r="JZ106" s="31"/>
      <c r="KA106" s="31"/>
      <c r="KB106" s="31"/>
      <c r="KC106" s="31"/>
      <c r="KD106" s="31"/>
      <c r="KE106" s="31"/>
      <c r="KF106" s="31"/>
      <c r="KG106" s="31"/>
      <c r="KH106" s="31"/>
      <c r="KI106" s="31"/>
      <c r="KJ106" s="31"/>
      <c r="KK106" s="31"/>
      <c r="KL106" s="31"/>
      <c r="KM106" s="31"/>
      <c r="KN106" s="31"/>
      <c r="KO106" s="31"/>
      <c r="KP106" s="31"/>
      <c r="KQ106" s="31"/>
      <c r="KR106" s="31"/>
      <c r="KS106" s="31"/>
      <c r="KT106" s="31"/>
      <c r="KU106" s="31"/>
      <c r="KV106" s="31"/>
      <c r="KW106" s="31"/>
      <c r="KX106" s="31"/>
      <c r="KY106" s="31"/>
      <c r="KZ106" s="31"/>
      <c r="LA106" s="31"/>
      <c r="LB106" s="31"/>
      <c r="LC106" s="31"/>
      <c r="LD106" s="31"/>
      <c r="LE106" s="31"/>
      <c r="LF106" s="31"/>
      <c r="LG106" s="31"/>
      <c r="LH106" s="31"/>
      <c r="LI106" s="31"/>
      <c r="LJ106" s="31"/>
      <c r="LK106" s="31"/>
      <c r="LL106" s="31"/>
      <c r="LM106" s="31"/>
      <c r="LN106" s="31"/>
      <c r="LO106" s="31"/>
      <c r="LP106" s="31"/>
      <c r="LQ106" s="31"/>
      <c r="LR106" s="31"/>
      <c r="LS106" s="31"/>
      <c r="LT106" s="31"/>
      <c r="LU106" s="31"/>
      <c r="LV106" s="31"/>
      <c r="LW106" s="31"/>
      <c r="LX106" s="31"/>
      <c r="LY106" s="31"/>
      <c r="LZ106" s="31"/>
      <c r="MA106" s="31"/>
      <c r="MB106" s="31"/>
      <c r="MC106" s="31"/>
      <c r="MD106" s="31"/>
      <c r="ME106" s="31"/>
      <c r="MF106" s="31"/>
      <c r="MG106" s="31"/>
      <c r="MH106" s="31"/>
      <c r="MI106" s="31"/>
      <c r="MJ106" s="31"/>
      <c r="MK106" s="31"/>
      <c r="ML106" s="31"/>
      <c r="MM106" s="31"/>
      <c r="MN106" s="31"/>
      <c r="MO106" s="31"/>
      <c r="MP106" s="31"/>
      <c r="MQ106" s="31"/>
      <c r="MR106" s="31"/>
      <c r="MS106" s="31"/>
      <c r="MT106" s="31"/>
      <c r="MU106" s="31"/>
      <c r="MV106" s="31"/>
      <c r="MW106" s="31"/>
      <c r="MX106" s="31"/>
      <c r="MY106" s="31"/>
      <c r="MZ106" s="31"/>
      <c r="NA106" s="31"/>
      <c r="NB106" s="31"/>
      <c r="NC106" s="31"/>
      <c r="ND106" s="31"/>
      <c r="NE106" s="31"/>
      <c r="NF106" s="31"/>
      <c r="NG106" s="31"/>
      <c r="NH106" s="31"/>
      <c r="NI106" s="31"/>
      <c r="NJ106" s="31"/>
      <c r="NK106" s="31"/>
      <c r="NL106" s="31"/>
      <c r="NM106" s="31"/>
      <c r="NN106" s="31"/>
      <c r="NO106" s="31"/>
      <c r="NP106" s="31"/>
      <c r="NQ106" s="31"/>
      <c r="NR106" s="31"/>
      <c r="NS106" s="31"/>
      <c r="NT106" s="31"/>
      <c r="NU106" s="31"/>
      <c r="NV106" s="31"/>
      <c r="NW106" s="31"/>
      <c r="NX106" s="31"/>
      <c r="NY106" s="31"/>
      <c r="NZ106" s="31"/>
      <c r="OA106" s="31"/>
      <c r="OB106" s="31"/>
      <c r="OC106" s="31"/>
      <c r="OD106" s="31"/>
      <c r="OE106" s="31"/>
      <c r="OF106" s="31"/>
      <c r="OG106" s="31"/>
      <c r="OH106" s="31"/>
      <c r="OI106" s="31"/>
      <c r="OJ106" s="31"/>
      <c r="OK106" s="31"/>
      <c r="OL106" s="31"/>
      <c r="OM106" s="31"/>
      <c r="ON106" s="31"/>
      <c r="OO106" s="31"/>
      <c r="OP106" s="31"/>
      <c r="OQ106" s="31"/>
      <c r="OR106" s="31"/>
      <c r="OS106" s="31"/>
      <c r="OT106" s="31"/>
      <c r="OU106" s="31"/>
      <c r="OV106" s="31"/>
      <c r="OW106" s="31"/>
      <c r="OX106" s="31"/>
      <c r="OY106" s="31"/>
      <c r="OZ106" s="31"/>
      <c r="PA106" s="31"/>
      <c r="PB106" s="31"/>
      <c r="PC106" s="31"/>
      <c r="PD106" s="31"/>
      <c r="PE106" s="31"/>
      <c r="PF106" s="31"/>
      <c r="PG106" s="31"/>
      <c r="PH106" s="31"/>
      <c r="PI106" s="31"/>
      <c r="PJ106" s="31"/>
      <c r="PK106" s="31"/>
      <c r="PL106" s="31"/>
      <c r="PM106" s="31"/>
      <c r="PN106" s="31"/>
      <c r="PO106" s="31"/>
      <c r="PP106" s="31"/>
      <c r="PQ106" s="31"/>
      <c r="PR106" s="31"/>
      <c r="PS106" s="31"/>
      <c r="PT106" s="31"/>
      <c r="PU106" s="31"/>
      <c r="PV106" s="31"/>
      <c r="PW106" s="31"/>
      <c r="PX106" s="31"/>
      <c r="PY106" s="31"/>
      <c r="PZ106" s="31"/>
      <c r="QA106" s="31"/>
      <c r="QB106" s="31"/>
      <c r="QC106" s="31"/>
      <c r="QD106" s="31"/>
      <c r="QE106" s="31"/>
      <c r="QF106" s="31"/>
      <c r="QG106" s="31"/>
      <c r="QH106" s="31"/>
      <c r="QI106" s="31"/>
      <c r="QJ106" s="31"/>
      <c r="QK106" s="31"/>
      <c r="QL106" s="31"/>
      <c r="QM106" s="31"/>
      <c r="QN106" s="31"/>
      <c r="QO106" s="31"/>
      <c r="QP106" s="31"/>
      <c r="QQ106" s="31"/>
      <c r="QR106" s="31"/>
      <c r="QS106" s="31"/>
      <c r="QT106" s="31"/>
      <c r="QU106" s="31"/>
      <c r="QV106" s="31"/>
      <c r="QW106" s="31"/>
      <c r="QX106" s="31"/>
      <c r="QY106" s="31"/>
      <c r="QZ106" s="31"/>
      <c r="RA106" s="31"/>
      <c r="RB106" s="31"/>
      <c r="RC106" s="31"/>
      <c r="RD106" s="31"/>
      <c r="RE106" s="31"/>
      <c r="RF106" s="31"/>
      <c r="RG106" s="31"/>
      <c r="RH106" s="31"/>
      <c r="RI106" s="31"/>
      <c r="RJ106" s="31"/>
      <c r="RK106" s="31"/>
      <c r="RL106" s="31"/>
      <c r="RM106" s="31"/>
      <c r="RN106" s="31"/>
      <c r="RO106" s="31"/>
      <c r="RP106" s="31"/>
      <c r="RQ106" s="31"/>
      <c r="RR106" s="31"/>
      <c r="RS106" s="31"/>
      <c r="RT106" s="31"/>
      <c r="RU106" s="31"/>
      <c r="RV106" s="31"/>
      <c r="RW106" s="31"/>
      <c r="RX106" s="31"/>
      <c r="RY106" s="31"/>
      <c r="RZ106" s="31"/>
      <c r="SA106" s="31"/>
      <c r="SB106" s="31"/>
      <c r="SC106" s="31"/>
      <c r="SD106" s="31"/>
      <c r="SE106" s="31"/>
      <c r="SF106" s="31"/>
      <c r="SG106" s="31"/>
      <c r="SH106" s="31"/>
      <c r="SI106" s="31"/>
      <c r="SJ106" s="31"/>
      <c r="SK106" s="31"/>
      <c r="SL106" s="31"/>
      <c r="SM106" s="31"/>
      <c r="SN106" s="31"/>
      <c r="SO106" s="31"/>
      <c r="SP106" s="31"/>
      <c r="SQ106" s="31"/>
      <c r="SR106" s="31"/>
      <c r="SS106" s="31"/>
      <c r="ST106" s="31"/>
      <c r="SU106" s="31"/>
      <c r="SV106" s="31"/>
      <c r="SW106" s="31"/>
      <c r="SX106" s="31"/>
      <c r="SY106" s="31"/>
      <c r="SZ106" s="31"/>
      <c r="TA106" s="31"/>
      <c r="TB106" s="31"/>
      <c r="TC106" s="31"/>
      <c r="TD106" s="31"/>
      <c r="TE106" s="31"/>
      <c r="TF106" s="31"/>
      <c r="TG106" s="31"/>
      <c r="TH106" s="31"/>
      <c r="TI106" s="31"/>
      <c r="TJ106" s="31"/>
      <c r="TK106" s="31"/>
      <c r="TL106" s="31"/>
      <c r="TM106" s="31"/>
      <c r="TN106" s="31"/>
      <c r="TO106" s="31"/>
      <c r="TP106" s="31"/>
      <c r="TQ106" s="31"/>
      <c r="TR106" s="31"/>
      <c r="TS106" s="31"/>
      <c r="TT106" s="31"/>
      <c r="TU106" s="31"/>
      <c r="TV106" s="31"/>
      <c r="TW106" s="31"/>
      <c r="TX106" s="31"/>
      <c r="TY106" s="31"/>
      <c r="TZ106" s="31"/>
      <c r="UA106" s="31"/>
      <c r="UB106" s="31"/>
      <c r="UC106" s="31"/>
      <c r="UD106" s="31"/>
      <c r="UE106" s="31"/>
      <c r="UF106" s="31"/>
      <c r="UG106" s="31"/>
      <c r="UH106" s="31"/>
      <c r="UI106" s="31"/>
      <c r="UJ106" s="31"/>
      <c r="UK106" s="31"/>
      <c r="UL106" s="31"/>
      <c r="UM106" s="31"/>
      <c r="UN106" s="31"/>
      <c r="UO106" s="31"/>
      <c r="UP106" s="31"/>
      <c r="UQ106" s="31"/>
      <c r="UR106" s="31"/>
      <c r="US106" s="31"/>
      <c r="UT106" s="31"/>
      <c r="UU106" s="31"/>
      <c r="UV106" s="31"/>
      <c r="UW106" s="31"/>
      <c r="UX106" s="31"/>
      <c r="UY106" s="31"/>
      <c r="UZ106" s="31"/>
      <c r="VA106" s="31"/>
      <c r="VB106" s="31"/>
      <c r="VC106" s="31"/>
      <c r="VD106" s="31"/>
      <c r="VE106" s="31"/>
      <c r="VF106" s="31"/>
      <c r="VG106" s="31"/>
      <c r="VH106" s="31"/>
      <c r="VI106" s="31"/>
      <c r="VJ106" s="31"/>
      <c r="VK106" s="31"/>
      <c r="VL106" s="31"/>
      <c r="VM106" s="31"/>
      <c r="VN106" s="31"/>
      <c r="VO106" s="31"/>
      <c r="VP106" s="31"/>
      <c r="VQ106" s="31"/>
      <c r="VR106" s="31"/>
      <c r="VS106" s="31"/>
      <c r="VT106" s="31"/>
      <c r="VU106" s="31"/>
      <c r="VV106" s="31"/>
      <c r="VW106" s="31"/>
      <c r="VX106" s="31"/>
      <c r="VY106" s="31"/>
      <c r="VZ106" s="31"/>
      <c r="WA106" s="31"/>
      <c r="WB106" s="31"/>
      <c r="WC106" s="31"/>
      <c r="WD106" s="31"/>
      <c r="WE106" s="31"/>
      <c r="WF106" s="31"/>
      <c r="WG106" s="31"/>
      <c r="WH106" s="31"/>
      <c r="WI106" s="31"/>
      <c r="WJ106" s="31"/>
      <c r="WK106" s="31"/>
      <c r="WL106" s="31"/>
      <c r="WM106" s="31"/>
      <c r="WN106" s="31"/>
      <c r="WO106" s="31"/>
      <c r="WP106" s="31"/>
      <c r="WQ106" s="31"/>
      <c r="WR106" s="31"/>
      <c r="WS106" s="31"/>
      <c r="WT106" s="31"/>
      <c r="WU106" s="31"/>
      <c r="WV106" s="31"/>
      <c r="WW106" s="31"/>
      <c r="WX106" s="31"/>
      <c r="WY106" s="31"/>
      <c r="WZ106" s="31"/>
      <c r="XA106" s="31"/>
      <c r="XB106" s="31"/>
      <c r="XC106" s="31"/>
      <c r="XD106" s="31"/>
      <c r="XE106" s="31"/>
      <c r="XF106" s="31"/>
      <c r="XG106" s="31"/>
      <c r="XH106" s="31"/>
      <c r="XI106" s="31"/>
      <c r="XJ106" s="31"/>
      <c r="XK106" s="31"/>
      <c r="XL106" s="31"/>
      <c r="XM106" s="31"/>
      <c r="XN106" s="31"/>
      <c r="XO106" s="31"/>
      <c r="XP106" s="31"/>
      <c r="XQ106" s="31"/>
      <c r="XR106" s="31"/>
      <c r="XS106" s="31"/>
      <c r="XT106" s="31"/>
      <c r="XU106" s="31"/>
      <c r="XV106" s="31"/>
      <c r="XW106" s="31"/>
      <c r="XX106" s="31"/>
      <c r="XY106" s="31"/>
      <c r="XZ106" s="31"/>
      <c r="YA106" s="31"/>
      <c r="YB106" s="31"/>
      <c r="YC106" s="31"/>
      <c r="YD106" s="31"/>
      <c r="YE106" s="31"/>
      <c r="YF106" s="31"/>
      <c r="YG106" s="31"/>
      <c r="YH106" s="31"/>
      <c r="YI106" s="31"/>
      <c r="YJ106" s="31"/>
      <c r="YK106" s="31"/>
      <c r="YL106" s="31"/>
      <c r="YM106" s="31"/>
      <c r="YN106" s="31"/>
      <c r="YO106" s="31"/>
      <c r="YP106" s="31"/>
      <c r="YQ106" s="31"/>
      <c r="YR106" s="31"/>
      <c r="YS106" s="31"/>
      <c r="YT106" s="31"/>
      <c r="YU106" s="31"/>
      <c r="YV106" s="31"/>
      <c r="YW106" s="31"/>
      <c r="YX106" s="31"/>
      <c r="YY106" s="31"/>
      <c r="YZ106" s="31"/>
      <c r="ZA106" s="31"/>
      <c r="ZB106" s="31"/>
      <c r="ZC106" s="31"/>
      <c r="ZD106" s="31"/>
      <c r="ZE106" s="31"/>
      <c r="ZF106" s="31"/>
      <c r="ZG106" s="31"/>
      <c r="ZH106" s="31"/>
      <c r="ZI106" s="31"/>
      <c r="ZJ106" s="31"/>
      <c r="ZK106" s="31"/>
      <c r="ZL106" s="31"/>
      <c r="ZM106" s="31"/>
      <c r="ZN106" s="31"/>
      <c r="ZO106" s="31"/>
      <c r="ZP106" s="31"/>
      <c r="ZQ106" s="31"/>
      <c r="ZR106" s="31"/>
      <c r="ZS106" s="31"/>
      <c r="ZT106" s="31"/>
      <c r="ZU106" s="31"/>
      <c r="ZV106" s="31"/>
      <c r="ZW106" s="31"/>
      <c r="ZX106" s="31"/>
      <c r="ZY106" s="31"/>
      <c r="ZZ106" s="31"/>
      <c r="AAA106" s="31"/>
      <c r="AAB106" s="31"/>
      <c r="AAC106" s="31"/>
      <c r="AAD106" s="31"/>
      <c r="AAE106" s="31"/>
      <c r="AAF106" s="31"/>
      <c r="AAG106" s="31"/>
      <c r="AAH106" s="31"/>
      <c r="AAI106" s="31"/>
      <c r="AAJ106" s="31"/>
      <c r="AAK106" s="31"/>
      <c r="AAL106" s="31"/>
      <c r="AAM106" s="31"/>
      <c r="AAN106" s="31"/>
      <c r="AAO106" s="31"/>
      <c r="AAP106" s="31"/>
      <c r="AAQ106" s="31"/>
      <c r="AAR106" s="31"/>
      <c r="AAS106" s="31"/>
      <c r="AAT106" s="31"/>
      <c r="AAU106" s="31"/>
      <c r="AAV106" s="31"/>
      <c r="AAW106" s="31"/>
      <c r="AAX106" s="31"/>
      <c r="AAY106" s="31"/>
      <c r="AAZ106" s="31"/>
      <c r="ABA106" s="31"/>
      <c r="ABB106" s="31"/>
      <c r="ABC106" s="31"/>
      <c r="ABD106" s="31"/>
      <c r="ABE106" s="31"/>
      <c r="ABF106" s="31"/>
      <c r="ABG106" s="31"/>
      <c r="ABH106" s="31"/>
      <c r="ABI106" s="31"/>
      <c r="ABJ106" s="31"/>
      <c r="ABK106" s="31"/>
      <c r="ABL106" s="31"/>
      <c r="ABM106" s="31"/>
      <c r="ABN106" s="31"/>
      <c r="ABO106" s="31"/>
      <c r="ABP106" s="31"/>
      <c r="ABQ106" s="31"/>
      <c r="ABR106" s="31"/>
      <c r="ABS106" s="31"/>
      <c r="ABT106" s="31"/>
      <c r="ABU106" s="31"/>
      <c r="ABV106" s="31"/>
      <c r="ABW106" s="31"/>
      <c r="ABX106" s="31"/>
      <c r="ABY106" s="31"/>
      <c r="ABZ106" s="31"/>
      <c r="ACA106" s="31"/>
      <c r="ACB106" s="31"/>
      <c r="ACC106" s="31"/>
      <c r="ACD106" s="31"/>
      <c r="ACE106" s="31"/>
      <c r="ACF106" s="31"/>
      <c r="ACG106" s="31"/>
      <c r="ACH106" s="31"/>
      <c r="ACI106" s="31"/>
      <c r="ACJ106" s="31"/>
      <c r="ACK106" s="31"/>
      <c r="ACL106" s="31"/>
      <c r="ACM106" s="31"/>
      <c r="ACN106" s="31"/>
      <c r="ACO106" s="31"/>
      <c r="ACP106" s="31"/>
      <c r="ACQ106" s="31"/>
      <c r="ACR106" s="31"/>
      <c r="ACS106" s="31"/>
      <c r="ACT106" s="31"/>
      <c r="ACU106" s="31"/>
      <c r="ACV106" s="31"/>
      <c r="ACW106" s="31"/>
      <c r="ACX106" s="31"/>
      <c r="ACY106" s="31"/>
      <c r="ACZ106" s="31"/>
      <c r="ADA106" s="31"/>
      <c r="ADB106" s="31"/>
      <c r="ADC106" s="31"/>
      <c r="ADD106" s="31"/>
      <c r="ADE106" s="31"/>
      <c r="ADF106" s="31"/>
      <c r="ADG106" s="31"/>
      <c r="ADH106" s="31"/>
      <c r="ADI106" s="31"/>
      <c r="ADJ106" s="31"/>
      <c r="ADK106" s="31"/>
      <c r="ADL106" s="31"/>
      <c r="ADM106" s="31"/>
      <c r="ADN106" s="31"/>
      <c r="ADO106" s="31"/>
      <c r="ADP106" s="31"/>
      <c r="ADQ106" s="31"/>
      <c r="ADR106" s="31"/>
      <c r="ADS106" s="31"/>
      <c r="ADT106" s="31"/>
      <c r="ADU106" s="31"/>
      <c r="ADV106" s="31"/>
      <c r="ADW106" s="31"/>
      <c r="ADX106" s="31"/>
      <c r="ADY106" s="31"/>
      <c r="ADZ106" s="31"/>
      <c r="AEA106" s="31"/>
      <c r="AEB106" s="31"/>
      <c r="AEC106" s="31"/>
      <c r="AED106" s="31"/>
      <c r="AEE106" s="31"/>
      <c r="AEF106" s="31"/>
      <c r="AEG106" s="31"/>
      <c r="AEH106" s="31"/>
      <c r="AEI106" s="31"/>
      <c r="AEJ106" s="31"/>
      <c r="AEK106" s="31"/>
      <c r="AEL106" s="31"/>
      <c r="AEM106" s="31"/>
      <c r="AEN106" s="31"/>
      <c r="AEO106" s="31"/>
      <c r="AEP106" s="31"/>
      <c r="AEQ106" s="31"/>
      <c r="AER106" s="31"/>
      <c r="AES106" s="31"/>
      <c r="AET106" s="31"/>
      <c r="AEU106" s="31"/>
      <c r="AEV106" s="31"/>
      <c r="AEW106" s="31"/>
      <c r="AEX106" s="31"/>
      <c r="AEY106" s="31"/>
      <c r="AEZ106" s="31"/>
      <c r="AFA106" s="31"/>
      <c r="AFB106" s="31"/>
      <c r="AFC106" s="31"/>
      <c r="AFD106" s="31"/>
      <c r="AFE106" s="31"/>
      <c r="AFF106" s="31"/>
      <c r="AFG106" s="31"/>
      <c r="AFH106" s="31"/>
      <c r="AFI106" s="31"/>
      <c r="AFJ106" s="31"/>
      <c r="AFK106" s="31"/>
      <c r="AFL106" s="31"/>
      <c r="AFM106" s="31"/>
      <c r="AFN106" s="31"/>
      <c r="AFO106" s="31"/>
      <c r="AFP106" s="31"/>
      <c r="AFQ106" s="31"/>
      <c r="AFR106" s="31"/>
      <c r="AFS106" s="31"/>
      <c r="AFT106" s="31"/>
      <c r="AFU106" s="31"/>
      <c r="AFV106" s="31"/>
      <c r="AFW106" s="31"/>
      <c r="AFX106" s="31"/>
      <c r="AFY106" s="31"/>
      <c r="AFZ106" s="31"/>
      <c r="AGA106" s="31"/>
      <c r="AGB106" s="31"/>
      <c r="AGC106" s="31"/>
      <c r="AGD106" s="31"/>
      <c r="AGE106" s="31"/>
      <c r="AGF106" s="31"/>
      <c r="AGG106" s="31"/>
      <c r="AGH106" s="31"/>
      <c r="AGI106" s="31"/>
      <c r="AGJ106" s="31"/>
      <c r="AGK106" s="31"/>
      <c r="AGL106" s="31"/>
      <c r="AGM106" s="31"/>
      <c r="AGN106" s="31"/>
      <c r="AGO106" s="31"/>
      <c r="AGP106" s="31"/>
      <c r="AGQ106" s="31"/>
      <c r="AGR106" s="31"/>
      <c r="AGS106" s="31"/>
      <c r="AGT106" s="31"/>
      <c r="AGU106" s="31"/>
      <c r="AGV106" s="31"/>
      <c r="AGW106" s="31"/>
      <c r="AGX106" s="31"/>
      <c r="AGY106" s="31"/>
      <c r="AGZ106" s="31"/>
      <c r="AHA106" s="31"/>
      <c r="AHB106" s="31"/>
      <c r="AHC106" s="31"/>
      <c r="AHD106" s="31"/>
      <c r="AHE106" s="31"/>
      <c r="AHF106" s="31"/>
      <c r="AHG106" s="31"/>
      <c r="AHH106" s="31"/>
      <c r="AHI106" s="31"/>
      <c r="AHJ106" s="31"/>
      <c r="AHK106" s="31"/>
      <c r="AHL106" s="31"/>
      <c r="AHM106" s="31"/>
      <c r="AHN106" s="31"/>
      <c r="AHO106" s="31"/>
      <c r="AHP106" s="31"/>
      <c r="AHQ106" s="31"/>
      <c r="AHR106" s="31"/>
      <c r="AHS106" s="31"/>
      <c r="AHT106" s="31"/>
      <c r="AHU106" s="31"/>
      <c r="AHV106" s="31"/>
      <c r="AHW106" s="31"/>
      <c r="AHX106" s="31"/>
      <c r="AHY106" s="31"/>
      <c r="AHZ106" s="31"/>
      <c r="AIA106" s="31"/>
      <c r="AIB106" s="31"/>
      <c r="AIC106" s="31"/>
      <c r="AID106" s="31"/>
      <c r="AIE106" s="31"/>
      <c r="AIF106" s="31"/>
      <c r="AIG106" s="31"/>
      <c r="AIH106" s="31"/>
      <c r="AII106" s="31"/>
      <c r="AIJ106" s="31"/>
      <c r="AIK106" s="31"/>
      <c r="AIL106" s="31"/>
      <c r="AIM106" s="31"/>
      <c r="AIN106" s="31"/>
      <c r="AIO106" s="31"/>
      <c r="AIP106" s="31"/>
      <c r="AIQ106" s="31"/>
      <c r="AIR106" s="31"/>
      <c r="AIS106" s="31"/>
      <c r="AIT106" s="31"/>
      <c r="AIU106" s="31"/>
      <c r="AIV106" s="31"/>
      <c r="AIW106" s="31"/>
      <c r="AIX106" s="31"/>
      <c r="AIY106" s="31"/>
      <c r="AIZ106" s="31"/>
      <c r="AJA106" s="31"/>
      <c r="AJB106" s="31"/>
      <c r="AJC106" s="31"/>
      <c r="AJD106" s="31"/>
      <c r="AJE106" s="31"/>
      <c r="AJF106" s="31"/>
      <c r="AJG106" s="31"/>
      <c r="AJH106" s="31"/>
      <c r="AJI106" s="31"/>
      <c r="AJJ106" s="31"/>
      <c r="AJK106" s="31"/>
      <c r="AJL106" s="31"/>
      <c r="AJM106" s="31"/>
      <c r="AJN106" s="31"/>
      <c r="AJO106" s="31"/>
      <c r="AJP106" s="31"/>
      <c r="AJQ106" s="31"/>
      <c r="AJR106" s="31"/>
      <c r="AJS106" s="31"/>
      <c r="AJT106" s="31"/>
      <c r="AJU106" s="31"/>
      <c r="AJV106" s="31"/>
      <c r="AJW106" s="31"/>
      <c r="AJX106" s="31"/>
      <c r="AJY106" s="31"/>
      <c r="AJZ106" s="31"/>
      <c r="AKA106" s="31"/>
      <c r="AKB106" s="31"/>
      <c r="AKC106" s="31"/>
      <c r="AKD106" s="31"/>
      <c r="AKE106" s="31"/>
      <c r="AKF106" s="31"/>
      <c r="AKG106" s="31"/>
      <c r="AKH106" s="31"/>
      <c r="AKI106" s="31"/>
      <c r="AKJ106" s="31"/>
      <c r="AKK106" s="31"/>
      <c r="AKL106" s="31"/>
      <c r="AKM106" s="31"/>
      <c r="AKN106" s="31"/>
      <c r="AKO106" s="31"/>
      <c r="AKP106" s="31"/>
      <c r="AKQ106" s="31"/>
      <c r="AKR106" s="31"/>
      <c r="AKS106" s="31"/>
      <c r="AKT106" s="31"/>
      <c r="AKU106" s="31"/>
      <c r="AKV106" s="31"/>
      <c r="AKW106" s="31"/>
      <c r="AKX106" s="31"/>
      <c r="AKY106" s="31"/>
      <c r="AKZ106" s="31"/>
      <c r="ALA106" s="31"/>
      <c r="ALB106" s="31"/>
      <c r="ALC106" s="31"/>
      <c r="ALD106" s="31"/>
      <c r="ALE106" s="31"/>
      <c r="ALF106" s="31"/>
      <c r="ALG106" s="31"/>
      <c r="ALH106" s="31"/>
      <c r="ALI106" s="31"/>
      <c r="ALJ106" s="31"/>
      <c r="ALK106" s="31"/>
      <c r="ALL106" s="31"/>
      <c r="ALM106" s="31"/>
      <c r="ALN106" s="31"/>
      <c r="ALO106" s="31"/>
      <c r="ALP106" s="31"/>
      <c r="ALQ106" s="31"/>
      <c r="ALR106" s="31"/>
      <c r="ALS106" s="31"/>
      <c r="ALT106" s="31"/>
      <c r="ALU106" s="31"/>
      <c r="ALV106" s="31"/>
      <c r="ALW106" s="31"/>
      <c r="ALX106" s="31"/>
      <c r="ALY106" s="31"/>
      <c r="ALZ106" s="31"/>
      <c r="AMA106" s="31"/>
      <c r="AMB106" s="31"/>
      <c r="AMC106" s="31"/>
      <c r="AMD106" s="31"/>
      <c r="AME106" s="31"/>
      <c r="AMF106" s="31"/>
      <c r="AMG106" s="31"/>
      <c r="AMH106" s="31"/>
      <c r="AMI106" s="31"/>
      <c r="AMJ106" s="31"/>
      <c r="AMK106" s="31"/>
    </row>
    <row r="107" spans="1:1025" s="34" customFormat="1" ht="14.25" customHeight="1" x14ac:dyDescent="0.3">
      <c r="A107" s="31"/>
      <c r="B107" s="31"/>
      <c r="C107" s="31"/>
      <c r="D107" s="31"/>
      <c r="E107" s="32"/>
      <c r="F107" s="31"/>
      <c r="G107" s="31"/>
      <c r="H107" s="31"/>
      <c r="I107" s="33"/>
      <c r="J107" s="32"/>
      <c r="K107" s="31"/>
      <c r="L107" s="78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  <c r="DH107" s="31"/>
      <c r="DI107" s="31"/>
      <c r="DJ107" s="31"/>
      <c r="DK107" s="31"/>
      <c r="DL107" s="31"/>
      <c r="DM107" s="31"/>
      <c r="DN107" s="31"/>
      <c r="DO107" s="31"/>
      <c r="DP107" s="31"/>
      <c r="DQ107" s="31"/>
      <c r="DR107" s="31"/>
      <c r="DS107" s="31"/>
      <c r="DT107" s="31"/>
      <c r="DU107" s="31"/>
      <c r="DV107" s="31"/>
      <c r="DW107" s="31"/>
      <c r="DX107" s="31"/>
      <c r="DY107" s="31"/>
      <c r="DZ107" s="31"/>
      <c r="EA107" s="31"/>
      <c r="EB107" s="31"/>
      <c r="EC107" s="31"/>
      <c r="ED107" s="31"/>
      <c r="EE107" s="31"/>
      <c r="EF107" s="31"/>
      <c r="EG107" s="31"/>
      <c r="EH107" s="31"/>
      <c r="EI107" s="31"/>
      <c r="EJ107" s="31"/>
      <c r="EK107" s="31"/>
      <c r="EL107" s="31"/>
      <c r="EM107" s="31"/>
      <c r="EN107" s="31"/>
      <c r="EO107" s="31"/>
      <c r="EP107" s="31"/>
      <c r="EQ107" s="31"/>
      <c r="ER107" s="31"/>
      <c r="ES107" s="31"/>
      <c r="ET107" s="31"/>
      <c r="EU107" s="31"/>
      <c r="EV107" s="31"/>
      <c r="EW107" s="31"/>
      <c r="EX107" s="31"/>
      <c r="EY107" s="31"/>
      <c r="EZ107" s="31"/>
      <c r="FA107" s="31"/>
      <c r="FB107" s="31"/>
      <c r="FC107" s="31"/>
      <c r="FD107" s="31"/>
      <c r="FE107" s="31"/>
      <c r="FF107" s="31"/>
      <c r="FG107" s="31"/>
      <c r="FH107" s="31"/>
      <c r="FI107" s="31"/>
      <c r="FJ107" s="31"/>
      <c r="FK107" s="31"/>
      <c r="FL107" s="31"/>
      <c r="FM107" s="31"/>
      <c r="FN107" s="31"/>
      <c r="FO107" s="31"/>
      <c r="FP107" s="31"/>
      <c r="FQ107" s="31"/>
      <c r="FR107" s="31"/>
      <c r="FS107" s="31"/>
      <c r="FT107" s="31"/>
      <c r="FU107" s="31"/>
      <c r="FV107" s="31"/>
      <c r="FW107" s="31"/>
      <c r="FX107" s="31"/>
      <c r="FY107" s="31"/>
      <c r="FZ107" s="31"/>
      <c r="GA107" s="31"/>
      <c r="GB107" s="31"/>
      <c r="GC107" s="31"/>
      <c r="GD107" s="31"/>
      <c r="GE107" s="31"/>
      <c r="GF107" s="31"/>
      <c r="GG107" s="31"/>
      <c r="GH107" s="31"/>
      <c r="GI107" s="31"/>
      <c r="GJ107" s="31"/>
      <c r="GK107" s="31"/>
      <c r="GL107" s="31"/>
      <c r="GM107" s="31"/>
      <c r="GN107" s="31"/>
      <c r="GO107" s="31"/>
      <c r="GP107" s="31"/>
      <c r="GQ107" s="31"/>
      <c r="GR107" s="31"/>
      <c r="GS107" s="31"/>
      <c r="GT107" s="31"/>
      <c r="GU107" s="31"/>
      <c r="GV107" s="31"/>
      <c r="GW107" s="31"/>
      <c r="GX107" s="31"/>
      <c r="GY107" s="31"/>
      <c r="GZ107" s="31"/>
      <c r="HA107" s="31"/>
      <c r="HB107" s="31"/>
      <c r="HC107" s="31"/>
      <c r="HD107" s="31"/>
      <c r="HE107" s="31"/>
      <c r="HF107" s="31"/>
      <c r="HG107" s="31"/>
      <c r="HH107" s="31"/>
      <c r="HI107" s="31"/>
      <c r="HJ107" s="31"/>
      <c r="HK107" s="31"/>
      <c r="HL107" s="31"/>
      <c r="HM107" s="31"/>
      <c r="HN107" s="31"/>
      <c r="HO107" s="31"/>
      <c r="HP107" s="31"/>
      <c r="HQ107" s="31"/>
      <c r="HR107" s="31"/>
      <c r="HS107" s="31"/>
      <c r="HT107" s="31"/>
      <c r="HU107" s="31"/>
      <c r="HV107" s="31"/>
      <c r="HW107" s="31"/>
      <c r="HX107" s="31"/>
      <c r="HY107" s="31"/>
      <c r="HZ107" s="31"/>
      <c r="IA107" s="31"/>
      <c r="IB107" s="31"/>
      <c r="IC107" s="31"/>
      <c r="ID107" s="31"/>
      <c r="IE107" s="31"/>
      <c r="IF107" s="31"/>
      <c r="IG107" s="31"/>
      <c r="IH107" s="31"/>
      <c r="II107" s="31"/>
      <c r="IJ107" s="31"/>
      <c r="IK107" s="31"/>
      <c r="IL107" s="31"/>
      <c r="IM107" s="31"/>
      <c r="IN107" s="31"/>
      <c r="IO107" s="31"/>
      <c r="IP107" s="31"/>
      <c r="IQ107" s="31"/>
      <c r="IR107" s="31"/>
      <c r="IS107" s="31"/>
      <c r="IT107" s="31"/>
      <c r="IU107" s="31"/>
      <c r="IV107" s="31"/>
      <c r="IW107" s="31"/>
      <c r="IX107" s="31"/>
      <c r="IY107" s="31"/>
      <c r="IZ107" s="31"/>
      <c r="JA107" s="31"/>
      <c r="JB107" s="31"/>
      <c r="JC107" s="31"/>
      <c r="JD107" s="31"/>
      <c r="JE107" s="31"/>
      <c r="JF107" s="31"/>
      <c r="JG107" s="31"/>
      <c r="JH107" s="31"/>
      <c r="JI107" s="31"/>
      <c r="JJ107" s="31"/>
      <c r="JK107" s="31"/>
      <c r="JL107" s="31"/>
      <c r="JM107" s="31"/>
      <c r="JN107" s="31"/>
      <c r="JO107" s="31"/>
      <c r="JP107" s="31"/>
      <c r="JQ107" s="31"/>
      <c r="JR107" s="31"/>
      <c r="JS107" s="31"/>
      <c r="JT107" s="31"/>
      <c r="JU107" s="31"/>
      <c r="JV107" s="31"/>
      <c r="JW107" s="31"/>
      <c r="JX107" s="31"/>
      <c r="JY107" s="31"/>
      <c r="JZ107" s="31"/>
      <c r="KA107" s="31"/>
      <c r="KB107" s="31"/>
      <c r="KC107" s="31"/>
      <c r="KD107" s="31"/>
      <c r="KE107" s="31"/>
      <c r="KF107" s="31"/>
      <c r="KG107" s="31"/>
      <c r="KH107" s="31"/>
      <c r="KI107" s="31"/>
      <c r="KJ107" s="31"/>
      <c r="KK107" s="31"/>
      <c r="KL107" s="31"/>
      <c r="KM107" s="31"/>
      <c r="KN107" s="31"/>
      <c r="KO107" s="31"/>
      <c r="KP107" s="31"/>
      <c r="KQ107" s="31"/>
      <c r="KR107" s="31"/>
      <c r="KS107" s="31"/>
      <c r="KT107" s="31"/>
      <c r="KU107" s="31"/>
      <c r="KV107" s="31"/>
      <c r="KW107" s="31"/>
      <c r="KX107" s="31"/>
      <c r="KY107" s="31"/>
      <c r="KZ107" s="31"/>
      <c r="LA107" s="31"/>
      <c r="LB107" s="31"/>
      <c r="LC107" s="31"/>
      <c r="LD107" s="31"/>
      <c r="LE107" s="31"/>
      <c r="LF107" s="31"/>
      <c r="LG107" s="31"/>
      <c r="LH107" s="31"/>
      <c r="LI107" s="31"/>
      <c r="LJ107" s="31"/>
      <c r="LK107" s="31"/>
      <c r="LL107" s="31"/>
      <c r="LM107" s="31"/>
      <c r="LN107" s="31"/>
      <c r="LO107" s="31"/>
      <c r="LP107" s="31"/>
      <c r="LQ107" s="31"/>
      <c r="LR107" s="31"/>
      <c r="LS107" s="31"/>
      <c r="LT107" s="31"/>
      <c r="LU107" s="31"/>
      <c r="LV107" s="31"/>
      <c r="LW107" s="31"/>
      <c r="LX107" s="31"/>
      <c r="LY107" s="31"/>
      <c r="LZ107" s="31"/>
      <c r="MA107" s="31"/>
      <c r="MB107" s="31"/>
      <c r="MC107" s="31"/>
      <c r="MD107" s="31"/>
      <c r="ME107" s="31"/>
      <c r="MF107" s="31"/>
      <c r="MG107" s="31"/>
      <c r="MH107" s="31"/>
      <c r="MI107" s="31"/>
      <c r="MJ107" s="31"/>
      <c r="MK107" s="31"/>
      <c r="ML107" s="31"/>
      <c r="MM107" s="31"/>
      <c r="MN107" s="31"/>
      <c r="MO107" s="31"/>
      <c r="MP107" s="31"/>
      <c r="MQ107" s="31"/>
      <c r="MR107" s="31"/>
      <c r="MS107" s="31"/>
      <c r="MT107" s="31"/>
      <c r="MU107" s="31"/>
      <c r="MV107" s="31"/>
      <c r="MW107" s="31"/>
      <c r="MX107" s="31"/>
      <c r="MY107" s="31"/>
      <c r="MZ107" s="31"/>
      <c r="NA107" s="31"/>
      <c r="NB107" s="31"/>
      <c r="NC107" s="31"/>
      <c r="ND107" s="31"/>
      <c r="NE107" s="31"/>
      <c r="NF107" s="31"/>
      <c r="NG107" s="31"/>
      <c r="NH107" s="31"/>
      <c r="NI107" s="31"/>
      <c r="NJ107" s="31"/>
      <c r="NK107" s="31"/>
      <c r="NL107" s="31"/>
      <c r="NM107" s="31"/>
      <c r="NN107" s="31"/>
      <c r="NO107" s="31"/>
      <c r="NP107" s="31"/>
      <c r="NQ107" s="31"/>
      <c r="NR107" s="31"/>
      <c r="NS107" s="31"/>
      <c r="NT107" s="31"/>
      <c r="NU107" s="31"/>
      <c r="NV107" s="31"/>
      <c r="NW107" s="31"/>
      <c r="NX107" s="31"/>
      <c r="NY107" s="31"/>
      <c r="NZ107" s="31"/>
      <c r="OA107" s="31"/>
      <c r="OB107" s="31"/>
      <c r="OC107" s="31"/>
      <c r="OD107" s="31"/>
      <c r="OE107" s="31"/>
      <c r="OF107" s="31"/>
      <c r="OG107" s="31"/>
      <c r="OH107" s="31"/>
      <c r="OI107" s="31"/>
      <c r="OJ107" s="31"/>
      <c r="OK107" s="31"/>
      <c r="OL107" s="31"/>
      <c r="OM107" s="31"/>
      <c r="ON107" s="31"/>
      <c r="OO107" s="31"/>
      <c r="OP107" s="31"/>
      <c r="OQ107" s="31"/>
      <c r="OR107" s="31"/>
      <c r="OS107" s="31"/>
      <c r="OT107" s="31"/>
      <c r="OU107" s="31"/>
      <c r="OV107" s="31"/>
      <c r="OW107" s="31"/>
      <c r="OX107" s="31"/>
      <c r="OY107" s="31"/>
      <c r="OZ107" s="31"/>
      <c r="PA107" s="31"/>
      <c r="PB107" s="31"/>
      <c r="PC107" s="31"/>
      <c r="PD107" s="31"/>
      <c r="PE107" s="31"/>
      <c r="PF107" s="31"/>
      <c r="PG107" s="31"/>
      <c r="PH107" s="31"/>
      <c r="PI107" s="31"/>
      <c r="PJ107" s="31"/>
      <c r="PK107" s="31"/>
      <c r="PL107" s="31"/>
      <c r="PM107" s="31"/>
      <c r="PN107" s="31"/>
      <c r="PO107" s="31"/>
      <c r="PP107" s="31"/>
      <c r="PQ107" s="31"/>
      <c r="PR107" s="31"/>
      <c r="PS107" s="31"/>
      <c r="PT107" s="31"/>
      <c r="PU107" s="31"/>
      <c r="PV107" s="31"/>
      <c r="PW107" s="31"/>
      <c r="PX107" s="31"/>
      <c r="PY107" s="31"/>
      <c r="PZ107" s="31"/>
      <c r="QA107" s="31"/>
      <c r="QB107" s="31"/>
      <c r="QC107" s="31"/>
      <c r="QD107" s="31"/>
      <c r="QE107" s="31"/>
      <c r="QF107" s="31"/>
      <c r="QG107" s="31"/>
      <c r="QH107" s="31"/>
      <c r="QI107" s="31"/>
      <c r="QJ107" s="31"/>
      <c r="QK107" s="31"/>
      <c r="QL107" s="31"/>
      <c r="QM107" s="31"/>
      <c r="QN107" s="31"/>
      <c r="QO107" s="31"/>
      <c r="QP107" s="31"/>
      <c r="QQ107" s="31"/>
      <c r="QR107" s="31"/>
      <c r="QS107" s="31"/>
      <c r="QT107" s="31"/>
      <c r="QU107" s="31"/>
      <c r="QV107" s="31"/>
      <c r="QW107" s="31"/>
      <c r="QX107" s="31"/>
      <c r="QY107" s="31"/>
      <c r="QZ107" s="31"/>
      <c r="RA107" s="31"/>
      <c r="RB107" s="31"/>
      <c r="RC107" s="31"/>
      <c r="RD107" s="31"/>
      <c r="RE107" s="31"/>
      <c r="RF107" s="31"/>
      <c r="RG107" s="31"/>
      <c r="RH107" s="31"/>
      <c r="RI107" s="31"/>
      <c r="RJ107" s="31"/>
      <c r="RK107" s="31"/>
      <c r="RL107" s="31"/>
      <c r="RM107" s="31"/>
      <c r="RN107" s="31"/>
      <c r="RO107" s="31"/>
      <c r="RP107" s="31"/>
      <c r="RQ107" s="31"/>
      <c r="RR107" s="31"/>
      <c r="RS107" s="31"/>
      <c r="RT107" s="31"/>
      <c r="RU107" s="31"/>
      <c r="RV107" s="31"/>
      <c r="RW107" s="31"/>
      <c r="RX107" s="31"/>
      <c r="RY107" s="31"/>
      <c r="RZ107" s="31"/>
      <c r="SA107" s="31"/>
      <c r="SB107" s="31"/>
      <c r="SC107" s="31"/>
      <c r="SD107" s="31"/>
      <c r="SE107" s="31"/>
      <c r="SF107" s="31"/>
      <c r="SG107" s="31"/>
      <c r="SH107" s="31"/>
      <c r="SI107" s="31"/>
      <c r="SJ107" s="31"/>
      <c r="SK107" s="31"/>
      <c r="SL107" s="31"/>
      <c r="SM107" s="31"/>
      <c r="SN107" s="31"/>
      <c r="SO107" s="31"/>
      <c r="SP107" s="31"/>
      <c r="SQ107" s="31"/>
      <c r="SR107" s="31"/>
      <c r="SS107" s="31"/>
      <c r="ST107" s="31"/>
      <c r="SU107" s="31"/>
      <c r="SV107" s="31"/>
      <c r="SW107" s="31"/>
      <c r="SX107" s="31"/>
      <c r="SY107" s="31"/>
      <c r="SZ107" s="31"/>
      <c r="TA107" s="31"/>
      <c r="TB107" s="31"/>
      <c r="TC107" s="31"/>
      <c r="TD107" s="31"/>
      <c r="TE107" s="31"/>
      <c r="TF107" s="31"/>
      <c r="TG107" s="31"/>
      <c r="TH107" s="31"/>
      <c r="TI107" s="31"/>
      <c r="TJ107" s="31"/>
      <c r="TK107" s="31"/>
      <c r="TL107" s="31"/>
      <c r="TM107" s="31"/>
      <c r="TN107" s="31"/>
      <c r="TO107" s="31"/>
      <c r="TP107" s="31"/>
      <c r="TQ107" s="31"/>
      <c r="TR107" s="31"/>
      <c r="TS107" s="31"/>
      <c r="TT107" s="31"/>
      <c r="TU107" s="31"/>
      <c r="TV107" s="31"/>
      <c r="TW107" s="31"/>
      <c r="TX107" s="31"/>
      <c r="TY107" s="31"/>
      <c r="TZ107" s="31"/>
      <c r="UA107" s="31"/>
      <c r="UB107" s="31"/>
      <c r="UC107" s="31"/>
      <c r="UD107" s="31"/>
      <c r="UE107" s="31"/>
      <c r="UF107" s="31"/>
      <c r="UG107" s="31"/>
      <c r="UH107" s="31"/>
      <c r="UI107" s="31"/>
      <c r="UJ107" s="31"/>
      <c r="UK107" s="31"/>
      <c r="UL107" s="31"/>
      <c r="UM107" s="31"/>
      <c r="UN107" s="31"/>
      <c r="UO107" s="31"/>
      <c r="UP107" s="31"/>
      <c r="UQ107" s="31"/>
      <c r="UR107" s="31"/>
      <c r="US107" s="31"/>
      <c r="UT107" s="31"/>
      <c r="UU107" s="31"/>
      <c r="UV107" s="31"/>
      <c r="UW107" s="31"/>
      <c r="UX107" s="31"/>
      <c r="UY107" s="31"/>
      <c r="UZ107" s="31"/>
      <c r="VA107" s="31"/>
      <c r="VB107" s="31"/>
      <c r="VC107" s="31"/>
      <c r="VD107" s="31"/>
      <c r="VE107" s="31"/>
      <c r="VF107" s="31"/>
      <c r="VG107" s="31"/>
      <c r="VH107" s="31"/>
      <c r="VI107" s="31"/>
      <c r="VJ107" s="31"/>
      <c r="VK107" s="31"/>
      <c r="VL107" s="31"/>
      <c r="VM107" s="31"/>
      <c r="VN107" s="31"/>
      <c r="VO107" s="31"/>
      <c r="VP107" s="31"/>
      <c r="VQ107" s="31"/>
      <c r="VR107" s="31"/>
      <c r="VS107" s="31"/>
      <c r="VT107" s="31"/>
      <c r="VU107" s="31"/>
      <c r="VV107" s="31"/>
      <c r="VW107" s="31"/>
      <c r="VX107" s="31"/>
      <c r="VY107" s="31"/>
      <c r="VZ107" s="31"/>
      <c r="WA107" s="31"/>
      <c r="WB107" s="31"/>
      <c r="WC107" s="31"/>
      <c r="WD107" s="31"/>
      <c r="WE107" s="31"/>
      <c r="WF107" s="31"/>
      <c r="WG107" s="31"/>
      <c r="WH107" s="31"/>
      <c r="WI107" s="31"/>
      <c r="WJ107" s="31"/>
      <c r="WK107" s="31"/>
      <c r="WL107" s="31"/>
      <c r="WM107" s="31"/>
      <c r="WN107" s="31"/>
      <c r="WO107" s="31"/>
      <c r="WP107" s="31"/>
      <c r="WQ107" s="31"/>
      <c r="WR107" s="31"/>
      <c r="WS107" s="31"/>
      <c r="WT107" s="31"/>
      <c r="WU107" s="31"/>
      <c r="WV107" s="31"/>
      <c r="WW107" s="31"/>
      <c r="WX107" s="31"/>
      <c r="WY107" s="31"/>
      <c r="WZ107" s="31"/>
      <c r="XA107" s="31"/>
      <c r="XB107" s="31"/>
      <c r="XC107" s="31"/>
      <c r="XD107" s="31"/>
      <c r="XE107" s="31"/>
      <c r="XF107" s="31"/>
      <c r="XG107" s="31"/>
      <c r="XH107" s="31"/>
      <c r="XI107" s="31"/>
      <c r="XJ107" s="31"/>
      <c r="XK107" s="31"/>
      <c r="XL107" s="31"/>
      <c r="XM107" s="31"/>
      <c r="XN107" s="31"/>
      <c r="XO107" s="31"/>
      <c r="XP107" s="31"/>
      <c r="XQ107" s="31"/>
      <c r="XR107" s="31"/>
      <c r="XS107" s="31"/>
      <c r="XT107" s="31"/>
      <c r="XU107" s="31"/>
      <c r="XV107" s="31"/>
      <c r="XW107" s="31"/>
      <c r="XX107" s="31"/>
      <c r="XY107" s="31"/>
      <c r="XZ107" s="31"/>
      <c r="YA107" s="31"/>
      <c r="YB107" s="31"/>
      <c r="YC107" s="31"/>
      <c r="YD107" s="31"/>
      <c r="YE107" s="31"/>
      <c r="YF107" s="31"/>
      <c r="YG107" s="31"/>
      <c r="YH107" s="31"/>
      <c r="YI107" s="31"/>
      <c r="YJ107" s="31"/>
      <c r="YK107" s="31"/>
      <c r="YL107" s="31"/>
      <c r="YM107" s="31"/>
      <c r="YN107" s="31"/>
      <c r="YO107" s="31"/>
      <c r="YP107" s="31"/>
      <c r="YQ107" s="31"/>
      <c r="YR107" s="31"/>
      <c r="YS107" s="31"/>
      <c r="YT107" s="31"/>
      <c r="YU107" s="31"/>
      <c r="YV107" s="31"/>
      <c r="YW107" s="31"/>
      <c r="YX107" s="31"/>
      <c r="YY107" s="31"/>
      <c r="YZ107" s="31"/>
      <c r="ZA107" s="31"/>
      <c r="ZB107" s="31"/>
      <c r="ZC107" s="31"/>
      <c r="ZD107" s="31"/>
      <c r="ZE107" s="31"/>
      <c r="ZF107" s="31"/>
      <c r="ZG107" s="31"/>
      <c r="ZH107" s="31"/>
      <c r="ZI107" s="31"/>
      <c r="ZJ107" s="31"/>
      <c r="ZK107" s="31"/>
      <c r="ZL107" s="31"/>
      <c r="ZM107" s="31"/>
      <c r="ZN107" s="31"/>
      <c r="ZO107" s="31"/>
      <c r="ZP107" s="31"/>
      <c r="ZQ107" s="31"/>
      <c r="ZR107" s="31"/>
      <c r="ZS107" s="31"/>
      <c r="ZT107" s="31"/>
      <c r="ZU107" s="31"/>
      <c r="ZV107" s="31"/>
      <c r="ZW107" s="31"/>
      <c r="ZX107" s="31"/>
      <c r="ZY107" s="31"/>
      <c r="ZZ107" s="31"/>
      <c r="AAA107" s="31"/>
      <c r="AAB107" s="31"/>
      <c r="AAC107" s="31"/>
      <c r="AAD107" s="31"/>
      <c r="AAE107" s="31"/>
      <c r="AAF107" s="31"/>
      <c r="AAG107" s="31"/>
      <c r="AAH107" s="31"/>
      <c r="AAI107" s="31"/>
      <c r="AAJ107" s="31"/>
      <c r="AAK107" s="31"/>
      <c r="AAL107" s="31"/>
      <c r="AAM107" s="31"/>
      <c r="AAN107" s="31"/>
      <c r="AAO107" s="31"/>
      <c r="AAP107" s="31"/>
      <c r="AAQ107" s="31"/>
      <c r="AAR107" s="31"/>
      <c r="AAS107" s="31"/>
      <c r="AAT107" s="31"/>
      <c r="AAU107" s="31"/>
      <c r="AAV107" s="31"/>
      <c r="AAW107" s="31"/>
      <c r="AAX107" s="31"/>
      <c r="AAY107" s="31"/>
      <c r="AAZ107" s="31"/>
      <c r="ABA107" s="31"/>
      <c r="ABB107" s="31"/>
      <c r="ABC107" s="31"/>
      <c r="ABD107" s="31"/>
      <c r="ABE107" s="31"/>
      <c r="ABF107" s="31"/>
      <c r="ABG107" s="31"/>
      <c r="ABH107" s="31"/>
      <c r="ABI107" s="31"/>
      <c r="ABJ107" s="31"/>
      <c r="ABK107" s="31"/>
      <c r="ABL107" s="31"/>
      <c r="ABM107" s="31"/>
      <c r="ABN107" s="31"/>
      <c r="ABO107" s="31"/>
      <c r="ABP107" s="31"/>
      <c r="ABQ107" s="31"/>
      <c r="ABR107" s="31"/>
      <c r="ABS107" s="31"/>
      <c r="ABT107" s="31"/>
      <c r="ABU107" s="31"/>
      <c r="ABV107" s="31"/>
      <c r="ABW107" s="31"/>
      <c r="ABX107" s="31"/>
      <c r="ABY107" s="31"/>
      <c r="ABZ107" s="31"/>
      <c r="ACA107" s="31"/>
      <c r="ACB107" s="31"/>
      <c r="ACC107" s="31"/>
      <c r="ACD107" s="31"/>
      <c r="ACE107" s="31"/>
      <c r="ACF107" s="31"/>
      <c r="ACG107" s="31"/>
      <c r="ACH107" s="31"/>
      <c r="ACI107" s="31"/>
      <c r="ACJ107" s="31"/>
      <c r="ACK107" s="31"/>
      <c r="ACL107" s="31"/>
      <c r="ACM107" s="31"/>
      <c r="ACN107" s="31"/>
      <c r="ACO107" s="31"/>
      <c r="ACP107" s="31"/>
      <c r="ACQ107" s="31"/>
      <c r="ACR107" s="31"/>
      <c r="ACS107" s="31"/>
      <c r="ACT107" s="31"/>
      <c r="ACU107" s="31"/>
      <c r="ACV107" s="31"/>
      <c r="ACW107" s="31"/>
      <c r="ACX107" s="31"/>
      <c r="ACY107" s="31"/>
      <c r="ACZ107" s="31"/>
      <c r="ADA107" s="31"/>
      <c r="ADB107" s="31"/>
      <c r="ADC107" s="31"/>
      <c r="ADD107" s="31"/>
      <c r="ADE107" s="31"/>
      <c r="ADF107" s="31"/>
      <c r="ADG107" s="31"/>
      <c r="ADH107" s="31"/>
      <c r="ADI107" s="31"/>
      <c r="ADJ107" s="31"/>
      <c r="ADK107" s="31"/>
      <c r="ADL107" s="31"/>
      <c r="ADM107" s="31"/>
      <c r="ADN107" s="31"/>
      <c r="ADO107" s="31"/>
      <c r="ADP107" s="31"/>
      <c r="ADQ107" s="31"/>
      <c r="ADR107" s="31"/>
      <c r="ADS107" s="31"/>
      <c r="ADT107" s="31"/>
      <c r="ADU107" s="31"/>
      <c r="ADV107" s="31"/>
      <c r="ADW107" s="31"/>
      <c r="ADX107" s="31"/>
      <c r="ADY107" s="31"/>
      <c r="ADZ107" s="31"/>
      <c r="AEA107" s="31"/>
      <c r="AEB107" s="31"/>
      <c r="AEC107" s="31"/>
      <c r="AED107" s="31"/>
      <c r="AEE107" s="31"/>
      <c r="AEF107" s="31"/>
      <c r="AEG107" s="31"/>
      <c r="AEH107" s="31"/>
      <c r="AEI107" s="31"/>
      <c r="AEJ107" s="31"/>
      <c r="AEK107" s="31"/>
      <c r="AEL107" s="31"/>
      <c r="AEM107" s="31"/>
      <c r="AEN107" s="31"/>
      <c r="AEO107" s="31"/>
      <c r="AEP107" s="31"/>
      <c r="AEQ107" s="31"/>
      <c r="AER107" s="31"/>
      <c r="AES107" s="31"/>
      <c r="AET107" s="31"/>
      <c r="AEU107" s="31"/>
      <c r="AEV107" s="31"/>
      <c r="AEW107" s="31"/>
      <c r="AEX107" s="31"/>
      <c r="AEY107" s="31"/>
      <c r="AEZ107" s="31"/>
      <c r="AFA107" s="31"/>
      <c r="AFB107" s="31"/>
      <c r="AFC107" s="31"/>
      <c r="AFD107" s="31"/>
      <c r="AFE107" s="31"/>
      <c r="AFF107" s="31"/>
      <c r="AFG107" s="31"/>
      <c r="AFH107" s="31"/>
      <c r="AFI107" s="31"/>
      <c r="AFJ107" s="31"/>
      <c r="AFK107" s="31"/>
      <c r="AFL107" s="31"/>
      <c r="AFM107" s="31"/>
      <c r="AFN107" s="31"/>
      <c r="AFO107" s="31"/>
      <c r="AFP107" s="31"/>
      <c r="AFQ107" s="31"/>
      <c r="AFR107" s="31"/>
      <c r="AFS107" s="31"/>
      <c r="AFT107" s="31"/>
      <c r="AFU107" s="31"/>
      <c r="AFV107" s="31"/>
      <c r="AFW107" s="31"/>
      <c r="AFX107" s="31"/>
      <c r="AFY107" s="31"/>
      <c r="AFZ107" s="31"/>
      <c r="AGA107" s="31"/>
      <c r="AGB107" s="31"/>
      <c r="AGC107" s="31"/>
      <c r="AGD107" s="31"/>
      <c r="AGE107" s="31"/>
      <c r="AGF107" s="31"/>
      <c r="AGG107" s="31"/>
      <c r="AGH107" s="31"/>
      <c r="AGI107" s="31"/>
      <c r="AGJ107" s="31"/>
      <c r="AGK107" s="31"/>
      <c r="AGL107" s="31"/>
      <c r="AGM107" s="31"/>
      <c r="AGN107" s="31"/>
      <c r="AGO107" s="31"/>
      <c r="AGP107" s="31"/>
      <c r="AGQ107" s="31"/>
      <c r="AGR107" s="31"/>
      <c r="AGS107" s="31"/>
      <c r="AGT107" s="31"/>
      <c r="AGU107" s="31"/>
      <c r="AGV107" s="31"/>
      <c r="AGW107" s="31"/>
      <c r="AGX107" s="31"/>
      <c r="AGY107" s="31"/>
      <c r="AGZ107" s="31"/>
      <c r="AHA107" s="31"/>
      <c r="AHB107" s="31"/>
      <c r="AHC107" s="31"/>
      <c r="AHD107" s="31"/>
      <c r="AHE107" s="31"/>
      <c r="AHF107" s="31"/>
      <c r="AHG107" s="31"/>
      <c r="AHH107" s="31"/>
      <c r="AHI107" s="31"/>
      <c r="AHJ107" s="31"/>
      <c r="AHK107" s="31"/>
      <c r="AHL107" s="31"/>
      <c r="AHM107" s="31"/>
      <c r="AHN107" s="31"/>
      <c r="AHO107" s="31"/>
      <c r="AHP107" s="31"/>
      <c r="AHQ107" s="31"/>
      <c r="AHR107" s="31"/>
      <c r="AHS107" s="31"/>
      <c r="AHT107" s="31"/>
      <c r="AHU107" s="31"/>
      <c r="AHV107" s="31"/>
      <c r="AHW107" s="31"/>
      <c r="AHX107" s="31"/>
      <c r="AHY107" s="31"/>
      <c r="AHZ107" s="31"/>
      <c r="AIA107" s="31"/>
      <c r="AIB107" s="31"/>
      <c r="AIC107" s="31"/>
      <c r="AID107" s="31"/>
      <c r="AIE107" s="31"/>
      <c r="AIF107" s="31"/>
      <c r="AIG107" s="31"/>
      <c r="AIH107" s="31"/>
      <c r="AII107" s="31"/>
      <c r="AIJ107" s="31"/>
      <c r="AIK107" s="31"/>
      <c r="AIL107" s="31"/>
      <c r="AIM107" s="31"/>
      <c r="AIN107" s="31"/>
      <c r="AIO107" s="31"/>
      <c r="AIP107" s="31"/>
      <c r="AIQ107" s="31"/>
      <c r="AIR107" s="31"/>
      <c r="AIS107" s="31"/>
      <c r="AIT107" s="31"/>
      <c r="AIU107" s="31"/>
      <c r="AIV107" s="31"/>
      <c r="AIW107" s="31"/>
      <c r="AIX107" s="31"/>
      <c r="AIY107" s="31"/>
      <c r="AIZ107" s="31"/>
      <c r="AJA107" s="31"/>
      <c r="AJB107" s="31"/>
      <c r="AJC107" s="31"/>
      <c r="AJD107" s="31"/>
      <c r="AJE107" s="31"/>
      <c r="AJF107" s="31"/>
      <c r="AJG107" s="31"/>
      <c r="AJH107" s="31"/>
      <c r="AJI107" s="31"/>
      <c r="AJJ107" s="31"/>
      <c r="AJK107" s="31"/>
      <c r="AJL107" s="31"/>
      <c r="AJM107" s="31"/>
      <c r="AJN107" s="31"/>
      <c r="AJO107" s="31"/>
      <c r="AJP107" s="31"/>
      <c r="AJQ107" s="31"/>
      <c r="AJR107" s="31"/>
      <c r="AJS107" s="31"/>
      <c r="AJT107" s="31"/>
      <c r="AJU107" s="31"/>
      <c r="AJV107" s="31"/>
      <c r="AJW107" s="31"/>
      <c r="AJX107" s="31"/>
      <c r="AJY107" s="31"/>
      <c r="AJZ107" s="31"/>
      <c r="AKA107" s="31"/>
      <c r="AKB107" s="31"/>
      <c r="AKC107" s="31"/>
      <c r="AKD107" s="31"/>
      <c r="AKE107" s="31"/>
      <c r="AKF107" s="31"/>
      <c r="AKG107" s="31"/>
      <c r="AKH107" s="31"/>
      <c r="AKI107" s="31"/>
      <c r="AKJ107" s="31"/>
      <c r="AKK107" s="31"/>
      <c r="AKL107" s="31"/>
      <c r="AKM107" s="31"/>
      <c r="AKN107" s="31"/>
      <c r="AKO107" s="31"/>
      <c r="AKP107" s="31"/>
      <c r="AKQ107" s="31"/>
      <c r="AKR107" s="31"/>
      <c r="AKS107" s="31"/>
      <c r="AKT107" s="31"/>
      <c r="AKU107" s="31"/>
      <c r="AKV107" s="31"/>
      <c r="AKW107" s="31"/>
      <c r="AKX107" s="31"/>
      <c r="AKY107" s="31"/>
      <c r="AKZ107" s="31"/>
      <c r="ALA107" s="31"/>
      <c r="ALB107" s="31"/>
      <c r="ALC107" s="31"/>
      <c r="ALD107" s="31"/>
      <c r="ALE107" s="31"/>
      <c r="ALF107" s="31"/>
      <c r="ALG107" s="31"/>
      <c r="ALH107" s="31"/>
      <c r="ALI107" s="31"/>
      <c r="ALJ107" s="31"/>
      <c r="ALK107" s="31"/>
      <c r="ALL107" s="31"/>
      <c r="ALM107" s="31"/>
      <c r="ALN107" s="31"/>
      <c r="ALO107" s="31"/>
      <c r="ALP107" s="31"/>
      <c r="ALQ107" s="31"/>
      <c r="ALR107" s="31"/>
      <c r="ALS107" s="31"/>
      <c r="ALT107" s="31"/>
      <c r="ALU107" s="31"/>
      <c r="ALV107" s="31"/>
      <c r="ALW107" s="31"/>
      <c r="ALX107" s="31"/>
      <c r="ALY107" s="31"/>
      <c r="ALZ107" s="31"/>
      <c r="AMA107" s="31"/>
      <c r="AMB107" s="31"/>
      <c r="AMC107" s="31"/>
      <c r="AMD107" s="31"/>
      <c r="AME107" s="31"/>
      <c r="AMF107" s="31"/>
      <c r="AMG107" s="31"/>
      <c r="AMH107" s="31"/>
      <c r="AMI107" s="31"/>
      <c r="AMJ107" s="31"/>
      <c r="AMK107" s="31"/>
    </row>
    <row r="108" spans="1:1025" s="34" customFormat="1" ht="14.25" customHeight="1" x14ac:dyDescent="0.3">
      <c r="A108" s="31"/>
      <c r="B108" s="31"/>
      <c r="C108" s="31"/>
      <c r="D108" s="31"/>
      <c r="E108" s="32"/>
      <c r="F108" s="31"/>
      <c r="G108" s="31"/>
      <c r="H108" s="31"/>
      <c r="I108" s="33"/>
      <c r="J108" s="32"/>
      <c r="K108" s="31"/>
      <c r="L108" s="78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1"/>
      <c r="DT108" s="31"/>
      <c r="DU108" s="31"/>
      <c r="DV108" s="31"/>
      <c r="DW108" s="31"/>
      <c r="DX108" s="31"/>
      <c r="DY108" s="31"/>
      <c r="DZ108" s="31"/>
      <c r="EA108" s="31"/>
      <c r="EB108" s="31"/>
      <c r="EC108" s="31"/>
      <c r="ED108" s="31"/>
      <c r="EE108" s="31"/>
      <c r="EF108" s="31"/>
      <c r="EG108" s="31"/>
      <c r="EH108" s="31"/>
      <c r="EI108" s="31"/>
      <c r="EJ108" s="31"/>
      <c r="EK108" s="31"/>
      <c r="EL108" s="31"/>
      <c r="EM108" s="31"/>
      <c r="EN108" s="31"/>
      <c r="EO108" s="31"/>
      <c r="EP108" s="31"/>
      <c r="EQ108" s="31"/>
      <c r="ER108" s="31"/>
      <c r="ES108" s="31"/>
      <c r="ET108" s="31"/>
      <c r="EU108" s="31"/>
      <c r="EV108" s="31"/>
      <c r="EW108" s="31"/>
      <c r="EX108" s="31"/>
      <c r="EY108" s="31"/>
      <c r="EZ108" s="31"/>
      <c r="FA108" s="31"/>
      <c r="FB108" s="31"/>
      <c r="FC108" s="31"/>
      <c r="FD108" s="31"/>
      <c r="FE108" s="31"/>
      <c r="FF108" s="31"/>
      <c r="FG108" s="31"/>
      <c r="FH108" s="31"/>
      <c r="FI108" s="31"/>
      <c r="FJ108" s="31"/>
      <c r="FK108" s="31"/>
      <c r="FL108" s="31"/>
      <c r="FM108" s="31"/>
      <c r="FN108" s="31"/>
      <c r="FO108" s="31"/>
      <c r="FP108" s="31"/>
      <c r="FQ108" s="31"/>
      <c r="FR108" s="31"/>
      <c r="FS108" s="31"/>
      <c r="FT108" s="31"/>
      <c r="FU108" s="31"/>
      <c r="FV108" s="31"/>
      <c r="FW108" s="31"/>
      <c r="FX108" s="31"/>
      <c r="FY108" s="31"/>
      <c r="FZ108" s="31"/>
      <c r="GA108" s="31"/>
      <c r="GB108" s="31"/>
      <c r="GC108" s="31"/>
      <c r="GD108" s="31"/>
      <c r="GE108" s="31"/>
      <c r="GF108" s="31"/>
      <c r="GG108" s="31"/>
      <c r="GH108" s="31"/>
      <c r="GI108" s="31"/>
      <c r="GJ108" s="31"/>
      <c r="GK108" s="31"/>
      <c r="GL108" s="31"/>
      <c r="GM108" s="31"/>
      <c r="GN108" s="31"/>
      <c r="GO108" s="31"/>
      <c r="GP108" s="31"/>
      <c r="GQ108" s="31"/>
      <c r="GR108" s="31"/>
      <c r="GS108" s="31"/>
      <c r="GT108" s="31"/>
      <c r="GU108" s="31"/>
      <c r="GV108" s="31"/>
      <c r="GW108" s="31"/>
      <c r="GX108" s="31"/>
      <c r="GY108" s="31"/>
      <c r="GZ108" s="31"/>
      <c r="HA108" s="31"/>
      <c r="HB108" s="31"/>
      <c r="HC108" s="31"/>
      <c r="HD108" s="31"/>
      <c r="HE108" s="31"/>
      <c r="HF108" s="31"/>
      <c r="HG108" s="31"/>
      <c r="HH108" s="31"/>
      <c r="HI108" s="31"/>
      <c r="HJ108" s="31"/>
      <c r="HK108" s="31"/>
      <c r="HL108" s="31"/>
      <c r="HM108" s="31"/>
      <c r="HN108" s="31"/>
      <c r="HO108" s="31"/>
      <c r="HP108" s="31"/>
      <c r="HQ108" s="31"/>
      <c r="HR108" s="31"/>
      <c r="HS108" s="31"/>
      <c r="HT108" s="31"/>
      <c r="HU108" s="31"/>
      <c r="HV108" s="31"/>
      <c r="HW108" s="31"/>
      <c r="HX108" s="31"/>
      <c r="HY108" s="31"/>
      <c r="HZ108" s="31"/>
      <c r="IA108" s="31"/>
      <c r="IB108" s="31"/>
      <c r="IC108" s="31"/>
      <c r="ID108" s="31"/>
      <c r="IE108" s="31"/>
      <c r="IF108" s="31"/>
      <c r="IG108" s="31"/>
      <c r="IH108" s="31"/>
      <c r="II108" s="31"/>
      <c r="IJ108" s="31"/>
      <c r="IK108" s="31"/>
      <c r="IL108" s="31"/>
      <c r="IM108" s="31"/>
      <c r="IN108" s="31"/>
      <c r="IO108" s="31"/>
      <c r="IP108" s="31"/>
      <c r="IQ108" s="31"/>
      <c r="IR108" s="31"/>
      <c r="IS108" s="31"/>
      <c r="IT108" s="31"/>
      <c r="IU108" s="31"/>
      <c r="IV108" s="31"/>
      <c r="IW108" s="31"/>
      <c r="IX108" s="31"/>
      <c r="IY108" s="31"/>
      <c r="IZ108" s="31"/>
      <c r="JA108" s="31"/>
      <c r="JB108" s="31"/>
      <c r="JC108" s="31"/>
      <c r="JD108" s="31"/>
      <c r="JE108" s="31"/>
      <c r="JF108" s="31"/>
      <c r="JG108" s="31"/>
      <c r="JH108" s="31"/>
      <c r="JI108" s="31"/>
      <c r="JJ108" s="31"/>
      <c r="JK108" s="31"/>
      <c r="JL108" s="31"/>
      <c r="JM108" s="31"/>
      <c r="JN108" s="31"/>
      <c r="JO108" s="31"/>
      <c r="JP108" s="31"/>
      <c r="JQ108" s="31"/>
      <c r="JR108" s="31"/>
      <c r="JS108" s="31"/>
      <c r="JT108" s="31"/>
      <c r="JU108" s="31"/>
      <c r="JV108" s="31"/>
      <c r="JW108" s="31"/>
      <c r="JX108" s="31"/>
      <c r="JY108" s="31"/>
      <c r="JZ108" s="31"/>
      <c r="KA108" s="31"/>
      <c r="KB108" s="31"/>
      <c r="KC108" s="31"/>
      <c r="KD108" s="31"/>
      <c r="KE108" s="31"/>
      <c r="KF108" s="31"/>
      <c r="KG108" s="31"/>
      <c r="KH108" s="31"/>
      <c r="KI108" s="31"/>
      <c r="KJ108" s="31"/>
      <c r="KK108" s="31"/>
      <c r="KL108" s="31"/>
      <c r="KM108" s="31"/>
      <c r="KN108" s="31"/>
      <c r="KO108" s="31"/>
      <c r="KP108" s="31"/>
      <c r="KQ108" s="31"/>
      <c r="KR108" s="31"/>
      <c r="KS108" s="31"/>
      <c r="KT108" s="31"/>
      <c r="KU108" s="31"/>
      <c r="KV108" s="31"/>
      <c r="KW108" s="31"/>
      <c r="KX108" s="31"/>
      <c r="KY108" s="31"/>
      <c r="KZ108" s="31"/>
      <c r="LA108" s="31"/>
      <c r="LB108" s="31"/>
      <c r="LC108" s="31"/>
      <c r="LD108" s="31"/>
      <c r="LE108" s="31"/>
      <c r="LF108" s="31"/>
      <c r="LG108" s="31"/>
      <c r="LH108" s="31"/>
      <c r="LI108" s="31"/>
      <c r="LJ108" s="31"/>
      <c r="LK108" s="31"/>
      <c r="LL108" s="31"/>
      <c r="LM108" s="31"/>
      <c r="LN108" s="31"/>
      <c r="LO108" s="31"/>
      <c r="LP108" s="31"/>
      <c r="LQ108" s="31"/>
      <c r="LR108" s="31"/>
      <c r="LS108" s="31"/>
      <c r="LT108" s="31"/>
      <c r="LU108" s="31"/>
      <c r="LV108" s="31"/>
      <c r="LW108" s="31"/>
      <c r="LX108" s="31"/>
      <c r="LY108" s="31"/>
      <c r="LZ108" s="31"/>
      <c r="MA108" s="31"/>
      <c r="MB108" s="31"/>
      <c r="MC108" s="31"/>
      <c r="MD108" s="31"/>
      <c r="ME108" s="31"/>
      <c r="MF108" s="31"/>
      <c r="MG108" s="31"/>
      <c r="MH108" s="31"/>
      <c r="MI108" s="31"/>
      <c r="MJ108" s="31"/>
      <c r="MK108" s="31"/>
      <c r="ML108" s="31"/>
      <c r="MM108" s="31"/>
      <c r="MN108" s="31"/>
      <c r="MO108" s="31"/>
      <c r="MP108" s="31"/>
      <c r="MQ108" s="31"/>
      <c r="MR108" s="31"/>
      <c r="MS108" s="31"/>
      <c r="MT108" s="31"/>
      <c r="MU108" s="31"/>
      <c r="MV108" s="31"/>
      <c r="MW108" s="31"/>
      <c r="MX108" s="31"/>
      <c r="MY108" s="31"/>
      <c r="MZ108" s="31"/>
      <c r="NA108" s="31"/>
      <c r="NB108" s="31"/>
      <c r="NC108" s="31"/>
      <c r="ND108" s="31"/>
      <c r="NE108" s="31"/>
      <c r="NF108" s="31"/>
      <c r="NG108" s="31"/>
      <c r="NH108" s="31"/>
      <c r="NI108" s="31"/>
      <c r="NJ108" s="31"/>
      <c r="NK108" s="31"/>
      <c r="NL108" s="31"/>
      <c r="NM108" s="31"/>
      <c r="NN108" s="31"/>
      <c r="NO108" s="31"/>
      <c r="NP108" s="31"/>
      <c r="NQ108" s="31"/>
      <c r="NR108" s="31"/>
      <c r="NS108" s="31"/>
      <c r="NT108" s="31"/>
      <c r="NU108" s="31"/>
      <c r="NV108" s="31"/>
      <c r="NW108" s="31"/>
      <c r="NX108" s="31"/>
      <c r="NY108" s="31"/>
      <c r="NZ108" s="31"/>
      <c r="OA108" s="31"/>
      <c r="OB108" s="31"/>
      <c r="OC108" s="31"/>
      <c r="OD108" s="31"/>
      <c r="OE108" s="31"/>
      <c r="OF108" s="31"/>
      <c r="OG108" s="31"/>
      <c r="OH108" s="31"/>
      <c r="OI108" s="31"/>
      <c r="OJ108" s="31"/>
      <c r="OK108" s="31"/>
      <c r="OL108" s="31"/>
      <c r="OM108" s="31"/>
      <c r="ON108" s="31"/>
      <c r="OO108" s="31"/>
      <c r="OP108" s="31"/>
      <c r="OQ108" s="31"/>
      <c r="OR108" s="31"/>
      <c r="OS108" s="31"/>
      <c r="OT108" s="31"/>
      <c r="OU108" s="31"/>
      <c r="OV108" s="31"/>
      <c r="OW108" s="31"/>
      <c r="OX108" s="31"/>
      <c r="OY108" s="31"/>
      <c r="OZ108" s="31"/>
      <c r="PA108" s="31"/>
      <c r="PB108" s="31"/>
      <c r="PC108" s="31"/>
      <c r="PD108" s="31"/>
      <c r="PE108" s="31"/>
      <c r="PF108" s="31"/>
      <c r="PG108" s="31"/>
      <c r="PH108" s="31"/>
      <c r="PI108" s="31"/>
      <c r="PJ108" s="31"/>
      <c r="PK108" s="31"/>
      <c r="PL108" s="31"/>
      <c r="PM108" s="31"/>
      <c r="PN108" s="31"/>
      <c r="PO108" s="31"/>
      <c r="PP108" s="31"/>
      <c r="PQ108" s="31"/>
      <c r="PR108" s="31"/>
      <c r="PS108" s="31"/>
      <c r="PT108" s="31"/>
      <c r="PU108" s="31"/>
      <c r="PV108" s="31"/>
      <c r="PW108" s="31"/>
      <c r="PX108" s="31"/>
      <c r="PY108" s="31"/>
      <c r="PZ108" s="31"/>
      <c r="QA108" s="31"/>
      <c r="QB108" s="31"/>
      <c r="QC108" s="31"/>
      <c r="QD108" s="31"/>
      <c r="QE108" s="31"/>
      <c r="QF108" s="31"/>
      <c r="QG108" s="31"/>
      <c r="QH108" s="31"/>
      <c r="QI108" s="31"/>
      <c r="QJ108" s="31"/>
      <c r="QK108" s="31"/>
      <c r="QL108" s="31"/>
      <c r="QM108" s="31"/>
      <c r="QN108" s="31"/>
      <c r="QO108" s="31"/>
      <c r="QP108" s="31"/>
      <c r="QQ108" s="31"/>
      <c r="QR108" s="31"/>
      <c r="QS108" s="31"/>
      <c r="QT108" s="31"/>
      <c r="QU108" s="31"/>
      <c r="QV108" s="31"/>
      <c r="QW108" s="31"/>
      <c r="QX108" s="31"/>
      <c r="QY108" s="31"/>
      <c r="QZ108" s="31"/>
      <c r="RA108" s="31"/>
      <c r="RB108" s="31"/>
      <c r="RC108" s="31"/>
      <c r="RD108" s="31"/>
      <c r="RE108" s="31"/>
      <c r="RF108" s="31"/>
      <c r="RG108" s="31"/>
      <c r="RH108" s="31"/>
      <c r="RI108" s="31"/>
      <c r="RJ108" s="31"/>
      <c r="RK108" s="31"/>
      <c r="RL108" s="31"/>
      <c r="RM108" s="31"/>
      <c r="RN108" s="31"/>
      <c r="RO108" s="31"/>
      <c r="RP108" s="31"/>
      <c r="RQ108" s="31"/>
      <c r="RR108" s="31"/>
      <c r="RS108" s="31"/>
      <c r="RT108" s="31"/>
      <c r="RU108" s="31"/>
      <c r="RV108" s="31"/>
      <c r="RW108" s="31"/>
      <c r="RX108" s="31"/>
      <c r="RY108" s="31"/>
      <c r="RZ108" s="31"/>
      <c r="SA108" s="31"/>
      <c r="SB108" s="31"/>
      <c r="SC108" s="31"/>
      <c r="SD108" s="31"/>
      <c r="SE108" s="31"/>
      <c r="SF108" s="31"/>
      <c r="SG108" s="31"/>
      <c r="SH108" s="31"/>
      <c r="SI108" s="31"/>
      <c r="SJ108" s="31"/>
      <c r="SK108" s="31"/>
      <c r="SL108" s="31"/>
      <c r="SM108" s="31"/>
      <c r="SN108" s="31"/>
      <c r="SO108" s="31"/>
      <c r="SP108" s="31"/>
      <c r="SQ108" s="31"/>
      <c r="SR108" s="31"/>
      <c r="SS108" s="31"/>
      <c r="ST108" s="31"/>
      <c r="SU108" s="31"/>
      <c r="SV108" s="31"/>
      <c r="SW108" s="31"/>
      <c r="SX108" s="31"/>
      <c r="SY108" s="31"/>
      <c r="SZ108" s="31"/>
      <c r="TA108" s="31"/>
      <c r="TB108" s="31"/>
      <c r="TC108" s="31"/>
      <c r="TD108" s="31"/>
      <c r="TE108" s="31"/>
      <c r="TF108" s="31"/>
      <c r="TG108" s="31"/>
      <c r="TH108" s="31"/>
      <c r="TI108" s="31"/>
      <c r="TJ108" s="31"/>
      <c r="TK108" s="31"/>
      <c r="TL108" s="31"/>
      <c r="TM108" s="31"/>
      <c r="TN108" s="31"/>
      <c r="TO108" s="31"/>
      <c r="TP108" s="31"/>
      <c r="TQ108" s="31"/>
      <c r="TR108" s="31"/>
      <c r="TS108" s="31"/>
      <c r="TT108" s="31"/>
      <c r="TU108" s="31"/>
      <c r="TV108" s="31"/>
      <c r="TW108" s="31"/>
      <c r="TX108" s="31"/>
      <c r="TY108" s="31"/>
      <c r="TZ108" s="31"/>
      <c r="UA108" s="31"/>
      <c r="UB108" s="31"/>
      <c r="UC108" s="31"/>
      <c r="UD108" s="31"/>
      <c r="UE108" s="31"/>
      <c r="UF108" s="31"/>
      <c r="UG108" s="31"/>
      <c r="UH108" s="31"/>
      <c r="UI108" s="31"/>
      <c r="UJ108" s="31"/>
      <c r="UK108" s="31"/>
      <c r="UL108" s="31"/>
      <c r="UM108" s="31"/>
      <c r="UN108" s="31"/>
      <c r="UO108" s="31"/>
      <c r="UP108" s="31"/>
      <c r="UQ108" s="31"/>
      <c r="UR108" s="31"/>
      <c r="US108" s="31"/>
      <c r="UT108" s="31"/>
      <c r="UU108" s="31"/>
      <c r="UV108" s="31"/>
      <c r="UW108" s="31"/>
      <c r="UX108" s="31"/>
      <c r="UY108" s="31"/>
      <c r="UZ108" s="31"/>
      <c r="VA108" s="31"/>
      <c r="VB108" s="31"/>
      <c r="VC108" s="31"/>
      <c r="VD108" s="31"/>
      <c r="VE108" s="31"/>
      <c r="VF108" s="31"/>
      <c r="VG108" s="31"/>
      <c r="VH108" s="31"/>
      <c r="VI108" s="31"/>
      <c r="VJ108" s="31"/>
      <c r="VK108" s="31"/>
      <c r="VL108" s="31"/>
      <c r="VM108" s="31"/>
      <c r="VN108" s="31"/>
      <c r="VO108" s="31"/>
      <c r="VP108" s="31"/>
      <c r="VQ108" s="31"/>
      <c r="VR108" s="31"/>
      <c r="VS108" s="31"/>
      <c r="VT108" s="31"/>
      <c r="VU108" s="31"/>
      <c r="VV108" s="31"/>
      <c r="VW108" s="31"/>
      <c r="VX108" s="31"/>
      <c r="VY108" s="31"/>
      <c r="VZ108" s="31"/>
      <c r="WA108" s="31"/>
      <c r="WB108" s="31"/>
      <c r="WC108" s="31"/>
      <c r="WD108" s="31"/>
      <c r="WE108" s="31"/>
      <c r="WF108" s="31"/>
      <c r="WG108" s="31"/>
      <c r="WH108" s="31"/>
      <c r="WI108" s="31"/>
      <c r="WJ108" s="31"/>
      <c r="WK108" s="31"/>
      <c r="WL108" s="31"/>
      <c r="WM108" s="31"/>
      <c r="WN108" s="31"/>
      <c r="WO108" s="31"/>
      <c r="WP108" s="31"/>
      <c r="WQ108" s="31"/>
      <c r="WR108" s="31"/>
      <c r="WS108" s="31"/>
      <c r="WT108" s="31"/>
      <c r="WU108" s="31"/>
      <c r="WV108" s="31"/>
      <c r="WW108" s="31"/>
      <c r="WX108" s="31"/>
      <c r="WY108" s="31"/>
      <c r="WZ108" s="31"/>
      <c r="XA108" s="31"/>
      <c r="XB108" s="31"/>
      <c r="XC108" s="31"/>
      <c r="XD108" s="31"/>
      <c r="XE108" s="31"/>
      <c r="XF108" s="31"/>
      <c r="XG108" s="31"/>
      <c r="XH108" s="31"/>
      <c r="XI108" s="31"/>
      <c r="XJ108" s="31"/>
      <c r="XK108" s="31"/>
      <c r="XL108" s="31"/>
      <c r="XM108" s="31"/>
      <c r="XN108" s="31"/>
      <c r="XO108" s="31"/>
      <c r="XP108" s="31"/>
      <c r="XQ108" s="31"/>
      <c r="XR108" s="31"/>
      <c r="XS108" s="31"/>
      <c r="XT108" s="31"/>
      <c r="XU108" s="31"/>
      <c r="XV108" s="31"/>
      <c r="XW108" s="31"/>
      <c r="XX108" s="31"/>
      <c r="XY108" s="31"/>
      <c r="XZ108" s="31"/>
      <c r="YA108" s="31"/>
      <c r="YB108" s="31"/>
      <c r="YC108" s="31"/>
      <c r="YD108" s="31"/>
      <c r="YE108" s="31"/>
      <c r="YF108" s="31"/>
      <c r="YG108" s="31"/>
      <c r="YH108" s="31"/>
      <c r="YI108" s="31"/>
      <c r="YJ108" s="31"/>
      <c r="YK108" s="31"/>
      <c r="YL108" s="31"/>
      <c r="YM108" s="31"/>
      <c r="YN108" s="31"/>
      <c r="YO108" s="31"/>
      <c r="YP108" s="31"/>
      <c r="YQ108" s="31"/>
      <c r="YR108" s="31"/>
      <c r="YS108" s="31"/>
      <c r="YT108" s="31"/>
      <c r="YU108" s="31"/>
      <c r="YV108" s="31"/>
      <c r="YW108" s="31"/>
      <c r="YX108" s="31"/>
      <c r="YY108" s="31"/>
      <c r="YZ108" s="31"/>
      <c r="ZA108" s="31"/>
      <c r="ZB108" s="31"/>
      <c r="ZC108" s="31"/>
      <c r="ZD108" s="31"/>
      <c r="ZE108" s="31"/>
      <c r="ZF108" s="31"/>
      <c r="ZG108" s="31"/>
      <c r="ZH108" s="31"/>
      <c r="ZI108" s="31"/>
      <c r="ZJ108" s="31"/>
      <c r="ZK108" s="31"/>
      <c r="ZL108" s="31"/>
      <c r="ZM108" s="31"/>
      <c r="ZN108" s="31"/>
      <c r="ZO108" s="31"/>
      <c r="ZP108" s="31"/>
      <c r="ZQ108" s="31"/>
      <c r="ZR108" s="31"/>
      <c r="ZS108" s="31"/>
      <c r="ZT108" s="31"/>
      <c r="ZU108" s="31"/>
      <c r="ZV108" s="31"/>
      <c r="ZW108" s="31"/>
      <c r="ZX108" s="31"/>
      <c r="ZY108" s="31"/>
      <c r="ZZ108" s="31"/>
      <c r="AAA108" s="31"/>
      <c r="AAB108" s="31"/>
      <c r="AAC108" s="31"/>
      <c r="AAD108" s="31"/>
      <c r="AAE108" s="31"/>
      <c r="AAF108" s="31"/>
      <c r="AAG108" s="31"/>
      <c r="AAH108" s="31"/>
      <c r="AAI108" s="31"/>
      <c r="AAJ108" s="31"/>
      <c r="AAK108" s="31"/>
      <c r="AAL108" s="31"/>
      <c r="AAM108" s="31"/>
      <c r="AAN108" s="31"/>
      <c r="AAO108" s="31"/>
      <c r="AAP108" s="31"/>
      <c r="AAQ108" s="31"/>
      <c r="AAR108" s="31"/>
      <c r="AAS108" s="31"/>
      <c r="AAT108" s="31"/>
      <c r="AAU108" s="31"/>
      <c r="AAV108" s="31"/>
      <c r="AAW108" s="31"/>
      <c r="AAX108" s="31"/>
      <c r="AAY108" s="31"/>
      <c r="AAZ108" s="31"/>
      <c r="ABA108" s="31"/>
      <c r="ABB108" s="31"/>
      <c r="ABC108" s="31"/>
      <c r="ABD108" s="31"/>
      <c r="ABE108" s="31"/>
      <c r="ABF108" s="31"/>
      <c r="ABG108" s="31"/>
      <c r="ABH108" s="31"/>
      <c r="ABI108" s="31"/>
      <c r="ABJ108" s="31"/>
      <c r="ABK108" s="31"/>
      <c r="ABL108" s="31"/>
      <c r="ABM108" s="31"/>
      <c r="ABN108" s="31"/>
      <c r="ABO108" s="31"/>
      <c r="ABP108" s="31"/>
      <c r="ABQ108" s="31"/>
      <c r="ABR108" s="31"/>
      <c r="ABS108" s="31"/>
      <c r="ABT108" s="31"/>
      <c r="ABU108" s="31"/>
      <c r="ABV108" s="31"/>
      <c r="ABW108" s="31"/>
      <c r="ABX108" s="31"/>
      <c r="ABY108" s="31"/>
      <c r="ABZ108" s="31"/>
      <c r="ACA108" s="31"/>
      <c r="ACB108" s="31"/>
      <c r="ACC108" s="31"/>
      <c r="ACD108" s="31"/>
      <c r="ACE108" s="31"/>
      <c r="ACF108" s="31"/>
      <c r="ACG108" s="31"/>
      <c r="ACH108" s="31"/>
      <c r="ACI108" s="31"/>
      <c r="ACJ108" s="31"/>
      <c r="ACK108" s="31"/>
      <c r="ACL108" s="31"/>
      <c r="ACM108" s="31"/>
      <c r="ACN108" s="31"/>
      <c r="ACO108" s="31"/>
      <c r="ACP108" s="31"/>
      <c r="ACQ108" s="31"/>
      <c r="ACR108" s="31"/>
      <c r="ACS108" s="31"/>
      <c r="ACT108" s="31"/>
      <c r="ACU108" s="31"/>
      <c r="ACV108" s="31"/>
      <c r="ACW108" s="31"/>
      <c r="ACX108" s="31"/>
      <c r="ACY108" s="31"/>
      <c r="ACZ108" s="31"/>
      <c r="ADA108" s="31"/>
      <c r="ADB108" s="31"/>
      <c r="ADC108" s="31"/>
      <c r="ADD108" s="31"/>
      <c r="ADE108" s="31"/>
      <c r="ADF108" s="31"/>
      <c r="ADG108" s="31"/>
      <c r="ADH108" s="31"/>
      <c r="ADI108" s="31"/>
      <c r="ADJ108" s="31"/>
      <c r="ADK108" s="31"/>
      <c r="ADL108" s="31"/>
      <c r="ADM108" s="31"/>
      <c r="ADN108" s="31"/>
      <c r="ADO108" s="31"/>
      <c r="ADP108" s="31"/>
      <c r="ADQ108" s="31"/>
      <c r="ADR108" s="31"/>
      <c r="ADS108" s="31"/>
      <c r="ADT108" s="31"/>
      <c r="ADU108" s="31"/>
      <c r="ADV108" s="31"/>
      <c r="ADW108" s="31"/>
      <c r="ADX108" s="31"/>
      <c r="ADY108" s="31"/>
      <c r="ADZ108" s="31"/>
      <c r="AEA108" s="31"/>
      <c r="AEB108" s="31"/>
      <c r="AEC108" s="31"/>
      <c r="AED108" s="31"/>
      <c r="AEE108" s="31"/>
      <c r="AEF108" s="31"/>
      <c r="AEG108" s="31"/>
      <c r="AEH108" s="31"/>
      <c r="AEI108" s="31"/>
      <c r="AEJ108" s="31"/>
      <c r="AEK108" s="31"/>
      <c r="AEL108" s="31"/>
      <c r="AEM108" s="31"/>
      <c r="AEN108" s="31"/>
      <c r="AEO108" s="31"/>
      <c r="AEP108" s="31"/>
      <c r="AEQ108" s="31"/>
      <c r="AER108" s="31"/>
      <c r="AES108" s="31"/>
      <c r="AET108" s="31"/>
      <c r="AEU108" s="31"/>
      <c r="AEV108" s="31"/>
      <c r="AEW108" s="31"/>
      <c r="AEX108" s="31"/>
      <c r="AEY108" s="31"/>
      <c r="AEZ108" s="31"/>
      <c r="AFA108" s="31"/>
      <c r="AFB108" s="31"/>
      <c r="AFC108" s="31"/>
      <c r="AFD108" s="31"/>
      <c r="AFE108" s="31"/>
      <c r="AFF108" s="31"/>
      <c r="AFG108" s="31"/>
      <c r="AFH108" s="31"/>
      <c r="AFI108" s="31"/>
      <c r="AFJ108" s="31"/>
      <c r="AFK108" s="31"/>
      <c r="AFL108" s="31"/>
      <c r="AFM108" s="31"/>
      <c r="AFN108" s="31"/>
      <c r="AFO108" s="31"/>
      <c r="AFP108" s="31"/>
      <c r="AFQ108" s="31"/>
      <c r="AFR108" s="31"/>
      <c r="AFS108" s="31"/>
      <c r="AFT108" s="31"/>
      <c r="AFU108" s="31"/>
      <c r="AFV108" s="31"/>
      <c r="AFW108" s="31"/>
      <c r="AFX108" s="31"/>
      <c r="AFY108" s="31"/>
      <c r="AFZ108" s="31"/>
      <c r="AGA108" s="31"/>
      <c r="AGB108" s="31"/>
      <c r="AGC108" s="31"/>
      <c r="AGD108" s="31"/>
      <c r="AGE108" s="31"/>
      <c r="AGF108" s="31"/>
      <c r="AGG108" s="31"/>
      <c r="AGH108" s="31"/>
      <c r="AGI108" s="31"/>
      <c r="AGJ108" s="31"/>
      <c r="AGK108" s="31"/>
      <c r="AGL108" s="31"/>
      <c r="AGM108" s="31"/>
      <c r="AGN108" s="31"/>
      <c r="AGO108" s="31"/>
      <c r="AGP108" s="31"/>
      <c r="AGQ108" s="31"/>
      <c r="AGR108" s="31"/>
      <c r="AGS108" s="31"/>
      <c r="AGT108" s="31"/>
      <c r="AGU108" s="31"/>
      <c r="AGV108" s="31"/>
      <c r="AGW108" s="31"/>
      <c r="AGX108" s="31"/>
      <c r="AGY108" s="31"/>
      <c r="AGZ108" s="31"/>
      <c r="AHA108" s="31"/>
      <c r="AHB108" s="31"/>
      <c r="AHC108" s="31"/>
      <c r="AHD108" s="31"/>
      <c r="AHE108" s="31"/>
      <c r="AHF108" s="31"/>
      <c r="AHG108" s="31"/>
      <c r="AHH108" s="31"/>
      <c r="AHI108" s="31"/>
      <c r="AHJ108" s="31"/>
      <c r="AHK108" s="31"/>
      <c r="AHL108" s="31"/>
      <c r="AHM108" s="31"/>
      <c r="AHN108" s="31"/>
      <c r="AHO108" s="31"/>
      <c r="AHP108" s="31"/>
      <c r="AHQ108" s="31"/>
      <c r="AHR108" s="31"/>
      <c r="AHS108" s="31"/>
      <c r="AHT108" s="31"/>
      <c r="AHU108" s="31"/>
      <c r="AHV108" s="31"/>
      <c r="AHW108" s="31"/>
      <c r="AHX108" s="31"/>
      <c r="AHY108" s="31"/>
      <c r="AHZ108" s="31"/>
      <c r="AIA108" s="31"/>
      <c r="AIB108" s="31"/>
      <c r="AIC108" s="31"/>
      <c r="AID108" s="31"/>
      <c r="AIE108" s="31"/>
      <c r="AIF108" s="31"/>
      <c r="AIG108" s="31"/>
      <c r="AIH108" s="31"/>
      <c r="AII108" s="31"/>
      <c r="AIJ108" s="31"/>
      <c r="AIK108" s="31"/>
      <c r="AIL108" s="31"/>
      <c r="AIM108" s="31"/>
      <c r="AIN108" s="31"/>
      <c r="AIO108" s="31"/>
      <c r="AIP108" s="31"/>
      <c r="AIQ108" s="31"/>
      <c r="AIR108" s="31"/>
      <c r="AIS108" s="31"/>
      <c r="AIT108" s="31"/>
      <c r="AIU108" s="31"/>
      <c r="AIV108" s="31"/>
      <c r="AIW108" s="31"/>
      <c r="AIX108" s="31"/>
      <c r="AIY108" s="31"/>
      <c r="AIZ108" s="31"/>
      <c r="AJA108" s="31"/>
      <c r="AJB108" s="31"/>
      <c r="AJC108" s="31"/>
      <c r="AJD108" s="31"/>
      <c r="AJE108" s="31"/>
      <c r="AJF108" s="31"/>
      <c r="AJG108" s="31"/>
      <c r="AJH108" s="31"/>
      <c r="AJI108" s="31"/>
      <c r="AJJ108" s="31"/>
      <c r="AJK108" s="31"/>
      <c r="AJL108" s="31"/>
      <c r="AJM108" s="31"/>
      <c r="AJN108" s="31"/>
      <c r="AJO108" s="31"/>
      <c r="AJP108" s="31"/>
      <c r="AJQ108" s="31"/>
      <c r="AJR108" s="31"/>
      <c r="AJS108" s="31"/>
      <c r="AJT108" s="31"/>
      <c r="AJU108" s="31"/>
      <c r="AJV108" s="31"/>
      <c r="AJW108" s="31"/>
      <c r="AJX108" s="31"/>
      <c r="AJY108" s="31"/>
      <c r="AJZ108" s="31"/>
      <c r="AKA108" s="31"/>
      <c r="AKB108" s="31"/>
      <c r="AKC108" s="31"/>
      <c r="AKD108" s="31"/>
      <c r="AKE108" s="31"/>
      <c r="AKF108" s="31"/>
      <c r="AKG108" s="31"/>
      <c r="AKH108" s="31"/>
      <c r="AKI108" s="31"/>
      <c r="AKJ108" s="31"/>
      <c r="AKK108" s="31"/>
      <c r="AKL108" s="31"/>
      <c r="AKM108" s="31"/>
      <c r="AKN108" s="31"/>
      <c r="AKO108" s="31"/>
      <c r="AKP108" s="31"/>
      <c r="AKQ108" s="31"/>
      <c r="AKR108" s="31"/>
      <c r="AKS108" s="31"/>
      <c r="AKT108" s="31"/>
      <c r="AKU108" s="31"/>
      <c r="AKV108" s="31"/>
      <c r="AKW108" s="31"/>
      <c r="AKX108" s="31"/>
      <c r="AKY108" s="31"/>
      <c r="AKZ108" s="31"/>
      <c r="ALA108" s="31"/>
      <c r="ALB108" s="31"/>
      <c r="ALC108" s="31"/>
      <c r="ALD108" s="31"/>
      <c r="ALE108" s="31"/>
      <c r="ALF108" s="31"/>
      <c r="ALG108" s="31"/>
      <c r="ALH108" s="31"/>
      <c r="ALI108" s="31"/>
      <c r="ALJ108" s="31"/>
      <c r="ALK108" s="31"/>
      <c r="ALL108" s="31"/>
      <c r="ALM108" s="31"/>
      <c r="ALN108" s="31"/>
      <c r="ALO108" s="31"/>
      <c r="ALP108" s="31"/>
      <c r="ALQ108" s="31"/>
      <c r="ALR108" s="31"/>
      <c r="ALS108" s="31"/>
      <c r="ALT108" s="31"/>
      <c r="ALU108" s="31"/>
      <c r="ALV108" s="31"/>
      <c r="ALW108" s="31"/>
      <c r="ALX108" s="31"/>
      <c r="ALY108" s="31"/>
      <c r="ALZ108" s="31"/>
      <c r="AMA108" s="31"/>
      <c r="AMB108" s="31"/>
      <c r="AMC108" s="31"/>
      <c r="AMD108" s="31"/>
      <c r="AME108" s="31"/>
      <c r="AMF108" s="31"/>
      <c r="AMG108" s="31"/>
      <c r="AMH108" s="31"/>
      <c r="AMI108" s="31"/>
      <c r="AMJ108" s="31"/>
      <c r="AMK108" s="31"/>
    </row>
    <row r="109" spans="1:1025" s="34" customFormat="1" ht="14.25" customHeight="1" x14ac:dyDescent="0.3">
      <c r="A109" s="31"/>
      <c r="B109" s="31"/>
      <c r="C109" s="31"/>
      <c r="D109" s="31"/>
      <c r="E109" s="32"/>
      <c r="F109" s="31"/>
      <c r="G109" s="31"/>
      <c r="H109" s="31"/>
      <c r="I109" s="33"/>
      <c r="J109" s="32"/>
      <c r="K109" s="31"/>
      <c r="L109" s="78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31"/>
      <c r="DU109" s="31"/>
      <c r="DV109" s="31"/>
      <c r="DW109" s="31"/>
      <c r="DX109" s="31"/>
      <c r="DY109" s="31"/>
      <c r="DZ109" s="31"/>
      <c r="EA109" s="31"/>
      <c r="EB109" s="31"/>
      <c r="EC109" s="31"/>
      <c r="ED109" s="31"/>
      <c r="EE109" s="31"/>
      <c r="EF109" s="31"/>
      <c r="EG109" s="31"/>
      <c r="EH109" s="31"/>
      <c r="EI109" s="31"/>
      <c r="EJ109" s="31"/>
      <c r="EK109" s="31"/>
      <c r="EL109" s="31"/>
      <c r="EM109" s="31"/>
      <c r="EN109" s="31"/>
      <c r="EO109" s="31"/>
      <c r="EP109" s="31"/>
      <c r="EQ109" s="31"/>
      <c r="ER109" s="31"/>
      <c r="ES109" s="31"/>
      <c r="ET109" s="31"/>
      <c r="EU109" s="31"/>
      <c r="EV109" s="31"/>
      <c r="EW109" s="31"/>
      <c r="EX109" s="31"/>
      <c r="EY109" s="31"/>
      <c r="EZ109" s="31"/>
      <c r="FA109" s="31"/>
      <c r="FB109" s="31"/>
      <c r="FC109" s="31"/>
      <c r="FD109" s="31"/>
      <c r="FE109" s="31"/>
      <c r="FF109" s="31"/>
      <c r="FG109" s="31"/>
      <c r="FH109" s="31"/>
      <c r="FI109" s="31"/>
      <c r="FJ109" s="31"/>
      <c r="FK109" s="31"/>
      <c r="FL109" s="31"/>
      <c r="FM109" s="31"/>
      <c r="FN109" s="31"/>
      <c r="FO109" s="31"/>
      <c r="FP109" s="31"/>
      <c r="FQ109" s="31"/>
      <c r="FR109" s="31"/>
      <c r="FS109" s="31"/>
      <c r="FT109" s="31"/>
      <c r="FU109" s="31"/>
      <c r="FV109" s="31"/>
      <c r="FW109" s="31"/>
      <c r="FX109" s="31"/>
      <c r="FY109" s="31"/>
      <c r="FZ109" s="31"/>
      <c r="GA109" s="31"/>
      <c r="GB109" s="31"/>
      <c r="GC109" s="31"/>
      <c r="GD109" s="31"/>
      <c r="GE109" s="31"/>
      <c r="GF109" s="31"/>
      <c r="GG109" s="31"/>
      <c r="GH109" s="31"/>
      <c r="GI109" s="31"/>
      <c r="GJ109" s="31"/>
      <c r="GK109" s="31"/>
      <c r="GL109" s="31"/>
      <c r="GM109" s="31"/>
      <c r="GN109" s="31"/>
      <c r="GO109" s="31"/>
      <c r="GP109" s="31"/>
      <c r="GQ109" s="31"/>
      <c r="GR109" s="31"/>
      <c r="GS109" s="31"/>
      <c r="GT109" s="31"/>
      <c r="GU109" s="31"/>
      <c r="GV109" s="31"/>
      <c r="GW109" s="31"/>
      <c r="GX109" s="31"/>
      <c r="GY109" s="31"/>
      <c r="GZ109" s="31"/>
      <c r="HA109" s="31"/>
      <c r="HB109" s="31"/>
      <c r="HC109" s="31"/>
      <c r="HD109" s="31"/>
      <c r="HE109" s="31"/>
      <c r="HF109" s="31"/>
      <c r="HG109" s="31"/>
      <c r="HH109" s="31"/>
      <c r="HI109" s="31"/>
      <c r="HJ109" s="31"/>
      <c r="HK109" s="31"/>
      <c r="HL109" s="31"/>
      <c r="HM109" s="31"/>
      <c r="HN109" s="31"/>
      <c r="HO109" s="31"/>
      <c r="HP109" s="31"/>
      <c r="HQ109" s="31"/>
      <c r="HR109" s="31"/>
      <c r="HS109" s="31"/>
      <c r="HT109" s="31"/>
      <c r="HU109" s="31"/>
      <c r="HV109" s="31"/>
      <c r="HW109" s="31"/>
      <c r="HX109" s="31"/>
      <c r="HY109" s="31"/>
      <c r="HZ109" s="31"/>
      <c r="IA109" s="31"/>
      <c r="IB109" s="31"/>
      <c r="IC109" s="31"/>
      <c r="ID109" s="31"/>
      <c r="IE109" s="31"/>
      <c r="IF109" s="31"/>
      <c r="IG109" s="31"/>
      <c r="IH109" s="31"/>
      <c r="II109" s="31"/>
      <c r="IJ109" s="31"/>
      <c r="IK109" s="31"/>
      <c r="IL109" s="31"/>
      <c r="IM109" s="31"/>
      <c r="IN109" s="31"/>
      <c r="IO109" s="31"/>
      <c r="IP109" s="31"/>
      <c r="IQ109" s="31"/>
      <c r="IR109" s="31"/>
      <c r="IS109" s="31"/>
      <c r="IT109" s="31"/>
      <c r="IU109" s="31"/>
      <c r="IV109" s="31"/>
      <c r="IW109" s="31"/>
      <c r="IX109" s="31"/>
      <c r="IY109" s="31"/>
      <c r="IZ109" s="31"/>
      <c r="JA109" s="31"/>
      <c r="JB109" s="31"/>
      <c r="JC109" s="31"/>
      <c r="JD109" s="31"/>
      <c r="JE109" s="31"/>
      <c r="JF109" s="31"/>
      <c r="JG109" s="31"/>
      <c r="JH109" s="31"/>
      <c r="JI109" s="31"/>
      <c r="JJ109" s="31"/>
      <c r="JK109" s="31"/>
      <c r="JL109" s="31"/>
      <c r="JM109" s="31"/>
      <c r="JN109" s="31"/>
      <c r="JO109" s="31"/>
      <c r="JP109" s="31"/>
      <c r="JQ109" s="31"/>
      <c r="JR109" s="31"/>
      <c r="JS109" s="31"/>
      <c r="JT109" s="31"/>
      <c r="JU109" s="31"/>
      <c r="JV109" s="31"/>
      <c r="JW109" s="31"/>
      <c r="JX109" s="31"/>
      <c r="JY109" s="31"/>
      <c r="JZ109" s="31"/>
      <c r="KA109" s="31"/>
      <c r="KB109" s="31"/>
      <c r="KC109" s="31"/>
      <c r="KD109" s="31"/>
      <c r="KE109" s="31"/>
      <c r="KF109" s="31"/>
      <c r="KG109" s="31"/>
      <c r="KH109" s="31"/>
      <c r="KI109" s="31"/>
      <c r="KJ109" s="31"/>
      <c r="KK109" s="31"/>
      <c r="KL109" s="31"/>
      <c r="KM109" s="31"/>
      <c r="KN109" s="31"/>
      <c r="KO109" s="31"/>
      <c r="KP109" s="31"/>
      <c r="KQ109" s="31"/>
      <c r="KR109" s="31"/>
      <c r="KS109" s="31"/>
      <c r="KT109" s="31"/>
      <c r="KU109" s="31"/>
      <c r="KV109" s="31"/>
      <c r="KW109" s="31"/>
      <c r="KX109" s="31"/>
      <c r="KY109" s="31"/>
      <c r="KZ109" s="31"/>
      <c r="LA109" s="31"/>
      <c r="LB109" s="31"/>
      <c r="LC109" s="31"/>
      <c r="LD109" s="31"/>
      <c r="LE109" s="31"/>
      <c r="LF109" s="31"/>
      <c r="LG109" s="31"/>
      <c r="LH109" s="31"/>
      <c r="LI109" s="31"/>
      <c r="LJ109" s="31"/>
      <c r="LK109" s="31"/>
      <c r="LL109" s="31"/>
      <c r="LM109" s="31"/>
      <c r="LN109" s="31"/>
      <c r="LO109" s="31"/>
      <c r="LP109" s="31"/>
      <c r="LQ109" s="31"/>
      <c r="LR109" s="31"/>
      <c r="LS109" s="31"/>
      <c r="LT109" s="31"/>
      <c r="LU109" s="31"/>
      <c r="LV109" s="31"/>
      <c r="LW109" s="31"/>
      <c r="LX109" s="31"/>
      <c r="LY109" s="31"/>
      <c r="LZ109" s="31"/>
      <c r="MA109" s="31"/>
      <c r="MB109" s="31"/>
      <c r="MC109" s="31"/>
      <c r="MD109" s="31"/>
      <c r="ME109" s="31"/>
      <c r="MF109" s="31"/>
      <c r="MG109" s="31"/>
      <c r="MH109" s="31"/>
      <c r="MI109" s="31"/>
      <c r="MJ109" s="31"/>
      <c r="MK109" s="31"/>
      <c r="ML109" s="31"/>
      <c r="MM109" s="31"/>
      <c r="MN109" s="31"/>
      <c r="MO109" s="31"/>
      <c r="MP109" s="31"/>
      <c r="MQ109" s="31"/>
      <c r="MR109" s="31"/>
      <c r="MS109" s="31"/>
      <c r="MT109" s="31"/>
      <c r="MU109" s="31"/>
      <c r="MV109" s="31"/>
      <c r="MW109" s="31"/>
      <c r="MX109" s="31"/>
      <c r="MY109" s="31"/>
      <c r="MZ109" s="31"/>
      <c r="NA109" s="31"/>
      <c r="NB109" s="31"/>
      <c r="NC109" s="31"/>
      <c r="ND109" s="31"/>
      <c r="NE109" s="31"/>
      <c r="NF109" s="31"/>
      <c r="NG109" s="31"/>
      <c r="NH109" s="31"/>
      <c r="NI109" s="31"/>
      <c r="NJ109" s="31"/>
      <c r="NK109" s="31"/>
      <c r="NL109" s="31"/>
      <c r="NM109" s="31"/>
      <c r="NN109" s="31"/>
      <c r="NO109" s="31"/>
      <c r="NP109" s="31"/>
      <c r="NQ109" s="31"/>
      <c r="NR109" s="31"/>
      <c r="NS109" s="31"/>
      <c r="NT109" s="31"/>
      <c r="NU109" s="31"/>
      <c r="NV109" s="31"/>
      <c r="NW109" s="31"/>
      <c r="NX109" s="31"/>
      <c r="NY109" s="31"/>
      <c r="NZ109" s="31"/>
      <c r="OA109" s="31"/>
      <c r="OB109" s="31"/>
      <c r="OC109" s="31"/>
      <c r="OD109" s="31"/>
      <c r="OE109" s="31"/>
      <c r="OF109" s="31"/>
      <c r="OG109" s="31"/>
      <c r="OH109" s="31"/>
      <c r="OI109" s="31"/>
      <c r="OJ109" s="31"/>
      <c r="OK109" s="31"/>
      <c r="OL109" s="31"/>
      <c r="OM109" s="31"/>
      <c r="ON109" s="31"/>
      <c r="OO109" s="31"/>
      <c r="OP109" s="31"/>
      <c r="OQ109" s="31"/>
      <c r="OR109" s="31"/>
      <c r="OS109" s="31"/>
      <c r="OT109" s="31"/>
      <c r="OU109" s="31"/>
      <c r="OV109" s="31"/>
      <c r="OW109" s="31"/>
      <c r="OX109" s="31"/>
      <c r="OY109" s="31"/>
      <c r="OZ109" s="31"/>
      <c r="PA109" s="31"/>
      <c r="PB109" s="31"/>
      <c r="PC109" s="31"/>
      <c r="PD109" s="31"/>
      <c r="PE109" s="31"/>
      <c r="PF109" s="31"/>
      <c r="PG109" s="31"/>
      <c r="PH109" s="31"/>
      <c r="PI109" s="31"/>
      <c r="PJ109" s="31"/>
      <c r="PK109" s="31"/>
      <c r="PL109" s="31"/>
      <c r="PM109" s="31"/>
      <c r="PN109" s="31"/>
      <c r="PO109" s="31"/>
      <c r="PP109" s="31"/>
      <c r="PQ109" s="31"/>
      <c r="PR109" s="31"/>
      <c r="PS109" s="31"/>
      <c r="PT109" s="31"/>
      <c r="PU109" s="31"/>
      <c r="PV109" s="31"/>
      <c r="PW109" s="31"/>
      <c r="PX109" s="31"/>
      <c r="PY109" s="31"/>
      <c r="PZ109" s="31"/>
      <c r="QA109" s="31"/>
      <c r="QB109" s="31"/>
      <c r="QC109" s="31"/>
      <c r="QD109" s="31"/>
      <c r="QE109" s="31"/>
      <c r="QF109" s="31"/>
      <c r="QG109" s="31"/>
      <c r="QH109" s="31"/>
      <c r="QI109" s="31"/>
      <c r="QJ109" s="31"/>
      <c r="QK109" s="31"/>
      <c r="QL109" s="31"/>
      <c r="QM109" s="31"/>
      <c r="QN109" s="31"/>
      <c r="QO109" s="31"/>
      <c r="QP109" s="31"/>
      <c r="QQ109" s="31"/>
      <c r="QR109" s="31"/>
      <c r="QS109" s="31"/>
      <c r="QT109" s="31"/>
      <c r="QU109" s="31"/>
      <c r="QV109" s="31"/>
      <c r="QW109" s="31"/>
      <c r="QX109" s="31"/>
      <c r="QY109" s="31"/>
      <c r="QZ109" s="31"/>
      <c r="RA109" s="31"/>
      <c r="RB109" s="31"/>
      <c r="RC109" s="31"/>
      <c r="RD109" s="31"/>
      <c r="RE109" s="31"/>
      <c r="RF109" s="31"/>
      <c r="RG109" s="31"/>
      <c r="RH109" s="31"/>
      <c r="RI109" s="31"/>
      <c r="RJ109" s="31"/>
      <c r="RK109" s="31"/>
      <c r="RL109" s="31"/>
      <c r="RM109" s="31"/>
      <c r="RN109" s="31"/>
      <c r="RO109" s="31"/>
      <c r="RP109" s="31"/>
      <c r="RQ109" s="31"/>
      <c r="RR109" s="31"/>
      <c r="RS109" s="31"/>
      <c r="RT109" s="31"/>
      <c r="RU109" s="31"/>
      <c r="RV109" s="31"/>
      <c r="RW109" s="31"/>
      <c r="RX109" s="31"/>
      <c r="RY109" s="31"/>
      <c r="RZ109" s="31"/>
      <c r="SA109" s="31"/>
      <c r="SB109" s="31"/>
      <c r="SC109" s="31"/>
      <c r="SD109" s="31"/>
      <c r="SE109" s="31"/>
      <c r="SF109" s="31"/>
      <c r="SG109" s="31"/>
      <c r="SH109" s="31"/>
      <c r="SI109" s="31"/>
      <c r="SJ109" s="31"/>
      <c r="SK109" s="31"/>
      <c r="SL109" s="31"/>
      <c r="SM109" s="31"/>
      <c r="SN109" s="31"/>
      <c r="SO109" s="31"/>
      <c r="SP109" s="31"/>
      <c r="SQ109" s="31"/>
      <c r="SR109" s="31"/>
      <c r="SS109" s="31"/>
      <c r="ST109" s="31"/>
      <c r="SU109" s="31"/>
      <c r="SV109" s="31"/>
      <c r="SW109" s="31"/>
      <c r="SX109" s="31"/>
      <c r="SY109" s="31"/>
      <c r="SZ109" s="31"/>
      <c r="TA109" s="31"/>
      <c r="TB109" s="31"/>
      <c r="TC109" s="31"/>
      <c r="TD109" s="31"/>
      <c r="TE109" s="31"/>
      <c r="TF109" s="31"/>
      <c r="TG109" s="31"/>
      <c r="TH109" s="31"/>
      <c r="TI109" s="31"/>
      <c r="TJ109" s="31"/>
      <c r="TK109" s="31"/>
      <c r="TL109" s="31"/>
      <c r="TM109" s="31"/>
      <c r="TN109" s="31"/>
      <c r="TO109" s="31"/>
      <c r="TP109" s="31"/>
      <c r="TQ109" s="31"/>
      <c r="TR109" s="31"/>
      <c r="TS109" s="31"/>
      <c r="TT109" s="31"/>
      <c r="TU109" s="31"/>
      <c r="TV109" s="31"/>
      <c r="TW109" s="31"/>
      <c r="TX109" s="31"/>
      <c r="TY109" s="31"/>
      <c r="TZ109" s="31"/>
      <c r="UA109" s="31"/>
      <c r="UB109" s="31"/>
      <c r="UC109" s="31"/>
      <c r="UD109" s="31"/>
      <c r="UE109" s="31"/>
      <c r="UF109" s="31"/>
      <c r="UG109" s="31"/>
      <c r="UH109" s="31"/>
      <c r="UI109" s="31"/>
      <c r="UJ109" s="31"/>
      <c r="UK109" s="31"/>
      <c r="UL109" s="31"/>
      <c r="UM109" s="31"/>
      <c r="UN109" s="31"/>
      <c r="UO109" s="31"/>
      <c r="UP109" s="31"/>
      <c r="UQ109" s="31"/>
      <c r="UR109" s="31"/>
      <c r="US109" s="31"/>
      <c r="UT109" s="31"/>
      <c r="UU109" s="31"/>
      <c r="UV109" s="31"/>
      <c r="UW109" s="31"/>
      <c r="UX109" s="31"/>
      <c r="UY109" s="31"/>
      <c r="UZ109" s="31"/>
      <c r="VA109" s="31"/>
      <c r="VB109" s="31"/>
      <c r="VC109" s="31"/>
      <c r="VD109" s="31"/>
      <c r="VE109" s="31"/>
      <c r="VF109" s="31"/>
      <c r="VG109" s="31"/>
      <c r="VH109" s="31"/>
      <c r="VI109" s="31"/>
      <c r="VJ109" s="31"/>
      <c r="VK109" s="31"/>
      <c r="VL109" s="31"/>
      <c r="VM109" s="31"/>
      <c r="VN109" s="31"/>
      <c r="VO109" s="31"/>
      <c r="VP109" s="31"/>
      <c r="VQ109" s="31"/>
      <c r="VR109" s="31"/>
      <c r="VS109" s="31"/>
      <c r="VT109" s="31"/>
      <c r="VU109" s="31"/>
      <c r="VV109" s="31"/>
      <c r="VW109" s="31"/>
      <c r="VX109" s="31"/>
      <c r="VY109" s="31"/>
      <c r="VZ109" s="31"/>
      <c r="WA109" s="31"/>
      <c r="WB109" s="31"/>
      <c r="WC109" s="31"/>
      <c r="WD109" s="31"/>
      <c r="WE109" s="31"/>
      <c r="WF109" s="31"/>
      <c r="WG109" s="31"/>
      <c r="WH109" s="31"/>
      <c r="WI109" s="31"/>
      <c r="WJ109" s="31"/>
      <c r="WK109" s="31"/>
      <c r="WL109" s="31"/>
      <c r="WM109" s="31"/>
      <c r="WN109" s="31"/>
      <c r="WO109" s="31"/>
      <c r="WP109" s="31"/>
      <c r="WQ109" s="31"/>
      <c r="WR109" s="31"/>
      <c r="WS109" s="31"/>
      <c r="WT109" s="31"/>
      <c r="WU109" s="31"/>
      <c r="WV109" s="31"/>
      <c r="WW109" s="31"/>
      <c r="WX109" s="31"/>
      <c r="WY109" s="31"/>
      <c r="WZ109" s="31"/>
      <c r="XA109" s="31"/>
      <c r="XB109" s="31"/>
      <c r="XC109" s="31"/>
      <c r="XD109" s="31"/>
      <c r="XE109" s="31"/>
      <c r="XF109" s="31"/>
      <c r="XG109" s="31"/>
      <c r="XH109" s="31"/>
      <c r="XI109" s="31"/>
      <c r="XJ109" s="31"/>
      <c r="XK109" s="31"/>
      <c r="XL109" s="31"/>
      <c r="XM109" s="31"/>
      <c r="XN109" s="31"/>
      <c r="XO109" s="31"/>
      <c r="XP109" s="31"/>
      <c r="XQ109" s="31"/>
      <c r="XR109" s="31"/>
      <c r="XS109" s="31"/>
      <c r="XT109" s="31"/>
      <c r="XU109" s="31"/>
      <c r="XV109" s="31"/>
      <c r="XW109" s="31"/>
      <c r="XX109" s="31"/>
      <c r="XY109" s="31"/>
      <c r="XZ109" s="31"/>
      <c r="YA109" s="31"/>
      <c r="YB109" s="31"/>
      <c r="YC109" s="31"/>
      <c r="YD109" s="31"/>
      <c r="YE109" s="31"/>
      <c r="YF109" s="31"/>
      <c r="YG109" s="31"/>
      <c r="YH109" s="31"/>
      <c r="YI109" s="31"/>
      <c r="YJ109" s="31"/>
      <c r="YK109" s="31"/>
      <c r="YL109" s="31"/>
      <c r="YM109" s="31"/>
      <c r="YN109" s="31"/>
      <c r="YO109" s="31"/>
      <c r="YP109" s="31"/>
      <c r="YQ109" s="31"/>
      <c r="YR109" s="31"/>
      <c r="YS109" s="31"/>
      <c r="YT109" s="31"/>
      <c r="YU109" s="31"/>
      <c r="YV109" s="31"/>
      <c r="YW109" s="31"/>
      <c r="YX109" s="31"/>
      <c r="YY109" s="31"/>
      <c r="YZ109" s="31"/>
      <c r="ZA109" s="31"/>
      <c r="ZB109" s="31"/>
      <c r="ZC109" s="31"/>
      <c r="ZD109" s="31"/>
      <c r="ZE109" s="31"/>
      <c r="ZF109" s="31"/>
      <c r="ZG109" s="31"/>
      <c r="ZH109" s="31"/>
      <c r="ZI109" s="31"/>
      <c r="ZJ109" s="31"/>
      <c r="ZK109" s="31"/>
      <c r="ZL109" s="31"/>
      <c r="ZM109" s="31"/>
      <c r="ZN109" s="31"/>
      <c r="ZO109" s="31"/>
      <c r="ZP109" s="31"/>
      <c r="ZQ109" s="31"/>
      <c r="ZR109" s="31"/>
      <c r="ZS109" s="31"/>
      <c r="ZT109" s="31"/>
      <c r="ZU109" s="31"/>
      <c r="ZV109" s="31"/>
      <c r="ZW109" s="31"/>
      <c r="ZX109" s="31"/>
      <c r="ZY109" s="31"/>
      <c r="ZZ109" s="31"/>
      <c r="AAA109" s="31"/>
      <c r="AAB109" s="31"/>
      <c r="AAC109" s="31"/>
      <c r="AAD109" s="31"/>
      <c r="AAE109" s="31"/>
      <c r="AAF109" s="31"/>
      <c r="AAG109" s="31"/>
      <c r="AAH109" s="31"/>
      <c r="AAI109" s="31"/>
      <c r="AAJ109" s="31"/>
      <c r="AAK109" s="31"/>
      <c r="AAL109" s="31"/>
      <c r="AAM109" s="31"/>
      <c r="AAN109" s="31"/>
      <c r="AAO109" s="31"/>
      <c r="AAP109" s="31"/>
      <c r="AAQ109" s="31"/>
      <c r="AAR109" s="31"/>
      <c r="AAS109" s="31"/>
      <c r="AAT109" s="31"/>
      <c r="AAU109" s="31"/>
      <c r="AAV109" s="31"/>
      <c r="AAW109" s="31"/>
      <c r="AAX109" s="31"/>
      <c r="AAY109" s="31"/>
      <c r="AAZ109" s="31"/>
      <c r="ABA109" s="31"/>
      <c r="ABB109" s="31"/>
      <c r="ABC109" s="31"/>
      <c r="ABD109" s="31"/>
      <c r="ABE109" s="31"/>
      <c r="ABF109" s="31"/>
      <c r="ABG109" s="31"/>
      <c r="ABH109" s="31"/>
      <c r="ABI109" s="31"/>
      <c r="ABJ109" s="31"/>
      <c r="ABK109" s="31"/>
      <c r="ABL109" s="31"/>
      <c r="ABM109" s="31"/>
      <c r="ABN109" s="31"/>
      <c r="ABO109" s="31"/>
      <c r="ABP109" s="31"/>
      <c r="ABQ109" s="31"/>
      <c r="ABR109" s="31"/>
      <c r="ABS109" s="31"/>
      <c r="ABT109" s="31"/>
      <c r="ABU109" s="31"/>
      <c r="ABV109" s="31"/>
      <c r="ABW109" s="31"/>
      <c r="ABX109" s="31"/>
      <c r="ABY109" s="31"/>
      <c r="ABZ109" s="31"/>
      <c r="ACA109" s="31"/>
      <c r="ACB109" s="31"/>
      <c r="ACC109" s="31"/>
      <c r="ACD109" s="31"/>
      <c r="ACE109" s="31"/>
      <c r="ACF109" s="31"/>
      <c r="ACG109" s="31"/>
      <c r="ACH109" s="31"/>
      <c r="ACI109" s="31"/>
      <c r="ACJ109" s="31"/>
      <c r="ACK109" s="31"/>
      <c r="ACL109" s="31"/>
      <c r="ACM109" s="31"/>
      <c r="ACN109" s="31"/>
      <c r="ACO109" s="31"/>
      <c r="ACP109" s="31"/>
      <c r="ACQ109" s="31"/>
      <c r="ACR109" s="31"/>
      <c r="ACS109" s="31"/>
      <c r="ACT109" s="31"/>
      <c r="ACU109" s="31"/>
      <c r="ACV109" s="31"/>
      <c r="ACW109" s="31"/>
      <c r="ACX109" s="31"/>
      <c r="ACY109" s="31"/>
      <c r="ACZ109" s="31"/>
      <c r="ADA109" s="31"/>
      <c r="ADB109" s="31"/>
      <c r="ADC109" s="31"/>
      <c r="ADD109" s="31"/>
      <c r="ADE109" s="31"/>
      <c r="ADF109" s="31"/>
      <c r="ADG109" s="31"/>
      <c r="ADH109" s="31"/>
      <c r="ADI109" s="31"/>
      <c r="ADJ109" s="31"/>
      <c r="ADK109" s="31"/>
      <c r="ADL109" s="31"/>
      <c r="ADM109" s="31"/>
      <c r="ADN109" s="31"/>
      <c r="ADO109" s="31"/>
      <c r="ADP109" s="31"/>
      <c r="ADQ109" s="31"/>
      <c r="ADR109" s="31"/>
      <c r="ADS109" s="31"/>
      <c r="ADT109" s="31"/>
      <c r="ADU109" s="31"/>
      <c r="ADV109" s="31"/>
      <c r="ADW109" s="31"/>
      <c r="ADX109" s="31"/>
      <c r="ADY109" s="31"/>
      <c r="ADZ109" s="31"/>
      <c r="AEA109" s="31"/>
      <c r="AEB109" s="31"/>
      <c r="AEC109" s="31"/>
      <c r="AED109" s="31"/>
      <c r="AEE109" s="31"/>
      <c r="AEF109" s="31"/>
      <c r="AEG109" s="31"/>
      <c r="AEH109" s="31"/>
      <c r="AEI109" s="31"/>
      <c r="AEJ109" s="31"/>
      <c r="AEK109" s="31"/>
      <c r="AEL109" s="31"/>
      <c r="AEM109" s="31"/>
      <c r="AEN109" s="31"/>
      <c r="AEO109" s="31"/>
      <c r="AEP109" s="31"/>
      <c r="AEQ109" s="31"/>
      <c r="AER109" s="31"/>
      <c r="AES109" s="31"/>
      <c r="AET109" s="31"/>
      <c r="AEU109" s="31"/>
      <c r="AEV109" s="31"/>
      <c r="AEW109" s="31"/>
      <c r="AEX109" s="31"/>
      <c r="AEY109" s="31"/>
      <c r="AEZ109" s="31"/>
      <c r="AFA109" s="31"/>
      <c r="AFB109" s="31"/>
      <c r="AFC109" s="31"/>
      <c r="AFD109" s="31"/>
      <c r="AFE109" s="31"/>
      <c r="AFF109" s="31"/>
      <c r="AFG109" s="31"/>
      <c r="AFH109" s="31"/>
      <c r="AFI109" s="31"/>
      <c r="AFJ109" s="31"/>
      <c r="AFK109" s="31"/>
      <c r="AFL109" s="31"/>
      <c r="AFM109" s="31"/>
      <c r="AFN109" s="31"/>
      <c r="AFO109" s="31"/>
      <c r="AFP109" s="31"/>
      <c r="AFQ109" s="31"/>
      <c r="AFR109" s="31"/>
      <c r="AFS109" s="31"/>
      <c r="AFT109" s="31"/>
      <c r="AFU109" s="31"/>
      <c r="AFV109" s="31"/>
      <c r="AFW109" s="31"/>
      <c r="AFX109" s="31"/>
      <c r="AFY109" s="31"/>
      <c r="AFZ109" s="31"/>
      <c r="AGA109" s="31"/>
      <c r="AGB109" s="31"/>
      <c r="AGC109" s="31"/>
      <c r="AGD109" s="31"/>
      <c r="AGE109" s="31"/>
      <c r="AGF109" s="31"/>
      <c r="AGG109" s="31"/>
      <c r="AGH109" s="31"/>
      <c r="AGI109" s="31"/>
      <c r="AGJ109" s="31"/>
      <c r="AGK109" s="31"/>
      <c r="AGL109" s="31"/>
      <c r="AGM109" s="31"/>
      <c r="AGN109" s="31"/>
      <c r="AGO109" s="31"/>
      <c r="AGP109" s="31"/>
      <c r="AGQ109" s="31"/>
      <c r="AGR109" s="31"/>
      <c r="AGS109" s="31"/>
      <c r="AGT109" s="31"/>
      <c r="AGU109" s="31"/>
      <c r="AGV109" s="31"/>
      <c r="AGW109" s="31"/>
      <c r="AGX109" s="31"/>
      <c r="AGY109" s="31"/>
      <c r="AGZ109" s="31"/>
      <c r="AHA109" s="31"/>
      <c r="AHB109" s="31"/>
      <c r="AHC109" s="31"/>
      <c r="AHD109" s="31"/>
      <c r="AHE109" s="31"/>
      <c r="AHF109" s="31"/>
      <c r="AHG109" s="31"/>
      <c r="AHH109" s="31"/>
      <c r="AHI109" s="31"/>
      <c r="AHJ109" s="31"/>
      <c r="AHK109" s="31"/>
      <c r="AHL109" s="31"/>
      <c r="AHM109" s="31"/>
      <c r="AHN109" s="31"/>
      <c r="AHO109" s="31"/>
      <c r="AHP109" s="31"/>
      <c r="AHQ109" s="31"/>
      <c r="AHR109" s="31"/>
      <c r="AHS109" s="31"/>
      <c r="AHT109" s="31"/>
      <c r="AHU109" s="31"/>
      <c r="AHV109" s="31"/>
      <c r="AHW109" s="31"/>
      <c r="AHX109" s="31"/>
      <c r="AHY109" s="31"/>
      <c r="AHZ109" s="31"/>
      <c r="AIA109" s="31"/>
      <c r="AIB109" s="31"/>
      <c r="AIC109" s="31"/>
      <c r="AID109" s="31"/>
      <c r="AIE109" s="31"/>
      <c r="AIF109" s="31"/>
      <c r="AIG109" s="31"/>
      <c r="AIH109" s="31"/>
      <c r="AII109" s="31"/>
      <c r="AIJ109" s="31"/>
      <c r="AIK109" s="31"/>
      <c r="AIL109" s="31"/>
      <c r="AIM109" s="31"/>
      <c r="AIN109" s="31"/>
      <c r="AIO109" s="31"/>
      <c r="AIP109" s="31"/>
      <c r="AIQ109" s="31"/>
      <c r="AIR109" s="31"/>
      <c r="AIS109" s="31"/>
      <c r="AIT109" s="31"/>
      <c r="AIU109" s="31"/>
      <c r="AIV109" s="31"/>
      <c r="AIW109" s="31"/>
      <c r="AIX109" s="31"/>
      <c r="AIY109" s="31"/>
      <c r="AIZ109" s="31"/>
      <c r="AJA109" s="31"/>
      <c r="AJB109" s="31"/>
      <c r="AJC109" s="31"/>
      <c r="AJD109" s="31"/>
      <c r="AJE109" s="31"/>
      <c r="AJF109" s="31"/>
      <c r="AJG109" s="31"/>
      <c r="AJH109" s="31"/>
      <c r="AJI109" s="31"/>
      <c r="AJJ109" s="31"/>
      <c r="AJK109" s="31"/>
      <c r="AJL109" s="31"/>
      <c r="AJM109" s="31"/>
      <c r="AJN109" s="31"/>
      <c r="AJO109" s="31"/>
      <c r="AJP109" s="31"/>
      <c r="AJQ109" s="31"/>
      <c r="AJR109" s="31"/>
      <c r="AJS109" s="31"/>
      <c r="AJT109" s="31"/>
      <c r="AJU109" s="31"/>
      <c r="AJV109" s="31"/>
      <c r="AJW109" s="31"/>
      <c r="AJX109" s="31"/>
      <c r="AJY109" s="31"/>
      <c r="AJZ109" s="31"/>
      <c r="AKA109" s="31"/>
      <c r="AKB109" s="31"/>
      <c r="AKC109" s="31"/>
      <c r="AKD109" s="31"/>
      <c r="AKE109" s="31"/>
      <c r="AKF109" s="31"/>
      <c r="AKG109" s="31"/>
      <c r="AKH109" s="31"/>
      <c r="AKI109" s="31"/>
      <c r="AKJ109" s="31"/>
      <c r="AKK109" s="31"/>
      <c r="AKL109" s="31"/>
      <c r="AKM109" s="31"/>
      <c r="AKN109" s="31"/>
      <c r="AKO109" s="31"/>
      <c r="AKP109" s="31"/>
      <c r="AKQ109" s="31"/>
      <c r="AKR109" s="31"/>
      <c r="AKS109" s="31"/>
      <c r="AKT109" s="31"/>
      <c r="AKU109" s="31"/>
      <c r="AKV109" s="31"/>
      <c r="AKW109" s="31"/>
      <c r="AKX109" s="31"/>
      <c r="AKY109" s="31"/>
      <c r="AKZ109" s="31"/>
      <c r="ALA109" s="31"/>
      <c r="ALB109" s="31"/>
      <c r="ALC109" s="31"/>
      <c r="ALD109" s="31"/>
      <c r="ALE109" s="31"/>
      <c r="ALF109" s="31"/>
      <c r="ALG109" s="31"/>
      <c r="ALH109" s="31"/>
      <c r="ALI109" s="31"/>
      <c r="ALJ109" s="31"/>
      <c r="ALK109" s="31"/>
      <c r="ALL109" s="31"/>
      <c r="ALM109" s="31"/>
      <c r="ALN109" s="31"/>
      <c r="ALO109" s="31"/>
      <c r="ALP109" s="31"/>
      <c r="ALQ109" s="31"/>
      <c r="ALR109" s="31"/>
      <c r="ALS109" s="31"/>
      <c r="ALT109" s="31"/>
      <c r="ALU109" s="31"/>
      <c r="ALV109" s="31"/>
      <c r="ALW109" s="31"/>
      <c r="ALX109" s="31"/>
      <c r="ALY109" s="31"/>
      <c r="ALZ109" s="31"/>
      <c r="AMA109" s="31"/>
      <c r="AMB109" s="31"/>
      <c r="AMC109" s="31"/>
      <c r="AMD109" s="31"/>
      <c r="AME109" s="31"/>
      <c r="AMF109" s="31"/>
      <c r="AMG109" s="31"/>
      <c r="AMH109" s="31"/>
      <c r="AMI109" s="31"/>
      <c r="AMJ109" s="31"/>
      <c r="AMK109" s="31"/>
    </row>
    <row r="110" spans="1:1025" s="34" customFormat="1" ht="14.25" customHeight="1" x14ac:dyDescent="0.3">
      <c r="A110" s="31"/>
      <c r="B110" s="31"/>
      <c r="C110" s="31"/>
      <c r="D110" s="31"/>
      <c r="E110" s="32"/>
      <c r="F110" s="31"/>
      <c r="G110" s="31"/>
      <c r="H110" s="31"/>
      <c r="I110" s="33"/>
      <c r="J110" s="32"/>
      <c r="K110" s="31"/>
      <c r="L110" s="78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  <c r="DH110" s="31"/>
      <c r="DI110" s="31"/>
      <c r="DJ110" s="31"/>
      <c r="DK110" s="31"/>
      <c r="DL110" s="31"/>
      <c r="DM110" s="31"/>
      <c r="DN110" s="31"/>
      <c r="DO110" s="31"/>
      <c r="DP110" s="31"/>
      <c r="DQ110" s="31"/>
      <c r="DR110" s="31"/>
      <c r="DS110" s="31"/>
      <c r="DT110" s="31"/>
      <c r="DU110" s="31"/>
      <c r="DV110" s="31"/>
      <c r="DW110" s="31"/>
      <c r="DX110" s="31"/>
      <c r="DY110" s="31"/>
      <c r="DZ110" s="31"/>
      <c r="EA110" s="31"/>
      <c r="EB110" s="31"/>
      <c r="EC110" s="31"/>
      <c r="ED110" s="31"/>
      <c r="EE110" s="31"/>
      <c r="EF110" s="31"/>
      <c r="EG110" s="31"/>
      <c r="EH110" s="31"/>
      <c r="EI110" s="31"/>
      <c r="EJ110" s="31"/>
      <c r="EK110" s="31"/>
      <c r="EL110" s="31"/>
      <c r="EM110" s="31"/>
      <c r="EN110" s="31"/>
      <c r="EO110" s="31"/>
      <c r="EP110" s="31"/>
      <c r="EQ110" s="31"/>
      <c r="ER110" s="31"/>
      <c r="ES110" s="31"/>
      <c r="ET110" s="31"/>
      <c r="EU110" s="31"/>
      <c r="EV110" s="31"/>
      <c r="EW110" s="31"/>
      <c r="EX110" s="31"/>
      <c r="EY110" s="31"/>
      <c r="EZ110" s="31"/>
      <c r="FA110" s="31"/>
      <c r="FB110" s="31"/>
      <c r="FC110" s="31"/>
      <c r="FD110" s="31"/>
      <c r="FE110" s="31"/>
      <c r="FF110" s="31"/>
      <c r="FG110" s="31"/>
      <c r="FH110" s="31"/>
      <c r="FI110" s="31"/>
      <c r="FJ110" s="31"/>
      <c r="FK110" s="31"/>
      <c r="FL110" s="31"/>
      <c r="FM110" s="31"/>
      <c r="FN110" s="31"/>
      <c r="FO110" s="31"/>
      <c r="FP110" s="31"/>
      <c r="FQ110" s="31"/>
      <c r="FR110" s="31"/>
      <c r="FS110" s="31"/>
      <c r="FT110" s="31"/>
      <c r="FU110" s="31"/>
      <c r="FV110" s="31"/>
      <c r="FW110" s="31"/>
      <c r="FX110" s="31"/>
      <c r="FY110" s="31"/>
      <c r="FZ110" s="31"/>
      <c r="GA110" s="31"/>
      <c r="GB110" s="31"/>
      <c r="GC110" s="31"/>
      <c r="GD110" s="31"/>
      <c r="GE110" s="31"/>
      <c r="GF110" s="31"/>
      <c r="GG110" s="31"/>
      <c r="GH110" s="31"/>
      <c r="GI110" s="31"/>
      <c r="GJ110" s="31"/>
      <c r="GK110" s="31"/>
      <c r="GL110" s="31"/>
      <c r="GM110" s="31"/>
      <c r="GN110" s="31"/>
      <c r="GO110" s="31"/>
      <c r="GP110" s="31"/>
      <c r="GQ110" s="31"/>
      <c r="GR110" s="31"/>
      <c r="GS110" s="31"/>
      <c r="GT110" s="31"/>
      <c r="GU110" s="31"/>
      <c r="GV110" s="31"/>
      <c r="GW110" s="31"/>
      <c r="GX110" s="31"/>
      <c r="GY110" s="31"/>
      <c r="GZ110" s="31"/>
      <c r="HA110" s="31"/>
      <c r="HB110" s="31"/>
      <c r="HC110" s="31"/>
      <c r="HD110" s="31"/>
      <c r="HE110" s="31"/>
      <c r="HF110" s="31"/>
      <c r="HG110" s="31"/>
      <c r="HH110" s="31"/>
      <c r="HI110" s="31"/>
      <c r="HJ110" s="31"/>
      <c r="HK110" s="31"/>
      <c r="HL110" s="31"/>
      <c r="HM110" s="31"/>
      <c r="HN110" s="31"/>
      <c r="HO110" s="31"/>
      <c r="HP110" s="31"/>
      <c r="HQ110" s="31"/>
      <c r="HR110" s="31"/>
      <c r="HS110" s="31"/>
      <c r="HT110" s="31"/>
      <c r="HU110" s="31"/>
      <c r="HV110" s="31"/>
      <c r="HW110" s="31"/>
      <c r="HX110" s="31"/>
      <c r="HY110" s="31"/>
      <c r="HZ110" s="31"/>
      <c r="IA110" s="31"/>
      <c r="IB110" s="31"/>
      <c r="IC110" s="31"/>
      <c r="ID110" s="31"/>
      <c r="IE110" s="31"/>
      <c r="IF110" s="31"/>
      <c r="IG110" s="31"/>
      <c r="IH110" s="31"/>
      <c r="II110" s="31"/>
      <c r="IJ110" s="31"/>
      <c r="IK110" s="31"/>
      <c r="IL110" s="31"/>
      <c r="IM110" s="31"/>
      <c r="IN110" s="31"/>
      <c r="IO110" s="31"/>
      <c r="IP110" s="31"/>
      <c r="IQ110" s="31"/>
      <c r="IR110" s="31"/>
      <c r="IS110" s="31"/>
      <c r="IT110" s="31"/>
      <c r="IU110" s="31"/>
      <c r="IV110" s="31"/>
      <c r="IW110" s="31"/>
      <c r="IX110" s="31"/>
      <c r="IY110" s="31"/>
      <c r="IZ110" s="31"/>
      <c r="JA110" s="31"/>
      <c r="JB110" s="31"/>
      <c r="JC110" s="31"/>
      <c r="JD110" s="31"/>
      <c r="JE110" s="31"/>
      <c r="JF110" s="31"/>
      <c r="JG110" s="31"/>
      <c r="JH110" s="31"/>
      <c r="JI110" s="31"/>
      <c r="JJ110" s="31"/>
      <c r="JK110" s="31"/>
      <c r="JL110" s="31"/>
      <c r="JM110" s="31"/>
      <c r="JN110" s="31"/>
      <c r="JO110" s="31"/>
      <c r="JP110" s="31"/>
      <c r="JQ110" s="31"/>
      <c r="JR110" s="31"/>
      <c r="JS110" s="31"/>
      <c r="JT110" s="31"/>
      <c r="JU110" s="31"/>
      <c r="JV110" s="31"/>
      <c r="JW110" s="31"/>
      <c r="JX110" s="31"/>
      <c r="JY110" s="31"/>
      <c r="JZ110" s="31"/>
      <c r="KA110" s="31"/>
      <c r="KB110" s="31"/>
      <c r="KC110" s="31"/>
      <c r="KD110" s="31"/>
      <c r="KE110" s="31"/>
      <c r="KF110" s="31"/>
      <c r="KG110" s="31"/>
      <c r="KH110" s="31"/>
      <c r="KI110" s="31"/>
      <c r="KJ110" s="31"/>
      <c r="KK110" s="31"/>
      <c r="KL110" s="31"/>
      <c r="KM110" s="31"/>
      <c r="KN110" s="31"/>
      <c r="KO110" s="31"/>
      <c r="KP110" s="31"/>
      <c r="KQ110" s="31"/>
      <c r="KR110" s="31"/>
      <c r="KS110" s="31"/>
      <c r="KT110" s="31"/>
      <c r="KU110" s="31"/>
      <c r="KV110" s="31"/>
      <c r="KW110" s="31"/>
      <c r="KX110" s="31"/>
      <c r="KY110" s="31"/>
      <c r="KZ110" s="31"/>
      <c r="LA110" s="31"/>
      <c r="LB110" s="31"/>
      <c r="LC110" s="31"/>
      <c r="LD110" s="31"/>
      <c r="LE110" s="31"/>
      <c r="LF110" s="31"/>
      <c r="LG110" s="31"/>
      <c r="LH110" s="31"/>
      <c r="LI110" s="31"/>
      <c r="LJ110" s="31"/>
      <c r="LK110" s="31"/>
      <c r="LL110" s="31"/>
      <c r="LM110" s="31"/>
      <c r="LN110" s="31"/>
      <c r="LO110" s="31"/>
      <c r="LP110" s="31"/>
      <c r="LQ110" s="31"/>
      <c r="LR110" s="31"/>
      <c r="LS110" s="31"/>
      <c r="LT110" s="31"/>
      <c r="LU110" s="31"/>
      <c r="LV110" s="31"/>
      <c r="LW110" s="31"/>
      <c r="LX110" s="31"/>
      <c r="LY110" s="31"/>
      <c r="LZ110" s="31"/>
      <c r="MA110" s="31"/>
      <c r="MB110" s="31"/>
      <c r="MC110" s="31"/>
      <c r="MD110" s="31"/>
      <c r="ME110" s="31"/>
      <c r="MF110" s="31"/>
      <c r="MG110" s="31"/>
      <c r="MH110" s="31"/>
      <c r="MI110" s="31"/>
      <c r="MJ110" s="31"/>
      <c r="MK110" s="31"/>
      <c r="ML110" s="31"/>
      <c r="MM110" s="31"/>
      <c r="MN110" s="31"/>
      <c r="MO110" s="31"/>
      <c r="MP110" s="31"/>
      <c r="MQ110" s="31"/>
      <c r="MR110" s="31"/>
      <c r="MS110" s="31"/>
      <c r="MT110" s="31"/>
      <c r="MU110" s="31"/>
      <c r="MV110" s="31"/>
      <c r="MW110" s="31"/>
      <c r="MX110" s="31"/>
      <c r="MY110" s="31"/>
      <c r="MZ110" s="31"/>
      <c r="NA110" s="31"/>
      <c r="NB110" s="31"/>
      <c r="NC110" s="31"/>
      <c r="ND110" s="31"/>
      <c r="NE110" s="31"/>
      <c r="NF110" s="31"/>
      <c r="NG110" s="31"/>
      <c r="NH110" s="31"/>
      <c r="NI110" s="31"/>
      <c r="NJ110" s="31"/>
      <c r="NK110" s="31"/>
      <c r="NL110" s="31"/>
      <c r="NM110" s="31"/>
      <c r="NN110" s="31"/>
      <c r="NO110" s="31"/>
      <c r="NP110" s="31"/>
      <c r="NQ110" s="31"/>
      <c r="NR110" s="31"/>
      <c r="NS110" s="31"/>
      <c r="NT110" s="31"/>
      <c r="NU110" s="31"/>
      <c r="NV110" s="31"/>
      <c r="NW110" s="31"/>
      <c r="NX110" s="31"/>
      <c r="NY110" s="31"/>
      <c r="NZ110" s="31"/>
      <c r="OA110" s="31"/>
      <c r="OB110" s="31"/>
      <c r="OC110" s="31"/>
      <c r="OD110" s="31"/>
      <c r="OE110" s="31"/>
      <c r="OF110" s="31"/>
      <c r="OG110" s="31"/>
      <c r="OH110" s="31"/>
      <c r="OI110" s="31"/>
      <c r="OJ110" s="31"/>
      <c r="OK110" s="31"/>
      <c r="OL110" s="31"/>
      <c r="OM110" s="31"/>
      <c r="ON110" s="31"/>
      <c r="OO110" s="31"/>
      <c r="OP110" s="31"/>
      <c r="OQ110" s="31"/>
      <c r="OR110" s="31"/>
      <c r="OS110" s="31"/>
      <c r="OT110" s="31"/>
      <c r="OU110" s="31"/>
      <c r="OV110" s="31"/>
      <c r="OW110" s="31"/>
      <c r="OX110" s="31"/>
      <c r="OY110" s="31"/>
      <c r="OZ110" s="31"/>
      <c r="PA110" s="31"/>
      <c r="PB110" s="31"/>
      <c r="PC110" s="31"/>
      <c r="PD110" s="31"/>
      <c r="PE110" s="31"/>
      <c r="PF110" s="31"/>
      <c r="PG110" s="31"/>
      <c r="PH110" s="31"/>
      <c r="PI110" s="31"/>
      <c r="PJ110" s="31"/>
      <c r="PK110" s="31"/>
      <c r="PL110" s="31"/>
      <c r="PM110" s="31"/>
      <c r="PN110" s="31"/>
      <c r="PO110" s="31"/>
      <c r="PP110" s="31"/>
      <c r="PQ110" s="31"/>
      <c r="PR110" s="31"/>
      <c r="PS110" s="31"/>
      <c r="PT110" s="31"/>
      <c r="PU110" s="31"/>
      <c r="PV110" s="31"/>
      <c r="PW110" s="31"/>
      <c r="PX110" s="31"/>
      <c r="PY110" s="31"/>
      <c r="PZ110" s="31"/>
      <c r="QA110" s="31"/>
      <c r="QB110" s="31"/>
      <c r="QC110" s="31"/>
      <c r="QD110" s="31"/>
      <c r="QE110" s="31"/>
      <c r="QF110" s="31"/>
      <c r="QG110" s="31"/>
      <c r="QH110" s="31"/>
      <c r="QI110" s="31"/>
      <c r="QJ110" s="31"/>
      <c r="QK110" s="31"/>
      <c r="QL110" s="31"/>
      <c r="QM110" s="31"/>
      <c r="QN110" s="31"/>
      <c r="QO110" s="31"/>
      <c r="QP110" s="31"/>
      <c r="QQ110" s="31"/>
      <c r="QR110" s="31"/>
      <c r="QS110" s="31"/>
      <c r="QT110" s="31"/>
      <c r="QU110" s="31"/>
      <c r="QV110" s="31"/>
      <c r="QW110" s="31"/>
      <c r="QX110" s="31"/>
      <c r="QY110" s="31"/>
      <c r="QZ110" s="31"/>
      <c r="RA110" s="31"/>
      <c r="RB110" s="31"/>
      <c r="RC110" s="31"/>
      <c r="RD110" s="31"/>
      <c r="RE110" s="31"/>
      <c r="RF110" s="31"/>
      <c r="RG110" s="31"/>
      <c r="RH110" s="31"/>
      <c r="RI110" s="31"/>
      <c r="RJ110" s="31"/>
      <c r="RK110" s="31"/>
      <c r="RL110" s="31"/>
      <c r="RM110" s="31"/>
      <c r="RN110" s="31"/>
      <c r="RO110" s="31"/>
      <c r="RP110" s="31"/>
      <c r="RQ110" s="31"/>
      <c r="RR110" s="31"/>
      <c r="RS110" s="31"/>
      <c r="RT110" s="31"/>
      <c r="RU110" s="31"/>
      <c r="RV110" s="31"/>
      <c r="RW110" s="31"/>
      <c r="RX110" s="31"/>
      <c r="RY110" s="31"/>
      <c r="RZ110" s="31"/>
      <c r="SA110" s="31"/>
      <c r="SB110" s="31"/>
      <c r="SC110" s="31"/>
      <c r="SD110" s="31"/>
      <c r="SE110" s="31"/>
      <c r="SF110" s="31"/>
      <c r="SG110" s="31"/>
      <c r="SH110" s="31"/>
      <c r="SI110" s="31"/>
      <c r="SJ110" s="31"/>
      <c r="SK110" s="31"/>
      <c r="SL110" s="31"/>
      <c r="SM110" s="31"/>
      <c r="SN110" s="31"/>
      <c r="SO110" s="31"/>
      <c r="SP110" s="31"/>
      <c r="SQ110" s="31"/>
      <c r="SR110" s="31"/>
      <c r="SS110" s="31"/>
      <c r="ST110" s="31"/>
      <c r="SU110" s="31"/>
      <c r="SV110" s="31"/>
      <c r="SW110" s="31"/>
      <c r="SX110" s="31"/>
      <c r="SY110" s="31"/>
      <c r="SZ110" s="31"/>
      <c r="TA110" s="31"/>
      <c r="TB110" s="31"/>
      <c r="TC110" s="31"/>
      <c r="TD110" s="31"/>
      <c r="TE110" s="31"/>
      <c r="TF110" s="31"/>
      <c r="TG110" s="31"/>
      <c r="TH110" s="31"/>
      <c r="TI110" s="31"/>
      <c r="TJ110" s="31"/>
      <c r="TK110" s="31"/>
      <c r="TL110" s="31"/>
      <c r="TM110" s="31"/>
      <c r="TN110" s="31"/>
      <c r="TO110" s="31"/>
      <c r="TP110" s="31"/>
      <c r="TQ110" s="31"/>
      <c r="TR110" s="31"/>
      <c r="TS110" s="31"/>
      <c r="TT110" s="31"/>
      <c r="TU110" s="31"/>
      <c r="TV110" s="31"/>
      <c r="TW110" s="31"/>
      <c r="TX110" s="31"/>
      <c r="TY110" s="31"/>
      <c r="TZ110" s="31"/>
      <c r="UA110" s="31"/>
      <c r="UB110" s="31"/>
      <c r="UC110" s="31"/>
      <c r="UD110" s="31"/>
      <c r="UE110" s="31"/>
      <c r="UF110" s="31"/>
      <c r="UG110" s="31"/>
      <c r="UH110" s="31"/>
      <c r="UI110" s="31"/>
      <c r="UJ110" s="31"/>
      <c r="UK110" s="31"/>
      <c r="UL110" s="31"/>
      <c r="UM110" s="31"/>
      <c r="UN110" s="31"/>
      <c r="UO110" s="31"/>
      <c r="UP110" s="31"/>
      <c r="UQ110" s="31"/>
      <c r="UR110" s="31"/>
      <c r="US110" s="31"/>
      <c r="UT110" s="31"/>
      <c r="UU110" s="31"/>
      <c r="UV110" s="31"/>
      <c r="UW110" s="31"/>
      <c r="UX110" s="31"/>
      <c r="UY110" s="31"/>
      <c r="UZ110" s="31"/>
      <c r="VA110" s="31"/>
      <c r="VB110" s="31"/>
      <c r="VC110" s="31"/>
      <c r="VD110" s="31"/>
      <c r="VE110" s="31"/>
      <c r="VF110" s="31"/>
      <c r="VG110" s="31"/>
      <c r="VH110" s="31"/>
      <c r="VI110" s="31"/>
      <c r="VJ110" s="31"/>
      <c r="VK110" s="31"/>
      <c r="VL110" s="31"/>
      <c r="VM110" s="31"/>
      <c r="VN110" s="31"/>
      <c r="VO110" s="31"/>
      <c r="VP110" s="31"/>
      <c r="VQ110" s="31"/>
      <c r="VR110" s="31"/>
      <c r="VS110" s="31"/>
      <c r="VT110" s="31"/>
      <c r="VU110" s="31"/>
      <c r="VV110" s="31"/>
      <c r="VW110" s="31"/>
      <c r="VX110" s="31"/>
      <c r="VY110" s="31"/>
      <c r="VZ110" s="31"/>
      <c r="WA110" s="31"/>
      <c r="WB110" s="31"/>
      <c r="WC110" s="31"/>
      <c r="WD110" s="31"/>
      <c r="WE110" s="31"/>
      <c r="WF110" s="31"/>
      <c r="WG110" s="31"/>
      <c r="WH110" s="31"/>
      <c r="WI110" s="31"/>
      <c r="WJ110" s="31"/>
      <c r="WK110" s="31"/>
      <c r="WL110" s="31"/>
      <c r="WM110" s="31"/>
      <c r="WN110" s="31"/>
      <c r="WO110" s="31"/>
      <c r="WP110" s="31"/>
      <c r="WQ110" s="31"/>
      <c r="WR110" s="31"/>
      <c r="WS110" s="31"/>
      <c r="WT110" s="31"/>
      <c r="WU110" s="31"/>
      <c r="WV110" s="31"/>
      <c r="WW110" s="31"/>
      <c r="WX110" s="31"/>
      <c r="WY110" s="31"/>
      <c r="WZ110" s="31"/>
      <c r="XA110" s="31"/>
      <c r="XB110" s="31"/>
      <c r="XC110" s="31"/>
      <c r="XD110" s="31"/>
      <c r="XE110" s="31"/>
      <c r="XF110" s="31"/>
      <c r="XG110" s="31"/>
      <c r="XH110" s="31"/>
      <c r="XI110" s="31"/>
      <c r="XJ110" s="31"/>
      <c r="XK110" s="31"/>
      <c r="XL110" s="31"/>
      <c r="XM110" s="31"/>
      <c r="XN110" s="31"/>
      <c r="XO110" s="31"/>
      <c r="XP110" s="31"/>
      <c r="XQ110" s="31"/>
      <c r="XR110" s="31"/>
      <c r="XS110" s="31"/>
      <c r="XT110" s="31"/>
      <c r="XU110" s="31"/>
      <c r="XV110" s="31"/>
      <c r="XW110" s="31"/>
      <c r="XX110" s="31"/>
      <c r="XY110" s="31"/>
      <c r="XZ110" s="31"/>
      <c r="YA110" s="31"/>
      <c r="YB110" s="31"/>
      <c r="YC110" s="31"/>
      <c r="YD110" s="31"/>
      <c r="YE110" s="31"/>
      <c r="YF110" s="31"/>
      <c r="YG110" s="31"/>
      <c r="YH110" s="31"/>
      <c r="YI110" s="31"/>
      <c r="YJ110" s="31"/>
      <c r="YK110" s="31"/>
      <c r="YL110" s="31"/>
      <c r="YM110" s="31"/>
      <c r="YN110" s="31"/>
      <c r="YO110" s="31"/>
      <c r="YP110" s="31"/>
      <c r="YQ110" s="31"/>
      <c r="YR110" s="31"/>
      <c r="YS110" s="31"/>
      <c r="YT110" s="31"/>
      <c r="YU110" s="31"/>
      <c r="YV110" s="31"/>
      <c r="YW110" s="31"/>
      <c r="YX110" s="31"/>
      <c r="YY110" s="31"/>
      <c r="YZ110" s="31"/>
      <c r="ZA110" s="31"/>
      <c r="ZB110" s="31"/>
      <c r="ZC110" s="31"/>
      <c r="ZD110" s="31"/>
      <c r="ZE110" s="31"/>
      <c r="ZF110" s="31"/>
      <c r="ZG110" s="31"/>
      <c r="ZH110" s="31"/>
      <c r="ZI110" s="31"/>
      <c r="ZJ110" s="31"/>
      <c r="ZK110" s="31"/>
      <c r="ZL110" s="31"/>
      <c r="ZM110" s="31"/>
      <c r="ZN110" s="31"/>
      <c r="ZO110" s="31"/>
      <c r="ZP110" s="31"/>
      <c r="ZQ110" s="31"/>
      <c r="ZR110" s="31"/>
      <c r="ZS110" s="31"/>
      <c r="ZT110" s="31"/>
      <c r="ZU110" s="31"/>
      <c r="ZV110" s="31"/>
      <c r="ZW110" s="31"/>
      <c r="ZX110" s="31"/>
      <c r="ZY110" s="31"/>
      <c r="ZZ110" s="31"/>
      <c r="AAA110" s="31"/>
      <c r="AAB110" s="31"/>
      <c r="AAC110" s="31"/>
      <c r="AAD110" s="31"/>
      <c r="AAE110" s="31"/>
      <c r="AAF110" s="31"/>
      <c r="AAG110" s="31"/>
      <c r="AAH110" s="31"/>
      <c r="AAI110" s="31"/>
      <c r="AAJ110" s="31"/>
      <c r="AAK110" s="31"/>
      <c r="AAL110" s="31"/>
      <c r="AAM110" s="31"/>
      <c r="AAN110" s="31"/>
      <c r="AAO110" s="31"/>
      <c r="AAP110" s="31"/>
      <c r="AAQ110" s="31"/>
      <c r="AAR110" s="31"/>
      <c r="AAS110" s="31"/>
      <c r="AAT110" s="31"/>
      <c r="AAU110" s="31"/>
      <c r="AAV110" s="31"/>
      <c r="AAW110" s="31"/>
      <c r="AAX110" s="31"/>
      <c r="AAY110" s="31"/>
      <c r="AAZ110" s="31"/>
      <c r="ABA110" s="31"/>
      <c r="ABB110" s="31"/>
      <c r="ABC110" s="31"/>
      <c r="ABD110" s="31"/>
      <c r="ABE110" s="31"/>
      <c r="ABF110" s="31"/>
      <c r="ABG110" s="31"/>
      <c r="ABH110" s="31"/>
      <c r="ABI110" s="31"/>
      <c r="ABJ110" s="31"/>
      <c r="ABK110" s="31"/>
      <c r="ABL110" s="31"/>
      <c r="ABM110" s="31"/>
      <c r="ABN110" s="31"/>
      <c r="ABO110" s="31"/>
      <c r="ABP110" s="31"/>
      <c r="ABQ110" s="31"/>
      <c r="ABR110" s="31"/>
      <c r="ABS110" s="31"/>
      <c r="ABT110" s="31"/>
      <c r="ABU110" s="31"/>
      <c r="ABV110" s="31"/>
      <c r="ABW110" s="31"/>
      <c r="ABX110" s="31"/>
      <c r="ABY110" s="31"/>
      <c r="ABZ110" s="31"/>
      <c r="ACA110" s="31"/>
      <c r="ACB110" s="31"/>
      <c r="ACC110" s="31"/>
      <c r="ACD110" s="31"/>
      <c r="ACE110" s="31"/>
      <c r="ACF110" s="31"/>
      <c r="ACG110" s="31"/>
      <c r="ACH110" s="31"/>
      <c r="ACI110" s="31"/>
      <c r="ACJ110" s="31"/>
      <c r="ACK110" s="31"/>
      <c r="ACL110" s="31"/>
      <c r="ACM110" s="31"/>
      <c r="ACN110" s="31"/>
      <c r="ACO110" s="31"/>
      <c r="ACP110" s="31"/>
      <c r="ACQ110" s="31"/>
      <c r="ACR110" s="31"/>
      <c r="ACS110" s="31"/>
      <c r="ACT110" s="31"/>
      <c r="ACU110" s="31"/>
      <c r="ACV110" s="31"/>
      <c r="ACW110" s="31"/>
      <c r="ACX110" s="31"/>
      <c r="ACY110" s="31"/>
      <c r="ACZ110" s="31"/>
      <c r="ADA110" s="31"/>
      <c r="ADB110" s="31"/>
      <c r="ADC110" s="31"/>
      <c r="ADD110" s="31"/>
      <c r="ADE110" s="31"/>
      <c r="ADF110" s="31"/>
      <c r="ADG110" s="31"/>
      <c r="ADH110" s="31"/>
      <c r="ADI110" s="31"/>
      <c r="ADJ110" s="31"/>
      <c r="ADK110" s="31"/>
      <c r="ADL110" s="31"/>
      <c r="ADM110" s="31"/>
      <c r="ADN110" s="31"/>
      <c r="ADO110" s="31"/>
      <c r="ADP110" s="31"/>
      <c r="ADQ110" s="31"/>
      <c r="ADR110" s="31"/>
      <c r="ADS110" s="31"/>
      <c r="ADT110" s="31"/>
      <c r="ADU110" s="31"/>
      <c r="ADV110" s="31"/>
      <c r="ADW110" s="31"/>
      <c r="ADX110" s="31"/>
      <c r="ADY110" s="31"/>
      <c r="ADZ110" s="31"/>
      <c r="AEA110" s="31"/>
      <c r="AEB110" s="31"/>
      <c r="AEC110" s="31"/>
      <c r="AED110" s="31"/>
      <c r="AEE110" s="31"/>
      <c r="AEF110" s="31"/>
      <c r="AEG110" s="31"/>
      <c r="AEH110" s="31"/>
      <c r="AEI110" s="31"/>
      <c r="AEJ110" s="31"/>
      <c r="AEK110" s="31"/>
      <c r="AEL110" s="31"/>
      <c r="AEM110" s="31"/>
      <c r="AEN110" s="31"/>
      <c r="AEO110" s="31"/>
      <c r="AEP110" s="31"/>
      <c r="AEQ110" s="31"/>
      <c r="AER110" s="31"/>
      <c r="AES110" s="31"/>
      <c r="AET110" s="31"/>
      <c r="AEU110" s="31"/>
      <c r="AEV110" s="31"/>
      <c r="AEW110" s="31"/>
      <c r="AEX110" s="31"/>
      <c r="AEY110" s="31"/>
      <c r="AEZ110" s="31"/>
      <c r="AFA110" s="31"/>
      <c r="AFB110" s="31"/>
      <c r="AFC110" s="31"/>
      <c r="AFD110" s="31"/>
      <c r="AFE110" s="31"/>
      <c r="AFF110" s="31"/>
      <c r="AFG110" s="31"/>
      <c r="AFH110" s="31"/>
      <c r="AFI110" s="31"/>
      <c r="AFJ110" s="31"/>
      <c r="AFK110" s="31"/>
      <c r="AFL110" s="31"/>
      <c r="AFM110" s="31"/>
      <c r="AFN110" s="31"/>
      <c r="AFO110" s="31"/>
      <c r="AFP110" s="31"/>
      <c r="AFQ110" s="31"/>
      <c r="AFR110" s="31"/>
      <c r="AFS110" s="31"/>
      <c r="AFT110" s="31"/>
      <c r="AFU110" s="31"/>
      <c r="AFV110" s="31"/>
      <c r="AFW110" s="31"/>
      <c r="AFX110" s="31"/>
      <c r="AFY110" s="31"/>
      <c r="AFZ110" s="31"/>
      <c r="AGA110" s="31"/>
      <c r="AGB110" s="31"/>
      <c r="AGC110" s="31"/>
      <c r="AGD110" s="31"/>
      <c r="AGE110" s="31"/>
      <c r="AGF110" s="31"/>
      <c r="AGG110" s="31"/>
      <c r="AGH110" s="31"/>
      <c r="AGI110" s="31"/>
      <c r="AGJ110" s="31"/>
      <c r="AGK110" s="31"/>
      <c r="AGL110" s="31"/>
      <c r="AGM110" s="31"/>
      <c r="AGN110" s="31"/>
      <c r="AGO110" s="31"/>
      <c r="AGP110" s="31"/>
      <c r="AGQ110" s="31"/>
      <c r="AGR110" s="31"/>
      <c r="AGS110" s="31"/>
      <c r="AGT110" s="31"/>
      <c r="AGU110" s="31"/>
      <c r="AGV110" s="31"/>
      <c r="AGW110" s="31"/>
      <c r="AGX110" s="31"/>
      <c r="AGY110" s="31"/>
      <c r="AGZ110" s="31"/>
      <c r="AHA110" s="31"/>
      <c r="AHB110" s="31"/>
      <c r="AHC110" s="31"/>
      <c r="AHD110" s="31"/>
      <c r="AHE110" s="31"/>
      <c r="AHF110" s="31"/>
      <c r="AHG110" s="31"/>
      <c r="AHH110" s="31"/>
      <c r="AHI110" s="31"/>
      <c r="AHJ110" s="31"/>
      <c r="AHK110" s="31"/>
      <c r="AHL110" s="31"/>
      <c r="AHM110" s="31"/>
      <c r="AHN110" s="31"/>
      <c r="AHO110" s="31"/>
      <c r="AHP110" s="31"/>
      <c r="AHQ110" s="31"/>
      <c r="AHR110" s="31"/>
      <c r="AHS110" s="31"/>
      <c r="AHT110" s="31"/>
      <c r="AHU110" s="31"/>
      <c r="AHV110" s="31"/>
      <c r="AHW110" s="31"/>
      <c r="AHX110" s="31"/>
      <c r="AHY110" s="31"/>
      <c r="AHZ110" s="31"/>
      <c r="AIA110" s="31"/>
      <c r="AIB110" s="31"/>
      <c r="AIC110" s="31"/>
      <c r="AID110" s="31"/>
      <c r="AIE110" s="31"/>
      <c r="AIF110" s="31"/>
      <c r="AIG110" s="31"/>
      <c r="AIH110" s="31"/>
      <c r="AII110" s="31"/>
      <c r="AIJ110" s="31"/>
      <c r="AIK110" s="31"/>
      <c r="AIL110" s="31"/>
      <c r="AIM110" s="31"/>
      <c r="AIN110" s="31"/>
      <c r="AIO110" s="31"/>
      <c r="AIP110" s="31"/>
      <c r="AIQ110" s="31"/>
      <c r="AIR110" s="31"/>
      <c r="AIS110" s="31"/>
      <c r="AIT110" s="31"/>
      <c r="AIU110" s="31"/>
      <c r="AIV110" s="31"/>
      <c r="AIW110" s="31"/>
      <c r="AIX110" s="31"/>
      <c r="AIY110" s="31"/>
      <c r="AIZ110" s="31"/>
      <c r="AJA110" s="31"/>
      <c r="AJB110" s="31"/>
      <c r="AJC110" s="31"/>
      <c r="AJD110" s="31"/>
      <c r="AJE110" s="31"/>
      <c r="AJF110" s="31"/>
      <c r="AJG110" s="31"/>
      <c r="AJH110" s="31"/>
      <c r="AJI110" s="31"/>
      <c r="AJJ110" s="31"/>
      <c r="AJK110" s="31"/>
      <c r="AJL110" s="31"/>
      <c r="AJM110" s="31"/>
      <c r="AJN110" s="31"/>
      <c r="AJO110" s="31"/>
      <c r="AJP110" s="31"/>
      <c r="AJQ110" s="31"/>
      <c r="AJR110" s="31"/>
      <c r="AJS110" s="31"/>
      <c r="AJT110" s="31"/>
      <c r="AJU110" s="31"/>
      <c r="AJV110" s="31"/>
      <c r="AJW110" s="31"/>
      <c r="AJX110" s="31"/>
      <c r="AJY110" s="31"/>
      <c r="AJZ110" s="31"/>
      <c r="AKA110" s="31"/>
      <c r="AKB110" s="31"/>
      <c r="AKC110" s="31"/>
      <c r="AKD110" s="31"/>
      <c r="AKE110" s="31"/>
      <c r="AKF110" s="31"/>
      <c r="AKG110" s="31"/>
      <c r="AKH110" s="31"/>
      <c r="AKI110" s="31"/>
      <c r="AKJ110" s="31"/>
      <c r="AKK110" s="31"/>
      <c r="AKL110" s="31"/>
      <c r="AKM110" s="31"/>
      <c r="AKN110" s="31"/>
      <c r="AKO110" s="31"/>
      <c r="AKP110" s="31"/>
      <c r="AKQ110" s="31"/>
      <c r="AKR110" s="31"/>
      <c r="AKS110" s="31"/>
      <c r="AKT110" s="31"/>
      <c r="AKU110" s="31"/>
      <c r="AKV110" s="31"/>
      <c r="AKW110" s="31"/>
      <c r="AKX110" s="31"/>
      <c r="AKY110" s="31"/>
      <c r="AKZ110" s="31"/>
      <c r="ALA110" s="31"/>
      <c r="ALB110" s="31"/>
      <c r="ALC110" s="31"/>
      <c r="ALD110" s="31"/>
      <c r="ALE110" s="31"/>
      <c r="ALF110" s="31"/>
      <c r="ALG110" s="31"/>
      <c r="ALH110" s="31"/>
      <c r="ALI110" s="31"/>
      <c r="ALJ110" s="31"/>
      <c r="ALK110" s="31"/>
      <c r="ALL110" s="31"/>
      <c r="ALM110" s="31"/>
      <c r="ALN110" s="31"/>
      <c r="ALO110" s="31"/>
      <c r="ALP110" s="31"/>
      <c r="ALQ110" s="31"/>
      <c r="ALR110" s="31"/>
      <c r="ALS110" s="31"/>
      <c r="ALT110" s="31"/>
      <c r="ALU110" s="31"/>
      <c r="ALV110" s="31"/>
      <c r="ALW110" s="31"/>
      <c r="ALX110" s="31"/>
      <c r="ALY110" s="31"/>
      <c r="ALZ110" s="31"/>
      <c r="AMA110" s="31"/>
      <c r="AMB110" s="31"/>
      <c r="AMC110" s="31"/>
      <c r="AMD110" s="31"/>
      <c r="AME110" s="31"/>
      <c r="AMF110" s="31"/>
      <c r="AMG110" s="31"/>
      <c r="AMH110" s="31"/>
      <c r="AMI110" s="31"/>
      <c r="AMJ110" s="31"/>
      <c r="AMK110" s="31"/>
    </row>
    <row r="111" spans="1:1025" s="34" customFormat="1" ht="14.25" customHeight="1" x14ac:dyDescent="0.3">
      <c r="A111" s="31"/>
      <c r="B111" s="31"/>
      <c r="C111" s="31"/>
      <c r="D111" s="31"/>
      <c r="E111" s="32"/>
      <c r="F111" s="31"/>
      <c r="G111" s="31"/>
      <c r="H111" s="31"/>
      <c r="I111" s="33"/>
      <c r="J111" s="32"/>
      <c r="K111" s="31"/>
      <c r="L111" s="78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1"/>
      <c r="DT111" s="31"/>
      <c r="DU111" s="31"/>
      <c r="DV111" s="31"/>
      <c r="DW111" s="31"/>
      <c r="DX111" s="31"/>
      <c r="DY111" s="31"/>
      <c r="DZ111" s="31"/>
      <c r="EA111" s="31"/>
      <c r="EB111" s="31"/>
      <c r="EC111" s="31"/>
      <c r="ED111" s="31"/>
      <c r="EE111" s="31"/>
      <c r="EF111" s="31"/>
      <c r="EG111" s="31"/>
      <c r="EH111" s="31"/>
      <c r="EI111" s="31"/>
      <c r="EJ111" s="31"/>
      <c r="EK111" s="31"/>
      <c r="EL111" s="31"/>
      <c r="EM111" s="31"/>
      <c r="EN111" s="31"/>
      <c r="EO111" s="31"/>
      <c r="EP111" s="31"/>
      <c r="EQ111" s="31"/>
      <c r="ER111" s="31"/>
      <c r="ES111" s="31"/>
      <c r="ET111" s="31"/>
      <c r="EU111" s="31"/>
      <c r="EV111" s="31"/>
      <c r="EW111" s="31"/>
      <c r="EX111" s="31"/>
      <c r="EY111" s="31"/>
      <c r="EZ111" s="31"/>
      <c r="FA111" s="31"/>
      <c r="FB111" s="31"/>
      <c r="FC111" s="31"/>
      <c r="FD111" s="31"/>
      <c r="FE111" s="31"/>
      <c r="FF111" s="31"/>
      <c r="FG111" s="31"/>
      <c r="FH111" s="31"/>
      <c r="FI111" s="31"/>
      <c r="FJ111" s="31"/>
      <c r="FK111" s="31"/>
      <c r="FL111" s="31"/>
      <c r="FM111" s="31"/>
      <c r="FN111" s="31"/>
      <c r="FO111" s="31"/>
      <c r="FP111" s="31"/>
      <c r="FQ111" s="31"/>
      <c r="FR111" s="31"/>
      <c r="FS111" s="31"/>
      <c r="FT111" s="31"/>
      <c r="FU111" s="31"/>
      <c r="FV111" s="31"/>
      <c r="FW111" s="31"/>
      <c r="FX111" s="31"/>
      <c r="FY111" s="31"/>
      <c r="FZ111" s="31"/>
      <c r="GA111" s="31"/>
      <c r="GB111" s="31"/>
      <c r="GC111" s="31"/>
      <c r="GD111" s="31"/>
      <c r="GE111" s="31"/>
      <c r="GF111" s="31"/>
      <c r="GG111" s="31"/>
      <c r="GH111" s="31"/>
      <c r="GI111" s="31"/>
      <c r="GJ111" s="31"/>
      <c r="GK111" s="31"/>
      <c r="GL111" s="31"/>
      <c r="GM111" s="31"/>
      <c r="GN111" s="31"/>
      <c r="GO111" s="31"/>
      <c r="GP111" s="31"/>
      <c r="GQ111" s="31"/>
      <c r="GR111" s="31"/>
      <c r="GS111" s="31"/>
      <c r="GT111" s="31"/>
      <c r="GU111" s="31"/>
      <c r="GV111" s="31"/>
      <c r="GW111" s="31"/>
      <c r="GX111" s="31"/>
      <c r="GY111" s="31"/>
      <c r="GZ111" s="31"/>
      <c r="HA111" s="31"/>
      <c r="HB111" s="31"/>
      <c r="HC111" s="31"/>
      <c r="HD111" s="31"/>
      <c r="HE111" s="31"/>
      <c r="HF111" s="31"/>
      <c r="HG111" s="31"/>
      <c r="HH111" s="31"/>
      <c r="HI111" s="31"/>
      <c r="HJ111" s="31"/>
      <c r="HK111" s="31"/>
      <c r="HL111" s="31"/>
      <c r="HM111" s="31"/>
      <c r="HN111" s="31"/>
      <c r="HO111" s="31"/>
      <c r="HP111" s="31"/>
      <c r="HQ111" s="31"/>
      <c r="HR111" s="31"/>
      <c r="HS111" s="31"/>
      <c r="HT111" s="31"/>
      <c r="HU111" s="31"/>
      <c r="HV111" s="31"/>
      <c r="HW111" s="31"/>
      <c r="HX111" s="31"/>
      <c r="HY111" s="31"/>
      <c r="HZ111" s="31"/>
      <c r="IA111" s="31"/>
      <c r="IB111" s="31"/>
      <c r="IC111" s="31"/>
      <c r="ID111" s="31"/>
      <c r="IE111" s="31"/>
      <c r="IF111" s="31"/>
      <c r="IG111" s="31"/>
      <c r="IH111" s="31"/>
      <c r="II111" s="31"/>
      <c r="IJ111" s="31"/>
      <c r="IK111" s="31"/>
      <c r="IL111" s="31"/>
      <c r="IM111" s="31"/>
      <c r="IN111" s="31"/>
      <c r="IO111" s="31"/>
      <c r="IP111" s="31"/>
      <c r="IQ111" s="31"/>
      <c r="IR111" s="31"/>
      <c r="IS111" s="31"/>
      <c r="IT111" s="31"/>
      <c r="IU111" s="31"/>
      <c r="IV111" s="31"/>
      <c r="IW111" s="31"/>
      <c r="IX111" s="31"/>
      <c r="IY111" s="31"/>
      <c r="IZ111" s="31"/>
      <c r="JA111" s="31"/>
      <c r="JB111" s="31"/>
      <c r="JC111" s="31"/>
      <c r="JD111" s="31"/>
      <c r="JE111" s="31"/>
      <c r="JF111" s="31"/>
      <c r="JG111" s="31"/>
      <c r="JH111" s="31"/>
      <c r="JI111" s="31"/>
      <c r="JJ111" s="31"/>
      <c r="JK111" s="31"/>
      <c r="JL111" s="31"/>
      <c r="JM111" s="31"/>
      <c r="JN111" s="31"/>
      <c r="JO111" s="31"/>
      <c r="JP111" s="31"/>
      <c r="JQ111" s="31"/>
      <c r="JR111" s="31"/>
      <c r="JS111" s="31"/>
      <c r="JT111" s="31"/>
      <c r="JU111" s="31"/>
      <c r="JV111" s="31"/>
      <c r="JW111" s="31"/>
      <c r="JX111" s="31"/>
      <c r="JY111" s="31"/>
      <c r="JZ111" s="31"/>
      <c r="KA111" s="31"/>
      <c r="KB111" s="31"/>
      <c r="KC111" s="31"/>
      <c r="KD111" s="31"/>
      <c r="KE111" s="31"/>
      <c r="KF111" s="31"/>
      <c r="KG111" s="31"/>
      <c r="KH111" s="31"/>
      <c r="KI111" s="31"/>
      <c r="KJ111" s="31"/>
      <c r="KK111" s="31"/>
      <c r="KL111" s="31"/>
      <c r="KM111" s="31"/>
      <c r="KN111" s="31"/>
      <c r="KO111" s="31"/>
      <c r="KP111" s="31"/>
      <c r="KQ111" s="31"/>
      <c r="KR111" s="31"/>
      <c r="KS111" s="31"/>
      <c r="KT111" s="31"/>
      <c r="KU111" s="31"/>
      <c r="KV111" s="31"/>
      <c r="KW111" s="31"/>
      <c r="KX111" s="31"/>
      <c r="KY111" s="31"/>
      <c r="KZ111" s="31"/>
      <c r="LA111" s="31"/>
      <c r="LB111" s="31"/>
      <c r="LC111" s="31"/>
      <c r="LD111" s="31"/>
      <c r="LE111" s="31"/>
      <c r="LF111" s="31"/>
      <c r="LG111" s="31"/>
      <c r="LH111" s="31"/>
      <c r="LI111" s="31"/>
      <c r="LJ111" s="31"/>
      <c r="LK111" s="31"/>
      <c r="LL111" s="31"/>
      <c r="LM111" s="31"/>
      <c r="LN111" s="31"/>
      <c r="LO111" s="31"/>
      <c r="LP111" s="31"/>
      <c r="LQ111" s="31"/>
      <c r="LR111" s="31"/>
      <c r="LS111" s="31"/>
      <c r="LT111" s="31"/>
      <c r="LU111" s="31"/>
      <c r="LV111" s="31"/>
      <c r="LW111" s="31"/>
      <c r="LX111" s="31"/>
      <c r="LY111" s="31"/>
      <c r="LZ111" s="31"/>
      <c r="MA111" s="31"/>
      <c r="MB111" s="31"/>
      <c r="MC111" s="31"/>
      <c r="MD111" s="31"/>
      <c r="ME111" s="31"/>
      <c r="MF111" s="31"/>
      <c r="MG111" s="31"/>
      <c r="MH111" s="31"/>
      <c r="MI111" s="31"/>
      <c r="MJ111" s="31"/>
      <c r="MK111" s="31"/>
      <c r="ML111" s="31"/>
      <c r="MM111" s="31"/>
      <c r="MN111" s="31"/>
      <c r="MO111" s="31"/>
      <c r="MP111" s="31"/>
      <c r="MQ111" s="31"/>
      <c r="MR111" s="31"/>
      <c r="MS111" s="31"/>
      <c r="MT111" s="31"/>
      <c r="MU111" s="31"/>
      <c r="MV111" s="31"/>
      <c r="MW111" s="31"/>
      <c r="MX111" s="31"/>
      <c r="MY111" s="31"/>
      <c r="MZ111" s="31"/>
      <c r="NA111" s="31"/>
      <c r="NB111" s="31"/>
      <c r="NC111" s="31"/>
      <c r="ND111" s="31"/>
      <c r="NE111" s="31"/>
      <c r="NF111" s="31"/>
      <c r="NG111" s="31"/>
      <c r="NH111" s="31"/>
      <c r="NI111" s="31"/>
      <c r="NJ111" s="31"/>
      <c r="NK111" s="31"/>
      <c r="NL111" s="31"/>
      <c r="NM111" s="31"/>
      <c r="NN111" s="31"/>
      <c r="NO111" s="31"/>
      <c r="NP111" s="31"/>
      <c r="NQ111" s="31"/>
      <c r="NR111" s="31"/>
      <c r="NS111" s="31"/>
      <c r="NT111" s="31"/>
      <c r="NU111" s="31"/>
      <c r="NV111" s="31"/>
      <c r="NW111" s="31"/>
      <c r="NX111" s="31"/>
      <c r="NY111" s="31"/>
      <c r="NZ111" s="31"/>
      <c r="OA111" s="31"/>
      <c r="OB111" s="31"/>
      <c r="OC111" s="31"/>
      <c r="OD111" s="31"/>
      <c r="OE111" s="31"/>
      <c r="OF111" s="31"/>
      <c r="OG111" s="31"/>
      <c r="OH111" s="31"/>
      <c r="OI111" s="31"/>
      <c r="OJ111" s="31"/>
      <c r="OK111" s="31"/>
      <c r="OL111" s="31"/>
      <c r="OM111" s="31"/>
      <c r="ON111" s="31"/>
      <c r="OO111" s="31"/>
      <c r="OP111" s="31"/>
      <c r="OQ111" s="31"/>
      <c r="OR111" s="31"/>
      <c r="OS111" s="31"/>
      <c r="OT111" s="31"/>
      <c r="OU111" s="31"/>
      <c r="OV111" s="31"/>
      <c r="OW111" s="31"/>
      <c r="OX111" s="31"/>
      <c r="OY111" s="31"/>
      <c r="OZ111" s="31"/>
      <c r="PA111" s="31"/>
      <c r="PB111" s="31"/>
      <c r="PC111" s="31"/>
      <c r="PD111" s="31"/>
      <c r="PE111" s="31"/>
      <c r="PF111" s="31"/>
      <c r="PG111" s="31"/>
      <c r="PH111" s="31"/>
      <c r="PI111" s="31"/>
      <c r="PJ111" s="31"/>
      <c r="PK111" s="31"/>
      <c r="PL111" s="31"/>
      <c r="PM111" s="31"/>
      <c r="PN111" s="31"/>
      <c r="PO111" s="31"/>
      <c r="PP111" s="31"/>
      <c r="PQ111" s="31"/>
      <c r="PR111" s="31"/>
      <c r="PS111" s="31"/>
      <c r="PT111" s="31"/>
      <c r="PU111" s="31"/>
      <c r="PV111" s="31"/>
      <c r="PW111" s="31"/>
      <c r="PX111" s="31"/>
      <c r="PY111" s="31"/>
      <c r="PZ111" s="31"/>
      <c r="QA111" s="31"/>
      <c r="QB111" s="31"/>
      <c r="QC111" s="31"/>
      <c r="QD111" s="31"/>
      <c r="QE111" s="31"/>
      <c r="QF111" s="31"/>
      <c r="QG111" s="31"/>
      <c r="QH111" s="31"/>
      <c r="QI111" s="31"/>
      <c r="QJ111" s="31"/>
      <c r="QK111" s="31"/>
      <c r="QL111" s="31"/>
      <c r="QM111" s="31"/>
      <c r="QN111" s="31"/>
      <c r="QO111" s="31"/>
      <c r="QP111" s="31"/>
      <c r="QQ111" s="31"/>
      <c r="QR111" s="31"/>
      <c r="QS111" s="31"/>
      <c r="QT111" s="31"/>
      <c r="QU111" s="31"/>
      <c r="QV111" s="31"/>
      <c r="QW111" s="31"/>
      <c r="QX111" s="31"/>
      <c r="QY111" s="31"/>
      <c r="QZ111" s="31"/>
      <c r="RA111" s="31"/>
      <c r="RB111" s="31"/>
      <c r="RC111" s="31"/>
      <c r="RD111" s="31"/>
      <c r="RE111" s="31"/>
      <c r="RF111" s="31"/>
      <c r="RG111" s="31"/>
      <c r="RH111" s="31"/>
      <c r="RI111" s="31"/>
      <c r="RJ111" s="31"/>
      <c r="RK111" s="31"/>
      <c r="RL111" s="31"/>
      <c r="RM111" s="31"/>
      <c r="RN111" s="31"/>
      <c r="RO111" s="31"/>
      <c r="RP111" s="31"/>
      <c r="RQ111" s="31"/>
      <c r="RR111" s="31"/>
      <c r="RS111" s="31"/>
      <c r="RT111" s="31"/>
      <c r="RU111" s="31"/>
      <c r="RV111" s="31"/>
      <c r="RW111" s="31"/>
      <c r="RX111" s="31"/>
      <c r="RY111" s="31"/>
      <c r="RZ111" s="31"/>
      <c r="SA111" s="31"/>
      <c r="SB111" s="31"/>
      <c r="SC111" s="31"/>
      <c r="SD111" s="31"/>
      <c r="SE111" s="31"/>
      <c r="SF111" s="31"/>
      <c r="SG111" s="31"/>
      <c r="SH111" s="31"/>
      <c r="SI111" s="31"/>
      <c r="SJ111" s="31"/>
      <c r="SK111" s="31"/>
      <c r="SL111" s="31"/>
      <c r="SM111" s="31"/>
      <c r="SN111" s="31"/>
      <c r="SO111" s="31"/>
      <c r="SP111" s="31"/>
      <c r="SQ111" s="31"/>
      <c r="SR111" s="31"/>
      <c r="SS111" s="31"/>
      <c r="ST111" s="31"/>
      <c r="SU111" s="31"/>
      <c r="SV111" s="31"/>
      <c r="SW111" s="31"/>
      <c r="SX111" s="31"/>
      <c r="SY111" s="31"/>
      <c r="SZ111" s="31"/>
      <c r="TA111" s="31"/>
      <c r="TB111" s="31"/>
      <c r="TC111" s="31"/>
      <c r="TD111" s="31"/>
      <c r="TE111" s="31"/>
      <c r="TF111" s="31"/>
      <c r="TG111" s="31"/>
      <c r="TH111" s="31"/>
      <c r="TI111" s="31"/>
      <c r="TJ111" s="31"/>
      <c r="TK111" s="31"/>
      <c r="TL111" s="31"/>
      <c r="TM111" s="31"/>
      <c r="TN111" s="31"/>
      <c r="TO111" s="31"/>
      <c r="TP111" s="31"/>
      <c r="TQ111" s="31"/>
      <c r="TR111" s="31"/>
      <c r="TS111" s="31"/>
      <c r="TT111" s="31"/>
      <c r="TU111" s="31"/>
      <c r="TV111" s="31"/>
      <c r="TW111" s="31"/>
      <c r="TX111" s="31"/>
      <c r="TY111" s="31"/>
      <c r="TZ111" s="31"/>
      <c r="UA111" s="31"/>
      <c r="UB111" s="31"/>
      <c r="UC111" s="31"/>
      <c r="UD111" s="31"/>
      <c r="UE111" s="31"/>
      <c r="UF111" s="31"/>
      <c r="UG111" s="31"/>
      <c r="UH111" s="31"/>
      <c r="UI111" s="31"/>
      <c r="UJ111" s="31"/>
      <c r="UK111" s="31"/>
      <c r="UL111" s="31"/>
      <c r="UM111" s="31"/>
      <c r="UN111" s="31"/>
      <c r="UO111" s="31"/>
      <c r="UP111" s="31"/>
      <c r="UQ111" s="31"/>
      <c r="UR111" s="31"/>
      <c r="US111" s="31"/>
      <c r="UT111" s="31"/>
      <c r="UU111" s="31"/>
      <c r="UV111" s="31"/>
      <c r="UW111" s="31"/>
      <c r="UX111" s="31"/>
      <c r="UY111" s="31"/>
      <c r="UZ111" s="31"/>
      <c r="VA111" s="31"/>
      <c r="VB111" s="31"/>
      <c r="VC111" s="31"/>
      <c r="VD111" s="31"/>
      <c r="VE111" s="31"/>
      <c r="VF111" s="31"/>
      <c r="VG111" s="31"/>
      <c r="VH111" s="31"/>
      <c r="VI111" s="31"/>
      <c r="VJ111" s="31"/>
      <c r="VK111" s="31"/>
      <c r="VL111" s="31"/>
      <c r="VM111" s="31"/>
      <c r="VN111" s="31"/>
      <c r="VO111" s="31"/>
      <c r="VP111" s="31"/>
      <c r="VQ111" s="31"/>
      <c r="VR111" s="31"/>
      <c r="VS111" s="31"/>
      <c r="VT111" s="31"/>
      <c r="VU111" s="31"/>
      <c r="VV111" s="31"/>
      <c r="VW111" s="31"/>
      <c r="VX111" s="31"/>
      <c r="VY111" s="31"/>
      <c r="VZ111" s="31"/>
      <c r="WA111" s="31"/>
      <c r="WB111" s="31"/>
      <c r="WC111" s="31"/>
      <c r="WD111" s="31"/>
      <c r="WE111" s="31"/>
      <c r="WF111" s="31"/>
      <c r="WG111" s="31"/>
      <c r="WH111" s="31"/>
      <c r="WI111" s="31"/>
      <c r="WJ111" s="31"/>
      <c r="WK111" s="31"/>
      <c r="WL111" s="31"/>
      <c r="WM111" s="31"/>
      <c r="WN111" s="31"/>
      <c r="WO111" s="31"/>
      <c r="WP111" s="31"/>
      <c r="WQ111" s="31"/>
      <c r="WR111" s="31"/>
      <c r="WS111" s="31"/>
      <c r="WT111" s="31"/>
      <c r="WU111" s="31"/>
      <c r="WV111" s="31"/>
      <c r="WW111" s="31"/>
      <c r="WX111" s="31"/>
      <c r="WY111" s="31"/>
      <c r="WZ111" s="31"/>
      <c r="XA111" s="31"/>
      <c r="XB111" s="31"/>
      <c r="XC111" s="31"/>
      <c r="XD111" s="31"/>
      <c r="XE111" s="31"/>
      <c r="XF111" s="31"/>
      <c r="XG111" s="31"/>
      <c r="XH111" s="31"/>
      <c r="XI111" s="31"/>
      <c r="XJ111" s="31"/>
      <c r="XK111" s="31"/>
      <c r="XL111" s="31"/>
      <c r="XM111" s="31"/>
      <c r="XN111" s="31"/>
      <c r="XO111" s="31"/>
      <c r="XP111" s="31"/>
      <c r="XQ111" s="31"/>
      <c r="XR111" s="31"/>
      <c r="XS111" s="31"/>
      <c r="XT111" s="31"/>
      <c r="XU111" s="31"/>
      <c r="XV111" s="31"/>
      <c r="XW111" s="31"/>
      <c r="XX111" s="31"/>
      <c r="XY111" s="31"/>
      <c r="XZ111" s="31"/>
      <c r="YA111" s="31"/>
      <c r="YB111" s="31"/>
      <c r="YC111" s="31"/>
      <c r="YD111" s="31"/>
      <c r="YE111" s="31"/>
      <c r="YF111" s="31"/>
      <c r="YG111" s="31"/>
      <c r="YH111" s="31"/>
      <c r="YI111" s="31"/>
      <c r="YJ111" s="31"/>
      <c r="YK111" s="31"/>
      <c r="YL111" s="31"/>
      <c r="YM111" s="31"/>
      <c r="YN111" s="31"/>
      <c r="YO111" s="31"/>
      <c r="YP111" s="31"/>
      <c r="YQ111" s="31"/>
      <c r="YR111" s="31"/>
      <c r="YS111" s="31"/>
      <c r="YT111" s="31"/>
      <c r="YU111" s="31"/>
      <c r="YV111" s="31"/>
      <c r="YW111" s="31"/>
      <c r="YX111" s="31"/>
      <c r="YY111" s="31"/>
      <c r="YZ111" s="31"/>
      <c r="ZA111" s="31"/>
      <c r="ZB111" s="31"/>
      <c r="ZC111" s="31"/>
      <c r="ZD111" s="31"/>
      <c r="ZE111" s="31"/>
      <c r="ZF111" s="31"/>
      <c r="ZG111" s="31"/>
      <c r="ZH111" s="31"/>
      <c r="ZI111" s="31"/>
      <c r="ZJ111" s="31"/>
      <c r="ZK111" s="31"/>
      <c r="ZL111" s="31"/>
      <c r="ZM111" s="31"/>
      <c r="ZN111" s="31"/>
      <c r="ZO111" s="31"/>
      <c r="ZP111" s="31"/>
      <c r="ZQ111" s="31"/>
      <c r="ZR111" s="31"/>
      <c r="ZS111" s="31"/>
      <c r="ZT111" s="31"/>
      <c r="ZU111" s="31"/>
      <c r="ZV111" s="31"/>
      <c r="ZW111" s="31"/>
      <c r="ZX111" s="31"/>
      <c r="ZY111" s="31"/>
      <c r="ZZ111" s="31"/>
      <c r="AAA111" s="31"/>
      <c r="AAB111" s="31"/>
      <c r="AAC111" s="31"/>
      <c r="AAD111" s="31"/>
      <c r="AAE111" s="31"/>
      <c r="AAF111" s="31"/>
      <c r="AAG111" s="31"/>
      <c r="AAH111" s="31"/>
      <c r="AAI111" s="31"/>
      <c r="AAJ111" s="31"/>
      <c r="AAK111" s="31"/>
      <c r="AAL111" s="31"/>
      <c r="AAM111" s="31"/>
      <c r="AAN111" s="31"/>
      <c r="AAO111" s="31"/>
      <c r="AAP111" s="31"/>
      <c r="AAQ111" s="31"/>
      <c r="AAR111" s="31"/>
      <c r="AAS111" s="31"/>
      <c r="AAT111" s="31"/>
      <c r="AAU111" s="31"/>
      <c r="AAV111" s="31"/>
      <c r="AAW111" s="31"/>
      <c r="AAX111" s="31"/>
      <c r="AAY111" s="31"/>
      <c r="AAZ111" s="31"/>
      <c r="ABA111" s="31"/>
      <c r="ABB111" s="31"/>
      <c r="ABC111" s="31"/>
      <c r="ABD111" s="31"/>
      <c r="ABE111" s="31"/>
      <c r="ABF111" s="31"/>
      <c r="ABG111" s="31"/>
      <c r="ABH111" s="31"/>
      <c r="ABI111" s="31"/>
      <c r="ABJ111" s="31"/>
      <c r="ABK111" s="31"/>
      <c r="ABL111" s="31"/>
      <c r="ABM111" s="31"/>
      <c r="ABN111" s="31"/>
      <c r="ABO111" s="31"/>
      <c r="ABP111" s="31"/>
      <c r="ABQ111" s="31"/>
      <c r="ABR111" s="31"/>
      <c r="ABS111" s="31"/>
      <c r="ABT111" s="31"/>
      <c r="ABU111" s="31"/>
      <c r="ABV111" s="31"/>
      <c r="ABW111" s="31"/>
      <c r="ABX111" s="31"/>
      <c r="ABY111" s="31"/>
      <c r="ABZ111" s="31"/>
      <c r="ACA111" s="31"/>
      <c r="ACB111" s="31"/>
      <c r="ACC111" s="31"/>
      <c r="ACD111" s="31"/>
      <c r="ACE111" s="31"/>
      <c r="ACF111" s="31"/>
      <c r="ACG111" s="31"/>
      <c r="ACH111" s="31"/>
      <c r="ACI111" s="31"/>
      <c r="ACJ111" s="31"/>
      <c r="ACK111" s="31"/>
      <c r="ACL111" s="31"/>
      <c r="ACM111" s="31"/>
      <c r="ACN111" s="31"/>
      <c r="ACO111" s="31"/>
      <c r="ACP111" s="31"/>
      <c r="ACQ111" s="31"/>
      <c r="ACR111" s="31"/>
      <c r="ACS111" s="31"/>
      <c r="ACT111" s="31"/>
      <c r="ACU111" s="31"/>
      <c r="ACV111" s="31"/>
      <c r="ACW111" s="31"/>
      <c r="ACX111" s="31"/>
      <c r="ACY111" s="31"/>
      <c r="ACZ111" s="31"/>
      <c r="ADA111" s="31"/>
      <c r="ADB111" s="31"/>
      <c r="ADC111" s="31"/>
      <c r="ADD111" s="31"/>
      <c r="ADE111" s="31"/>
      <c r="ADF111" s="31"/>
      <c r="ADG111" s="31"/>
      <c r="ADH111" s="31"/>
      <c r="ADI111" s="31"/>
      <c r="ADJ111" s="31"/>
      <c r="ADK111" s="31"/>
      <c r="ADL111" s="31"/>
      <c r="ADM111" s="31"/>
      <c r="ADN111" s="31"/>
      <c r="ADO111" s="31"/>
      <c r="ADP111" s="31"/>
      <c r="ADQ111" s="31"/>
      <c r="ADR111" s="31"/>
      <c r="ADS111" s="31"/>
      <c r="ADT111" s="31"/>
      <c r="ADU111" s="31"/>
      <c r="ADV111" s="31"/>
      <c r="ADW111" s="31"/>
      <c r="ADX111" s="31"/>
      <c r="ADY111" s="31"/>
      <c r="ADZ111" s="31"/>
      <c r="AEA111" s="31"/>
      <c r="AEB111" s="31"/>
      <c r="AEC111" s="31"/>
      <c r="AED111" s="31"/>
      <c r="AEE111" s="31"/>
      <c r="AEF111" s="31"/>
      <c r="AEG111" s="31"/>
      <c r="AEH111" s="31"/>
      <c r="AEI111" s="31"/>
      <c r="AEJ111" s="31"/>
      <c r="AEK111" s="31"/>
      <c r="AEL111" s="31"/>
      <c r="AEM111" s="31"/>
      <c r="AEN111" s="31"/>
      <c r="AEO111" s="31"/>
      <c r="AEP111" s="31"/>
      <c r="AEQ111" s="31"/>
      <c r="AER111" s="31"/>
      <c r="AES111" s="31"/>
      <c r="AET111" s="31"/>
      <c r="AEU111" s="31"/>
      <c r="AEV111" s="31"/>
      <c r="AEW111" s="31"/>
      <c r="AEX111" s="31"/>
      <c r="AEY111" s="31"/>
      <c r="AEZ111" s="31"/>
      <c r="AFA111" s="31"/>
      <c r="AFB111" s="31"/>
      <c r="AFC111" s="31"/>
      <c r="AFD111" s="31"/>
      <c r="AFE111" s="31"/>
      <c r="AFF111" s="31"/>
      <c r="AFG111" s="31"/>
      <c r="AFH111" s="31"/>
      <c r="AFI111" s="31"/>
      <c r="AFJ111" s="31"/>
      <c r="AFK111" s="31"/>
      <c r="AFL111" s="31"/>
      <c r="AFM111" s="31"/>
      <c r="AFN111" s="31"/>
      <c r="AFO111" s="31"/>
      <c r="AFP111" s="31"/>
      <c r="AFQ111" s="31"/>
      <c r="AFR111" s="31"/>
      <c r="AFS111" s="31"/>
      <c r="AFT111" s="31"/>
      <c r="AFU111" s="31"/>
      <c r="AFV111" s="31"/>
      <c r="AFW111" s="31"/>
      <c r="AFX111" s="31"/>
      <c r="AFY111" s="31"/>
      <c r="AFZ111" s="31"/>
      <c r="AGA111" s="31"/>
      <c r="AGB111" s="31"/>
      <c r="AGC111" s="31"/>
      <c r="AGD111" s="31"/>
      <c r="AGE111" s="31"/>
      <c r="AGF111" s="31"/>
      <c r="AGG111" s="31"/>
      <c r="AGH111" s="31"/>
      <c r="AGI111" s="31"/>
      <c r="AGJ111" s="31"/>
      <c r="AGK111" s="31"/>
      <c r="AGL111" s="31"/>
      <c r="AGM111" s="31"/>
      <c r="AGN111" s="31"/>
      <c r="AGO111" s="31"/>
      <c r="AGP111" s="31"/>
      <c r="AGQ111" s="31"/>
      <c r="AGR111" s="31"/>
      <c r="AGS111" s="31"/>
      <c r="AGT111" s="31"/>
      <c r="AGU111" s="31"/>
      <c r="AGV111" s="31"/>
      <c r="AGW111" s="31"/>
      <c r="AGX111" s="31"/>
      <c r="AGY111" s="31"/>
      <c r="AGZ111" s="31"/>
      <c r="AHA111" s="31"/>
      <c r="AHB111" s="31"/>
      <c r="AHC111" s="31"/>
      <c r="AHD111" s="31"/>
      <c r="AHE111" s="31"/>
      <c r="AHF111" s="31"/>
      <c r="AHG111" s="31"/>
      <c r="AHH111" s="31"/>
      <c r="AHI111" s="31"/>
      <c r="AHJ111" s="31"/>
      <c r="AHK111" s="31"/>
      <c r="AHL111" s="31"/>
      <c r="AHM111" s="31"/>
      <c r="AHN111" s="31"/>
      <c r="AHO111" s="31"/>
      <c r="AHP111" s="31"/>
      <c r="AHQ111" s="31"/>
      <c r="AHR111" s="31"/>
      <c r="AHS111" s="31"/>
      <c r="AHT111" s="31"/>
      <c r="AHU111" s="31"/>
      <c r="AHV111" s="31"/>
      <c r="AHW111" s="31"/>
      <c r="AHX111" s="31"/>
      <c r="AHY111" s="31"/>
      <c r="AHZ111" s="31"/>
      <c r="AIA111" s="31"/>
      <c r="AIB111" s="31"/>
      <c r="AIC111" s="31"/>
      <c r="AID111" s="31"/>
      <c r="AIE111" s="31"/>
      <c r="AIF111" s="31"/>
      <c r="AIG111" s="31"/>
      <c r="AIH111" s="31"/>
      <c r="AII111" s="31"/>
      <c r="AIJ111" s="31"/>
      <c r="AIK111" s="31"/>
      <c r="AIL111" s="31"/>
      <c r="AIM111" s="31"/>
      <c r="AIN111" s="31"/>
      <c r="AIO111" s="31"/>
      <c r="AIP111" s="31"/>
      <c r="AIQ111" s="31"/>
      <c r="AIR111" s="31"/>
      <c r="AIS111" s="31"/>
      <c r="AIT111" s="31"/>
      <c r="AIU111" s="31"/>
      <c r="AIV111" s="31"/>
      <c r="AIW111" s="31"/>
      <c r="AIX111" s="31"/>
      <c r="AIY111" s="31"/>
      <c r="AIZ111" s="31"/>
      <c r="AJA111" s="31"/>
      <c r="AJB111" s="31"/>
      <c r="AJC111" s="31"/>
      <c r="AJD111" s="31"/>
      <c r="AJE111" s="31"/>
      <c r="AJF111" s="31"/>
      <c r="AJG111" s="31"/>
      <c r="AJH111" s="31"/>
      <c r="AJI111" s="31"/>
      <c r="AJJ111" s="31"/>
      <c r="AJK111" s="31"/>
      <c r="AJL111" s="31"/>
      <c r="AJM111" s="31"/>
      <c r="AJN111" s="31"/>
      <c r="AJO111" s="31"/>
      <c r="AJP111" s="31"/>
      <c r="AJQ111" s="31"/>
      <c r="AJR111" s="31"/>
      <c r="AJS111" s="31"/>
      <c r="AJT111" s="31"/>
      <c r="AJU111" s="31"/>
      <c r="AJV111" s="31"/>
      <c r="AJW111" s="31"/>
      <c r="AJX111" s="31"/>
      <c r="AJY111" s="31"/>
      <c r="AJZ111" s="31"/>
      <c r="AKA111" s="31"/>
      <c r="AKB111" s="31"/>
      <c r="AKC111" s="31"/>
      <c r="AKD111" s="31"/>
      <c r="AKE111" s="31"/>
      <c r="AKF111" s="31"/>
      <c r="AKG111" s="31"/>
      <c r="AKH111" s="31"/>
      <c r="AKI111" s="31"/>
      <c r="AKJ111" s="31"/>
      <c r="AKK111" s="31"/>
      <c r="AKL111" s="31"/>
      <c r="AKM111" s="31"/>
      <c r="AKN111" s="31"/>
      <c r="AKO111" s="31"/>
      <c r="AKP111" s="31"/>
      <c r="AKQ111" s="31"/>
      <c r="AKR111" s="31"/>
      <c r="AKS111" s="31"/>
      <c r="AKT111" s="31"/>
      <c r="AKU111" s="31"/>
      <c r="AKV111" s="31"/>
      <c r="AKW111" s="31"/>
      <c r="AKX111" s="31"/>
      <c r="AKY111" s="31"/>
      <c r="AKZ111" s="31"/>
      <c r="ALA111" s="31"/>
      <c r="ALB111" s="31"/>
      <c r="ALC111" s="31"/>
      <c r="ALD111" s="31"/>
      <c r="ALE111" s="31"/>
      <c r="ALF111" s="31"/>
      <c r="ALG111" s="31"/>
      <c r="ALH111" s="31"/>
      <c r="ALI111" s="31"/>
      <c r="ALJ111" s="31"/>
      <c r="ALK111" s="31"/>
      <c r="ALL111" s="31"/>
      <c r="ALM111" s="31"/>
      <c r="ALN111" s="31"/>
      <c r="ALO111" s="31"/>
      <c r="ALP111" s="31"/>
      <c r="ALQ111" s="31"/>
      <c r="ALR111" s="31"/>
      <c r="ALS111" s="31"/>
      <c r="ALT111" s="31"/>
      <c r="ALU111" s="31"/>
      <c r="ALV111" s="31"/>
      <c r="ALW111" s="31"/>
      <c r="ALX111" s="31"/>
      <c r="ALY111" s="31"/>
      <c r="ALZ111" s="31"/>
      <c r="AMA111" s="31"/>
      <c r="AMB111" s="31"/>
      <c r="AMC111" s="31"/>
      <c r="AMD111" s="31"/>
      <c r="AME111" s="31"/>
      <c r="AMF111" s="31"/>
      <c r="AMG111" s="31"/>
      <c r="AMH111" s="31"/>
      <c r="AMI111" s="31"/>
      <c r="AMJ111" s="31"/>
      <c r="AMK111" s="31"/>
    </row>
    <row r="112" spans="1:1025" s="34" customFormat="1" ht="14.25" customHeight="1" x14ac:dyDescent="0.3">
      <c r="A112" s="31"/>
      <c r="B112" s="31"/>
      <c r="C112" s="31"/>
      <c r="D112" s="31"/>
      <c r="E112" s="32"/>
      <c r="F112" s="31"/>
      <c r="G112" s="31"/>
      <c r="H112" s="31"/>
      <c r="I112" s="33"/>
      <c r="J112" s="32"/>
      <c r="K112" s="31"/>
      <c r="L112" s="78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  <c r="DH112" s="31"/>
      <c r="DI112" s="31"/>
      <c r="DJ112" s="31"/>
      <c r="DK112" s="31"/>
      <c r="DL112" s="31"/>
      <c r="DM112" s="31"/>
      <c r="DN112" s="31"/>
      <c r="DO112" s="31"/>
      <c r="DP112" s="31"/>
      <c r="DQ112" s="31"/>
      <c r="DR112" s="31"/>
      <c r="DS112" s="31"/>
      <c r="DT112" s="31"/>
      <c r="DU112" s="31"/>
      <c r="DV112" s="31"/>
      <c r="DW112" s="31"/>
      <c r="DX112" s="31"/>
      <c r="DY112" s="31"/>
      <c r="DZ112" s="31"/>
      <c r="EA112" s="31"/>
      <c r="EB112" s="31"/>
      <c r="EC112" s="31"/>
      <c r="ED112" s="31"/>
      <c r="EE112" s="31"/>
      <c r="EF112" s="31"/>
      <c r="EG112" s="31"/>
      <c r="EH112" s="31"/>
      <c r="EI112" s="31"/>
      <c r="EJ112" s="31"/>
      <c r="EK112" s="31"/>
      <c r="EL112" s="31"/>
      <c r="EM112" s="31"/>
      <c r="EN112" s="31"/>
      <c r="EO112" s="31"/>
      <c r="EP112" s="31"/>
      <c r="EQ112" s="31"/>
      <c r="ER112" s="31"/>
      <c r="ES112" s="31"/>
      <c r="ET112" s="31"/>
      <c r="EU112" s="31"/>
      <c r="EV112" s="31"/>
      <c r="EW112" s="31"/>
      <c r="EX112" s="31"/>
      <c r="EY112" s="31"/>
      <c r="EZ112" s="31"/>
      <c r="FA112" s="31"/>
      <c r="FB112" s="31"/>
      <c r="FC112" s="31"/>
      <c r="FD112" s="31"/>
      <c r="FE112" s="31"/>
      <c r="FF112" s="31"/>
      <c r="FG112" s="31"/>
      <c r="FH112" s="31"/>
      <c r="FI112" s="31"/>
      <c r="FJ112" s="31"/>
      <c r="FK112" s="31"/>
      <c r="FL112" s="31"/>
      <c r="FM112" s="31"/>
      <c r="FN112" s="31"/>
      <c r="FO112" s="31"/>
      <c r="FP112" s="31"/>
      <c r="FQ112" s="31"/>
      <c r="FR112" s="31"/>
      <c r="FS112" s="31"/>
      <c r="FT112" s="31"/>
      <c r="FU112" s="31"/>
      <c r="FV112" s="31"/>
      <c r="FW112" s="31"/>
      <c r="FX112" s="31"/>
      <c r="FY112" s="31"/>
      <c r="FZ112" s="31"/>
      <c r="GA112" s="31"/>
      <c r="GB112" s="31"/>
      <c r="GC112" s="31"/>
      <c r="GD112" s="31"/>
      <c r="GE112" s="31"/>
      <c r="GF112" s="31"/>
      <c r="GG112" s="31"/>
      <c r="GH112" s="31"/>
      <c r="GI112" s="31"/>
      <c r="GJ112" s="31"/>
      <c r="GK112" s="31"/>
      <c r="GL112" s="31"/>
      <c r="GM112" s="31"/>
      <c r="GN112" s="31"/>
      <c r="GO112" s="31"/>
      <c r="GP112" s="31"/>
      <c r="GQ112" s="31"/>
      <c r="GR112" s="31"/>
      <c r="GS112" s="31"/>
      <c r="GT112" s="31"/>
      <c r="GU112" s="31"/>
      <c r="GV112" s="31"/>
      <c r="GW112" s="31"/>
      <c r="GX112" s="31"/>
      <c r="GY112" s="31"/>
      <c r="GZ112" s="31"/>
      <c r="HA112" s="31"/>
      <c r="HB112" s="31"/>
      <c r="HC112" s="31"/>
      <c r="HD112" s="31"/>
      <c r="HE112" s="31"/>
      <c r="HF112" s="31"/>
      <c r="HG112" s="31"/>
      <c r="HH112" s="31"/>
      <c r="HI112" s="31"/>
      <c r="HJ112" s="31"/>
      <c r="HK112" s="31"/>
      <c r="HL112" s="31"/>
      <c r="HM112" s="31"/>
      <c r="HN112" s="31"/>
      <c r="HO112" s="31"/>
      <c r="HP112" s="31"/>
      <c r="HQ112" s="31"/>
      <c r="HR112" s="31"/>
      <c r="HS112" s="31"/>
      <c r="HT112" s="31"/>
      <c r="HU112" s="31"/>
      <c r="HV112" s="31"/>
      <c r="HW112" s="31"/>
      <c r="HX112" s="31"/>
      <c r="HY112" s="31"/>
      <c r="HZ112" s="31"/>
      <c r="IA112" s="31"/>
      <c r="IB112" s="31"/>
      <c r="IC112" s="31"/>
      <c r="ID112" s="31"/>
      <c r="IE112" s="31"/>
      <c r="IF112" s="31"/>
      <c r="IG112" s="31"/>
      <c r="IH112" s="31"/>
      <c r="II112" s="31"/>
      <c r="IJ112" s="31"/>
      <c r="IK112" s="31"/>
      <c r="IL112" s="31"/>
      <c r="IM112" s="31"/>
      <c r="IN112" s="31"/>
      <c r="IO112" s="31"/>
      <c r="IP112" s="31"/>
      <c r="IQ112" s="31"/>
      <c r="IR112" s="31"/>
      <c r="IS112" s="31"/>
      <c r="IT112" s="31"/>
      <c r="IU112" s="31"/>
      <c r="IV112" s="31"/>
      <c r="IW112" s="31"/>
      <c r="IX112" s="31"/>
      <c r="IY112" s="31"/>
      <c r="IZ112" s="31"/>
      <c r="JA112" s="31"/>
      <c r="JB112" s="31"/>
      <c r="JC112" s="31"/>
      <c r="JD112" s="31"/>
      <c r="JE112" s="31"/>
      <c r="JF112" s="31"/>
      <c r="JG112" s="31"/>
      <c r="JH112" s="31"/>
      <c r="JI112" s="31"/>
      <c r="JJ112" s="31"/>
      <c r="JK112" s="31"/>
      <c r="JL112" s="31"/>
      <c r="JM112" s="31"/>
      <c r="JN112" s="31"/>
      <c r="JO112" s="31"/>
      <c r="JP112" s="31"/>
      <c r="JQ112" s="31"/>
      <c r="JR112" s="31"/>
      <c r="JS112" s="31"/>
      <c r="JT112" s="31"/>
      <c r="JU112" s="31"/>
      <c r="JV112" s="31"/>
      <c r="JW112" s="31"/>
      <c r="JX112" s="31"/>
      <c r="JY112" s="31"/>
      <c r="JZ112" s="31"/>
      <c r="KA112" s="31"/>
      <c r="KB112" s="31"/>
      <c r="KC112" s="31"/>
      <c r="KD112" s="31"/>
      <c r="KE112" s="31"/>
      <c r="KF112" s="31"/>
      <c r="KG112" s="31"/>
      <c r="KH112" s="31"/>
      <c r="KI112" s="31"/>
      <c r="KJ112" s="31"/>
      <c r="KK112" s="31"/>
      <c r="KL112" s="31"/>
      <c r="KM112" s="31"/>
      <c r="KN112" s="31"/>
      <c r="KO112" s="31"/>
      <c r="KP112" s="31"/>
      <c r="KQ112" s="31"/>
      <c r="KR112" s="31"/>
      <c r="KS112" s="31"/>
      <c r="KT112" s="31"/>
      <c r="KU112" s="31"/>
      <c r="KV112" s="31"/>
      <c r="KW112" s="31"/>
      <c r="KX112" s="31"/>
      <c r="KY112" s="31"/>
      <c r="KZ112" s="31"/>
      <c r="LA112" s="31"/>
      <c r="LB112" s="31"/>
      <c r="LC112" s="31"/>
      <c r="LD112" s="31"/>
      <c r="LE112" s="31"/>
      <c r="LF112" s="31"/>
      <c r="LG112" s="31"/>
      <c r="LH112" s="31"/>
      <c r="LI112" s="31"/>
      <c r="LJ112" s="31"/>
      <c r="LK112" s="31"/>
      <c r="LL112" s="31"/>
      <c r="LM112" s="31"/>
      <c r="LN112" s="31"/>
      <c r="LO112" s="31"/>
      <c r="LP112" s="31"/>
      <c r="LQ112" s="31"/>
      <c r="LR112" s="31"/>
      <c r="LS112" s="31"/>
      <c r="LT112" s="31"/>
      <c r="LU112" s="31"/>
      <c r="LV112" s="31"/>
      <c r="LW112" s="31"/>
      <c r="LX112" s="31"/>
      <c r="LY112" s="31"/>
      <c r="LZ112" s="31"/>
      <c r="MA112" s="31"/>
      <c r="MB112" s="31"/>
      <c r="MC112" s="31"/>
      <c r="MD112" s="31"/>
      <c r="ME112" s="31"/>
      <c r="MF112" s="31"/>
      <c r="MG112" s="31"/>
      <c r="MH112" s="31"/>
      <c r="MI112" s="31"/>
      <c r="MJ112" s="31"/>
      <c r="MK112" s="31"/>
      <c r="ML112" s="31"/>
      <c r="MM112" s="31"/>
      <c r="MN112" s="31"/>
      <c r="MO112" s="31"/>
      <c r="MP112" s="31"/>
      <c r="MQ112" s="31"/>
      <c r="MR112" s="31"/>
      <c r="MS112" s="31"/>
      <c r="MT112" s="31"/>
      <c r="MU112" s="31"/>
      <c r="MV112" s="31"/>
      <c r="MW112" s="31"/>
      <c r="MX112" s="31"/>
      <c r="MY112" s="31"/>
      <c r="MZ112" s="31"/>
      <c r="NA112" s="31"/>
      <c r="NB112" s="31"/>
      <c r="NC112" s="31"/>
      <c r="ND112" s="31"/>
      <c r="NE112" s="31"/>
      <c r="NF112" s="31"/>
      <c r="NG112" s="31"/>
      <c r="NH112" s="31"/>
      <c r="NI112" s="31"/>
      <c r="NJ112" s="31"/>
      <c r="NK112" s="31"/>
      <c r="NL112" s="31"/>
      <c r="NM112" s="31"/>
      <c r="NN112" s="31"/>
      <c r="NO112" s="31"/>
      <c r="NP112" s="31"/>
      <c r="NQ112" s="31"/>
      <c r="NR112" s="31"/>
      <c r="NS112" s="31"/>
      <c r="NT112" s="31"/>
      <c r="NU112" s="31"/>
      <c r="NV112" s="31"/>
      <c r="NW112" s="31"/>
      <c r="NX112" s="31"/>
      <c r="NY112" s="31"/>
      <c r="NZ112" s="31"/>
      <c r="OA112" s="31"/>
      <c r="OB112" s="31"/>
      <c r="OC112" s="31"/>
      <c r="OD112" s="31"/>
      <c r="OE112" s="31"/>
      <c r="OF112" s="31"/>
      <c r="OG112" s="31"/>
      <c r="OH112" s="31"/>
      <c r="OI112" s="31"/>
      <c r="OJ112" s="31"/>
      <c r="OK112" s="31"/>
      <c r="OL112" s="31"/>
      <c r="OM112" s="31"/>
      <c r="ON112" s="31"/>
      <c r="OO112" s="31"/>
      <c r="OP112" s="31"/>
      <c r="OQ112" s="31"/>
      <c r="OR112" s="31"/>
      <c r="OS112" s="31"/>
      <c r="OT112" s="31"/>
      <c r="OU112" s="31"/>
      <c r="OV112" s="31"/>
      <c r="OW112" s="31"/>
      <c r="OX112" s="31"/>
      <c r="OY112" s="31"/>
      <c r="OZ112" s="31"/>
      <c r="PA112" s="31"/>
      <c r="PB112" s="31"/>
      <c r="PC112" s="31"/>
      <c r="PD112" s="31"/>
      <c r="PE112" s="31"/>
      <c r="PF112" s="31"/>
      <c r="PG112" s="31"/>
      <c r="PH112" s="31"/>
      <c r="PI112" s="31"/>
      <c r="PJ112" s="31"/>
      <c r="PK112" s="31"/>
      <c r="PL112" s="31"/>
      <c r="PM112" s="31"/>
      <c r="PN112" s="31"/>
      <c r="PO112" s="31"/>
      <c r="PP112" s="31"/>
      <c r="PQ112" s="31"/>
      <c r="PR112" s="31"/>
      <c r="PS112" s="31"/>
      <c r="PT112" s="31"/>
      <c r="PU112" s="31"/>
      <c r="PV112" s="31"/>
      <c r="PW112" s="31"/>
      <c r="PX112" s="31"/>
      <c r="PY112" s="31"/>
      <c r="PZ112" s="31"/>
      <c r="QA112" s="31"/>
      <c r="QB112" s="31"/>
      <c r="QC112" s="31"/>
      <c r="QD112" s="31"/>
      <c r="QE112" s="31"/>
      <c r="QF112" s="31"/>
      <c r="QG112" s="31"/>
      <c r="QH112" s="31"/>
      <c r="QI112" s="31"/>
      <c r="QJ112" s="31"/>
      <c r="QK112" s="31"/>
      <c r="QL112" s="31"/>
      <c r="QM112" s="31"/>
      <c r="QN112" s="31"/>
      <c r="QO112" s="31"/>
      <c r="QP112" s="31"/>
      <c r="QQ112" s="31"/>
      <c r="QR112" s="31"/>
      <c r="QS112" s="31"/>
      <c r="QT112" s="31"/>
      <c r="QU112" s="31"/>
      <c r="QV112" s="31"/>
      <c r="QW112" s="31"/>
      <c r="QX112" s="31"/>
      <c r="QY112" s="31"/>
      <c r="QZ112" s="31"/>
      <c r="RA112" s="31"/>
      <c r="RB112" s="31"/>
      <c r="RC112" s="31"/>
      <c r="RD112" s="31"/>
      <c r="RE112" s="31"/>
      <c r="RF112" s="31"/>
      <c r="RG112" s="31"/>
      <c r="RH112" s="31"/>
      <c r="RI112" s="31"/>
      <c r="RJ112" s="31"/>
      <c r="RK112" s="31"/>
      <c r="RL112" s="31"/>
      <c r="RM112" s="31"/>
      <c r="RN112" s="31"/>
      <c r="RO112" s="31"/>
      <c r="RP112" s="31"/>
      <c r="RQ112" s="31"/>
      <c r="RR112" s="31"/>
      <c r="RS112" s="31"/>
      <c r="RT112" s="31"/>
      <c r="RU112" s="31"/>
      <c r="RV112" s="31"/>
      <c r="RW112" s="31"/>
      <c r="RX112" s="31"/>
      <c r="RY112" s="31"/>
      <c r="RZ112" s="31"/>
      <c r="SA112" s="31"/>
      <c r="SB112" s="31"/>
      <c r="SC112" s="31"/>
      <c r="SD112" s="31"/>
      <c r="SE112" s="31"/>
      <c r="SF112" s="31"/>
      <c r="SG112" s="31"/>
      <c r="SH112" s="31"/>
      <c r="SI112" s="31"/>
      <c r="SJ112" s="31"/>
      <c r="SK112" s="31"/>
      <c r="SL112" s="31"/>
      <c r="SM112" s="31"/>
      <c r="SN112" s="31"/>
      <c r="SO112" s="31"/>
      <c r="SP112" s="31"/>
      <c r="SQ112" s="31"/>
      <c r="SR112" s="31"/>
      <c r="SS112" s="31"/>
      <c r="ST112" s="31"/>
      <c r="SU112" s="31"/>
      <c r="SV112" s="31"/>
      <c r="SW112" s="31"/>
      <c r="SX112" s="31"/>
      <c r="SY112" s="31"/>
      <c r="SZ112" s="31"/>
      <c r="TA112" s="31"/>
      <c r="TB112" s="31"/>
      <c r="TC112" s="31"/>
      <c r="TD112" s="31"/>
      <c r="TE112" s="31"/>
      <c r="TF112" s="31"/>
      <c r="TG112" s="31"/>
      <c r="TH112" s="31"/>
      <c r="TI112" s="31"/>
      <c r="TJ112" s="31"/>
      <c r="TK112" s="31"/>
      <c r="TL112" s="31"/>
      <c r="TM112" s="31"/>
      <c r="TN112" s="31"/>
      <c r="TO112" s="31"/>
      <c r="TP112" s="31"/>
      <c r="TQ112" s="31"/>
      <c r="TR112" s="31"/>
      <c r="TS112" s="31"/>
      <c r="TT112" s="31"/>
      <c r="TU112" s="31"/>
      <c r="TV112" s="31"/>
      <c r="TW112" s="31"/>
      <c r="TX112" s="31"/>
      <c r="TY112" s="31"/>
      <c r="TZ112" s="31"/>
      <c r="UA112" s="31"/>
      <c r="UB112" s="31"/>
      <c r="UC112" s="31"/>
      <c r="UD112" s="31"/>
      <c r="UE112" s="31"/>
      <c r="UF112" s="31"/>
      <c r="UG112" s="31"/>
      <c r="UH112" s="31"/>
      <c r="UI112" s="31"/>
      <c r="UJ112" s="31"/>
      <c r="UK112" s="31"/>
      <c r="UL112" s="31"/>
      <c r="UM112" s="31"/>
      <c r="UN112" s="31"/>
      <c r="UO112" s="31"/>
      <c r="UP112" s="31"/>
      <c r="UQ112" s="31"/>
      <c r="UR112" s="31"/>
      <c r="US112" s="31"/>
      <c r="UT112" s="31"/>
      <c r="UU112" s="31"/>
      <c r="UV112" s="31"/>
      <c r="UW112" s="31"/>
      <c r="UX112" s="31"/>
      <c r="UY112" s="31"/>
      <c r="UZ112" s="31"/>
      <c r="VA112" s="31"/>
      <c r="VB112" s="31"/>
      <c r="VC112" s="31"/>
      <c r="VD112" s="31"/>
      <c r="VE112" s="31"/>
      <c r="VF112" s="31"/>
      <c r="VG112" s="31"/>
      <c r="VH112" s="31"/>
      <c r="VI112" s="31"/>
      <c r="VJ112" s="31"/>
      <c r="VK112" s="31"/>
      <c r="VL112" s="31"/>
      <c r="VM112" s="31"/>
      <c r="VN112" s="31"/>
      <c r="VO112" s="31"/>
      <c r="VP112" s="31"/>
      <c r="VQ112" s="31"/>
      <c r="VR112" s="31"/>
      <c r="VS112" s="31"/>
      <c r="VT112" s="31"/>
      <c r="VU112" s="31"/>
      <c r="VV112" s="31"/>
      <c r="VW112" s="31"/>
      <c r="VX112" s="31"/>
      <c r="VY112" s="31"/>
      <c r="VZ112" s="31"/>
      <c r="WA112" s="31"/>
      <c r="WB112" s="31"/>
      <c r="WC112" s="31"/>
      <c r="WD112" s="31"/>
      <c r="WE112" s="31"/>
      <c r="WF112" s="31"/>
      <c r="WG112" s="31"/>
      <c r="WH112" s="31"/>
      <c r="WI112" s="31"/>
      <c r="WJ112" s="31"/>
      <c r="WK112" s="31"/>
      <c r="WL112" s="31"/>
      <c r="WM112" s="31"/>
      <c r="WN112" s="31"/>
      <c r="WO112" s="31"/>
      <c r="WP112" s="31"/>
      <c r="WQ112" s="31"/>
      <c r="WR112" s="31"/>
      <c r="WS112" s="31"/>
      <c r="WT112" s="31"/>
      <c r="WU112" s="31"/>
      <c r="WV112" s="31"/>
      <c r="WW112" s="31"/>
      <c r="WX112" s="31"/>
      <c r="WY112" s="31"/>
      <c r="WZ112" s="31"/>
      <c r="XA112" s="31"/>
      <c r="XB112" s="31"/>
      <c r="XC112" s="31"/>
      <c r="XD112" s="31"/>
      <c r="XE112" s="31"/>
      <c r="XF112" s="31"/>
      <c r="XG112" s="31"/>
      <c r="XH112" s="31"/>
      <c r="XI112" s="31"/>
      <c r="XJ112" s="31"/>
      <c r="XK112" s="31"/>
      <c r="XL112" s="31"/>
      <c r="XM112" s="31"/>
      <c r="XN112" s="31"/>
      <c r="XO112" s="31"/>
      <c r="XP112" s="31"/>
      <c r="XQ112" s="31"/>
      <c r="XR112" s="31"/>
      <c r="XS112" s="31"/>
      <c r="XT112" s="31"/>
      <c r="XU112" s="31"/>
      <c r="XV112" s="31"/>
      <c r="XW112" s="31"/>
      <c r="XX112" s="31"/>
      <c r="XY112" s="31"/>
      <c r="XZ112" s="31"/>
      <c r="YA112" s="31"/>
      <c r="YB112" s="31"/>
      <c r="YC112" s="31"/>
      <c r="YD112" s="31"/>
      <c r="YE112" s="31"/>
      <c r="YF112" s="31"/>
      <c r="YG112" s="31"/>
      <c r="YH112" s="31"/>
      <c r="YI112" s="31"/>
      <c r="YJ112" s="31"/>
      <c r="YK112" s="31"/>
      <c r="YL112" s="31"/>
      <c r="YM112" s="31"/>
      <c r="YN112" s="31"/>
      <c r="YO112" s="31"/>
      <c r="YP112" s="31"/>
      <c r="YQ112" s="31"/>
      <c r="YR112" s="31"/>
      <c r="YS112" s="31"/>
      <c r="YT112" s="31"/>
      <c r="YU112" s="31"/>
      <c r="YV112" s="31"/>
      <c r="YW112" s="31"/>
      <c r="YX112" s="31"/>
      <c r="YY112" s="31"/>
      <c r="YZ112" s="31"/>
      <c r="ZA112" s="31"/>
      <c r="ZB112" s="31"/>
      <c r="ZC112" s="31"/>
      <c r="ZD112" s="31"/>
      <c r="ZE112" s="31"/>
      <c r="ZF112" s="31"/>
      <c r="ZG112" s="31"/>
      <c r="ZH112" s="31"/>
      <c r="ZI112" s="31"/>
      <c r="ZJ112" s="31"/>
      <c r="ZK112" s="31"/>
      <c r="ZL112" s="31"/>
      <c r="ZM112" s="31"/>
      <c r="ZN112" s="31"/>
      <c r="ZO112" s="31"/>
      <c r="ZP112" s="31"/>
      <c r="ZQ112" s="31"/>
      <c r="ZR112" s="31"/>
      <c r="ZS112" s="31"/>
      <c r="ZT112" s="31"/>
      <c r="ZU112" s="31"/>
      <c r="ZV112" s="31"/>
      <c r="ZW112" s="31"/>
      <c r="ZX112" s="31"/>
      <c r="ZY112" s="31"/>
      <c r="ZZ112" s="31"/>
      <c r="AAA112" s="31"/>
      <c r="AAB112" s="31"/>
      <c r="AAC112" s="31"/>
      <c r="AAD112" s="31"/>
      <c r="AAE112" s="31"/>
      <c r="AAF112" s="31"/>
      <c r="AAG112" s="31"/>
      <c r="AAH112" s="31"/>
      <c r="AAI112" s="31"/>
      <c r="AAJ112" s="31"/>
      <c r="AAK112" s="31"/>
      <c r="AAL112" s="31"/>
      <c r="AAM112" s="31"/>
      <c r="AAN112" s="31"/>
      <c r="AAO112" s="31"/>
      <c r="AAP112" s="31"/>
      <c r="AAQ112" s="31"/>
      <c r="AAR112" s="31"/>
      <c r="AAS112" s="31"/>
      <c r="AAT112" s="31"/>
      <c r="AAU112" s="31"/>
      <c r="AAV112" s="31"/>
      <c r="AAW112" s="31"/>
      <c r="AAX112" s="31"/>
      <c r="AAY112" s="31"/>
      <c r="AAZ112" s="31"/>
      <c r="ABA112" s="31"/>
      <c r="ABB112" s="31"/>
      <c r="ABC112" s="31"/>
      <c r="ABD112" s="31"/>
      <c r="ABE112" s="31"/>
      <c r="ABF112" s="31"/>
      <c r="ABG112" s="31"/>
      <c r="ABH112" s="31"/>
      <c r="ABI112" s="31"/>
      <c r="ABJ112" s="31"/>
      <c r="ABK112" s="31"/>
      <c r="ABL112" s="31"/>
      <c r="ABM112" s="31"/>
      <c r="ABN112" s="31"/>
      <c r="ABO112" s="31"/>
      <c r="ABP112" s="31"/>
      <c r="ABQ112" s="31"/>
      <c r="ABR112" s="31"/>
      <c r="ABS112" s="31"/>
      <c r="ABT112" s="31"/>
      <c r="ABU112" s="31"/>
      <c r="ABV112" s="31"/>
      <c r="ABW112" s="31"/>
      <c r="ABX112" s="31"/>
      <c r="ABY112" s="31"/>
      <c r="ABZ112" s="31"/>
      <c r="ACA112" s="31"/>
      <c r="ACB112" s="31"/>
      <c r="ACC112" s="31"/>
      <c r="ACD112" s="31"/>
      <c r="ACE112" s="31"/>
      <c r="ACF112" s="31"/>
      <c r="ACG112" s="31"/>
      <c r="ACH112" s="31"/>
      <c r="ACI112" s="31"/>
      <c r="ACJ112" s="31"/>
      <c r="ACK112" s="31"/>
      <c r="ACL112" s="31"/>
      <c r="ACM112" s="31"/>
      <c r="ACN112" s="31"/>
      <c r="ACO112" s="31"/>
      <c r="ACP112" s="31"/>
      <c r="ACQ112" s="31"/>
      <c r="ACR112" s="31"/>
      <c r="ACS112" s="31"/>
      <c r="ACT112" s="31"/>
      <c r="ACU112" s="31"/>
      <c r="ACV112" s="31"/>
      <c r="ACW112" s="31"/>
      <c r="ACX112" s="31"/>
      <c r="ACY112" s="31"/>
      <c r="ACZ112" s="31"/>
      <c r="ADA112" s="31"/>
      <c r="ADB112" s="31"/>
      <c r="ADC112" s="31"/>
      <c r="ADD112" s="31"/>
      <c r="ADE112" s="31"/>
      <c r="ADF112" s="31"/>
      <c r="ADG112" s="31"/>
      <c r="ADH112" s="31"/>
      <c r="ADI112" s="31"/>
      <c r="ADJ112" s="31"/>
      <c r="ADK112" s="31"/>
      <c r="ADL112" s="31"/>
      <c r="ADM112" s="31"/>
      <c r="ADN112" s="31"/>
      <c r="ADO112" s="31"/>
      <c r="ADP112" s="31"/>
      <c r="ADQ112" s="31"/>
      <c r="ADR112" s="31"/>
      <c r="ADS112" s="31"/>
      <c r="ADT112" s="31"/>
      <c r="ADU112" s="31"/>
      <c r="ADV112" s="31"/>
      <c r="ADW112" s="31"/>
      <c r="ADX112" s="31"/>
      <c r="ADY112" s="31"/>
      <c r="ADZ112" s="31"/>
      <c r="AEA112" s="31"/>
      <c r="AEB112" s="31"/>
      <c r="AEC112" s="31"/>
      <c r="AED112" s="31"/>
      <c r="AEE112" s="31"/>
      <c r="AEF112" s="31"/>
      <c r="AEG112" s="31"/>
      <c r="AEH112" s="31"/>
      <c r="AEI112" s="31"/>
      <c r="AEJ112" s="31"/>
      <c r="AEK112" s="31"/>
      <c r="AEL112" s="31"/>
      <c r="AEM112" s="31"/>
      <c r="AEN112" s="31"/>
      <c r="AEO112" s="31"/>
      <c r="AEP112" s="31"/>
      <c r="AEQ112" s="31"/>
      <c r="AER112" s="31"/>
      <c r="AES112" s="31"/>
      <c r="AET112" s="31"/>
      <c r="AEU112" s="31"/>
      <c r="AEV112" s="31"/>
      <c r="AEW112" s="31"/>
      <c r="AEX112" s="31"/>
      <c r="AEY112" s="31"/>
      <c r="AEZ112" s="31"/>
      <c r="AFA112" s="31"/>
      <c r="AFB112" s="31"/>
      <c r="AFC112" s="31"/>
      <c r="AFD112" s="31"/>
      <c r="AFE112" s="31"/>
      <c r="AFF112" s="31"/>
      <c r="AFG112" s="31"/>
      <c r="AFH112" s="31"/>
      <c r="AFI112" s="31"/>
      <c r="AFJ112" s="31"/>
      <c r="AFK112" s="31"/>
      <c r="AFL112" s="31"/>
      <c r="AFM112" s="31"/>
      <c r="AFN112" s="31"/>
      <c r="AFO112" s="31"/>
      <c r="AFP112" s="31"/>
      <c r="AFQ112" s="31"/>
      <c r="AFR112" s="31"/>
      <c r="AFS112" s="31"/>
      <c r="AFT112" s="31"/>
      <c r="AFU112" s="31"/>
      <c r="AFV112" s="31"/>
      <c r="AFW112" s="31"/>
      <c r="AFX112" s="31"/>
      <c r="AFY112" s="31"/>
      <c r="AFZ112" s="31"/>
      <c r="AGA112" s="31"/>
      <c r="AGB112" s="31"/>
      <c r="AGC112" s="31"/>
      <c r="AGD112" s="31"/>
      <c r="AGE112" s="31"/>
      <c r="AGF112" s="31"/>
      <c r="AGG112" s="31"/>
      <c r="AGH112" s="31"/>
      <c r="AGI112" s="31"/>
      <c r="AGJ112" s="31"/>
      <c r="AGK112" s="31"/>
      <c r="AGL112" s="31"/>
      <c r="AGM112" s="31"/>
      <c r="AGN112" s="31"/>
      <c r="AGO112" s="31"/>
      <c r="AGP112" s="31"/>
      <c r="AGQ112" s="31"/>
      <c r="AGR112" s="31"/>
      <c r="AGS112" s="31"/>
      <c r="AGT112" s="31"/>
      <c r="AGU112" s="31"/>
      <c r="AGV112" s="31"/>
      <c r="AGW112" s="31"/>
      <c r="AGX112" s="31"/>
      <c r="AGY112" s="31"/>
      <c r="AGZ112" s="31"/>
      <c r="AHA112" s="31"/>
      <c r="AHB112" s="31"/>
      <c r="AHC112" s="31"/>
      <c r="AHD112" s="31"/>
      <c r="AHE112" s="31"/>
      <c r="AHF112" s="31"/>
      <c r="AHG112" s="31"/>
      <c r="AHH112" s="31"/>
      <c r="AHI112" s="31"/>
      <c r="AHJ112" s="31"/>
      <c r="AHK112" s="31"/>
      <c r="AHL112" s="31"/>
      <c r="AHM112" s="31"/>
      <c r="AHN112" s="31"/>
      <c r="AHO112" s="31"/>
      <c r="AHP112" s="31"/>
      <c r="AHQ112" s="31"/>
      <c r="AHR112" s="31"/>
      <c r="AHS112" s="31"/>
      <c r="AHT112" s="31"/>
      <c r="AHU112" s="31"/>
      <c r="AHV112" s="31"/>
      <c r="AHW112" s="31"/>
      <c r="AHX112" s="31"/>
      <c r="AHY112" s="31"/>
      <c r="AHZ112" s="31"/>
      <c r="AIA112" s="31"/>
      <c r="AIB112" s="31"/>
      <c r="AIC112" s="31"/>
      <c r="AID112" s="31"/>
      <c r="AIE112" s="31"/>
      <c r="AIF112" s="31"/>
      <c r="AIG112" s="31"/>
      <c r="AIH112" s="31"/>
      <c r="AII112" s="31"/>
      <c r="AIJ112" s="31"/>
      <c r="AIK112" s="31"/>
      <c r="AIL112" s="31"/>
      <c r="AIM112" s="31"/>
      <c r="AIN112" s="31"/>
      <c r="AIO112" s="31"/>
      <c r="AIP112" s="31"/>
      <c r="AIQ112" s="31"/>
      <c r="AIR112" s="31"/>
      <c r="AIS112" s="31"/>
      <c r="AIT112" s="31"/>
      <c r="AIU112" s="31"/>
      <c r="AIV112" s="31"/>
      <c r="AIW112" s="31"/>
      <c r="AIX112" s="31"/>
      <c r="AIY112" s="31"/>
      <c r="AIZ112" s="31"/>
      <c r="AJA112" s="31"/>
      <c r="AJB112" s="31"/>
      <c r="AJC112" s="31"/>
      <c r="AJD112" s="31"/>
      <c r="AJE112" s="31"/>
      <c r="AJF112" s="31"/>
      <c r="AJG112" s="31"/>
      <c r="AJH112" s="31"/>
      <c r="AJI112" s="31"/>
      <c r="AJJ112" s="31"/>
      <c r="AJK112" s="31"/>
      <c r="AJL112" s="31"/>
      <c r="AJM112" s="31"/>
      <c r="AJN112" s="31"/>
      <c r="AJO112" s="31"/>
      <c r="AJP112" s="31"/>
      <c r="AJQ112" s="31"/>
      <c r="AJR112" s="31"/>
      <c r="AJS112" s="31"/>
      <c r="AJT112" s="31"/>
      <c r="AJU112" s="31"/>
      <c r="AJV112" s="31"/>
      <c r="AJW112" s="31"/>
      <c r="AJX112" s="31"/>
      <c r="AJY112" s="31"/>
      <c r="AJZ112" s="31"/>
      <c r="AKA112" s="31"/>
      <c r="AKB112" s="31"/>
      <c r="AKC112" s="31"/>
      <c r="AKD112" s="31"/>
      <c r="AKE112" s="31"/>
      <c r="AKF112" s="31"/>
      <c r="AKG112" s="31"/>
      <c r="AKH112" s="31"/>
      <c r="AKI112" s="31"/>
      <c r="AKJ112" s="31"/>
      <c r="AKK112" s="31"/>
      <c r="AKL112" s="31"/>
      <c r="AKM112" s="31"/>
      <c r="AKN112" s="31"/>
      <c r="AKO112" s="31"/>
      <c r="AKP112" s="31"/>
      <c r="AKQ112" s="31"/>
      <c r="AKR112" s="31"/>
      <c r="AKS112" s="31"/>
      <c r="AKT112" s="31"/>
      <c r="AKU112" s="31"/>
      <c r="AKV112" s="31"/>
      <c r="AKW112" s="31"/>
      <c r="AKX112" s="31"/>
      <c r="AKY112" s="31"/>
      <c r="AKZ112" s="31"/>
      <c r="ALA112" s="31"/>
      <c r="ALB112" s="31"/>
      <c r="ALC112" s="31"/>
      <c r="ALD112" s="31"/>
      <c r="ALE112" s="31"/>
      <c r="ALF112" s="31"/>
      <c r="ALG112" s="31"/>
      <c r="ALH112" s="31"/>
      <c r="ALI112" s="31"/>
      <c r="ALJ112" s="31"/>
      <c r="ALK112" s="31"/>
      <c r="ALL112" s="31"/>
      <c r="ALM112" s="31"/>
      <c r="ALN112" s="31"/>
      <c r="ALO112" s="31"/>
      <c r="ALP112" s="31"/>
      <c r="ALQ112" s="31"/>
      <c r="ALR112" s="31"/>
      <c r="ALS112" s="31"/>
      <c r="ALT112" s="31"/>
      <c r="ALU112" s="31"/>
      <c r="ALV112" s="31"/>
      <c r="ALW112" s="31"/>
      <c r="ALX112" s="31"/>
      <c r="ALY112" s="31"/>
      <c r="ALZ112" s="31"/>
      <c r="AMA112" s="31"/>
      <c r="AMB112" s="31"/>
      <c r="AMC112" s="31"/>
      <c r="AMD112" s="31"/>
      <c r="AME112" s="31"/>
      <c r="AMF112" s="31"/>
      <c r="AMG112" s="31"/>
      <c r="AMH112" s="31"/>
      <c r="AMI112" s="31"/>
      <c r="AMJ112" s="31"/>
      <c r="AMK112" s="31"/>
    </row>
    <row r="113" spans="1:1025" s="34" customFormat="1" ht="14.25" customHeight="1" x14ac:dyDescent="0.3">
      <c r="A113" s="31"/>
      <c r="B113" s="31"/>
      <c r="C113" s="31"/>
      <c r="D113" s="31"/>
      <c r="E113" s="32"/>
      <c r="F113" s="31"/>
      <c r="G113" s="31"/>
      <c r="H113" s="31"/>
      <c r="I113" s="33"/>
      <c r="J113" s="32"/>
      <c r="K113" s="31"/>
      <c r="L113" s="78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  <c r="DH113" s="31"/>
      <c r="DI113" s="31"/>
      <c r="DJ113" s="31"/>
      <c r="DK113" s="31"/>
      <c r="DL113" s="31"/>
      <c r="DM113" s="31"/>
      <c r="DN113" s="31"/>
      <c r="DO113" s="31"/>
      <c r="DP113" s="31"/>
      <c r="DQ113" s="31"/>
      <c r="DR113" s="31"/>
      <c r="DS113" s="31"/>
      <c r="DT113" s="31"/>
      <c r="DU113" s="31"/>
      <c r="DV113" s="31"/>
      <c r="DW113" s="31"/>
      <c r="DX113" s="31"/>
      <c r="DY113" s="31"/>
      <c r="DZ113" s="31"/>
      <c r="EA113" s="31"/>
      <c r="EB113" s="31"/>
      <c r="EC113" s="31"/>
      <c r="ED113" s="31"/>
      <c r="EE113" s="31"/>
      <c r="EF113" s="31"/>
      <c r="EG113" s="31"/>
      <c r="EH113" s="31"/>
      <c r="EI113" s="31"/>
      <c r="EJ113" s="31"/>
      <c r="EK113" s="31"/>
      <c r="EL113" s="31"/>
      <c r="EM113" s="31"/>
      <c r="EN113" s="31"/>
      <c r="EO113" s="31"/>
      <c r="EP113" s="31"/>
      <c r="EQ113" s="31"/>
      <c r="ER113" s="31"/>
      <c r="ES113" s="31"/>
      <c r="ET113" s="31"/>
      <c r="EU113" s="31"/>
      <c r="EV113" s="31"/>
      <c r="EW113" s="31"/>
      <c r="EX113" s="31"/>
      <c r="EY113" s="31"/>
      <c r="EZ113" s="31"/>
      <c r="FA113" s="31"/>
      <c r="FB113" s="31"/>
      <c r="FC113" s="31"/>
      <c r="FD113" s="31"/>
      <c r="FE113" s="31"/>
      <c r="FF113" s="31"/>
      <c r="FG113" s="31"/>
      <c r="FH113" s="31"/>
      <c r="FI113" s="31"/>
      <c r="FJ113" s="31"/>
      <c r="FK113" s="31"/>
      <c r="FL113" s="31"/>
      <c r="FM113" s="31"/>
      <c r="FN113" s="31"/>
      <c r="FO113" s="31"/>
      <c r="FP113" s="31"/>
      <c r="FQ113" s="31"/>
      <c r="FR113" s="31"/>
      <c r="FS113" s="31"/>
      <c r="FT113" s="31"/>
      <c r="FU113" s="31"/>
      <c r="FV113" s="31"/>
      <c r="FW113" s="31"/>
      <c r="FX113" s="31"/>
      <c r="FY113" s="31"/>
      <c r="FZ113" s="31"/>
      <c r="GA113" s="31"/>
      <c r="GB113" s="31"/>
      <c r="GC113" s="31"/>
      <c r="GD113" s="31"/>
      <c r="GE113" s="31"/>
      <c r="GF113" s="31"/>
      <c r="GG113" s="31"/>
      <c r="GH113" s="31"/>
      <c r="GI113" s="31"/>
      <c r="GJ113" s="31"/>
      <c r="GK113" s="31"/>
      <c r="GL113" s="31"/>
      <c r="GM113" s="31"/>
      <c r="GN113" s="31"/>
      <c r="GO113" s="31"/>
      <c r="GP113" s="31"/>
      <c r="GQ113" s="31"/>
      <c r="GR113" s="31"/>
      <c r="GS113" s="31"/>
      <c r="GT113" s="31"/>
      <c r="GU113" s="31"/>
      <c r="GV113" s="31"/>
      <c r="GW113" s="31"/>
      <c r="GX113" s="31"/>
      <c r="GY113" s="31"/>
      <c r="GZ113" s="31"/>
      <c r="HA113" s="31"/>
      <c r="HB113" s="31"/>
      <c r="HC113" s="31"/>
      <c r="HD113" s="31"/>
      <c r="HE113" s="31"/>
      <c r="HF113" s="31"/>
      <c r="HG113" s="31"/>
      <c r="HH113" s="31"/>
      <c r="HI113" s="31"/>
      <c r="HJ113" s="31"/>
      <c r="HK113" s="31"/>
      <c r="HL113" s="31"/>
      <c r="HM113" s="31"/>
      <c r="HN113" s="31"/>
      <c r="HO113" s="31"/>
      <c r="HP113" s="31"/>
      <c r="HQ113" s="31"/>
      <c r="HR113" s="31"/>
      <c r="HS113" s="31"/>
      <c r="HT113" s="31"/>
      <c r="HU113" s="31"/>
      <c r="HV113" s="31"/>
      <c r="HW113" s="31"/>
      <c r="HX113" s="31"/>
      <c r="HY113" s="31"/>
      <c r="HZ113" s="31"/>
      <c r="IA113" s="31"/>
      <c r="IB113" s="31"/>
      <c r="IC113" s="31"/>
      <c r="ID113" s="31"/>
      <c r="IE113" s="31"/>
      <c r="IF113" s="31"/>
      <c r="IG113" s="31"/>
      <c r="IH113" s="31"/>
      <c r="II113" s="31"/>
      <c r="IJ113" s="31"/>
      <c r="IK113" s="31"/>
      <c r="IL113" s="31"/>
      <c r="IM113" s="31"/>
      <c r="IN113" s="31"/>
      <c r="IO113" s="31"/>
      <c r="IP113" s="31"/>
      <c r="IQ113" s="31"/>
      <c r="IR113" s="31"/>
      <c r="IS113" s="31"/>
      <c r="IT113" s="31"/>
      <c r="IU113" s="31"/>
      <c r="IV113" s="31"/>
      <c r="IW113" s="31"/>
      <c r="IX113" s="31"/>
      <c r="IY113" s="31"/>
      <c r="IZ113" s="31"/>
      <c r="JA113" s="31"/>
      <c r="JB113" s="31"/>
      <c r="JC113" s="31"/>
      <c r="JD113" s="31"/>
      <c r="JE113" s="31"/>
      <c r="JF113" s="31"/>
      <c r="JG113" s="31"/>
      <c r="JH113" s="31"/>
      <c r="JI113" s="31"/>
      <c r="JJ113" s="31"/>
      <c r="JK113" s="31"/>
      <c r="JL113" s="31"/>
      <c r="JM113" s="31"/>
      <c r="JN113" s="31"/>
      <c r="JO113" s="31"/>
      <c r="JP113" s="31"/>
      <c r="JQ113" s="31"/>
      <c r="JR113" s="31"/>
      <c r="JS113" s="31"/>
      <c r="JT113" s="31"/>
      <c r="JU113" s="31"/>
      <c r="JV113" s="31"/>
      <c r="JW113" s="31"/>
      <c r="JX113" s="31"/>
      <c r="JY113" s="31"/>
      <c r="JZ113" s="31"/>
      <c r="KA113" s="31"/>
      <c r="KB113" s="31"/>
      <c r="KC113" s="31"/>
      <c r="KD113" s="31"/>
      <c r="KE113" s="31"/>
      <c r="KF113" s="31"/>
      <c r="KG113" s="31"/>
      <c r="KH113" s="31"/>
      <c r="KI113" s="31"/>
      <c r="KJ113" s="31"/>
      <c r="KK113" s="31"/>
      <c r="KL113" s="31"/>
      <c r="KM113" s="31"/>
      <c r="KN113" s="31"/>
      <c r="KO113" s="31"/>
      <c r="KP113" s="31"/>
      <c r="KQ113" s="31"/>
      <c r="KR113" s="31"/>
      <c r="KS113" s="31"/>
      <c r="KT113" s="31"/>
      <c r="KU113" s="31"/>
      <c r="KV113" s="31"/>
      <c r="KW113" s="31"/>
      <c r="KX113" s="31"/>
      <c r="KY113" s="31"/>
      <c r="KZ113" s="31"/>
      <c r="LA113" s="31"/>
      <c r="LB113" s="31"/>
      <c r="LC113" s="31"/>
      <c r="LD113" s="31"/>
      <c r="LE113" s="31"/>
      <c r="LF113" s="31"/>
      <c r="LG113" s="31"/>
      <c r="LH113" s="31"/>
      <c r="LI113" s="31"/>
      <c r="LJ113" s="31"/>
      <c r="LK113" s="31"/>
      <c r="LL113" s="31"/>
      <c r="LM113" s="31"/>
      <c r="LN113" s="31"/>
      <c r="LO113" s="31"/>
      <c r="LP113" s="31"/>
      <c r="LQ113" s="31"/>
      <c r="LR113" s="31"/>
      <c r="LS113" s="31"/>
      <c r="LT113" s="31"/>
      <c r="LU113" s="31"/>
      <c r="LV113" s="31"/>
      <c r="LW113" s="31"/>
      <c r="LX113" s="31"/>
      <c r="LY113" s="31"/>
      <c r="LZ113" s="31"/>
      <c r="MA113" s="31"/>
      <c r="MB113" s="31"/>
      <c r="MC113" s="31"/>
      <c r="MD113" s="31"/>
      <c r="ME113" s="31"/>
      <c r="MF113" s="31"/>
      <c r="MG113" s="31"/>
      <c r="MH113" s="31"/>
      <c r="MI113" s="31"/>
      <c r="MJ113" s="31"/>
      <c r="MK113" s="31"/>
      <c r="ML113" s="31"/>
      <c r="MM113" s="31"/>
      <c r="MN113" s="31"/>
      <c r="MO113" s="31"/>
      <c r="MP113" s="31"/>
      <c r="MQ113" s="31"/>
      <c r="MR113" s="31"/>
      <c r="MS113" s="31"/>
      <c r="MT113" s="31"/>
      <c r="MU113" s="31"/>
      <c r="MV113" s="31"/>
      <c r="MW113" s="31"/>
      <c r="MX113" s="31"/>
      <c r="MY113" s="31"/>
      <c r="MZ113" s="31"/>
      <c r="NA113" s="31"/>
      <c r="NB113" s="31"/>
      <c r="NC113" s="31"/>
      <c r="ND113" s="31"/>
      <c r="NE113" s="31"/>
      <c r="NF113" s="31"/>
      <c r="NG113" s="31"/>
      <c r="NH113" s="31"/>
      <c r="NI113" s="31"/>
      <c r="NJ113" s="31"/>
      <c r="NK113" s="31"/>
      <c r="NL113" s="31"/>
      <c r="NM113" s="31"/>
      <c r="NN113" s="31"/>
      <c r="NO113" s="31"/>
      <c r="NP113" s="31"/>
      <c r="NQ113" s="31"/>
      <c r="NR113" s="31"/>
      <c r="NS113" s="31"/>
      <c r="NT113" s="31"/>
      <c r="NU113" s="31"/>
      <c r="NV113" s="31"/>
      <c r="NW113" s="31"/>
      <c r="NX113" s="31"/>
      <c r="NY113" s="31"/>
      <c r="NZ113" s="31"/>
      <c r="OA113" s="31"/>
      <c r="OB113" s="31"/>
      <c r="OC113" s="31"/>
      <c r="OD113" s="31"/>
      <c r="OE113" s="31"/>
      <c r="OF113" s="31"/>
      <c r="OG113" s="31"/>
      <c r="OH113" s="31"/>
      <c r="OI113" s="31"/>
      <c r="OJ113" s="31"/>
      <c r="OK113" s="31"/>
      <c r="OL113" s="31"/>
      <c r="OM113" s="31"/>
      <c r="ON113" s="31"/>
      <c r="OO113" s="31"/>
      <c r="OP113" s="31"/>
      <c r="OQ113" s="31"/>
      <c r="OR113" s="31"/>
      <c r="OS113" s="31"/>
      <c r="OT113" s="31"/>
      <c r="OU113" s="31"/>
      <c r="OV113" s="31"/>
      <c r="OW113" s="31"/>
      <c r="OX113" s="31"/>
      <c r="OY113" s="31"/>
      <c r="OZ113" s="31"/>
      <c r="PA113" s="31"/>
      <c r="PB113" s="31"/>
      <c r="PC113" s="31"/>
      <c r="PD113" s="31"/>
      <c r="PE113" s="31"/>
      <c r="PF113" s="31"/>
      <c r="PG113" s="31"/>
      <c r="PH113" s="31"/>
      <c r="PI113" s="31"/>
      <c r="PJ113" s="31"/>
      <c r="PK113" s="31"/>
      <c r="PL113" s="31"/>
      <c r="PM113" s="31"/>
      <c r="PN113" s="31"/>
      <c r="PO113" s="31"/>
      <c r="PP113" s="31"/>
      <c r="PQ113" s="31"/>
      <c r="PR113" s="31"/>
      <c r="PS113" s="31"/>
      <c r="PT113" s="31"/>
      <c r="PU113" s="31"/>
      <c r="PV113" s="31"/>
      <c r="PW113" s="31"/>
      <c r="PX113" s="31"/>
      <c r="PY113" s="31"/>
      <c r="PZ113" s="31"/>
      <c r="QA113" s="31"/>
      <c r="QB113" s="31"/>
      <c r="QC113" s="31"/>
      <c r="QD113" s="31"/>
      <c r="QE113" s="31"/>
      <c r="QF113" s="31"/>
      <c r="QG113" s="31"/>
      <c r="QH113" s="31"/>
      <c r="QI113" s="31"/>
      <c r="QJ113" s="31"/>
      <c r="QK113" s="31"/>
      <c r="QL113" s="31"/>
      <c r="QM113" s="31"/>
      <c r="QN113" s="31"/>
      <c r="QO113" s="31"/>
      <c r="QP113" s="31"/>
      <c r="QQ113" s="31"/>
      <c r="QR113" s="31"/>
      <c r="QS113" s="31"/>
      <c r="QT113" s="31"/>
      <c r="QU113" s="31"/>
      <c r="QV113" s="31"/>
      <c r="QW113" s="31"/>
      <c r="QX113" s="31"/>
      <c r="QY113" s="31"/>
      <c r="QZ113" s="31"/>
      <c r="RA113" s="31"/>
      <c r="RB113" s="31"/>
      <c r="RC113" s="31"/>
      <c r="RD113" s="31"/>
      <c r="RE113" s="31"/>
      <c r="RF113" s="31"/>
      <c r="RG113" s="31"/>
      <c r="RH113" s="31"/>
      <c r="RI113" s="31"/>
      <c r="RJ113" s="31"/>
      <c r="RK113" s="31"/>
      <c r="RL113" s="31"/>
      <c r="RM113" s="31"/>
      <c r="RN113" s="31"/>
      <c r="RO113" s="31"/>
      <c r="RP113" s="31"/>
      <c r="RQ113" s="31"/>
      <c r="RR113" s="31"/>
      <c r="RS113" s="31"/>
      <c r="RT113" s="31"/>
      <c r="RU113" s="31"/>
      <c r="RV113" s="31"/>
      <c r="RW113" s="31"/>
      <c r="RX113" s="31"/>
      <c r="RY113" s="31"/>
      <c r="RZ113" s="31"/>
      <c r="SA113" s="31"/>
      <c r="SB113" s="31"/>
      <c r="SC113" s="31"/>
      <c r="SD113" s="31"/>
      <c r="SE113" s="31"/>
      <c r="SF113" s="31"/>
      <c r="SG113" s="31"/>
      <c r="SH113" s="31"/>
      <c r="SI113" s="31"/>
      <c r="SJ113" s="31"/>
      <c r="SK113" s="31"/>
      <c r="SL113" s="31"/>
      <c r="SM113" s="31"/>
      <c r="SN113" s="31"/>
      <c r="SO113" s="31"/>
      <c r="SP113" s="31"/>
      <c r="SQ113" s="31"/>
      <c r="SR113" s="31"/>
      <c r="SS113" s="31"/>
      <c r="ST113" s="31"/>
      <c r="SU113" s="31"/>
      <c r="SV113" s="31"/>
      <c r="SW113" s="31"/>
      <c r="SX113" s="31"/>
      <c r="SY113" s="31"/>
      <c r="SZ113" s="31"/>
      <c r="TA113" s="31"/>
      <c r="TB113" s="31"/>
      <c r="TC113" s="31"/>
      <c r="TD113" s="31"/>
      <c r="TE113" s="31"/>
      <c r="TF113" s="31"/>
      <c r="TG113" s="31"/>
      <c r="TH113" s="31"/>
      <c r="TI113" s="31"/>
      <c r="TJ113" s="31"/>
      <c r="TK113" s="31"/>
      <c r="TL113" s="31"/>
      <c r="TM113" s="31"/>
      <c r="TN113" s="31"/>
      <c r="TO113" s="31"/>
      <c r="TP113" s="31"/>
      <c r="TQ113" s="31"/>
      <c r="TR113" s="31"/>
      <c r="TS113" s="31"/>
      <c r="TT113" s="31"/>
      <c r="TU113" s="31"/>
      <c r="TV113" s="31"/>
      <c r="TW113" s="31"/>
      <c r="TX113" s="31"/>
      <c r="TY113" s="31"/>
      <c r="TZ113" s="31"/>
      <c r="UA113" s="31"/>
      <c r="UB113" s="31"/>
      <c r="UC113" s="31"/>
      <c r="UD113" s="31"/>
      <c r="UE113" s="31"/>
      <c r="UF113" s="31"/>
      <c r="UG113" s="31"/>
      <c r="UH113" s="31"/>
      <c r="UI113" s="31"/>
      <c r="UJ113" s="31"/>
      <c r="UK113" s="31"/>
      <c r="UL113" s="31"/>
      <c r="UM113" s="31"/>
      <c r="UN113" s="31"/>
      <c r="UO113" s="31"/>
      <c r="UP113" s="31"/>
      <c r="UQ113" s="31"/>
      <c r="UR113" s="31"/>
      <c r="US113" s="31"/>
      <c r="UT113" s="31"/>
      <c r="UU113" s="31"/>
      <c r="UV113" s="31"/>
      <c r="UW113" s="31"/>
      <c r="UX113" s="31"/>
      <c r="UY113" s="31"/>
      <c r="UZ113" s="31"/>
      <c r="VA113" s="31"/>
      <c r="VB113" s="31"/>
      <c r="VC113" s="31"/>
      <c r="VD113" s="31"/>
      <c r="VE113" s="31"/>
      <c r="VF113" s="31"/>
      <c r="VG113" s="31"/>
      <c r="VH113" s="31"/>
      <c r="VI113" s="31"/>
      <c r="VJ113" s="31"/>
      <c r="VK113" s="31"/>
      <c r="VL113" s="31"/>
      <c r="VM113" s="31"/>
      <c r="VN113" s="31"/>
      <c r="VO113" s="31"/>
      <c r="VP113" s="31"/>
      <c r="VQ113" s="31"/>
      <c r="VR113" s="31"/>
      <c r="VS113" s="31"/>
      <c r="VT113" s="31"/>
      <c r="VU113" s="31"/>
      <c r="VV113" s="31"/>
      <c r="VW113" s="31"/>
      <c r="VX113" s="31"/>
      <c r="VY113" s="31"/>
      <c r="VZ113" s="31"/>
      <c r="WA113" s="31"/>
      <c r="WB113" s="31"/>
      <c r="WC113" s="31"/>
      <c r="WD113" s="31"/>
      <c r="WE113" s="31"/>
      <c r="WF113" s="31"/>
      <c r="WG113" s="31"/>
      <c r="WH113" s="31"/>
      <c r="WI113" s="31"/>
      <c r="WJ113" s="31"/>
      <c r="WK113" s="31"/>
      <c r="WL113" s="31"/>
      <c r="WM113" s="31"/>
      <c r="WN113" s="31"/>
      <c r="WO113" s="31"/>
      <c r="WP113" s="31"/>
      <c r="WQ113" s="31"/>
      <c r="WR113" s="31"/>
      <c r="WS113" s="31"/>
      <c r="WT113" s="31"/>
      <c r="WU113" s="31"/>
      <c r="WV113" s="31"/>
      <c r="WW113" s="31"/>
      <c r="WX113" s="31"/>
      <c r="WY113" s="31"/>
      <c r="WZ113" s="31"/>
      <c r="XA113" s="31"/>
      <c r="XB113" s="31"/>
      <c r="XC113" s="31"/>
      <c r="XD113" s="31"/>
      <c r="XE113" s="31"/>
      <c r="XF113" s="31"/>
      <c r="XG113" s="31"/>
      <c r="XH113" s="31"/>
      <c r="XI113" s="31"/>
      <c r="XJ113" s="31"/>
      <c r="XK113" s="31"/>
      <c r="XL113" s="31"/>
      <c r="XM113" s="31"/>
      <c r="XN113" s="31"/>
      <c r="XO113" s="31"/>
      <c r="XP113" s="31"/>
      <c r="XQ113" s="31"/>
      <c r="XR113" s="31"/>
      <c r="XS113" s="31"/>
      <c r="XT113" s="31"/>
      <c r="XU113" s="31"/>
      <c r="XV113" s="31"/>
      <c r="XW113" s="31"/>
      <c r="XX113" s="31"/>
      <c r="XY113" s="31"/>
      <c r="XZ113" s="31"/>
      <c r="YA113" s="31"/>
      <c r="YB113" s="31"/>
      <c r="YC113" s="31"/>
      <c r="YD113" s="31"/>
      <c r="YE113" s="31"/>
      <c r="YF113" s="31"/>
      <c r="YG113" s="31"/>
      <c r="YH113" s="31"/>
      <c r="YI113" s="31"/>
      <c r="YJ113" s="31"/>
      <c r="YK113" s="31"/>
      <c r="YL113" s="31"/>
      <c r="YM113" s="31"/>
      <c r="YN113" s="31"/>
      <c r="YO113" s="31"/>
      <c r="YP113" s="31"/>
      <c r="YQ113" s="31"/>
      <c r="YR113" s="31"/>
      <c r="YS113" s="31"/>
      <c r="YT113" s="31"/>
      <c r="YU113" s="31"/>
      <c r="YV113" s="31"/>
      <c r="YW113" s="31"/>
      <c r="YX113" s="31"/>
      <c r="YY113" s="31"/>
      <c r="YZ113" s="31"/>
      <c r="ZA113" s="31"/>
      <c r="ZB113" s="31"/>
      <c r="ZC113" s="31"/>
      <c r="ZD113" s="31"/>
      <c r="ZE113" s="31"/>
      <c r="ZF113" s="31"/>
      <c r="ZG113" s="31"/>
      <c r="ZH113" s="31"/>
      <c r="ZI113" s="31"/>
      <c r="ZJ113" s="31"/>
      <c r="ZK113" s="31"/>
      <c r="ZL113" s="31"/>
      <c r="ZM113" s="31"/>
      <c r="ZN113" s="31"/>
      <c r="ZO113" s="31"/>
      <c r="ZP113" s="31"/>
      <c r="ZQ113" s="31"/>
      <c r="ZR113" s="31"/>
      <c r="ZS113" s="31"/>
      <c r="ZT113" s="31"/>
      <c r="ZU113" s="31"/>
      <c r="ZV113" s="31"/>
      <c r="ZW113" s="31"/>
      <c r="ZX113" s="31"/>
      <c r="ZY113" s="31"/>
      <c r="ZZ113" s="31"/>
      <c r="AAA113" s="31"/>
      <c r="AAB113" s="31"/>
      <c r="AAC113" s="31"/>
      <c r="AAD113" s="31"/>
      <c r="AAE113" s="31"/>
      <c r="AAF113" s="31"/>
      <c r="AAG113" s="31"/>
      <c r="AAH113" s="31"/>
      <c r="AAI113" s="31"/>
      <c r="AAJ113" s="31"/>
      <c r="AAK113" s="31"/>
      <c r="AAL113" s="31"/>
      <c r="AAM113" s="31"/>
      <c r="AAN113" s="31"/>
      <c r="AAO113" s="31"/>
      <c r="AAP113" s="31"/>
      <c r="AAQ113" s="31"/>
      <c r="AAR113" s="31"/>
      <c r="AAS113" s="31"/>
      <c r="AAT113" s="31"/>
      <c r="AAU113" s="31"/>
      <c r="AAV113" s="31"/>
      <c r="AAW113" s="31"/>
      <c r="AAX113" s="31"/>
      <c r="AAY113" s="31"/>
      <c r="AAZ113" s="31"/>
      <c r="ABA113" s="31"/>
      <c r="ABB113" s="31"/>
      <c r="ABC113" s="31"/>
      <c r="ABD113" s="31"/>
      <c r="ABE113" s="31"/>
      <c r="ABF113" s="31"/>
      <c r="ABG113" s="31"/>
      <c r="ABH113" s="31"/>
      <c r="ABI113" s="31"/>
      <c r="ABJ113" s="31"/>
      <c r="ABK113" s="31"/>
      <c r="ABL113" s="31"/>
      <c r="ABM113" s="31"/>
      <c r="ABN113" s="31"/>
      <c r="ABO113" s="31"/>
      <c r="ABP113" s="31"/>
      <c r="ABQ113" s="31"/>
      <c r="ABR113" s="31"/>
      <c r="ABS113" s="31"/>
      <c r="ABT113" s="31"/>
      <c r="ABU113" s="31"/>
      <c r="ABV113" s="31"/>
      <c r="ABW113" s="31"/>
      <c r="ABX113" s="31"/>
      <c r="ABY113" s="31"/>
      <c r="ABZ113" s="31"/>
      <c r="ACA113" s="31"/>
      <c r="ACB113" s="31"/>
      <c r="ACC113" s="31"/>
      <c r="ACD113" s="31"/>
      <c r="ACE113" s="31"/>
      <c r="ACF113" s="31"/>
      <c r="ACG113" s="31"/>
      <c r="ACH113" s="31"/>
      <c r="ACI113" s="31"/>
      <c r="ACJ113" s="31"/>
      <c r="ACK113" s="31"/>
      <c r="ACL113" s="31"/>
      <c r="ACM113" s="31"/>
      <c r="ACN113" s="31"/>
      <c r="ACO113" s="31"/>
      <c r="ACP113" s="31"/>
      <c r="ACQ113" s="31"/>
      <c r="ACR113" s="31"/>
      <c r="ACS113" s="31"/>
      <c r="ACT113" s="31"/>
      <c r="ACU113" s="31"/>
      <c r="ACV113" s="31"/>
      <c r="ACW113" s="31"/>
      <c r="ACX113" s="31"/>
      <c r="ACY113" s="31"/>
      <c r="ACZ113" s="31"/>
      <c r="ADA113" s="31"/>
      <c r="ADB113" s="31"/>
      <c r="ADC113" s="31"/>
      <c r="ADD113" s="31"/>
      <c r="ADE113" s="31"/>
      <c r="ADF113" s="31"/>
      <c r="ADG113" s="31"/>
      <c r="ADH113" s="31"/>
      <c r="ADI113" s="31"/>
      <c r="ADJ113" s="31"/>
      <c r="ADK113" s="31"/>
      <c r="ADL113" s="31"/>
      <c r="ADM113" s="31"/>
      <c r="ADN113" s="31"/>
      <c r="ADO113" s="31"/>
      <c r="ADP113" s="31"/>
      <c r="ADQ113" s="31"/>
      <c r="ADR113" s="31"/>
      <c r="ADS113" s="31"/>
      <c r="ADT113" s="31"/>
      <c r="ADU113" s="31"/>
      <c r="ADV113" s="31"/>
      <c r="ADW113" s="31"/>
      <c r="ADX113" s="31"/>
      <c r="ADY113" s="31"/>
      <c r="ADZ113" s="31"/>
      <c r="AEA113" s="31"/>
      <c r="AEB113" s="31"/>
      <c r="AEC113" s="31"/>
      <c r="AED113" s="31"/>
      <c r="AEE113" s="31"/>
      <c r="AEF113" s="31"/>
      <c r="AEG113" s="31"/>
      <c r="AEH113" s="31"/>
      <c r="AEI113" s="31"/>
      <c r="AEJ113" s="31"/>
      <c r="AEK113" s="31"/>
      <c r="AEL113" s="31"/>
      <c r="AEM113" s="31"/>
      <c r="AEN113" s="31"/>
      <c r="AEO113" s="31"/>
      <c r="AEP113" s="31"/>
      <c r="AEQ113" s="31"/>
      <c r="AER113" s="31"/>
      <c r="AES113" s="31"/>
      <c r="AET113" s="31"/>
      <c r="AEU113" s="31"/>
      <c r="AEV113" s="31"/>
      <c r="AEW113" s="31"/>
      <c r="AEX113" s="31"/>
      <c r="AEY113" s="31"/>
      <c r="AEZ113" s="31"/>
      <c r="AFA113" s="31"/>
      <c r="AFB113" s="31"/>
      <c r="AFC113" s="31"/>
      <c r="AFD113" s="31"/>
      <c r="AFE113" s="31"/>
      <c r="AFF113" s="31"/>
      <c r="AFG113" s="31"/>
      <c r="AFH113" s="31"/>
      <c r="AFI113" s="31"/>
      <c r="AFJ113" s="31"/>
      <c r="AFK113" s="31"/>
      <c r="AFL113" s="31"/>
      <c r="AFM113" s="31"/>
      <c r="AFN113" s="31"/>
      <c r="AFO113" s="31"/>
      <c r="AFP113" s="31"/>
      <c r="AFQ113" s="31"/>
      <c r="AFR113" s="31"/>
      <c r="AFS113" s="31"/>
      <c r="AFT113" s="31"/>
      <c r="AFU113" s="31"/>
      <c r="AFV113" s="31"/>
      <c r="AFW113" s="31"/>
      <c r="AFX113" s="31"/>
      <c r="AFY113" s="31"/>
      <c r="AFZ113" s="31"/>
      <c r="AGA113" s="31"/>
      <c r="AGB113" s="31"/>
      <c r="AGC113" s="31"/>
      <c r="AGD113" s="31"/>
      <c r="AGE113" s="31"/>
      <c r="AGF113" s="31"/>
      <c r="AGG113" s="31"/>
      <c r="AGH113" s="31"/>
      <c r="AGI113" s="31"/>
      <c r="AGJ113" s="31"/>
      <c r="AGK113" s="31"/>
      <c r="AGL113" s="31"/>
      <c r="AGM113" s="31"/>
      <c r="AGN113" s="31"/>
      <c r="AGO113" s="31"/>
      <c r="AGP113" s="31"/>
      <c r="AGQ113" s="31"/>
      <c r="AGR113" s="31"/>
      <c r="AGS113" s="31"/>
      <c r="AGT113" s="31"/>
      <c r="AGU113" s="31"/>
      <c r="AGV113" s="31"/>
      <c r="AGW113" s="31"/>
      <c r="AGX113" s="31"/>
      <c r="AGY113" s="31"/>
      <c r="AGZ113" s="31"/>
      <c r="AHA113" s="31"/>
      <c r="AHB113" s="31"/>
      <c r="AHC113" s="31"/>
      <c r="AHD113" s="31"/>
      <c r="AHE113" s="31"/>
      <c r="AHF113" s="31"/>
      <c r="AHG113" s="31"/>
      <c r="AHH113" s="31"/>
      <c r="AHI113" s="31"/>
      <c r="AHJ113" s="31"/>
      <c r="AHK113" s="31"/>
      <c r="AHL113" s="31"/>
      <c r="AHM113" s="31"/>
      <c r="AHN113" s="31"/>
      <c r="AHO113" s="31"/>
      <c r="AHP113" s="31"/>
      <c r="AHQ113" s="31"/>
      <c r="AHR113" s="31"/>
      <c r="AHS113" s="31"/>
      <c r="AHT113" s="31"/>
      <c r="AHU113" s="31"/>
      <c r="AHV113" s="31"/>
      <c r="AHW113" s="31"/>
      <c r="AHX113" s="31"/>
      <c r="AHY113" s="31"/>
      <c r="AHZ113" s="31"/>
      <c r="AIA113" s="31"/>
      <c r="AIB113" s="31"/>
      <c r="AIC113" s="31"/>
      <c r="AID113" s="31"/>
      <c r="AIE113" s="31"/>
      <c r="AIF113" s="31"/>
      <c r="AIG113" s="31"/>
      <c r="AIH113" s="31"/>
      <c r="AII113" s="31"/>
      <c r="AIJ113" s="31"/>
      <c r="AIK113" s="31"/>
      <c r="AIL113" s="31"/>
      <c r="AIM113" s="31"/>
      <c r="AIN113" s="31"/>
      <c r="AIO113" s="31"/>
      <c r="AIP113" s="31"/>
      <c r="AIQ113" s="31"/>
      <c r="AIR113" s="31"/>
      <c r="AIS113" s="31"/>
      <c r="AIT113" s="31"/>
      <c r="AIU113" s="31"/>
      <c r="AIV113" s="31"/>
      <c r="AIW113" s="31"/>
      <c r="AIX113" s="31"/>
      <c r="AIY113" s="31"/>
      <c r="AIZ113" s="31"/>
      <c r="AJA113" s="31"/>
      <c r="AJB113" s="31"/>
      <c r="AJC113" s="31"/>
      <c r="AJD113" s="31"/>
      <c r="AJE113" s="31"/>
      <c r="AJF113" s="31"/>
      <c r="AJG113" s="31"/>
      <c r="AJH113" s="31"/>
      <c r="AJI113" s="31"/>
      <c r="AJJ113" s="31"/>
      <c r="AJK113" s="31"/>
      <c r="AJL113" s="31"/>
      <c r="AJM113" s="31"/>
      <c r="AJN113" s="31"/>
      <c r="AJO113" s="31"/>
      <c r="AJP113" s="31"/>
      <c r="AJQ113" s="31"/>
      <c r="AJR113" s="31"/>
      <c r="AJS113" s="31"/>
      <c r="AJT113" s="31"/>
      <c r="AJU113" s="31"/>
      <c r="AJV113" s="31"/>
      <c r="AJW113" s="31"/>
      <c r="AJX113" s="31"/>
      <c r="AJY113" s="31"/>
      <c r="AJZ113" s="31"/>
      <c r="AKA113" s="31"/>
      <c r="AKB113" s="31"/>
      <c r="AKC113" s="31"/>
      <c r="AKD113" s="31"/>
      <c r="AKE113" s="31"/>
      <c r="AKF113" s="31"/>
      <c r="AKG113" s="31"/>
      <c r="AKH113" s="31"/>
      <c r="AKI113" s="31"/>
      <c r="AKJ113" s="31"/>
      <c r="AKK113" s="31"/>
      <c r="AKL113" s="31"/>
      <c r="AKM113" s="31"/>
      <c r="AKN113" s="31"/>
      <c r="AKO113" s="31"/>
      <c r="AKP113" s="31"/>
      <c r="AKQ113" s="31"/>
      <c r="AKR113" s="31"/>
      <c r="AKS113" s="31"/>
      <c r="AKT113" s="31"/>
      <c r="AKU113" s="31"/>
      <c r="AKV113" s="31"/>
      <c r="AKW113" s="31"/>
      <c r="AKX113" s="31"/>
      <c r="AKY113" s="31"/>
      <c r="AKZ113" s="31"/>
      <c r="ALA113" s="31"/>
      <c r="ALB113" s="31"/>
      <c r="ALC113" s="31"/>
      <c r="ALD113" s="31"/>
      <c r="ALE113" s="31"/>
      <c r="ALF113" s="31"/>
      <c r="ALG113" s="31"/>
      <c r="ALH113" s="31"/>
      <c r="ALI113" s="31"/>
      <c r="ALJ113" s="31"/>
      <c r="ALK113" s="31"/>
      <c r="ALL113" s="31"/>
      <c r="ALM113" s="31"/>
      <c r="ALN113" s="31"/>
      <c r="ALO113" s="31"/>
      <c r="ALP113" s="31"/>
      <c r="ALQ113" s="31"/>
      <c r="ALR113" s="31"/>
      <c r="ALS113" s="31"/>
      <c r="ALT113" s="31"/>
      <c r="ALU113" s="31"/>
      <c r="ALV113" s="31"/>
      <c r="ALW113" s="31"/>
      <c r="ALX113" s="31"/>
      <c r="ALY113" s="31"/>
      <c r="ALZ113" s="31"/>
      <c r="AMA113" s="31"/>
      <c r="AMB113" s="31"/>
      <c r="AMC113" s="31"/>
      <c r="AMD113" s="31"/>
      <c r="AME113" s="31"/>
      <c r="AMF113" s="31"/>
      <c r="AMG113" s="31"/>
      <c r="AMH113" s="31"/>
      <c r="AMI113" s="31"/>
      <c r="AMJ113" s="31"/>
      <c r="AMK113" s="31"/>
    </row>
    <row r="114" spans="1:1025" s="34" customFormat="1" ht="14.25" customHeight="1" x14ac:dyDescent="0.3">
      <c r="A114" s="31"/>
      <c r="B114" s="31"/>
      <c r="C114" s="31"/>
      <c r="D114" s="31"/>
      <c r="E114" s="32"/>
      <c r="F114" s="31"/>
      <c r="G114" s="31"/>
      <c r="H114" s="31"/>
      <c r="I114" s="33"/>
      <c r="J114" s="32"/>
      <c r="K114" s="31"/>
      <c r="L114" s="78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  <c r="DH114" s="31"/>
      <c r="DI114" s="31"/>
      <c r="DJ114" s="31"/>
      <c r="DK114" s="31"/>
      <c r="DL114" s="31"/>
      <c r="DM114" s="31"/>
      <c r="DN114" s="31"/>
      <c r="DO114" s="31"/>
      <c r="DP114" s="31"/>
      <c r="DQ114" s="31"/>
      <c r="DR114" s="31"/>
      <c r="DS114" s="31"/>
      <c r="DT114" s="31"/>
      <c r="DU114" s="31"/>
      <c r="DV114" s="31"/>
      <c r="DW114" s="31"/>
      <c r="DX114" s="31"/>
      <c r="DY114" s="31"/>
      <c r="DZ114" s="31"/>
      <c r="EA114" s="31"/>
      <c r="EB114" s="31"/>
      <c r="EC114" s="31"/>
      <c r="ED114" s="31"/>
      <c r="EE114" s="31"/>
      <c r="EF114" s="31"/>
      <c r="EG114" s="31"/>
      <c r="EH114" s="31"/>
      <c r="EI114" s="31"/>
      <c r="EJ114" s="31"/>
      <c r="EK114" s="31"/>
      <c r="EL114" s="31"/>
      <c r="EM114" s="31"/>
      <c r="EN114" s="31"/>
      <c r="EO114" s="31"/>
      <c r="EP114" s="31"/>
      <c r="EQ114" s="31"/>
      <c r="ER114" s="31"/>
      <c r="ES114" s="31"/>
      <c r="ET114" s="31"/>
      <c r="EU114" s="31"/>
      <c r="EV114" s="31"/>
      <c r="EW114" s="31"/>
      <c r="EX114" s="31"/>
      <c r="EY114" s="31"/>
      <c r="EZ114" s="31"/>
      <c r="FA114" s="31"/>
      <c r="FB114" s="31"/>
      <c r="FC114" s="31"/>
      <c r="FD114" s="31"/>
      <c r="FE114" s="31"/>
      <c r="FF114" s="31"/>
      <c r="FG114" s="31"/>
      <c r="FH114" s="31"/>
      <c r="FI114" s="31"/>
      <c r="FJ114" s="31"/>
      <c r="FK114" s="31"/>
      <c r="FL114" s="31"/>
      <c r="FM114" s="31"/>
      <c r="FN114" s="31"/>
      <c r="FO114" s="31"/>
      <c r="FP114" s="31"/>
      <c r="FQ114" s="31"/>
      <c r="FR114" s="31"/>
      <c r="FS114" s="31"/>
      <c r="FT114" s="31"/>
      <c r="FU114" s="31"/>
      <c r="FV114" s="31"/>
      <c r="FW114" s="31"/>
      <c r="FX114" s="31"/>
      <c r="FY114" s="31"/>
      <c r="FZ114" s="31"/>
      <c r="GA114" s="31"/>
      <c r="GB114" s="31"/>
      <c r="GC114" s="31"/>
      <c r="GD114" s="31"/>
      <c r="GE114" s="31"/>
      <c r="GF114" s="31"/>
      <c r="GG114" s="31"/>
      <c r="GH114" s="31"/>
      <c r="GI114" s="31"/>
      <c r="GJ114" s="31"/>
      <c r="GK114" s="31"/>
      <c r="GL114" s="31"/>
      <c r="GM114" s="31"/>
      <c r="GN114" s="31"/>
      <c r="GO114" s="31"/>
      <c r="GP114" s="31"/>
      <c r="GQ114" s="31"/>
      <c r="GR114" s="31"/>
      <c r="GS114" s="31"/>
      <c r="GT114" s="31"/>
      <c r="GU114" s="31"/>
      <c r="GV114" s="31"/>
      <c r="GW114" s="31"/>
      <c r="GX114" s="31"/>
      <c r="GY114" s="31"/>
      <c r="GZ114" s="31"/>
      <c r="HA114" s="31"/>
      <c r="HB114" s="31"/>
      <c r="HC114" s="31"/>
      <c r="HD114" s="31"/>
      <c r="HE114" s="31"/>
      <c r="HF114" s="31"/>
      <c r="HG114" s="31"/>
      <c r="HH114" s="31"/>
      <c r="HI114" s="31"/>
      <c r="HJ114" s="31"/>
      <c r="HK114" s="31"/>
      <c r="HL114" s="31"/>
      <c r="HM114" s="31"/>
      <c r="HN114" s="31"/>
      <c r="HO114" s="31"/>
      <c r="HP114" s="31"/>
      <c r="HQ114" s="31"/>
      <c r="HR114" s="31"/>
      <c r="HS114" s="31"/>
      <c r="HT114" s="31"/>
      <c r="HU114" s="31"/>
      <c r="HV114" s="31"/>
      <c r="HW114" s="31"/>
      <c r="HX114" s="31"/>
      <c r="HY114" s="31"/>
      <c r="HZ114" s="31"/>
      <c r="IA114" s="31"/>
      <c r="IB114" s="31"/>
      <c r="IC114" s="31"/>
      <c r="ID114" s="31"/>
      <c r="IE114" s="31"/>
      <c r="IF114" s="31"/>
      <c r="IG114" s="31"/>
      <c r="IH114" s="31"/>
      <c r="II114" s="31"/>
      <c r="IJ114" s="31"/>
      <c r="IK114" s="31"/>
      <c r="IL114" s="31"/>
      <c r="IM114" s="31"/>
      <c r="IN114" s="31"/>
      <c r="IO114" s="31"/>
      <c r="IP114" s="31"/>
      <c r="IQ114" s="31"/>
      <c r="IR114" s="31"/>
      <c r="IS114" s="31"/>
      <c r="IT114" s="31"/>
      <c r="IU114" s="31"/>
      <c r="IV114" s="31"/>
      <c r="IW114" s="31"/>
      <c r="IX114" s="31"/>
      <c r="IY114" s="31"/>
      <c r="IZ114" s="31"/>
      <c r="JA114" s="31"/>
      <c r="JB114" s="31"/>
      <c r="JC114" s="31"/>
      <c r="JD114" s="31"/>
      <c r="JE114" s="31"/>
      <c r="JF114" s="31"/>
      <c r="JG114" s="31"/>
      <c r="JH114" s="31"/>
      <c r="JI114" s="31"/>
      <c r="JJ114" s="31"/>
      <c r="JK114" s="31"/>
      <c r="JL114" s="31"/>
      <c r="JM114" s="31"/>
      <c r="JN114" s="31"/>
      <c r="JO114" s="31"/>
      <c r="JP114" s="31"/>
      <c r="JQ114" s="31"/>
      <c r="JR114" s="31"/>
      <c r="JS114" s="31"/>
      <c r="JT114" s="31"/>
      <c r="JU114" s="31"/>
      <c r="JV114" s="31"/>
      <c r="JW114" s="31"/>
      <c r="JX114" s="31"/>
      <c r="JY114" s="31"/>
      <c r="JZ114" s="31"/>
      <c r="KA114" s="31"/>
      <c r="KB114" s="31"/>
      <c r="KC114" s="31"/>
      <c r="KD114" s="31"/>
      <c r="KE114" s="31"/>
      <c r="KF114" s="31"/>
      <c r="KG114" s="31"/>
      <c r="KH114" s="31"/>
      <c r="KI114" s="31"/>
      <c r="KJ114" s="31"/>
      <c r="KK114" s="31"/>
      <c r="KL114" s="31"/>
      <c r="KM114" s="31"/>
      <c r="KN114" s="31"/>
      <c r="KO114" s="31"/>
      <c r="KP114" s="31"/>
      <c r="KQ114" s="31"/>
      <c r="KR114" s="31"/>
      <c r="KS114" s="31"/>
      <c r="KT114" s="31"/>
      <c r="KU114" s="31"/>
      <c r="KV114" s="31"/>
      <c r="KW114" s="31"/>
      <c r="KX114" s="31"/>
      <c r="KY114" s="31"/>
      <c r="KZ114" s="31"/>
      <c r="LA114" s="31"/>
      <c r="LB114" s="31"/>
      <c r="LC114" s="31"/>
      <c r="LD114" s="31"/>
      <c r="LE114" s="31"/>
      <c r="LF114" s="31"/>
      <c r="LG114" s="31"/>
      <c r="LH114" s="31"/>
      <c r="LI114" s="31"/>
      <c r="LJ114" s="31"/>
      <c r="LK114" s="31"/>
      <c r="LL114" s="31"/>
      <c r="LM114" s="31"/>
      <c r="LN114" s="31"/>
      <c r="LO114" s="31"/>
      <c r="LP114" s="31"/>
      <c r="LQ114" s="31"/>
      <c r="LR114" s="31"/>
      <c r="LS114" s="31"/>
      <c r="LT114" s="31"/>
      <c r="LU114" s="31"/>
      <c r="LV114" s="31"/>
      <c r="LW114" s="31"/>
      <c r="LX114" s="31"/>
      <c r="LY114" s="31"/>
      <c r="LZ114" s="31"/>
      <c r="MA114" s="31"/>
      <c r="MB114" s="31"/>
      <c r="MC114" s="31"/>
      <c r="MD114" s="31"/>
      <c r="ME114" s="31"/>
      <c r="MF114" s="31"/>
      <c r="MG114" s="31"/>
      <c r="MH114" s="31"/>
      <c r="MI114" s="31"/>
      <c r="MJ114" s="31"/>
      <c r="MK114" s="31"/>
      <c r="ML114" s="31"/>
      <c r="MM114" s="31"/>
      <c r="MN114" s="31"/>
      <c r="MO114" s="31"/>
      <c r="MP114" s="31"/>
      <c r="MQ114" s="31"/>
      <c r="MR114" s="31"/>
      <c r="MS114" s="31"/>
      <c r="MT114" s="31"/>
      <c r="MU114" s="31"/>
      <c r="MV114" s="31"/>
      <c r="MW114" s="31"/>
      <c r="MX114" s="31"/>
      <c r="MY114" s="31"/>
      <c r="MZ114" s="31"/>
      <c r="NA114" s="31"/>
      <c r="NB114" s="31"/>
      <c r="NC114" s="31"/>
      <c r="ND114" s="31"/>
      <c r="NE114" s="31"/>
      <c r="NF114" s="31"/>
      <c r="NG114" s="31"/>
      <c r="NH114" s="31"/>
      <c r="NI114" s="31"/>
      <c r="NJ114" s="31"/>
      <c r="NK114" s="31"/>
      <c r="NL114" s="31"/>
      <c r="NM114" s="31"/>
      <c r="NN114" s="31"/>
      <c r="NO114" s="31"/>
      <c r="NP114" s="31"/>
      <c r="NQ114" s="31"/>
      <c r="NR114" s="31"/>
      <c r="NS114" s="31"/>
      <c r="NT114" s="31"/>
      <c r="NU114" s="31"/>
      <c r="NV114" s="31"/>
      <c r="NW114" s="31"/>
      <c r="NX114" s="31"/>
      <c r="NY114" s="31"/>
      <c r="NZ114" s="31"/>
      <c r="OA114" s="31"/>
      <c r="OB114" s="31"/>
      <c r="OC114" s="31"/>
      <c r="OD114" s="31"/>
      <c r="OE114" s="31"/>
      <c r="OF114" s="31"/>
      <c r="OG114" s="31"/>
      <c r="OH114" s="31"/>
      <c r="OI114" s="31"/>
      <c r="OJ114" s="31"/>
      <c r="OK114" s="31"/>
      <c r="OL114" s="31"/>
      <c r="OM114" s="31"/>
      <c r="ON114" s="31"/>
      <c r="OO114" s="31"/>
      <c r="OP114" s="31"/>
      <c r="OQ114" s="31"/>
      <c r="OR114" s="31"/>
      <c r="OS114" s="31"/>
      <c r="OT114" s="31"/>
      <c r="OU114" s="31"/>
      <c r="OV114" s="31"/>
      <c r="OW114" s="31"/>
      <c r="OX114" s="31"/>
      <c r="OY114" s="31"/>
      <c r="OZ114" s="31"/>
      <c r="PA114" s="31"/>
      <c r="PB114" s="31"/>
      <c r="PC114" s="31"/>
      <c r="PD114" s="31"/>
      <c r="PE114" s="31"/>
      <c r="PF114" s="31"/>
      <c r="PG114" s="31"/>
      <c r="PH114" s="31"/>
      <c r="PI114" s="31"/>
      <c r="PJ114" s="31"/>
      <c r="PK114" s="31"/>
      <c r="PL114" s="31"/>
      <c r="PM114" s="31"/>
      <c r="PN114" s="31"/>
      <c r="PO114" s="31"/>
      <c r="PP114" s="31"/>
      <c r="PQ114" s="31"/>
      <c r="PR114" s="31"/>
      <c r="PS114" s="31"/>
      <c r="PT114" s="31"/>
      <c r="PU114" s="31"/>
      <c r="PV114" s="31"/>
      <c r="PW114" s="31"/>
      <c r="PX114" s="31"/>
      <c r="PY114" s="31"/>
      <c r="PZ114" s="31"/>
      <c r="QA114" s="31"/>
      <c r="QB114" s="31"/>
      <c r="QC114" s="31"/>
      <c r="QD114" s="31"/>
      <c r="QE114" s="31"/>
      <c r="QF114" s="31"/>
      <c r="QG114" s="31"/>
      <c r="QH114" s="31"/>
      <c r="QI114" s="31"/>
      <c r="QJ114" s="31"/>
      <c r="QK114" s="31"/>
      <c r="QL114" s="31"/>
      <c r="QM114" s="31"/>
      <c r="QN114" s="31"/>
      <c r="QO114" s="31"/>
      <c r="QP114" s="31"/>
      <c r="QQ114" s="31"/>
      <c r="QR114" s="31"/>
      <c r="QS114" s="31"/>
      <c r="QT114" s="31"/>
      <c r="QU114" s="31"/>
      <c r="QV114" s="31"/>
      <c r="QW114" s="31"/>
      <c r="QX114" s="31"/>
      <c r="QY114" s="31"/>
      <c r="QZ114" s="31"/>
      <c r="RA114" s="31"/>
      <c r="RB114" s="31"/>
      <c r="RC114" s="31"/>
      <c r="RD114" s="31"/>
      <c r="RE114" s="31"/>
      <c r="RF114" s="31"/>
      <c r="RG114" s="31"/>
      <c r="RH114" s="31"/>
      <c r="RI114" s="31"/>
      <c r="RJ114" s="31"/>
      <c r="RK114" s="31"/>
      <c r="RL114" s="31"/>
      <c r="RM114" s="31"/>
      <c r="RN114" s="31"/>
      <c r="RO114" s="31"/>
      <c r="RP114" s="31"/>
      <c r="RQ114" s="31"/>
      <c r="RR114" s="31"/>
      <c r="RS114" s="31"/>
      <c r="RT114" s="31"/>
      <c r="RU114" s="31"/>
      <c r="RV114" s="31"/>
      <c r="RW114" s="31"/>
      <c r="RX114" s="31"/>
      <c r="RY114" s="31"/>
      <c r="RZ114" s="31"/>
      <c r="SA114" s="31"/>
      <c r="SB114" s="31"/>
      <c r="SC114" s="31"/>
      <c r="SD114" s="31"/>
      <c r="SE114" s="31"/>
      <c r="SF114" s="31"/>
      <c r="SG114" s="31"/>
      <c r="SH114" s="31"/>
      <c r="SI114" s="31"/>
      <c r="SJ114" s="31"/>
      <c r="SK114" s="31"/>
      <c r="SL114" s="31"/>
      <c r="SM114" s="31"/>
      <c r="SN114" s="31"/>
      <c r="SO114" s="31"/>
      <c r="SP114" s="31"/>
      <c r="SQ114" s="31"/>
      <c r="SR114" s="31"/>
      <c r="SS114" s="31"/>
      <c r="ST114" s="31"/>
      <c r="SU114" s="31"/>
      <c r="SV114" s="31"/>
      <c r="SW114" s="31"/>
      <c r="SX114" s="31"/>
      <c r="SY114" s="31"/>
      <c r="SZ114" s="31"/>
      <c r="TA114" s="31"/>
      <c r="TB114" s="31"/>
      <c r="TC114" s="31"/>
      <c r="TD114" s="31"/>
      <c r="TE114" s="31"/>
      <c r="TF114" s="31"/>
      <c r="TG114" s="31"/>
      <c r="TH114" s="31"/>
      <c r="TI114" s="31"/>
      <c r="TJ114" s="31"/>
      <c r="TK114" s="31"/>
      <c r="TL114" s="31"/>
      <c r="TM114" s="31"/>
      <c r="TN114" s="31"/>
      <c r="TO114" s="31"/>
      <c r="TP114" s="31"/>
      <c r="TQ114" s="31"/>
      <c r="TR114" s="31"/>
      <c r="TS114" s="31"/>
      <c r="TT114" s="31"/>
      <c r="TU114" s="31"/>
      <c r="TV114" s="31"/>
      <c r="TW114" s="31"/>
      <c r="TX114" s="31"/>
      <c r="TY114" s="31"/>
      <c r="TZ114" s="31"/>
      <c r="UA114" s="31"/>
      <c r="UB114" s="31"/>
      <c r="UC114" s="31"/>
      <c r="UD114" s="31"/>
      <c r="UE114" s="31"/>
      <c r="UF114" s="31"/>
      <c r="UG114" s="31"/>
      <c r="UH114" s="31"/>
      <c r="UI114" s="31"/>
      <c r="UJ114" s="31"/>
      <c r="UK114" s="31"/>
      <c r="UL114" s="31"/>
      <c r="UM114" s="31"/>
      <c r="UN114" s="31"/>
      <c r="UO114" s="31"/>
      <c r="UP114" s="31"/>
      <c r="UQ114" s="31"/>
      <c r="UR114" s="31"/>
      <c r="US114" s="31"/>
      <c r="UT114" s="31"/>
      <c r="UU114" s="31"/>
      <c r="UV114" s="31"/>
      <c r="UW114" s="31"/>
      <c r="UX114" s="31"/>
      <c r="UY114" s="31"/>
      <c r="UZ114" s="31"/>
      <c r="VA114" s="31"/>
      <c r="VB114" s="31"/>
      <c r="VC114" s="31"/>
      <c r="VD114" s="31"/>
      <c r="VE114" s="31"/>
      <c r="VF114" s="31"/>
      <c r="VG114" s="31"/>
      <c r="VH114" s="31"/>
      <c r="VI114" s="31"/>
      <c r="VJ114" s="31"/>
      <c r="VK114" s="31"/>
      <c r="VL114" s="31"/>
      <c r="VM114" s="31"/>
      <c r="VN114" s="31"/>
      <c r="VO114" s="31"/>
      <c r="VP114" s="31"/>
      <c r="VQ114" s="31"/>
      <c r="VR114" s="31"/>
      <c r="VS114" s="31"/>
      <c r="VT114" s="31"/>
      <c r="VU114" s="31"/>
      <c r="VV114" s="31"/>
      <c r="VW114" s="31"/>
      <c r="VX114" s="31"/>
      <c r="VY114" s="31"/>
      <c r="VZ114" s="31"/>
      <c r="WA114" s="31"/>
      <c r="WB114" s="31"/>
      <c r="WC114" s="31"/>
      <c r="WD114" s="31"/>
      <c r="WE114" s="31"/>
      <c r="WF114" s="31"/>
      <c r="WG114" s="31"/>
      <c r="WH114" s="31"/>
      <c r="WI114" s="31"/>
      <c r="WJ114" s="31"/>
      <c r="WK114" s="31"/>
      <c r="WL114" s="31"/>
      <c r="WM114" s="31"/>
      <c r="WN114" s="31"/>
      <c r="WO114" s="31"/>
      <c r="WP114" s="31"/>
      <c r="WQ114" s="31"/>
      <c r="WR114" s="31"/>
      <c r="WS114" s="31"/>
      <c r="WT114" s="31"/>
      <c r="WU114" s="31"/>
      <c r="WV114" s="31"/>
      <c r="WW114" s="31"/>
      <c r="WX114" s="31"/>
      <c r="WY114" s="31"/>
      <c r="WZ114" s="31"/>
      <c r="XA114" s="31"/>
      <c r="XB114" s="31"/>
      <c r="XC114" s="31"/>
      <c r="XD114" s="31"/>
      <c r="XE114" s="31"/>
      <c r="XF114" s="31"/>
      <c r="XG114" s="31"/>
      <c r="XH114" s="31"/>
      <c r="XI114" s="31"/>
      <c r="XJ114" s="31"/>
      <c r="XK114" s="31"/>
      <c r="XL114" s="31"/>
      <c r="XM114" s="31"/>
      <c r="XN114" s="31"/>
      <c r="XO114" s="31"/>
      <c r="XP114" s="31"/>
      <c r="XQ114" s="31"/>
      <c r="XR114" s="31"/>
      <c r="XS114" s="31"/>
      <c r="XT114" s="31"/>
      <c r="XU114" s="31"/>
      <c r="XV114" s="31"/>
      <c r="XW114" s="31"/>
      <c r="XX114" s="31"/>
      <c r="XY114" s="31"/>
      <c r="XZ114" s="31"/>
      <c r="YA114" s="31"/>
      <c r="YB114" s="31"/>
      <c r="YC114" s="31"/>
      <c r="YD114" s="31"/>
      <c r="YE114" s="31"/>
      <c r="YF114" s="31"/>
      <c r="YG114" s="31"/>
      <c r="YH114" s="31"/>
      <c r="YI114" s="31"/>
      <c r="YJ114" s="31"/>
      <c r="YK114" s="31"/>
      <c r="YL114" s="31"/>
      <c r="YM114" s="31"/>
      <c r="YN114" s="31"/>
      <c r="YO114" s="31"/>
      <c r="YP114" s="31"/>
      <c r="YQ114" s="31"/>
      <c r="YR114" s="31"/>
      <c r="YS114" s="31"/>
      <c r="YT114" s="31"/>
      <c r="YU114" s="31"/>
      <c r="YV114" s="31"/>
      <c r="YW114" s="31"/>
      <c r="YX114" s="31"/>
      <c r="YY114" s="31"/>
      <c r="YZ114" s="31"/>
      <c r="ZA114" s="31"/>
      <c r="ZB114" s="31"/>
      <c r="ZC114" s="31"/>
      <c r="ZD114" s="31"/>
      <c r="ZE114" s="31"/>
      <c r="ZF114" s="31"/>
      <c r="ZG114" s="31"/>
      <c r="ZH114" s="31"/>
      <c r="ZI114" s="31"/>
      <c r="ZJ114" s="31"/>
      <c r="ZK114" s="31"/>
      <c r="ZL114" s="31"/>
      <c r="ZM114" s="31"/>
      <c r="ZN114" s="31"/>
      <c r="ZO114" s="31"/>
      <c r="ZP114" s="31"/>
      <c r="ZQ114" s="31"/>
      <c r="ZR114" s="31"/>
      <c r="ZS114" s="31"/>
      <c r="ZT114" s="31"/>
      <c r="ZU114" s="31"/>
      <c r="ZV114" s="31"/>
      <c r="ZW114" s="31"/>
      <c r="ZX114" s="31"/>
      <c r="ZY114" s="31"/>
      <c r="ZZ114" s="31"/>
      <c r="AAA114" s="31"/>
      <c r="AAB114" s="31"/>
      <c r="AAC114" s="31"/>
      <c r="AAD114" s="31"/>
      <c r="AAE114" s="31"/>
      <c r="AAF114" s="31"/>
      <c r="AAG114" s="31"/>
      <c r="AAH114" s="31"/>
      <c r="AAI114" s="31"/>
      <c r="AAJ114" s="31"/>
      <c r="AAK114" s="31"/>
      <c r="AAL114" s="31"/>
      <c r="AAM114" s="31"/>
      <c r="AAN114" s="31"/>
      <c r="AAO114" s="31"/>
      <c r="AAP114" s="31"/>
      <c r="AAQ114" s="31"/>
      <c r="AAR114" s="31"/>
      <c r="AAS114" s="31"/>
      <c r="AAT114" s="31"/>
      <c r="AAU114" s="31"/>
      <c r="AAV114" s="31"/>
      <c r="AAW114" s="31"/>
      <c r="AAX114" s="31"/>
      <c r="AAY114" s="31"/>
      <c r="AAZ114" s="31"/>
      <c r="ABA114" s="31"/>
      <c r="ABB114" s="31"/>
      <c r="ABC114" s="31"/>
      <c r="ABD114" s="31"/>
      <c r="ABE114" s="31"/>
      <c r="ABF114" s="31"/>
      <c r="ABG114" s="31"/>
      <c r="ABH114" s="31"/>
      <c r="ABI114" s="31"/>
      <c r="ABJ114" s="31"/>
      <c r="ABK114" s="31"/>
      <c r="ABL114" s="31"/>
      <c r="ABM114" s="31"/>
      <c r="ABN114" s="31"/>
      <c r="ABO114" s="31"/>
      <c r="ABP114" s="31"/>
      <c r="ABQ114" s="31"/>
      <c r="ABR114" s="31"/>
      <c r="ABS114" s="31"/>
      <c r="ABT114" s="31"/>
      <c r="ABU114" s="31"/>
      <c r="ABV114" s="31"/>
      <c r="ABW114" s="31"/>
      <c r="ABX114" s="31"/>
      <c r="ABY114" s="31"/>
      <c r="ABZ114" s="31"/>
      <c r="ACA114" s="31"/>
      <c r="ACB114" s="31"/>
      <c r="ACC114" s="31"/>
      <c r="ACD114" s="31"/>
      <c r="ACE114" s="31"/>
      <c r="ACF114" s="31"/>
      <c r="ACG114" s="31"/>
      <c r="ACH114" s="31"/>
      <c r="ACI114" s="31"/>
      <c r="ACJ114" s="31"/>
      <c r="ACK114" s="31"/>
      <c r="ACL114" s="31"/>
      <c r="ACM114" s="31"/>
      <c r="ACN114" s="31"/>
      <c r="ACO114" s="31"/>
      <c r="ACP114" s="31"/>
      <c r="ACQ114" s="31"/>
      <c r="ACR114" s="31"/>
      <c r="ACS114" s="31"/>
      <c r="ACT114" s="31"/>
      <c r="ACU114" s="31"/>
      <c r="ACV114" s="31"/>
      <c r="ACW114" s="31"/>
      <c r="ACX114" s="31"/>
      <c r="ACY114" s="31"/>
      <c r="ACZ114" s="31"/>
      <c r="ADA114" s="31"/>
      <c r="ADB114" s="31"/>
      <c r="ADC114" s="31"/>
      <c r="ADD114" s="31"/>
      <c r="ADE114" s="31"/>
      <c r="ADF114" s="31"/>
      <c r="ADG114" s="31"/>
      <c r="ADH114" s="31"/>
      <c r="ADI114" s="31"/>
      <c r="ADJ114" s="31"/>
      <c r="ADK114" s="31"/>
      <c r="ADL114" s="31"/>
      <c r="ADM114" s="31"/>
      <c r="ADN114" s="31"/>
      <c r="ADO114" s="31"/>
      <c r="ADP114" s="31"/>
      <c r="ADQ114" s="31"/>
      <c r="ADR114" s="31"/>
      <c r="ADS114" s="31"/>
      <c r="ADT114" s="31"/>
      <c r="ADU114" s="31"/>
      <c r="ADV114" s="31"/>
      <c r="ADW114" s="31"/>
      <c r="ADX114" s="31"/>
      <c r="ADY114" s="31"/>
      <c r="ADZ114" s="31"/>
      <c r="AEA114" s="31"/>
      <c r="AEB114" s="31"/>
      <c r="AEC114" s="31"/>
      <c r="AED114" s="31"/>
      <c r="AEE114" s="31"/>
      <c r="AEF114" s="31"/>
      <c r="AEG114" s="31"/>
      <c r="AEH114" s="31"/>
      <c r="AEI114" s="31"/>
      <c r="AEJ114" s="31"/>
      <c r="AEK114" s="31"/>
      <c r="AEL114" s="31"/>
      <c r="AEM114" s="31"/>
      <c r="AEN114" s="31"/>
      <c r="AEO114" s="31"/>
      <c r="AEP114" s="31"/>
      <c r="AEQ114" s="31"/>
      <c r="AER114" s="31"/>
      <c r="AES114" s="31"/>
      <c r="AET114" s="31"/>
      <c r="AEU114" s="31"/>
      <c r="AEV114" s="31"/>
      <c r="AEW114" s="31"/>
      <c r="AEX114" s="31"/>
      <c r="AEY114" s="31"/>
      <c r="AEZ114" s="31"/>
      <c r="AFA114" s="31"/>
      <c r="AFB114" s="31"/>
      <c r="AFC114" s="31"/>
      <c r="AFD114" s="31"/>
      <c r="AFE114" s="31"/>
      <c r="AFF114" s="31"/>
      <c r="AFG114" s="31"/>
      <c r="AFH114" s="31"/>
      <c r="AFI114" s="31"/>
      <c r="AFJ114" s="31"/>
      <c r="AFK114" s="31"/>
      <c r="AFL114" s="31"/>
      <c r="AFM114" s="31"/>
      <c r="AFN114" s="31"/>
      <c r="AFO114" s="31"/>
      <c r="AFP114" s="31"/>
      <c r="AFQ114" s="31"/>
      <c r="AFR114" s="31"/>
      <c r="AFS114" s="31"/>
      <c r="AFT114" s="31"/>
      <c r="AFU114" s="31"/>
      <c r="AFV114" s="31"/>
      <c r="AFW114" s="31"/>
      <c r="AFX114" s="31"/>
      <c r="AFY114" s="31"/>
      <c r="AFZ114" s="31"/>
      <c r="AGA114" s="31"/>
      <c r="AGB114" s="31"/>
      <c r="AGC114" s="31"/>
      <c r="AGD114" s="31"/>
      <c r="AGE114" s="31"/>
      <c r="AGF114" s="31"/>
      <c r="AGG114" s="31"/>
      <c r="AGH114" s="31"/>
      <c r="AGI114" s="31"/>
      <c r="AGJ114" s="31"/>
      <c r="AGK114" s="31"/>
      <c r="AGL114" s="31"/>
      <c r="AGM114" s="31"/>
      <c r="AGN114" s="31"/>
      <c r="AGO114" s="31"/>
      <c r="AGP114" s="31"/>
      <c r="AGQ114" s="31"/>
      <c r="AGR114" s="31"/>
      <c r="AGS114" s="31"/>
      <c r="AGT114" s="31"/>
      <c r="AGU114" s="31"/>
      <c r="AGV114" s="31"/>
      <c r="AGW114" s="31"/>
      <c r="AGX114" s="31"/>
      <c r="AGY114" s="31"/>
      <c r="AGZ114" s="31"/>
      <c r="AHA114" s="31"/>
      <c r="AHB114" s="31"/>
      <c r="AHC114" s="31"/>
      <c r="AHD114" s="31"/>
      <c r="AHE114" s="31"/>
      <c r="AHF114" s="31"/>
      <c r="AHG114" s="31"/>
      <c r="AHH114" s="31"/>
      <c r="AHI114" s="31"/>
      <c r="AHJ114" s="31"/>
      <c r="AHK114" s="31"/>
      <c r="AHL114" s="31"/>
      <c r="AHM114" s="31"/>
      <c r="AHN114" s="31"/>
      <c r="AHO114" s="31"/>
      <c r="AHP114" s="31"/>
      <c r="AHQ114" s="31"/>
      <c r="AHR114" s="31"/>
      <c r="AHS114" s="31"/>
      <c r="AHT114" s="31"/>
      <c r="AHU114" s="31"/>
      <c r="AHV114" s="31"/>
      <c r="AHW114" s="31"/>
      <c r="AHX114" s="31"/>
      <c r="AHY114" s="31"/>
      <c r="AHZ114" s="31"/>
      <c r="AIA114" s="31"/>
      <c r="AIB114" s="31"/>
      <c r="AIC114" s="31"/>
      <c r="AID114" s="31"/>
      <c r="AIE114" s="31"/>
      <c r="AIF114" s="31"/>
      <c r="AIG114" s="31"/>
      <c r="AIH114" s="31"/>
      <c r="AII114" s="31"/>
      <c r="AIJ114" s="31"/>
      <c r="AIK114" s="31"/>
      <c r="AIL114" s="31"/>
      <c r="AIM114" s="31"/>
      <c r="AIN114" s="31"/>
      <c r="AIO114" s="31"/>
      <c r="AIP114" s="31"/>
      <c r="AIQ114" s="31"/>
      <c r="AIR114" s="31"/>
      <c r="AIS114" s="31"/>
      <c r="AIT114" s="31"/>
      <c r="AIU114" s="31"/>
      <c r="AIV114" s="31"/>
      <c r="AIW114" s="31"/>
      <c r="AIX114" s="31"/>
      <c r="AIY114" s="31"/>
      <c r="AIZ114" s="31"/>
      <c r="AJA114" s="31"/>
      <c r="AJB114" s="31"/>
      <c r="AJC114" s="31"/>
      <c r="AJD114" s="31"/>
      <c r="AJE114" s="31"/>
      <c r="AJF114" s="31"/>
      <c r="AJG114" s="31"/>
      <c r="AJH114" s="31"/>
      <c r="AJI114" s="31"/>
      <c r="AJJ114" s="31"/>
      <c r="AJK114" s="31"/>
      <c r="AJL114" s="31"/>
      <c r="AJM114" s="31"/>
      <c r="AJN114" s="31"/>
      <c r="AJO114" s="31"/>
      <c r="AJP114" s="31"/>
      <c r="AJQ114" s="31"/>
      <c r="AJR114" s="31"/>
      <c r="AJS114" s="31"/>
      <c r="AJT114" s="31"/>
      <c r="AJU114" s="31"/>
      <c r="AJV114" s="31"/>
      <c r="AJW114" s="31"/>
      <c r="AJX114" s="31"/>
      <c r="AJY114" s="31"/>
      <c r="AJZ114" s="31"/>
      <c r="AKA114" s="31"/>
      <c r="AKB114" s="31"/>
      <c r="AKC114" s="31"/>
      <c r="AKD114" s="31"/>
      <c r="AKE114" s="31"/>
      <c r="AKF114" s="31"/>
      <c r="AKG114" s="31"/>
      <c r="AKH114" s="31"/>
      <c r="AKI114" s="31"/>
      <c r="AKJ114" s="31"/>
      <c r="AKK114" s="31"/>
      <c r="AKL114" s="31"/>
      <c r="AKM114" s="31"/>
      <c r="AKN114" s="31"/>
      <c r="AKO114" s="31"/>
      <c r="AKP114" s="31"/>
      <c r="AKQ114" s="31"/>
      <c r="AKR114" s="31"/>
      <c r="AKS114" s="31"/>
      <c r="AKT114" s="31"/>
      <c r="AKU114" s="31"/>
      <c r="AKV114" s="31"/>
      <c r="AKW114" s="31"/>
      <c r="AKX114" s="31"/>
      <c r="AKY114" s="31"/>
      <c r="AKZ114" s="31"/>
      <c r="ALA114" s="31"/>
      <c r="ALB114" s="31"/>
      <c r="ALC114" s="31"/>
      <c r="ALD114" s="31"/>
      <c r="ALE114" s="31"/>
      <c r="ALF114" s="31"/>
      <c r="ALG114" s="31"/>
      <c r="ALH114" s="31"/>
      <c r="ALI114" s="31"/>
      <c r="ALJ114" s="31"/>
      <c r="ALK114" s="31"/>
      <c r="ALL114" s="31"/>
      <c r="ALM114" s="31"/>
      <c r="ALN114" s="31"/>
      <c r="ALO114" s="31"/>
      <c r="ALP114" s="31"/>
      <c r="ALQ114" s="31"/>
      <c r="ALR114" s="31"/>
      <c r="ALS114" s="31"/>
      <c r="ALT114" s="31"/>
      <c r="ALU114" s="31"/>
      <c r="ALV114" s="31"/>
      <c r="ALW114" s="31"/>
      <c r="ALX114" s="31"/>
      <c r="ALY114" s="31"/>
      <c r="ALZ114" s="31"/>
      <c r="AMA114" s="31"/>
      <c r="AMB114" s="31"/>
      <c r="AMC114" s="31"/>
      <c r="AMD114" s="31"/>
      <c r="AME114" s="31"/>
      <c r="AMF114" s="31"/>
      <c r="AMG114" s="31"/>
      <c r="AMH114" s="31"/>
      <c r="AMI114" s="31"/>
      <c r="AMJ114" s="31"/>
      <c r="AMK114" s="31"/>
    </row>
    <row r="115" spans="1:1025" s="34" customFormat="1" ht="14.25" customHeight="1" x14ac:dyDescent="0.3">
      <c r="A115" s="31"/>
      <c r="B115" s="31"/>
      <c r="C115" s="31"/>
      <c r="D115" s="31"/>
      <c r="E115" s="32"/>
      <c r="F115" s="31"/>
      <c r="G115" s="31"/>
      <c r="H115" s="31"/>
      <c r="I115" s="33"/>
      <c r="J115" s="32"/>
      <c r="K115" s="31"/>
      <c r="L115" s="78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31"/>
      <c r="DM115" s="31"/>
      <c r="DN115" s="31"/>
      <c r="DO115" s="31"/>
      <c r="DP115" s="31"/>
      <c r="DQ115" s="31"/>
      <c r="DR115" s="31"/>
      <c r="DS115" s="31"/>
      <c r="DT115" s="31"/>
      <c r="DU115" s="31"/>
      <c r="DV115" s="31"/>
      <c r="DW115" s="31"/>
      <c r="DX115" s="31"/>
      <c r="DY115" s="31"/>
      <c r="DZ115" s="31"/>
      <c r="EA115" s="31"/>
      <c r="EB115" s="31"/>
      <c r="EC115" s="31"/>
      <c r="ED115" s="31"/>
      <c r="EE115" s="31"/>
      <c r="EF115" s="31"/>
      <c r="EG115" s="31"/>
      <c r="EH115" s="31"/>
      <c r="EI115" s="31"/>
      <c r="EJ115" s="31"/>
      <c r="EK115" s="31"/>
      <c r="EL115" s="31"/>
      <c r="EM115" s="31"/>
      <c r="EN115" s="31"/>
      <c r="EO115" s="31"/>
      <c r="EP115" s="31"/>
      <c r="EQ115" s="31"/>
      <c r="ER115" s="31"/>
      <c r="ES115" s="31"/>
      <c r="ET115" s="31"/>
      <c r="EU115" s="31"/>
      <c r="EV115" s="31"/>
      <c r="EW115" s="31"/>
      <c r="EX115" s="31"/>
      <c r="EY115" s="31"/>
      <c r="EZ115" s="31"/>
      <c r="FA115" s="31"/>
      <c r="FB115" s="31"/>
      <c r="FC115" s="31"/>
      <c r="FD115" s="31"/>
      <c r="FE115" s="31"/>
      <c r="FF115" s="31"/>
      <c r="FG115" s="31"/>
      <c r="FH115" s="31"/>
      <c r="FI115" s="31"/>
      <c r="FJ115" s="31"/>
      <c r="FK115" s="31"/>
      <c r="FL115" s="31"/>
      <c r="FM115" s="31"/>
      <c r="FN115" s="31"/>
      <c r="FO115" s="31"/>
      <c r="FP115" s="31"/>
      <c r="FQ115" s="31"/>
      <c r="FR115" s="31"/>
      <c r="FS115" s="31"/>
      <c r="FT115" s="31"/>
      <c r="FU115" s="31"/>
      <c r="FV115" s="31"/>
      <c r="FW115" s="31"/>
      <c r="FX115" s="31"/>
      <c r="FY115" s="31"/>
      <c r="FZ115" s="31"/>
      <c r="GA115" s="31"/>
      <c r="GB115" s="31"/>
      <c r="GC115" s="31"/>
      <c r="GD115" s="31"/>
      <c r="GE115" s="31"/>
      <c r="GF115" s="31"/>
      <c r="GG115" s="31"/>
      <c r="GH115" s="31"/>
      <c r="GI115" s="31"/>
      <c r="GJ115" s="31"/>
      <c r="GK115" s="31"/>
      <c r="GL115" s="31"/>
      <c r="GM115" s="31"/>
      <c r="GN115" s="31"/>
      <c r="GO115" s="31"/>
      <c r="GP115" s="31"/>
      <c r="GQ115" s="31"/>
      <c r="GR115" s="31"/>
      <c r="GS115" s="31"/>
      <c r="GT115" s="31"/>
      <c r="GU115" s="31"/>
      <c r="GV115" s="31"/>
      <c r="GW115" s="31"/>
      <c r="GX115" s="31"/>
      <c r="GY115" s="31"/>
      <c r="GZ115" s="31"/>
      <c r="HA115" s="31"/>
      <c r="HB115" s="31"/>
      <c r="HC115" s="31"/>
      <c r="HD115" s="31"/>
      <c r="HE115" s="31"/>
      <c r="HF115" s="31"/>
      <c r="HG115" s="31"/>
      <c r="HH115" s="31"/>
      <c r="HI115" s="31"/>
      <c r="HJ115" s="31"/>
      <c r="HK115" s="31"/>
      <c r="HL115" s="31"/>
      <c r="HM115" s="31"/>
      <c r="HN115" s="31"/>
      <c r="HO115" s="31"/>
      <c r="HP115" s="31"/>
      <c r="HQ115" s="31"/>
      <c r="HR115" s="31"/>
      <c r="HS115" s="31"/>
      <c r="HT115" s="31"/>
      <c r="HU115" s="31"/>
      <c r="HV115" s="31"/>
      <c r="HW115" s="31"/>
      <c r="HX115" s="31"/>
      <c r="HY115" s="31"/>
      <c r="HZ115" s="31"/>
      <c r="IA115" s="31"/>
      <c r="IB115" s="31"/>
      <c r="IC115" s="31"/>
      <c r="ID115" s="31"/>
      <c r="IE115" s="31"/>
      <c r="IF115" s="31"/>
      <c r="IG115" s="31"/>
      <c r="IH115" s="31"/>
      <c r="II115" s="31"/>
      <c r="IJ115" s="31"/>
      <c r="IK115" s="31"/>
      <c r="IL115" s="31"/>
      <c r="IM115" s="31"/>
      <c r="IN115" s="31"/>
      <c r="IO115" s="31"/>
      <c r="IP115" s="31"/>
      <c r="IQ115" s="31"/>
      <c r="IR115" s="31"/>
      <c r="IS115" s="31"/>
      <c r="IT115" s="31"/>
      <c r="IU115" s="31"/>
      <c r="IV115" s="31"/>
      <c r="IW115" s="31"/>
      <c r="IX115" s="31"/>
      <c r="IY115" s="31"/>
      <c r="IZ115" s="31"/>
      <c r="JA115" s="31"/>
      <c r="JB115" s="31"/>
      <c r="JC115" s="31"/>
      <c r="JD115" s="31"/>
      <c r="JE115" s="31"/>
      <c r="JF115" s="31"/>
      <c r="JG115" s="31"/>
      <c r="JH115" s="31"/>
      <c r="JI115" s="31"/>
      <c r="JJ115" s="31"/>
      <c r="JK115" s="31"/>
      <c r="JL115" s="31"/>
      <c r="JM115" s="31"/>
      <c r="JN115" s="31"/>
      <c r="JO115" s="31"/>
      <c r="JP115" s="31"/>
      <c r="JQ115" s="31"/>
      <c r="JR115" s="31"/>
      <c r="JS115" s="31"/>
      <c r="JT115" s="31"/>
      <c r="JU115" s="31"/>
      <c r="JV115" s="31"/>
      <c r="JW115" s="31"/>
      <c r="JX115" s="31"/>
      <c r="JY115" s="31"/>
      <c r="JZ115" s="31"/>
      <c r="KA115" s="31"/>
      <c r="KB115" s="31"/>
      <c r="KC115" s="31"/>
      <c r="KD115" s="31"/>
      <c r="KE115" s="31"/>
      <c r="KF115" s="31"/>
      <c r="KG115" s="31"/>
      <c r="KH115" s="31"/>
      <c r="KI115" s="31"/>
      <c r="KJ115" s="31"/>
      <c r="KK115" s="31"/>
      <c r="KL115" s="31"/>
      <c r="KM115" s="31"/>
      <c r="KN115" s="31"/>
      <c r="KO115" s="31"/>
      <c r="KP115" s="31"/>
      <c r="KQ115" s="31"/>
      <c r="KR115" s="31"/>
      <c r="KS115" s="31"/>
      <c r="KT115" s="31"/>
      <c r="KU115" s="31"/>
      <c r="KV115" s="31"/>
      <c r="KW115" s="31"/>
      <c r="KX115" s="31"/>
      <c r="KY115" s="31"/>
      <c r="KZ115" s="31"/>
      <c r="LA115" s="31"/>
      <c r="LB115" s="31"/>
      <c r="LC115" s="31"/>
      <c r="LD115" s="31"/>
      <c r="LE115" s="31"/>
      <c r="LF115" s="31"/>
      <c r="LG115" s="31"/>
      <c r="LH115" s="31"/>
      <c r="LI115" s="31"/>
      <c r="LJ115" s="31"/>
      <c r="LK115" s="31"/>
      <c r="LL115" s="31"/>
      <c r="LM115" s="31"/>
      <c r="LN115" s="31"/>
      <c r="LO115" s="31"/>
      <c r="LP115" s="31"/>
      <c r="LQ115" s="31"/>
      <c r="LR115" s="31"/>
      <c r="LS115" s="31"/>
      <c r="LT115" s="31"/>
      <c r="LU115" s="31"/>
      <c r="LV115" s="31"/>
      <c r="LW115" s="31"/>
      <c r="LX115" s="31"/>
      <c r="LY115" s="31"/>
      <c r="LZ115" s="31"/>
      <c r="MA115" s="31"/>
      <c r="MB115" s="31"/>
      <c r="MC115" s="31"/>
      <c r="MD115" s="31"/>
      <c r="ME115" s="31"/>
      <c r="MF115" s="31"/>
      <c r="MG115" s="31"/>
      <c r="MH115" s="31"/>
      <c r="MI115" s="31"/>
      <c r="MJ115" s="31"/>
      <c r="MK115" s="31"/>
      <c r="ML115" s="31"/>
      <c r="MM115" s="31"/>
      <c r="MN115" s="31"/>
      <c r="MO115" s="31"/>
      <c r="MP115" s="31"/>
      <c r="MQ115" s="31"/>
      <c r="MR115" s="31"/>
      <c r="MS115" s="31"/>
      <c r="MT115" s="31"/>
      <c r="MU115" s="31"/>
      <c r="MV115" s="31"/>
      <c r="MW115" s="31"/>
      <c r="MX115" s="31"/>
      <c r="MY115" s="31"/>
      <c r="MZ115" s="31"/>
      <c r="NA115" s="31"/>
      <c r="NB115" s="31"/>
      <c r="NC115" s="31"/>
      <c r="ND115" s="31"/>
      <c r="NE115" s="31"/>
      <c r="NF115" s="31"/>
      <c r="NG115" s="31"/>
      <c r="NH115" s="31"/>
      <c r="NI115" s="31"/>
      <c r="NJ115" s="31"/>
      <c r="NK115" s="31"/>
      <c r="NL115" s="31"/>
      <c r="NM115" s="31"/>
      <c r="NN115" s="31"/>
      <c r="NO115" s="31"/>
      <c r="NP115" s="31"/>
      <c r="NQ115" s="31"/>
      <c r="NR115" s="31"/>
      <c r="NS115" s="31"/>
      <c r="NT115" s="31"/>
      <c r="NU115" s="31"/>
      <c r="NV115" s="31"/>
      <c r="NW115" s="31"/>
      <c r="NX115" s="31"/>
      <c r="NY115" s="31"/>
      <c r="NZ115" s="31"/>
      <c r="OA115" s="31"/>
      <c r="OB115" s="31"/>
      <c r="OC115" s="31"/>
      <c r="OD115" s="31"/>
      <c r="OE115" s="31"/>
      <c r="OF115" s="31"/>
      <c r="OG115" s="31"/>
      <c r="OH115" s="31"/>
      <c r="OI115" s="31"/>
      <c r="OJ115" s="31"/>
      <c r="OK115" s="31"/>
      <c r="OL115" s="31"/>
      <c r="OM115" s="31"/>
      <c r="ON115" s="31"/>
      <c r="OO115" s="31"/>
      <c r="OP115" s="31"/>
      <c r="OQ115" s="31"/>
      <c r="OR115" s="31"/>
      <c r="OS115" s="31"/>
      <c r="OT115" s="31"/>
      <c r="OU115" s="31"/>
      <c r="OV115" s="31"/>
      <c r="OW115" s="31"/>
      <c r="OX115" s="31"/>
      <c r="OY115" s="31"/>
      <c r="OZ115" s="31"/>
      <c r="PA115" s="31"/>
      <c r="PB115" s="31"/>
      <c r="PC115" s="31"/>
      <c r="PD115" s="31"/>
      <c r="PE115" s="31"/>
      <c r="PF115" s="31"/>
      <c r="PG115" s="31"/>
      <c r="PH115" s="31"/>
      <c r="PI115" s="31"/>
      <c r="PJ115" s="31"/>
      <c r="PK115" s="31"/>
      <c r="PL115" s="31"/>
      <c r="PM115" s="31"/>
      <c r="PN115" s="31"/>
      <c r="PO115" s="31"/>
      <c r="PP115" s="31"/>
      <c r="PQ115" s="31"/>
      <c r="PR115" s="31"/>
      <c r="PS115" s="31"/>
      <c r="PT115" s="31"/>
      <c r="PU115" s="31"/>
      <c r="PV115" s="31"/>
      <c r="PW115" s="31"/>
      <c r="PX115" s="31"/>
      <c r="PY115" s="31"/>
      <c r="PZ115" s="31"/>
      <c r="QA115" s="31"/>
      <c r="QB115" s="31"/>
      <c r="QC115" s="31"/>
      <c r="QD115" s="31"/>
      <c r="QE115" s="31"/>
      <c r="QF115" s="31"/>
      <c r="QG115" s="31"/>
      <c r="QH115" s="31"/>
      <c r="QI115" s="31"/>
      <c r="QJ115" s="31"/>
      <c r="QK115" s="31"/>
      <c r="QL115" s="31"/>
      <c r="QM115" s="31"/>
      <c r="QN115" s="31"/>
      <c r="QO115" s="31"/>
      <c r="QP115" s="31"/>
      <c r="QQ115" s="31"/>
      <c r="QR115" s="31"/>
      <c r="QS115" s="31"/>
      <c r="QT115" s="31"/>
      <c r="QU115" s="31"/>
      <c r="QV115" s="31"/>
      <c r="QW115" s="31"/>
      <c r="QX115" s="31"/>
      <c r="QY115" s="31"/>
      <c r="QZ115" s="31"/>
      <c r="RA115" s="31"/>
      <c r="RB115" s="31"/>
      <c r="RC115" s="31"/>
      <c r="RD115" s="31"/>
      <c r="RE115" s="31"/>
      <c r="RF115" s="31"/>
      <c r="RG115" s="31"/>
      <c r="RH115" s="31"/>
      <c r="RI115" s="31"/>
      <c r="RJ115" s="31"/>
      <c r="RK115" s="31"/>
      <c r="RL115" s="31"/>
      <c r="RM115" s="31"/>
      <c r="RN115" s="31"/>
      <c r="RO115" s="31"/>
      <c r="RP115" s="31"/>
      <c r="RQ115" s="31"/>
      <c r="RR115" s="31"/>
      <c r="RS115" s="31"/>
      <c r="RT115" s="31"/>
      <c r="RU115" s="31"/>
      <c r="RV115" s="31"/>
      <c r="RW115" s="31"/>
      <c r="RX115" s="31"/>
      <c r="RY115" s="31"/>
      <c r="RZ115" s="31"/>
      <c r="SA115" s="31"/>
      <c r="SB115" s="31"/>
      <c r="SC115" s="31"/>
      <c r="SD115" s="31"/>
      <c r="SE115" s="31"/>
      <c r="SF115" s="31"/>
      <c r="SG115" s="31"/>
      <c r="SH115" s="31"/>
      <c r="SI115" s="31"/>
      <c r="SJ115" s="31"/>
      <c r="SK115" s="31"/>
      <c r="SL115" s="31"/>
      <c r="SM115" s="31"/>
      <c r="SN115" s="31"/>
      <c r="SO115" s="31"/>
      <c r="SP115" s="31"/>
      <c r="SQ115" s="31"/>
      <c r="SR115" s="31"/>
      <c r="SS115" s="31"/>
      <c r="ST115" s="31"/>
      <c r="SU115" s="31"/>
      <c r="SV115" s="31"/>
      <c r="SW115" s="31"/>
      <c r="SX115" s="31"/>
      <c r="SY115" s="31"/>
      <c r="SZ115" s="31"/>
      <c r="TA115" s="31"/>
      <c r="TB115" s="31"/>
      <c r="TC115" s="31"/>
      <c r="TD115" s="31"/>
      <c r="TE115" s="31"/>
      <c r="TF115" s="31"/>
      <c r="TG115" s="31"/>
      <c r="TH115" s="31"/>
      <c r="TI115" s="31"/>
      <c r="TJ115" s="31"/>
      <c r="TK115" s="31"/>
      <c r="TL115" s="31"/>
      <c r="TM115" s="31"/>
      <c r="TN115" s="31"/>
      <c r="TO115" s="31"/>
      <c r="TP115" s="31"/>
      <c r="TQ115" s="31"/>
      <c r="TR115" s="31"/>
      <c r="TS115" s="31"/>
      <c r="TT115" s="31"/>
      <c r="TU115" s="31"/>
      <c r="TV115" s="31"/>
      <c r="TW115" s="31"/>
      <c r="TX115" s="31"/>
      <c r="TY115" s="31"/>
      <c r="TZ115" s="31"/>
      <c r="UA115" s="31"/>
      <c r="UB115" s="31"/>
      <c r="UC115" s="31"/>
      <c r="UD115" s="31"/>
      <c r="UE115" s="31"/>
      <c r="UF115" s="31"/>
      <c r="UG115" s="31"/>
      <c r="UH115" s="31"/>
      <c r="UI115" s="31"/>
      <c r="UJ115" s="31"/>
      <c r="UK115" s="31"/>
      <c r="UL115" s="31"/>
      <c r="UM115" s="31"/>
      <c r="UN115" s="31"/>
      <c r="UO115" s="31"/>
      <c r="UP115" s="31"/>
      <c r="UQ115" s="31"/>
      <c r="UR115" s="31"/>
      <c r="US115" s="31"/>
      <c r="UT115" s="31"/>
      <c r="UU115" s="31"/>
      <c r="UV115" s="31"/>
      <c r="UW115" s="31"/>
      <c r="UX115" s="31"/>
      <c r="UY115" s="31"/>
      <c r="UZ115" s="31"/>
      <c r="VA115" s="31"/>
      <c r="VB115" s="31"/>
      <c r="VC115" s="31"/>
      <c r="VD115" s="31"/>
      <c r="VE115" s="31"/>
      <c r="VF115" s="31"/>
      <c r="VG115" s="31"/>
      <c r="VH115" s="31"/>
      <c r="VI115" s="31"/>
      <c r="VJ115" s="31"/>
      <c r="VK115" s="31"/>
      <c r="VL115" s="31"/>
      <c r="VM115" s="31"/>
      <c r="VN115" s="31"/>
      <c r="VO115" s="31"/>
      <c r="VP115" s="31"/>
      <c r="VQ115" s="31"/>
      <c r="VR115" s="31"/>
      <c r="VS115" s="31"/>
      <c r="VT115" s="31"/>
      <c r="VU115" s="31"/>
      <c r="VV115" s="31"/>
      <c r="VW115" s="31"/>
      <c r="VX115" s="31"/>
      <c r="VY115" s="31"/>
      <c r="VZ115" s="31"/>
      <c r="WA115" s="31"/>
      <c r="WB115" s="31"/>
      <c r="WC115" s="31"/>
      <c r="WD115" s="31"/>
      <c r="WE115" s="31"/>
      <c r="WF115" s="31"/>
      <c r="WG115" s="31"/>
      <c r="WH115" s="31"/>
      <c r="WI115" s="31"/>
      <c r="WJ115" s="31"/>
      <c r="WK115" s="31"/>
      <c r="WL115" s="31"/>
      <c r="WM115" s="31"/>
      <c r="WN115" s="31"/>
      <c r="WO115" s="31"/>
      <c r="WP115" s="31"/>
      <c r="WQ115" s="31"/>
      <c r="WR115" s="31"/>
      <c r="WS115" s="31"/>
      <c r="WT115" s="31"/>
      <c r="WU115" s="31"/>
      <c r="WV115" s="31"/>
      <c r="WW115" s="31"/>
      <c r="WX115" s="31"/>
      <c r="WY115" s="31"/>
      <c r="WZ115" s="31"/>
      <c r="XA115" s="31"/>
      <c r="XB115" s="31"/>
      <c r="XC115" s="31"/>
      <c r="XD115" s="31"/>
      <c r="XE115" s="31"/>
      <c r="XF115" s="31"/>
      <c r="XG115" s="31"/>
      <c r="XH115" s="31"/>
      <c r="XI115" s="31"/>
      <c r="XJ115" s="31"/>
      <c r="XK115" s="31"/>
      <c r="XL115" s="31"/>
      <c r="XM115" s="31"/>
      <c r="XN115" s="31"/>
      <c r="XO115" s="31"/>
      <c r="XP115" s="31"/>
      <c r="XQ115" s="31"/>
      <c r="XR115" s="31"/>
      <c r="XS115" s="31"/>
      <c r="XT115" s="31"/>
      <c r="XU115" s="31"/>
      <c r="XV115" s="31"/>
      <c r="XW115" s="31"/>
      <c r="XX115" s="31"/>
      <c r="XY115" s="31"/>
      <c r="XZ115" s="31"/>
      <c r="YA115" s="31"/>
      <c r="YB115" s="31"/>
      <c r="YC115" s="31"/>
      <c r="YD115" s="31"/>
      <c r="YE115" s="31"/>
      <c r="YF115" s="31"/>
      <c r="YG115" s="31"/>
      <c r="YH115" s="31"/>
      <c r="YI115" s="31"/>
      <c r="YJ115" s="31"/>
      <c r="YK115" s="31"/>
      <c r="YL115" s="31"/>
      <c r="YM115" s="31"/>
      <c r="YN115" s="31"/>
      <c r="YO115" s="31"/>
      <c r="YP115" s="31"/>
      <c r="YQ115" s="31"/>
      <c r="YR115" s="31"/>
      <c r="YS115" s="31"/>
      <c r="YT115" s="31"/>
      <c r="YU115" s="31"/>
      <c r="YV115" s="31"/>
      <c r="YW115" s="31"/>
      <c r="YX115" s="31"/>
      <c r="YY115" s="31"/>
      <c r="YZ115" s="31"/>
      <c r="ZA115" s="31"/>
      <c r="ZB115" s="31"/>
      <c r="ZC115" s="31"/>
      <c r="ZD115" s="31"/>
      <c r="ZE115" s="31"/>
      <c r="ZF115" s="31"/>
      <c r="ZG115" s="31"/>
      <c r="ZH115" s="31"/>
      <c r="ZI115" s="31"/>
      <c r="ZJ115" s="31"/>
      <c r="ZK115" s="31"/>
      <c r="ZL115" s="31"/>
      <c r="ZM115" s="31"/>
      <c r="ZN115" s="31"/>
      <c r="ZO115" s="31"/>
      <c r="ZP115" s="31"/>
      <c r="ZQ115" s="31"/>
      <c r="ZR115" s="31"/>
      <c r="ZS115" s="31"/>
      <c r="ZT115" s="31"/>
      <c r="ZU115" s="31"/>
      <c r="ZV115" s="31"/>
      <c r="ZW115" s="31"/>
      <c r="ZX115" s="31"/>
      <c r="ZY115" s="31"/>
      <c r="ZZ115" s="31"/>
      <c r="AAA115" s="31"/>
      <c r="AAB115" s="31"/>
      <c r="AAC115" s="31"/>
      <c r="AAD115" s="31"/>
      <c r="AAE115" s="31"/>
      <c r="AAF115" s="31"/>
      <c r="AAG115" s="31"/>
      <c r="AAH115" s="31"/>
      <c r="AAI115" s="31"/>
      <c r="AAJ115" s="31"/>
      <c r="AAK115" s="31"/>
      <c r="AAL115" s="31"/>
      <c r="AAM115" s="31"/>
      <c r="AAN115" s="31"/>
      <c r="AAO115" s="31"/>
      <c r="AAP115" s="31"/>
      <c r="AAQ115" s="31"/>
      <c r="AAR115" s="31"/>
      <c r="AAS115" s="31"/>
      <c r="AAT115" s="31"/>
      <c r="AAU115" s="31"/>
      <c r="AAV115" s="31"/>
      <c r="AAW115" s="31"/>
      <c r="AAX115" s="31"/>
      <c r="AAY115" s="31"/>
      <c r="AAZ115" s="31"/>
      <c r="ABA115" s="31"/>
      <c r="ABB115" s="31"/>
      <c r="ABC115" s="31"/>
      <c r="ABD115" s="31"/>
      <c r="ABE115" s="31"/>
      <c r="ABF115" s="31"/>
      <c r="ABG115" s="31"/>
      <c r="ABH115" s="31"/>
      <c r="ABI115" s="31"/>
      <c r="ABJ115" s="31"/>
      <c r="ABK115" s="31"/>
      <c r="ABL115" s="31"/>
      <c r="ABM115" s="31"/>
      <c r="ABN115" s="31"/>
      <c r="ABO115" s="31"/>
      <c r="ABP115" s="31"/>
      <c r="ABQ115" s="31"/>
      <c r="ABR115" s="31"/>
      <c r="ABS115" s="31"/>
      <c r="ABT115" s="31"/>
      <c r="ABU115" s="31"/>
      <c r="ABV115" s="31"/>
      <c r="ABW115" s="31"/>
      <c r="ABX115" s="31"/>
      <c r="ABY115" s="31"/>
      <c r="ABZ115" s="31"/>
      <c r="ACA115" s="31"/>
      <c r="ACB115" s="31"/>
      <c r="ACC115" s="31"/>
      <c r="ACD115" s="31"/>
      <c r="ACE115" s="31"/>
      <c r="ACF115" s="31"/>
      <c r="ACG115" s="31"/>
      <c r="ACH115" s="31"/>
      <c r="ACI115" s="31"/>
      <c r="ACJ115" s="31"/>
      <c r="ACK115" s="31"/>
      <c r="ACL115" s="31"/>
      <c r="ACM115" s="31"/>
      <c r="ACN115" s="31"/>
      <c r="ACO115" s="31"/>
      <c r="ACP115" s="31"/>
      <c r="ACQ115" s="31"/>
      <c r="ACR115" s="31"/>
      <c r="ACS115" s="31"/>
      <c r="ACT115" s="31"/>
      <c r="ACU115" s="31"/>
      <c r="ACV115" s="31"/>
      <c r="ACW115" s="31"/>
      <c r="ACX115" s="31"/>
      <c r="ACY115" s="31"/>
      <c r="ACZ115" s="31"/>
      <c r="ADA115" s="31"/>
      <c r="ADB115" s="31"/>
      <c r="ADC115" s="31"/>
      <c r="ADD115" s="31"/>
      <c r="ADE115" s="31"/>
      <c r="ADF115" s="31"/>
      <c r="ADG115" s="31"/>
      <c r="ADH115" s="31"/>
      <c r="ADI115" s="31"/>
      <c r="ADJ115" s="31"/>
      <c r="ADK115" s="31"/>
      <c r="ADL115" s="31"/>
      <c r="ADM115" s="31"/>
      <c r="ADN115" s="31"/>
      <c r="ADO115" s="31"/>
      <c r="ADP115" s="31"/>
      <c r="ADQ115" s="31"/>
      <c r="ADR115" s="31"/>
      <c r="ADS115" s="31"/>
      <c r="ADT115" s="31"/>
      <c r="ADU115" s="31"/>
      <c r="ADV115" s="31"/>
      <c r="ADW115" s="31"/>
      <c r="ADX115" s="31"/>
      <c r="ADY115" s="31"/>
      <c r="ADZ115" s="31"/>
      <c r="AEA115" s="31"/>
      <c r="AEB115" s="31"/>
      <c r="AEC115" s="31"/>
      <c r="AED115" s="31"/>
      <c r="AEE115" s="31"/>
      <c r="AEF115" s="31"/>
      <c r="AEG115" s="31"/>
      <c r="AEH115" s="31"/>
      <c r="AEI115" s="31"/>
      <c r="AEJ115" s="31"/>
      <c r="AEK115" s="31"/>
      <c r="AEL115" s="31"/>
      <c r="AEM115" s="31"/>
      <c r="AEN115" s="31"/>
      <c r="AEO115" s="31"/>
      <c r="AEP115" s="31"/>
      <c r="AEQ115" s="31"/>
      <c r="AER115" s="31"/>
      <c r="AES115" s="31"/>
      <c r="AET115" s="31"/>
      <c r="AEU115" s="31"/>
      <c r="AEV115" s="31"/>
      <c r="AEW115" s="31"/>
      <c r="AEX115" s="31"/>
      <c r="AEY115" s="31"/>
      <c r="AEZ115" s="31"/>
      <c r="AFA115" s="31"/>
      <c r="AFB115" s="31"/>
      <c r="AFC115" s="31"/>
      <c r="AFD115" s="31"/>
      <c r="AFE115" s="31"/>
      <c r="AFF115" s="31"/>
      <c r="AFG115" s="31"/>
      <c r="AFH115" s="31"/>
      <c r="AFI115" s="31"/>
      <c r="AFJ115" s="31"/>
      <c r="AFK115" s="31"/>
      <c r="AFL115" s="31"/>
      <c r="AFM115" s="31"/>
      <c r="AFN115" s="31"/>
      <c r="AFO115" s="31"/>
      <c r="AFP115" s="31"/>
      <c r="AFQ115" s="31"/>
      <c r="AFR115" s="31"/>
      <c r="AFS115" s="31"/>
      <c r="AFT115" s="31"/>
      <c r="AFU115" s="31"/>
      <c r="AFV115" s="31"/>
      <c r="AFW115" s="31"/>
      <c r="AFX115" s="31"/>
      <c r="AFY115" s="31"/>
      <c r="AFZ115" s="31"/>
      <c r="AGA115" s="31"/>
      <c r="AGB115" s="31"/>
      <c r="AGC115" s="31"/>
      <c r="AGD115" s="31"/>
      <c r="AGE115" s="31"/>
      <c r="AGF115" s="31"/>
      <c r="AGG115" s="31"/>
      <c r="AGH115" s="31"/>
      <c r="AGI115" s="31"/>
      <c r="AGJ115" s="31"/>
      <c r="AGK115" s="31"/>
      <c r="AGL115" s="31"/>
      <c r="AGM115" s="31"/>
      <c r="AGN115" s="31"/>
      <c r="AGO115" s="31"/>
      <c r="AGP115" s="31"/>
      <c r="AGQ115" s="31"/>
      <c r="AGR115" s="31"/>
      <c r="AGS115" s="31"/>
      <c r="AGT115" s="31"/>
      <c r="AGU115" s="31"/>
      <c r="AGV115" s="31"/>
      <c r="AGW115" s="31"/>
      <c r="AGX115" s="31"/>
      <c r="AGY115" s="31"/>
      <c r="AGZ115" s="31"/>
      <c r="AHA115" s="31"/>
      <c r="AHB115" s="31"/>
      <c r="AHC115" s="31"/>
      <c r="AHD115" s="31"/>
      <c r="AHE115" s="31"/>
      <c r="AHF115" s="31"/>
      <c r="AHG115" s="31"/>
      <c r="AHH115" s="31"/>
      <c r="AHI115" s="31"/>
      <c r="AHJ115" s="31"/>
      <c r="AHK115" s="31"/>
      <c r="AHL115" s="31"/>
      <c r="AHM115" s="31"/>
      <c r="AHN115" s="31"/>
      <c r="AHO115" s="31"/>
      <c r="AHP115" s="31"/>
      <c r="AHQ115" s="31"/>
      <c r="AHR115" s="31"/>
      <c r="AHS115" s="31"/>
      <c r="AHT115" s="31"/>
      <c r="AHU115" s="31"/>
      <c r="AHV115" s="31"/>
      <c r="AHW115" s="31"/>
      <c r="AHX115" s="31"/>
      <c r="AHY115" s="31"/>
      <c r="AHZ115" s="31"/>
      <c r="AIA115" s="31"/>
      <c r="AIB115" s="31"/>
      <c r="AIC115" s="31"/>
      <c r="AID115" s="31"/>
      <c r="AIE115" s="31"/>
      <c r="AIF115" s="31"/>
      <c r="AIG115" s="31"/>
      <c r="AIH115" s="31"/>
      <c r="AII115" s="31"/>
      <c r="AIJ115" s="31"/>
      <c r="AIK115" s="31"/>
      <c r="AIL115" s="31"/>
      <c r="AIM115" s="31"/>
      <c r="AIN115" s="31"/>
      <c r="AIO115" s="31"/>
      <c r="AIP115" s="31"/>
      <c r="AIQ115" s="31"/>
      <c r="AIR115" s="31"/>
      <c r="AIS115" s="31"/>
      <c r="AIT115" s="31"/>
      <c r="AIU115" s="31"/>
      <c r="AIV115" s="31"/>
      <c r="AIW115" s="31"/>
      <c r="AIX115" s="31"/>
      <c r="AIY115" s="31"/>
      <c r="AIZ115" s="31"/>
      <c r="AJA115" s="31"/>
      <c r="AJB115" s="31"/>
      <c r="AJC115" s="31"/>
      <c r="AJD115" s="31"/>
      <c r="AJE115" s="31"/>
      <c r="AJF115" s="31"/>
      <c r="AJG115" s="31"/>
      <c r="AJH115" s="31"/>
      <c r="AJI115" s="31"/>
      <c r="AJJ115" s="31"/>
      <c r="AJK115" s="31"/>
      <c r="AJL115" s="31"/>
      <c r="AJM115" s="31"/>
      <c r="AJN115" s="31"/>
      <c r="AJO115" s="31"/>
      <c r="AJP115" s="31"/>
      <c r="AJQ115" s="31"/>
      <c r="AJR115" s="31"/>
      <c r="AJS115" s="31"/>
      <c r="AJT115" s="31"/>
      <c r="AJU115" s="31"/>
      <c r="AJV115" s="31"/>
      <c r="AJW115" s="31"/>
      <c r="AJX115" s="31"/>
      <c r="AJY115" s="31"/>
      <c r="AJZ115" s="31"/>
      <c r="AKA115" s="31"/>
      <c r="AKB115" s="31"/>
      <c r="AKC115" s="31"/>
      <c r="AKD115" s="31"/>
      <c r="AKE115" s="31"/>
      <c r="AKF115" s="31"/>
      <c r="AKG115" s="31"/>
      <c r="AKH115" s="31"/>
      <c r="AKI115" s="31"/>
      <c r="AKJ115" s="31"/>
      <c r="AKK115" s="31"/>
      <c r="AKL115" s="31"/>
      <c r="AKM115" s="31"/>
      <c r="AKN115" s="31"/>
      <c r="AKO115" s="31"/>
      <c r="AKP115" s="31"/>
      <c r="AKQ115" s="31"/>
      <c r="AKR115" s="31"/>
      <c r="AKS115" s="31"/>
      <c r="AKT115" s="31"/>
      <c r="AKU115" s="31"/>
      <c r="AKV115" s="31"/>
      <c r="AKW115" s="31"/>
      <c r="AKX115" s="31"/>
      <c r="AKY115" s="31"/>
      <c r="AKZ115" s="31"/>
      <c r="ALA115" s="31"/>
      <c r="ALB115" s="31"/>
      <c r="ALC115" s="31"/>
      <c r="ALD115" s="31"/>
      <c r="ALE115" s="31"/>
      <c r="ALF115" s="31"/>
      <c r="ALG115" s="31"/>
      <c r="ALH115" s="31"/>
      <c r="ALI115" s="31"/>
      <c r="ALJ115" s="31"/>
      <c r="ALK115" s="31"/>
      <c r="ALL115" s="31"/>
      <c r="ALM115" s="31"/>
      <c r="ALN115" s="31"/>
      <c r="ALO115" s="31"/>
      <c r="ALP115" s="31"/>
      <c r="ALQ115" s="31"/>
      <c r="ALR115" s="31"/>
      <c r="ALS115" s="31"/>
      <c r="ALT115" s="31"/>
      <c r="ALU115" s="31"/>
      <c r="ALV115" s="31"/>
      <c r="ALW115" s="31"/>
      <c r="ALX115" s="31"/>
      <c r="ALY115" s="31"/>
      <c r="ALZ115" s="31"/>
      <c r="AMA115" s="31"/>
      <c r="AMB115" s="31"/>
      <c r="AMC115" s="31"/>
      <c r="AMD115" s="31"/>
      <c r="AME115" s="31"/>
      <c r="AMF115" s="31"/>
      <c r="AMG115" s="31"/>
      <c r="AMH115" s="31"/>
      <c r="AMI115" s="31"/>
      <c r="AMJ115" s="31"/>
      <c r="AMK115" s="31"/>
    </row>
    <row r="116" spans="1:1025" s="34" customFormat="1" ht="14.25" customHeight="1" x14ac:dyDescent="0.3">
      <c r="A116" s="31"/>
      <c r="B116" s="31"/>
      <c r="C116" s="31"/>
      <c r="D116" s="31"/>
      <c r="E116" s="32"/>
      <c r="F116" s="31"/>
      <c r="G116" s="31"/>
      <c r="H116" s="31"/>
      <c r="I116" s="33"/>
      <c r="J116" s="32"/>
      <c r="K116" s="31"/>
      <c r="L116" s="78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  <c r="DH116" s="31"/>
      <c r="DI116" s="31"/>
      <c r="DJ116" s="31"/>
      <c r="DK116" s="31"/>
      <c r="DL116" s="31"/>
      <c r="DM116" s="31"/>
      <c r="DN116" s="31"/>
      <c r="DO116" s="31"/>
      <c r="DP116" s="31"/>
      <c r="DQ116" s="31"/>
      <c r="DR116" s="31"/>
      <c r="DS116" s="31"/>
      <c r="DT116" s="31"/>
      <c r="DU116" s="31"/>
      <c r="DV116" s="31"/>
      <c r="DW116" s="31"/>
      <c r="DX116" s="31"/>
      <c r="DY116" s="31"/>
      <c r="DZ116" s="31"/>
      <c r="EA116" s="31"/>
      <c r="EB116" s="31"/>
      <c r="EC116" s="31"/>
      <c r="ED116" s="31"/>
      <c r="EE116" s="31"/>
      <c r="EF116" s="31"/>
      <c r="EG116" s="31"/>
      <c r="EH116" s="31"/>
      <c r="EI116" s="31"/>
      <c r="EJ116" s="31"/>
      <c r="EK116" s="31"/>
      <c r="EL116" s="31"/>
      <c r="EM116" s="31"/>
      <c r="EN116" s="31"/>
      <c r="EO116" s="31"/>
      <c r="EP116" s="31"/>
      <c r="EQ116" s="31"/>
      <c r="ER116" s="31"/>
      <c r="ES116" s="31"/>
      <c r="ET116" s="31"/>
      <c r="EU116" s="31"/>
      <c r="EV116" s="31"/>
      <c r="EW116" s="31"/>
      <c r="EX116" s="31"/>
      <c r="EY116" s="31"/>
      <c r="EZ116" s="31"/>
      <c r="FA116" s="31"/>
      <c r="FB116" s="31"/>
      <c r="FC116" s="31"/>
      <c r="FD116" s="31"/>
      <c r="FE116" s="31"/>
      <c r="FF116" s="31"/>
      <c r="FG116" s="31"/>
      <c r="FH116" s="31"/>
      <c r="FI116" s="31"/>
      <c r="FJ116" s="31"/>
      <c r="FK116" s="31"/>
      <c r="FL116" s="31"/>
      <c r="FM116" s="31"/>
      <c r="FN116" s="31"/>
      <c r="FO116" s="31"/>
      <c r="FP116" s="31"/>
      <c r="FQ116" s="31"/>
      <c r="FR116" s="31"/>
      <c r="FS116" s="31"/>
      <c r="FT116" s="31"/>
      <c r="FU116" s="31"/>
      <c r="FV116" s="31"/>
      <c r="FW116" s="31"/>
      <c r="FX116" s="31"/>
      <c r="FY116" s="31"/>
      <c r="FZ116" s="31"/>
      <c r="GA116" s="31"/>
      <c r="GB116" s="31"/>
      <c r="GC116" s="31"/>
      <c r="GD116" s="31"/>
      <c r="GE116" s="31"/>
      <c r="GF116" s="31"/>
      <c r="GG116" s="31"/>
      <c r="GH116" s="31"/>
      <c r="GI116" s="31"/>
      <c r="GJ116" s="31"/>
      <c r="GK116" s="31"/>
      <c r="GL116" s="31"/>
      <c r="GM116" s="31"/>
      <c r="GN116" s="31"/>
      <c r="GO116" s="31"/>
      <c r="GP116" s="31"/>
      <c r="GQ116" s="31"/>
      <c r="GR116" s="31"/>
      <c r="GS116" s="31"/>
      <c r="GT116" s="31"/>
      <c r="GU116" s="31"/>
      <c r="GV116" s="31"/>
      <c r="GW116" s="31"/>
      <c r="GX116" s="31"/>
      <c r="GY116" s="31"/>
      <c r="GZ116" s="31"/>
      <c r="HA116" s="31"/>
      <c r="HB116" s="31"/>
      <c r="HC116" s="31"/>
      <c r="HD116" s="31"/>
      <c r="HE116" s="31"/>
      <c r="HF116" s="31"/>
      <c r="HG116" s="31"/>
      <c r="HH116" s="31"/>
      <c r="HI116" s="31"/>
      <c r="HJ116" s="31"/>
      <c r="HK116" s="31"/>
      <c r="HL116" s="31"/>
      <c r="HM116" s="31"/>
      <c r="HN116" s="31"/>
      <c r="HO116" s="31"/>
      <c r="HP116" s="31"/>
      <c r="HQ116" s="31"/>
      <c r="HR116" s="31"/>
      <c r="HS116" s="31"/>
      <c r="HT116" s="31"/>
      <c r="HU116" s="31"/>
      <c r="HV116" s="31"/>
      <c r="HW116" s="31"/>
      <c r="HX116" s="31"/>
      <c r="HY116" s="31"/>
      <c r="HZ116" s="31"/>
      <c r="IA116" s="31"/>
      <c r="IB116" s="31"/>
      <c r="IC116" s="31"/>
      <c r="ID116" s="31"/>
      <c r="IE116" s="31"/>
      <c r="IF116" s="31"/>
      <c r="IG116" s="31"/>
      <c r="IH116" s="31"/>
      <c r="II116" s="31"/>
      <c r="IJ116" s="31"/>
      <c r="IK116" s="31"/>
      <c r="IL116" s="31"/>
      <c r="IM116" s="31"/>
      <c r="IN116" s="31"/>
      <c r="IO116" s="31"/>
      <c r="IP116" s="31"/>
      <c r="IQ116" s="31"/>
      <c r="IR116" s="31"/>
      <c r="IS116" s="31"/>
      <c r="IT116" s="31"/>
      <c r="IU116" s="31"/>
      <c r="IV116" s="31"/>
      <c r="IW116" s="31"/>
      <c r="IX116" s="31"/>
      <c r="IY116" s="31"/>
      <c r="IZ116" s="31"/>
      <c r="JA116" s="31"/>
      <c r="JB116" s="31"/>
      <c r="JC116" s="31"/>
      <c r="JD116" s="31"/>
      <c r="JE116" s="31"/>
      <c r="JF116" s="31"/>
      <c r="JG116" s="31"/>
      <c r="JH116" s="31"/>
      <c r="JI116" s="31"/>
      <c r="JJ116" s="31"/>
      <c r="JK116" s="31"/>
      <c r="JL116" s="31"/>
      <c r="JM116" s="31"/>
      <c r="JN116" s="31"/>
      <c r="JO116" s="31"/>
      <c r="JP116" s="31"/>
      <c r="JQ116" s="31"/>
      <c r="JR116" s="31"/>
      <c r="JS116" s="31"/>
      <c r="JT116" s="31"/>
      <c r="JU116" s="31"/>
      <c r="JV116" s="31"/>
      <c r="JW116" s="31"/>
      <c r="JX116" s="31"/>
      <c r="JY116" s="31"/>
      <c r="JZ116" s="31"/>
      <c r="KA116" s="31"/>
      <c r="KB116" s="31"/>
      <c r="KC116" s="31"/>
      <c r="KD116" s="31"/>
      <c r="KE116" s="31"/>
      <c r="KF116" s="31"/>
      <c r="KG116" s="31"/>
      <c r="KH116" s="31"/>
      <c r="KI116" s="31"/>
      <c r="KJ116" s="31"/>
      <c r="KK116" s="31"/>
      <c r="KL116" s="31"/>
      <c r="KM116" s="31"/>
      <c r="KN116" s="31"/>
      <c r="KO116" s="31"/>
      <c r="KP116" s="31"/>
      <c r="KQ116" s="31"/>
      <c r="KR116" s="31"/>
      <c r="KS116" s="31"/>
      <c r="KT116" s="31"/>
      <c r="KU116" s="31"/>
      <c r="KV116" s="31"/>
      <c r="KW116" s="31"/>
      <c r="KX116" s="31"/>
      <c r="KY116" s="31"/>
      <c r="KZ116" s="31"/>
      <c r="LA116" s="31"/>
      <c r="LB116" s="31"/>
      <c r="LC116" s="31"/>
      <c r="LD116" s="31"/>
      <c r="LE116" s="31"/>
      <c r="LF116" s="31"/>
      <c r="LG116" s="31"/>
      <c r="LH116" s="31"/>
      <c r="LI116" s="31"/>
      <c r="LJ116" s="31"/>
      <c r="LK116" s="31"/>
      <c r="LL116" s="31"/>
      <c r="LM116" s="31"/>
      <c r="LN116" s="31"/>
      <c r="LO116" s="31"/>
      <c r="LP116" s="31"/>
      <c r="LQ116" s="31"/>
      <c r="LR116" s="31"/>
      <c r="LS116" s="31"/>
      <c r="LT116" s="31"/>
      <c r="LU116" s="31"/>
      <c r="LV116" s="31"/>
      <c r="LW116" s="31"/>
      <c r="LX116" s="31"/>
      <c r="LY116" s="31"/>
      <c r="LZ116" s="31"/>
      <c r="MA116" s="31"/>
      <c r="MB116" s="31"/>
      <c r="MC116" s="31"/>
      <c r="MD116" s="31"/>
      <c r="ME116" s="31"/>
      <c r="MF116" s="31"/>
      <c r="MG116" s="31"/>
      <c r="MH116" s="31"/>
      <c r="MI116" s="31"/>
      <c r="MJ116" s="31"/>
      <c r="MK116" s="31"/>
      <c r="ML116" s="31"/>
      <c r="MM116" s="31"/>
      <c r="MN116" s="31"/>
      <c r="MO116" s="31"/>
      <c r="MP116" s="31"/>
      <c r="MQ116" s="31"/>
      <c r="MR116" s="31"/>
      <c r="MS116" s="31"/>
      <c r="MT116" s="31"/>
      <c r="MU116" s="31"/>
      <c r="MV116" s="31"/>
      <c r="MW116" s="31"/>
      <c r="MX116" s="31"/>
      <c r="MY116" s="31"/>
      <c r="MZ116" s="31"/>
      <c r="NA116" s="31"/>
      <c r="NB116" s="31"/>
      <c r="NC116" s="31"/>
      <c r="ND116" s="31"/>
      <c r="NE116" s="31"/>
      <c r="NF116" s="31"/>
      <c r="NG116" s="31"/>
      <c r="NH116" s="31"/>
      <c r="NI116" s="31"/>
      <c r="NJ116" s="31"/>
      <c r="NK116" s="31"/>
      <c r="NL116" s="31"/>
      <c r="NM116" s="31"/>
      <c r="NN116" s="31"/>
      <c r="NO116" s="31"/>
      <c r="NP116" s="31"/>
      <c r="NQ116" s="31"/>
      <c r="NR116" s="31"/>
      <c r="NS116" s="31"/>
      <c r="NT116" s="31"/>
      <c r="NU116" s="31"/>
      <c r="NV116" s="31"/>
      <c r="NW116" s="31"/>
      <c r="NX116" s="31"/>
      <c r="NY116" s="31"/>
      <c r="NZ116" s="31"/>
      <c r="OA116" s="31"/>
      <c r="OB116" s="31"/>
      <c r="OC116" s="31"/>
      <c r="OD116" s="31"/>
      <c r="OE116" s="31"/>
      <c r="OF116" s="31"/>
      <c r="OG116" s="31"/>
      <c r="OH116" s="31"/>
      <c r="OI116" s="31"/>
      <c r="OJ116" s="31"/>
      <c r="OK116" s="31"/>
      <c r="OL116" s="31"/>
      <c r="OM116" s="31"/>
      <c r="ON116" s="31"/>
      <c r="OO116" s="31"/>
      <c r="OP116" s="31"/>
      <c r="OQ116" s="31"/>
      <c r="OR116" s="31"/>
      <c r="OS116" s="31"/>
      <c r="OT116" s="31"/>
      <c r="OU116" s="31"/>
      <c r="OV116" s="31"/>
      <c r="OW116" s="31"/>
      <c r="OX116" s="31"/>
      <c r="OY116" s="31"/>
      <c r="OZ116" s="31"/>
      <c r="PA116" s="31"/>
      <c r="PB116" s="31"/>
      <c r="PC116" s="31"/>
      <c r="PD116" s="31"/>
      <c r="PE116" s="31"/>
      <c r="PF116" s="31"/>
      <c r="PG116" s="31"/>
      <c r="PH116" s="31"/>
      <c r="PI116" s="31"/>
      <c r="PJ116" s="31"/>
      <c r="PK116" s="31"/>
      <c r="PL116" s="31"/>
      <c r="PM116" s="31"/>
      <c r="PN116" s="31"/>
      <c r="PO116" s="31"/>
      <c r="PP116" s="31"/>
      <c r="PQ116" s="31"/>
      <c r="PR116" s="31"/>
      <c r="PS116" s="31"/>
      <c r="PT116" s="31"/>
      <c r="PU116" s="31"/>
      <c r="PV116" s="31"/>
      <c r="PW116" s="31"/>
      <c r="PX116" s="31"/>
      <c r="PY116" s="31"/>
      <c r="PZ116" s="31"/>
      <c r="QA116" s="31"/>
      <c r="QB116" s="31"/>
      <c r="QC116" s="31"/>
      <c r="QD116" s="31"/>
      <c r="QE116" s="31"/>
      <c r="QF116" s="31"/>
      <c r="QG116" s="31"/>
      <c r="QH116" s="31"/>
      <c r="QI116" s="31"/>
      <c r="QJ116" s="31"/>
      <c r="QK116" s="31"/>
      <c r="QL116" s="31"/>
      <c r="QM116" s="31"/>
      <c r="QN116" s="31"/>
      <c r="QO116" s="31"/>
      <c r="QP116" s="31"/>
      <c r="QQ116" s="31"/>
      <c r="QR116" s="31"/>
      <c r="QS116" s="31"/>
      <c r="QT116" s="31"/>
      <c r="QU116" s="31"/>
      <c r="QV116" s="31"/>
      <c r="QW116" s="31"/>
      <c r="QX116" s="31"/>
      <c r="QY116" s="31"/>
      <c r="QZ116" s="31"/>
      <c r="RA116" s="31"/>
      <c r="RB116" s="31"/>
      <c r="RC116" s="31"/>
      <c r="RD116" s="31"/>
      <c r="RE116" s="31"/>
      <c r="RF116" s="31"/>
      <c r="RG116" s="31"/>
      <c r="RH116" s="31"/>
      <c r="RI116" s="31"/>
      <c r="RJ116" s="31"/>
      <c r="RK116" s="31"/>
      <c r="RL116" s="31"/>
      <c r="RM116" s="31"/>
      <c r="RN116" s="31"/>
      <c r="RO116" s="31"/>
      <c r="RP116" s="31"/>
      <c r="RQ116" s="31"/>
      <c r="RR116" s="31"/>
      <c r="RS116" s="31"/>
      <c r="RT116" s="31"/>
      <c r="RU116" s="31"/>
      <c r="RV116" s="31"/>
      <c r="RW116" s="31"/>
      <c r="RX116" s="31"/>
      <c r="RY116" s="31"/>
      <c r="RZ116" s="31"/>
      <c r="SA116" s="31"/>
      <c r="SB116" s="31"/>
      <c r="SC116" s="31"/>
      <c r="SD116" s="31"/>
      <c r="SE116" s="31"/>
      <c r="SF116" s="31"/>
      <c r="SG116" s="31"/>
      <c r="SH116" s="31"/>
      <c r="SI116" s="31"/>
      <c r="SJ116" s="31"/>
      <c r="SK116" s="31"/>
      <c r="SL116" s="31"/>
      <c r="SM116" s="31"/>
      <c r="SN116" s="31"/>
      <c r="SO116" s="31"/>
      <c r="SP116" s="31"/>
      <c r="SQ116" s="31"/>
      <c r="SR116" s="31"/>
      <c r="SS116" s="31"/>
      <c r="ST116" s="31"/>
      <c r="SU116" s="31"/>
      <c r="SV116" s="31"/>
      <c r="SW116" s="31"/>
      <c r="SX116" s="31"/>
      <c r="SY116" s="31"/>
      <c r="SZ116" s="31"/>
      <c r="TA116" s="31"/>
      <c r="TB116" s="31"/>
      <c r="TC116" s="31"/>
      <c r="TD116" s="31"/>
      <c r="TE116" s="31"/>
      <c r="TF116" s="31"/>
      <c r="TG116" s="31"/>
      <c r="TH116" s="31"/>
      <c r="TI116" s="31"/>
      <c r="TJ116" s="31"/>
      <c r="TK116" s="31"/>
      <c r="TL116" s="31"/>
      <c r="TM116" s="31"/>
      <c r="TN116" s="31"/>
      <c r="TO116" s="31"/>
      <c r="TP116" s="31"/>
      <c r="TQ116" s="31"/>
      <c r="TR116" s="31"/>
      <c r="TS116" s="31"/>
      <c r="TT116" s="31"/>
      <c r="TU116" s="31"/>
      <c r="TV116" s="31"/>
      <c r="TW116" s="31"/>
      <c r="TX116" s="31"/>
      <c r="TY116" s="31"/>
      <c r="TZ116" s="31"/>
      <c r="UA116" s="31"/>
      <c r="UB116" s="31"/>
      <c r="UC116" s="31"/>
      <c r="UD116" s="31"/>
      <c r="UE116" s="31"/>
      <c r="UF116" s="31"/>
      <c r="UG116" s="31"/>
      <c r="UH116" s="31"/>
      <c r="UI116" s="31"/>
      <c r="UJ116" s="31"/>
      <c r="UK116" s="31"/>
      <c r="UL116" s="31"/>
      <c r="UM116" s="31"/>
      <c r="UN116" s="31"/>
      <c r="UO116" s="31"/>
      <c r="UP116" s="31"/>
      <c r="UQ116" s="31"/>
      <c r="UR116" s="31"/>
      <c r="US116" s="31"/>
      <c r="UT116" s="31"/>
      <c r="UU116" s="31"/>
      <c r="UV116" s="31"/>
      <c r="UW116" s="31"/>
      <c r="UX116" s="31"/>
      <c r="UY116" s="31"/>
      <c r="UZ116" s="31"/>
      <c r="VA116" s="31"/>
      <c r="VB116" s="31"/>
      <c r="VC116" s="31"/>
      <c r="VD116" s="31"/>
      <c r="VE116" s="31"/>
      <c r="VF116" s="31"/>
      <c r="VG116" s="31"/>
      <c r="VH116" s="31"/>
      <c r="VI116" s="31"/>
      <c r="VJ116" s="31"/>
      <c r="VK116" s="31"/>
      <c r="VL116" s="31"/>
      <c r="VM116" s="31"/>
      <c r="VN116" s="31"/>
      <c r="VO116" s="31"/>
      <c r="VP116" s="31"/>
      <c r="VQ116" s="31"/>
      <c r="VR116" s="31"/>
      <c r="VS116" s="31"/>
      <c r="VT116" s="31"/>
      <c r="VU116" s="31"/>
      <c r="VV116" s="31"/>
      <c r="VW116" s="31"/>
      <c r="VX116" s="31"/>
      <c r="VY116" s="31"/>
      <c r="VZ116" s="31"/>
      <c r="WA116" s="31"/>
      <c r="WB116" s="31"/>
      <c r="WC116" s="31"/>
      <c r="WD116" s="31"/>
      <c r="WE116" s="31"/>
      <c r="WF116" s="31"/>
      <c r="WG116" s="31"/>
      <c r="WH116" s="31"/>
      <c r="WI116" s="31"/>
      <c r="WJ116" s="31"/>
      <c r="WK116" s="31"/>
      <c r="WL116" s="31"/>
      <c r="WM116" s="31"/>
      <c r="WN116" s="31"/>
      <c r="WO116" s="31"/>
      <c r="WP116" s="31"/>
      <c r="WQ116" s="31"/>
      <c r="WR116" s="31"/>
      <c r="WS116" s="31"/>
      <c r="WT116" s="31"/>
      <c r="WU116" s="31"/>
      <c r="WV116" s="31"/>
      <c r="WW116" s="31"/>
      <c r="WX116" s="31"/>
      <c r="WY116" s="31"/>
      <c r="WZ116" s="31"/>
      <c r="XA116" s="31"/>
      <c r="XB116" s="31"/>
      <c r="XC116" s="31"/>
      <c r="XD116" s="31"/>
      <c r="XE116" s="31"/>
      <c r="XF116" s="31"/>
      <c r="XG116" s="31"/>
      <c r="XH116" s="31"/>
      <c r="XI116" s="31"/>
      <c r="XJ116" s="31"/>
      <c r="XK116" s="31"/>
      <c r="XL116" s="31"/>
      <c r="XM116" s="31"/>
      <c r="XN116" s="31"/>
      <c r="XO116" s="31"/>
      <c r="XP116" s="31"/>
      <c r="XQ116" s="31"/>
      <c r="XR116" s="31"/>
      <c r="XS116" s="31"/>
      <c r="XT116" s="31"/>
      <c r="XU116" s="31"/>
      <c r="XV116" s="31"/>
      <c r="XW116" s="31"/>
      <c r="XX116" s="31"/>
      <c r="XY116" s="31"/>
      <c r="XZ116" s="31"/>
      <c r="YA116" s="31"/>
      <c r="YB116" s="31"/>
      <c r="YC116" s="31"/>
      <c r="YD116" s="31"/>
      <c r="YE116" s="31"/>
      <c r="YF116" s="31"/>
      <c r="YG116" s="31"/>
      <c r="YH116" s="31"/>
      <c r="YI116" s="31"/>
      <c r="YJ116" s="31"/>
      <c r="YK116" s="31"/>
      <c r="YL116" s="31"/>
      <c r="YM116" s="31"/>
      <c r="YN116" s="31"/>
      <c r="YO116" s="31"/>
      <c r="YP116" s="31"/>
      <c r="YQ116" s="31"/>
      <c r="YR116" s="31"/>
      <c r="YS116" s="31"/>
      <c r="YT116" s="31"/>
      <c r="YU116" s="31"/>
      <c r="YV116" s="31"/>
      <c r="YW116" s="31"/>
      <c r="YX116" s="31"/>
      <c r="YY116" s="31"/>
      <c r="YZ116" s="31"/>
      <c r="ZA116" s="31"/>
      <c r="ZB116" s="31"/>
      <c r="ZC116" s="31"/>
      <c r="ZD116" s="31"/>
      <c r="ZE116" s="31"/>
      <c r="ZF116" s="31"/>
      <c r="ZG116" s="31"/>
      <c r="ZH116" s="31"/>
      <c r="ZI116" s="31"/>
      <c r="ZJ116" s="31"/>
      <c r="ZK116" s="31"/>
      <c r="ZL116" s="31"/>
      <c r="ZM116" s="31"/>
      <c r="ZN116" s="31"/>
      <c r="ZO116" s="31"/>
      <c r="ZP116" s="31"/>
      <c r="ZQ116" s="31"/>
      <c r="ZR116" s="31"/>
      <c r="ZS116" s="31"/>
      <c r="ZT116" s="31"/>
      <c r="ZU116" s="31"/>
      <c r="ZV116" s="31"/>
      <c r="ZW116" s="31"/>
      <c r="ZX116" s="31"/>
      <c r="ZY116" s="31"/>
      <c r="ZZ116" s="31"/>
      <c r="AAA116" s="31"/>
      <c r="AAB116" s="31"/>
      <c r="AAC116" s="31"/>
      <c r="AAD116" s="31"/>
      <c r="AAE116" s="31"/>
      <c r="AAF116" s="31"/>
      <c r="AAG116" s="31"/>
      <c r="AAH116" s="31"/>
      <c r="AAI116" s="31"/>
      <c r="AAJ116" s="31"/>
      <c r="AAK116" s="31"/>
      <c r="AAL116" s="31"/>
      <c r="AAM116" s="31"/>
      <c r="AAN116" s="31"/>
      <c r="AAO116" s="31"/>
      <c r="AAP116" s="31"/>
      <c r="AAQ116" s="31"/>
      <c r="AAR116" s="31"/>
      <c r="AAS116" s="31"/>
      <c r="AAT116" s="31"/>
      <c r="AAU116" s="31"/>
      <c r="AAV116" s="31"/>
      <c r="AAW116" s="31"/>
      <c r="AAX116" s="31"/>
      <c r="AAY116" s="31"/>
      <c r="AAZ116" s="31"/>
      <c r="ABA116" s="31"/>
      <c r="ABB116" s="31"/>
      <c r="ABC116" s="31"/>
      <c r="ABD116" s="31"/>
      <c r="ABE116" s="31"/>
      <c r="ABF116" s="31"/>
      <c r="ABG116" s="31"/>
      <c r="ABH116" s="31"/>
      <c r="ABI116" s="31"/>
      <c r="ABJ116" s="31"/>
      <c r="ABK116" s="31"/>
      <c r="ABL116" s="31"/>
      <c r="ABM116" s="31"/>
      <c r="ABN116" s="31"/>
      <c r="ABO116" s="31"/>
      <c r="ABP116" s="31"/>
      <c r="ABQ116" s="31"/>
      <c r="ABR116" s="31"/>
      <c r="ABS116" s="31"/>
      <c r="ABT116" s="31"/>
      <c r="ABU116" s="31"/>
      <c r="ABV116" s="31"/>
      <c r="ABW116" s="31"/>
      <c r="ABX116" s="31"/>
      <c r="ABY116" s="31"/>
      <c r="ABZ116" s="31"/>
      <c r="ACA116" s="31"/>
      <c r="ACB116" s="31"/>
      <c r="ACC116" s="31"/>
      <c r="ACD116" s="31"/>
      <c r="ACE116" s="31"/>
      <c r="ACF116" s="31"/>
      <c r="ACG116" s="31"/>
      <c r="ACH116" s="31"/>
      <c r="ACI116" s="31"/>
      <c r="ACJ116" s="31"/>
      <c r="ACK116" s="31"/>
      <c r="ACL116" s="31"/>
      <c r="ACM116" s="31"/>
      <c r="ACN116" s="31"/>
      <c r="ACO116" s="31"/>
      <c r="ACP116" s="31"/>
      <c r="ACQ116" s="31"/>
      <c r="ACR116" s="31"/>
      <c r="ACS116" s="31"/>
      <c r="ACT116" s="31"/>
      <c r="ACU116" s="31"/>
      <c r="ACV116" s="31"/>
      <c r="ACW116" s="31"/>
      <c r="ACX116" s="31"/>
      <c r="ACY116" s="31"/>
      <c r="ACZ116" s="31"/>
      <c r="ADA116" s="31"/>
      <c r="ADB116" s="31"/>
      <c r="ADC116" s="31"/>
      <c r="ADD116" s="31"/>
      <c r="ADE116" s="31"/>
      <c r="ADF116" s="31"/>
      <c r="ADG116" s="31"/>
      <c r="ADH116" s="31"/>
      <c r="ADI116" s="31"/>
      <c r="ADJ116" s="31"/>
      <c r="ADK116" s="31"/>
      <c r="ADL116" s="31"/>
      <c r="ADM116" s="31"/>
      <c r="ADN116" s="31"/>
      <c r="ADO116" s="31"/>
      <c r="ADP116" s="31"/>
      <c r="ADQ116" s="31"/>
      <c r="ADR116" s="31"/>
      <c r="ADS116" s="31"/>
      <c r="ADT116" s="31"/>
      <c r="ADU116" s="31"/>
      <c r="ADV116" s="31"/>
      <c r="ADW116" s="31"/>
      <c r="ADX116" s="31"/>
      <c r="ADY116" s="31"/>
      <c r="ADZ116" s="31"/>
      <c r="AEA116" s="31"/>
      <c r="AEB116" s="31"/>
      <c r="AEC116" s="31"/>
      <c r="AED116" s="31"/>
      <c r="AEE116" s="31"/>
      <c r="AEF116" s="31"/>
      <c r="AEG116" s="31"/>
      <c r="AEH116" s="31"/>
      <c r="AEI116" s="31"/>
      <c r="AEJ116" s="31"/>
      <c r="AEK116" s="31"/>
      <c r="AEL116" s="31"/>
      <c r="AEM116" s="31"/>
      <c r="AEN116" s="31"/>
      <c r="AEO116" s="31"/>
      <c r="AEP116" s="31"/>
      <c r="AEQ116" s="31"/>
      <c r="AER116" s="31"/>
      <c r="AES116" s="31"/>
      <c r="AET116" s="31"/>
      <c r="AEU116" s="31"/>
      <c r="AEV116" s="31"/>
      <c r="AEW116" s="31"/>
      <c r="AEX116" s="31"/>
      <c r="AEY116" s="31"/>
      <c r="AEZ116" s="31"/>
      <c r="AFA116" s="31"/>
      <c r="AFB116" s="31"/>
      <c r="AFC116" s="31"/>
      <c r="AFD116" s="31"/>
      <c r="AFE116" s="31"/>
      <c r="AFF116" s="31"/>
      <c r="AFG116" s="31"/>
      <c r="AFH116" s="31"/>
      <c r="AFI116" s="31"/>
      <c r="AFJ116" s="31"/>
      <c r="AFK116" s="31"/>
      <c r="AFL116" s="31"/>
      <c r="AFM116" s="31"/>
      <c r="AFN116" s="31"/>
      <c r="AFO116" s="31"/>
      <c r="AFP116" s="31"/>
      <c r="AFQ116" s="31"/>
      <c r="AFR116" s="31"/>
      <c r="AFS116" s="31"/>
      <c r="AFT116" s="31"/>
      <c r="AFU116" s="31"/>
      <c r="AFV116" s="31"/>
      <c r="AFW116" s="31"/>
      <c r="AFX116" s="31"/>
      <c r="AFY116" s="31"/>
      <c r="AFZ116" s="31"/>
      <c r="AGA116" s="31"/>
      <c r="AGB116" s="31"/>
      <c r="AGC116" s="31"/>
      <c r="AGD116" s="31"/>
      <c r="AGE116" s="31"/>
      <c r="AGF116" s="31"/>
      <c r="AGG116" s="31"/>
      <c r="AGH116" s="31"/>
      <c r="AGI116" s="31"/>
      <c r="AGJ116" s="31"/>
      <c r="AGK116" s="31"/>
      <c r="AGL116" s="31"/>
      <c r="AGM116" s="31"/>
      <c r="AGN116" s="31"/>
      <c r="AGO116" s="31"/>
      <c r="AGP116" s="31"/>
      <c r="AGQ116" s="31"/>
      <c r="AGR116" s="31"/>
      <c r="AGS116" s="31"/>
      <c r="AGT116" s="31"/>
      <c r="AGU116" s="31"/>
      <c r="AGV116" s="31"/>
      <c r="AGW116" s="31"/>
      <c r="AGX116" s="31"/>
      <c r="AGY116" s="31"/>
      <c r="AGZ116" s="31"/>
      <c r="AHA116" s="31"/>
      <c r="AHB116" s="31"/>
      <c r="AHC116" s="31"/>
      <c r="AHD116" s="31"/>
      <c r="AHE116" s="31"/>
      <c r="AHF116" s="31"/>
      <c r="AHG116" s="31"/>
      <c r="AHH116" s="31"/>
      <c r="AHI116" s="31"/>
      <c r="AHJ116" s="31"/>
      <c r="AHK116" s="31"/>
      <c r="AHL116" s="31"/>
      <c r="AHM116" s="31"/>
      <c r="AHN116" s="31"/>
      <c r="AHO116" s="31"/>
      <c r="AHP116" s="31"/>
      <c r="AHQ116" s="31"/>
      <c r="AHR116" s="31"/>
      <c r="AHS116" s="31"/>
      <c r="AHT116" s="31"/>
      <c r="AHU116" s="31"/>
      <c r="AHV116" s="31"/>
      <c r="AHW116" s="31"/>
      <c r="AHX116" s="31"/>
      <c r="AHY116" s="31"/>
      <c r="AHZ116" s="31"/>
      <c r="AIA116" s="31"/>
      <c r="AIB116" s="31"/>
      <c r="AIC116" s="31"/>
      <c r="AID116" s="31"/>
      <c r="AIE116" s="31"/>
      <c r="AIF116" s="31"/>
      <c r="AIG116" s="31"/>
      <c r="AIH116" s="31"/>
      <c r="AII116" s="31"/>
      <c r="AIJ116" s="31"/>
      <c r="AIK116" s="31"/>
      <c r="AIL116" s="31"/>
      <c r="AIM116" s="31"/>
      <c r="AIN116" s="31"/>
      <c r="AIO116" s="31"/>
      <c r="AIP116" s="31"/>
      <c r="AIQ116" s="31"/>
      <c r="AIR116" s="31"/>
      <c r="AIS116" s="31"/>
      <c r="AIT116" s="31"/>
      <c r="AIU116" s="31"/>
      <c r="AIV116" s="31"/>
      <c r="AIW116" s="31"/>
      <c r="AIX116" s="31"/>
      <c r="AIY116" s="31"/>
      <c r="AIZ116" s="31"/>
      <c r="AJA116" s="31"/>
      <c r="AJB116" s="31"/>
      <c r="AJC116" s="31"/>
      <c r="AJD116" s="31"/>
      <c r="AJE116" s="31"/>
      <c r="AJF116" s="31"/>
      <c r="AJG116" s="31"/>
      <c r="AJH116" s="31"/>
      <c r="AJI116" s="31"/>
      <c r="AJJ116" s="31"/>
      <c r="AJK116" s="31"/>
      <c r="AJL116" s="31"/>
      <c r="AJM116" s="31"/>
      <c r="AJN116" s="31"/>
      <c r="AJO116" s="31"/>
      <c r="AJP116" s="31"/>
      <c r="AJQ116" s="31"/>
      <c r="AJR116" s="31"/>
      <c r="AJS116" s="31"/>
      <c r="AJT116" s="31"/>
      <c r="AJU116" s="31"/>
      <c r="AJV116" s="31"/>
      <c r="AJW116" s="31"/>
      <c r="AJX116" s="31"/>
      <c r="AJY116" s="31"/>
      <c r="AJZ116" s="31"/>
      <c r="AKA116" s="31"/>
      <c r="AKB116" s="31"/>
      <c r="AKC116" s="31"/>
      <c r="AKD116" s="31"/>
      <c r="AKE116" s="31"/>
      <c r="AKF116" s="31"/>
      <c r="AKG116" s="31"/>
      <c r="AKH116" s="31"/>
      <c r="AKI116" s="31"/>
      <c r="AKJ116" s="31"/>
      <c r="AKK116" s="31"/>
      <c r="AKL116" s="31"/>
      <c r="AKM116" s="31"/>
      <c r="AKN116" s="31"/>
      <c r="AKO116" s="31"/>
      <c r="AKP116" s="31"/>
      <c r="AKQ116" s="31"/>
      <c r="AKR116" s="31"/>
      <c r="AKS116" s="31"/>
      <c r="AKT116" s="31"/>
      <c r="AKU116" s="31"/>
      <c r="AKV116" s="31"/>
      <c r="AKW116" s="31"/>
      <c r="AKX116" s="31"/>
      <c r="AKY116" s="31"/>
      <c r="AKZ116" s="31"/>
      <c r="ALA116" s="31"/>
      <c r="ALB116" s="31"/>
      <c r="ALC116" s="31"/>
      <c r="ALD116" s="31"/>
      <c r="ALE116" s="31"/>
      <c r="ALF116" s="31"/>
      <c r="ALG116" s="31"/>
      <c r="ALH116" s="31"/>
      <c r="ALI116" s="31"/>
      <c r="ALJ116" s="31"/>
      <c r="ALK116" s="31"/>
      <c r="ALL116" s="31"/>
      <c r="ALM116" s="31"/>
      <c r="ALN116" s="31"/>
      <c r="ALO116" s="31"/>
      <c r="ALP116" s="31"/>
      <c r="ALQ116" s="31"/>
      <c r="ALR116" s="31"/>
      <c r="ALS116" s="31"/>
      <c r="ALT116" s="31"/>
      <c r="ALU116" s="31"/>
      <c r="ALV116" s="31"/>
      <c r="ALW116" s="31"/>
      <c r="ALX116" s="31"/>
      <c r="ALY116" s="31"/>
      <c r="ALZ116" s="31"/>
      <c r="AMA116" s="31"/>
      <c r="AMB116" s="31"/>
      <c r="AMC116" s="31"/>
      <c r="AMD116" s="31"/>
      <c r="AME116" s="31"/>
      <c r="AMF116" s="31"/>
      <c r="AMG116" s="31"/>
      <c r="AMH116" s="31"/>
      <c r="AMI116" s="31"/>
      <c r="AMJ116" s="31"/>
      <c r="AMK116" s="31"/>
    </row>
    <row r="117" spans="1:1025" s="34" customFormat="1" ht="14.25" customHeight="1" x14ac:dyDescent="0.3">
      <c r="A117" s="31"/>
      <c r="B117" s="31"/>
      <c r="C117" s="31"/>
      <c r="D117" s="31"/>
      <c r="E117" s="32"/>
      <c r="F117" s="31"/>
      <c r="G117" s="31"/>
      <c r="H117" s="31"/>
      <c r="I117" s="33"/>
      <c r="J117" s="32"/>
      <c r="K117" s="31"/>
      <c r="L117" s="78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1"/>
      <c r="DT117" s="31"/>
      <c r="DU117" s="31"/>
      <c r="DV117" s="31"/>
      <c r="DW117" s="31"/>
      <c r="DX117" s="31"/>
      <c r="DY117" s="31"/>
      <c r="DZ117" s="31"/>
      <c r="EA117" s="31"/>
      <c r="EB117" s="31"/>
      <c r="EC117" s="31"/>
      <c r="ED117" s="31"/>
      <c r="EE117" s="31"/>
      <c r="EF117" s="31"/>
      <c r="EG117" s="31"/>
      <c r="EH117" s="31"/>
      <c r="EI117" s="31"/>
      <c r="EJ117" s="31"/>
      <c r="EK117" s="31"/>
      <c r="EL117" s="31"/>
      <c r="EM117" s="31"/>
      <c r="EN117" s="31"/>
      <c r="EO117" s="31"/>
      <c r="EP117" s="31"/>
      <c r="EQ117" s="31"/>
      <c r="ER117" s="31"/>
      <c r="ES117" s="31"/>
      <c r="ET117" s="31"/>
      <c r="EU117" s="31"/>
      <c r="EV117" s="31"/>
      <c r="EW117" s="31"/>
      <c r="EX117" s="31"/>
      <c r="EY117" s="31"/>
      <c r="EZ117" s="31"/>
      <c r="FA117" s="31"/>
      <c r="FB117" s="31"/>
      <c r="FC117" s="31"/>
      <c r="FD117" s="31"/>
      <c r="FE117" s="31"/>
      <c r="FF117" s="31"/>
      <c r="FG117" s="31"/>
      <c r="FH117" s="31"/>
      <c r="FI117" s="31"/>
      <c r="FJ117" s="31"/>
      <c r="FK117" s="31"/>
      <c r="FL117" s="31"/>
      <c r="FM117" s="31"/>
      <c r="FN117" s="31"/>
      <c r="FO117" s="31"/>
      <c r="FP117" s="31"/>
      <c r="FQ117" s="31"/>
      <c r="FR117" s="31"/>
      <c r="FS117" s="31"/>
      <c r="FT117" s="31"/>
      <c r="FU117" s="31"/>
      <c r="FV117" s="31"/>
      <c r="FW117" s="31"/>
      <c r="FX117" s="31"/>
      <c r="FY117" s="31"/>
      <c r="FZ117" s="31"/>
      <c r="GA117" s="31"/>
      <c r="GB117" s="31"/>
      <c r="GC117" s="31"/>
      <c r="GD117" s="31"/>
      <c r="GE117" s="31"/>
      <c r="GF117" s="31"/>
      <c r="GG117" s="31"/>
      <c r="GH117" s="31"/>
      <c r="GI117" s="31"/>
      <c r="GJ117" s="31"/>
      <c r="GK117" s="31"/>
      <c r="GL117" s="31"/>
      <c r="GM117" s="31"/>
      <c r="GN117" s="31"/>
      <c r="GO117" s="31"/>
      <c r="GP117" s="31"/>
      <c r="GQ117" s="31"/>
      <c r="GR117" s="31"/>
      <c r="GS117" s="31"/>
      <c r="GT117" s="31"/>
      <c r="GU117" s="31"/>
      <c r="GV117" s="31"/>
      <c r="GW117" s="31"/>
      <c r="GX117" s="31"/>
      <c r="GY117" s="31"/>
      <c r="GZ117" s="31"/>
      <c r="HA117" s="31"/>
      <c r="HB117" s="31"/>
      <c r="HC117" s="31"/>
      <c r="HD117" s="31"/>
      <c r="HE117" s="31"/>
      <c r="HF117" s="31"/>
      <c r="HG117" s="31"/>
      <c r="HH117" s="31"/>
      <c r="HI117" s="31"/>
      <c r="HJ117" s="31"/>
      <c r="HK117" s="31"/>
      <c r="HL117" s="31"/>
      <c r="HM117" s="31"/>
      <c r="HN117" s="31"/>
      <c r="HO117" s="31"/>
      <c r="HP117" s="31"/>
      <c r="HQ117" s="31"/>
      <c r="HR117" s="31"/>
      <c r="HS117" s="31"/>
      <c r="HT117" s="31"/>
      <c r="HU117" s="31"/>
      <c r="HV117" s="31"/>
      <c r="HW117" s="31"/>
      <c r="HX117" s="31"/>
      <c r="HY117" s="31"/>
      <c r="HZ117" s="31"/>
      <c r="IA117" s="31"/>
      <c r="IB117" s="31"/>
      <c r="IC117" s="31"/>
      <c r="ID117" s="31"/>
      <c r="IE117" s="31"/>
      <c r="IF117" s="31"/>
      <c r="IG117" s="31"/>
      <c r="IH117" s="31"/>
      <c r="II117" s="31"/>
      <c r="IJ117" s="31"/>
      <c r="IK117" s="31"/>
      <c r="IL117" s="31"/>
      <c r="IM117" s="31"/>
      <c r="IN117" s="31"/>
      <c r="IO117" s="31"/>
      <c r="IP117" s="31"/>
      <c r="IQ117" s="31"/>
      <c r="IR117" s="31"/>
      <c r="IS117" s="31"/>
      <c r="IT117" s="31"/>
      <c r="IU117" s="31"/>
      <c r="IV117" s="31"/>
      <c r="IW117" s="31"/>
      <c r="IX117" s="31"/>
      <c r="IY117" s="31"/>
      <c r="IZ117" s="31"/>
      <c r="JA117" s="31"/>
      <c r="JB117" s="31"/>
      <c r="JC117" s="31"/>
      <c r="JD117" s="31"/>
      <c r="JE117" s="31"/>
      <c r="JF117" s="31"/>
      <c r="JG117" s="31"/>
      <c r="JH117" s="31"/>
      <c r="JI117" s="31"/>
      <c r="JJ117" s="31"/>
      <c r="JK117" s="31"/>
      <c r="JL117" s="31"/>
      <c r="JM117" s="31"/>
      <c r="JN117" s="31"/>
      <c r="JO117" s="31"/>
      <c r="JP117" s="31"/>
      <c r="JQ117" s="31"/>
      <c r="JR117" s="31"/>
      <c r="JS117" s="31"/>
      <c r="JT117" s="31"/>
      <c r="JU117" s="31"/>
      <c r="JV117" s="31"/>
      <c r="JW117" s="31"/>
      <c r="JX117" s="31"/>
      <c r="JY117" s="31"/>
      <c r="JZ117" s="31"/>
      <c r="KA117" s="31"/>
      <c r="KB117" s="31"/>
      <c r="KC117" s="31"/>
      <c r="KD117" s="31"/>
      <c r="KE117" s="31"/>
      <c r="KF117" s="31"/>
      <c r="KG117" s="31"/>
      <c r="KH117" s="31"/>
      <c r="KI117" s="31"/>
      <c r="KJ117" s="31"/>
      <c r="KK117" s="31"/>
      <c r="KL117" s="31"/>
      <c r="KM117" s="31"/>
      <c r="KN117" s="31"/>
      <c r="KO117" s="31"/>
      <c r="KP117" s="31"/>
      <c r="KQ117" s="31"/>
      <c r="KR117" s="31"/>
      <c r="KS117" s="31"/>
      <c r="KT117" s="31"/>
      <c r="KU117" s="31"/>
      <c r="KV117" s="31"/>
      <c r="KW117" s="31"/>
      <c r="KX117" s="31"/>
      <c r="KY117" s="31"/>
      <c r="KZ117" s="31"/>
      <c r="LA117" s="31"/>
      <c r="LB117" s="31"/>
      <c r="LC117" s="31"/>
      <c r="LD117" s="31"/>
      <c r="LE117" s="31"/>
      <c r="LF117" s="31"/>
      <c r="LG117" s="31"/>
      <c r="LH117" s="31"/>
      <c r="LI117" s="31"/>
      <c r="LJ117" s="31"/>
      <c r="LK117" s="31"/>
      <c r="LL117" s="31"/>
      <c r="LM117" s="31"/>
      <c r="LN117" s="31"/>
      <c r="LO117" s="31"/>
      <c r="LP117" s="31"/>
      <c r="LQ117" s="31"/>
      <c r="LR117" s="31"/>
      <c r="LS117" s="31"/>
      <c r="LT117" s="31"/>
      <c r="LU117" s="31"/>
      <c r="LV117" s="31"/>
      <c r="LW117" s="31"/>
      <c r="LX117" s="31"/>
      <c r="LY117" s="31"/>
      <c r="LZ117" s="31"/>
      <c r="MA117" s="31"/>
      <c r="MB117" s="31"/>
      <c r="MC117" s="31"/>
      <c r="MD117" s="31"/>
      <c r="ME117" s="31"/>
      <c r="MF117" s="31"/>
      <c r="MG117" s="31"/>
      <c r="MH117" s="31"/>
      <c r="MI117" s="31"/>
      <c r="MJ117" s="31"/>
      <c r="MK117" s="31"/>
      <c r="ML117" s="31"/>
      <c r="MM117" s="31"/>
      <c r="MN117" s="31"/>
      <c r="MO117" s="31"/>
      <c r="MP117" s="31"/>
      <c r="MQ117" s="31"/>
      <c r="MR117" s="31"/>
      <c r="MS117" s="31"/>
      <c r="MT117" s="31"/>
      <c r="MU117" s="31"/>
      <c r="MV117" s="31"/>
      <c r="MW117" s="31"/>
      <c r="MX117" s="31"/>
      <c r="MY117" s="31"/>
      <c r="MZ117" s="31"/>
      <c r="NA117" s="31"/>
      <c r="NB117" s="31"/>
      <c r="NC117" s="31"/>
      <c r="ND117" s="31"/>
      <c r="NE117" s="31"/>
      <c r="NF117" s="31"/>
      <c r="NG117" s="31"/>
      <c r="NH117" s="31"/>
      <c r="NI117" s="31"/>
      <c r="NJ117" s="31"/>
      <c r="NK117" s="31"/>
      <c r="NL117" s="31"/>
      <c r="NM117" s="31"/>
      <c r="NN117" s="31"/>
      <c r="NO117" s="31"/>
      <c r="NP117" s="31"/>
      <c r="NQ117" s="31"/>
      <c r="NR117" s="31"/>
      <c r="NS117" s="31"/>
      <c r="NT117" s="31"/>
      <c r="NU117" s="31"/>
      <c r="NV117" s="31"/>
      <c r="NW117" s="31"/>
      <c r="NX117" s="31"/>
      <c r="NY117" s="31"/>
      <c r="NZ117" s="31"/>
      <c r="OA117" s="31"/>
      <c r="OB117" s="31"/>
      <c r="OC117" s="31"/>
      <c r="OD117" s="31"/>
      <c r="OE117" s="31"/>
      <c r="OF117" s="31"/>
      <c r="OG117" s="31"/>
      <c r="OH117" s="31"/>
      <c r="OI117" s="31"/>
      <c r="OJ117" s="31"/>
      <c r="OK117" s="31"/>
      <c r="OL117" s="31"/>
      <c r="OM117" s="31"/>
      <c r="ON117" s="31"/>
      <c r="OO117" s="31"/>
      <c r="OP117" s="31"/>
      <c r="OQ117" s="31"/>
      <c r="OR117" s="31"/>
      <c r="OS117" s="31"/>
      <c r="OT117" s="31"/>
      <c r="OU117" s="31"/>
      <c r="OV117" s="31"/>
      <c r="OW117" s="31"/>
      <c r="OX117" s="31"/>
      <c r="OY117" s="31"/>
      <c r="OZ117" s="31"/>
      <c r="PA117" s="31"/>
      <c r="PB117" s="31"/>
      <c r="PC117" s="31"/>
      <c r="PD117" s="31"/>
      <c r="PE117" s="31"/>
      <c r="PF117" s="31"/>
      <c r="PG117" s="31"/>
      <c r="PH117" s="31"/>
      <c r="PI117" s="31"/>
      <c r="PJ117" s="31"/>
      <c r="PK117" s="31"/>
      <c r="PL117" s="31"/>
      <c r="PM117" s="31"/>
      <c r="PN117" s="31"/>
      <c r="PO117" s="31"/>
      <c r="PP117" s="31"/>
      <c r="PQ117" s="31"/>
      <c r="PR117" s="31"/>
      <c r="PS117" s="31"/>
      <c r="PT117" s="31"/>
      <c r="PU117" s="31"/>
      <c r="PV117" s="31"/>
      <c r="PW117" s="31"/>
      <c r="PX117" s="31"/>
      <c r="PY117" s="31"/>
      <c r="PZ117" s="31"/>
      <c r="QA117" s="31"/>
      <c r="QB117" s="31"/>
      <c r="QC117" s="31"/>
      <c r="QD117" s="31"/>
      <c r="QE117" s="31"/>
      <c r="QF117" s="31"/>
      <c r="QG117" s="31"/>
      <c r="QH117" s="31"/>
      <c r="QI117" s="31"/>
      <c r="QJ117" s="31"/>
      <c r="QK117" s="31"/>
      <c r="QL117" s="31"/>
      <c r="QM117" s="31"/>
      <c r="QN117" s="31"/>
      <c r="QO117" s="31"/>
      <c r="QP117" s="31"/>
      <c r="QQ117" s="31"/>
      <c r="QR117" s="31"/>
      <c r="QS117" s="31"/>
      <c r="QT117" s="31"/>
      <c r="QU117" s="31"/>
      <c r="QV117" s="31"/>
      <c r="QW117" s="31"/>
      <c r="QX117" s="31"/>
      <c r="QY117" s="31"/>
      <c r="QZ117" s="31"/>
      <c r="RA117" s="31"/>
      <c r="RB117" s="31"/>
      <c r="RC117" s="31"/>
      <c r="RD117" s="31"/>
      <c r="RE117" s="31"/>
      <c r="RF117" s="31"/>
      <c r="RG117" s="31"/>
      <c r="RH117" s="31"/>
      <c r="RI117" s="31"/>
      <c r="RJ117" s="31"/>
      <c r="RK117" s="31"/>
      <c r="RL117" s="31"/>
      <c r="RM117" s="31"/>
      <c r="RN117" s="31"/>
      <c r="RO117" s="31"/>
      <c r="RP117" s="31"/>
      <c r="RQ117" s="31"/>
      <c r="RR117" s="31"/>
      <c r="RS117" s="31"/>
      <c r="RT117" s="31"/>
      <c r="RU117" s="31"/>
      <c r="RV117" s="31"/>
      <c r="RW117" s="31"/>
      <c r="RX117" s="31"/>
      <c r="RY117" s="31"/>
      <c r="RZ117" s="31"/>
      <c r="SA117" s="31"/>
      <c r="SB117" s="31"/>
      <c r="SC117" s="31"/>
      <c r="SD117" s="31"/>
      <c r="SE117" s="31"/>
      <c r="SF117" s="31"/>
      <c r="SG117" s="31"/>
      <c r="SH117" s="31"/>
      <c r="SI117" s="31"/>
      <c r="SJ117" s="31"/>
      <c r="SK117" s="31"/>
      <c r="SL117" s="31"/>
      <c r="SM117" s="31"/>
      <c r="SN117" s="31"/>
      <c r="SO117" s="31"/>
      <c r="SP117" s="31"/>
      <c r="SQ117" s="31"/>
      <c r="SR117" s="31"/>
      <c r="SS117" s="31"/>
      <c r="ST117" s="31"/>
      <c r="SU117" s="31"/>
      <c r="SV117" s="31"/>
      <c r="SW117" s="31"/>
      <c r="SX117" s="31"/>
      <c r="SY117" s="31"/>
      <c r="SZ117" s="31"/>
      <c r="TA117" s="31"/>
      <c r="TB117" s="31"/>
      <c r="TC117" s="31"/>
      <c r="TD117" s="31"/>
      <c r="TE117" s="31"/>
      <c r="TF117" s="31"/>
      <c r="TG117" s="31"/>
      <c r="TH117" s="31"/>
      <c r="TI117" s="31"/>
      <c r="TJ117" s="31"/>
      <c r="TK117" s="31"/>
      <c r="TL117" s="31"/>
      <c r="TM117" s="31"/>
      <c r="TN117" s="31"/>
      <c r="TO117" s="31"/>
      <c r="TP117" s="31"/>
      <c r="TQ117" s="31"/>
      <c r="TR117" s="31"/>
      <c r="TS117" s="31"/>
      <c r="TT117" s="31"/>
      <c r="TU117" s="31"/>
      <c r="TV117" s="31"/>
      <c r="TW117" s="31"/>
      <c r="TX117" s="31"/>
      <c r="TY117" s="31"/>
      <c r="TZ117" s="31"/>
      <c r="UA117" s="31"/>
      <c r="UB117" s="31"/>
      <c r="UC117" s="31"/>
      <c r="UD117" s="31"/>
      <c r="UE117" s="31"/>
      <c r="UF117" s="31"/>
      <c r="UG117" s="31"/>
      <c r="UH117" s="31"/>
      <c r="UI117" s="31"/>
      <c r="UJ117" s="31"/>
      <c r="UK117" s="31"/>
      <c r="UL117" s="31"/>
      <c r="UM117" s="31"/>
      <c r="UN117" s="31"/>
      <c r="UO117" s="31"/>
      <c r="UP117" s="31"/>
      <c r="UQ117" s="31"/>
      <c r="UR117" s="31"/>
      <c r="US117" s="31"/>
      <c r="UT117" s="31"/>
      <c r="UU117" s="31"/>
      <c r="UV117" s="31"/>
      <c r="UW117" s="31"/>
      <c r="UX117" s="31"/>
      <c r="UY117" s="31"/>
      <c r="UZ117" s="31"/>
      <c r="VA117" s="31"/>
      <c r="VB117" s="31"/>
      <c r="VC117" s="31"/>
      <c r="VD117" s="31"/>
      <c r="VE117" s="31"/>
      <c r="VF117" s="31"/>
      <c r="VG117" s="31"/>
      <c r="VH117" s="31"/>
      <c r="VI117" s="31"/>
      <c r="VJ117" s="31"/>
      <c r="VK117" s="31"/>
      <c r="VL117" s="31"/>
      <c r="VM117" s="31"/>
      <c r="VN117" s="31"/>
      <c r="VO117" s="31"/>
      <c r="VP117" s="31"/>
      <c r="VQ117" s="31"/>
      <c r="VR117" s="31"/>
      <c r="VS117" s="31"/>
      <c r="VT117" s="31"/>
      <c r="VU117" s="31"/>
      <c r="VV117" s="31"/>
      <c r="VW117" s="31"/>
      <c r="VX117" s="31"/>
      <c r="VY117" s="31"/>
      <c r="VZ117" s="31"/>
      <c r="WA117" s="31"/>
      <c r="WB117" s="31"/>
      <c r="WC117" s="31"/>
      <c r="WD117" s="31"/>
      <c r="WE117" s="31"/>
      <c r="WF117" s="31"/>
      <c r="WG117" s="31"/>
      <c r="WH117" s="31"/>
      <c r="WI117" s="31"/>
      <c r="WJ117" s="31"/>
      <c r="WK117" s="31"/>
      <c r="WL117" s="31"/>
      <c r="WM117" s="31"/>
      <c r="WN117" s="31"/>
      <c r="WO117" s="31"/>
      <c r="WP117" s="31"/>
      <c r="WQ117" s="31"/>
      <c r="WR117" s="31"/>
      <c r="WS117" s="31"/>
      <c r="WT117" s="31"/>
      <c r="WU117" s="31"/>
      <c r="WV117" s="31"/>
      <c r="WW117" s="31"/>
      <c r="WX117" s="31"/>
      <c r="WY117" s="31"/>
      <c r="WZ117" s="31"/>
      <c r="XA117" s="31"/>
      <c r="XB117" s="31"/>
      <c r="XC117" s="31"/>
      <c r="XD117" s="31"/>
      <c r="XE117" s="31"/>
      <c r="XF117" s="31"/>
      <c r="XG117" s="31"/>
      <c r="XH117" s="31"/>
      <c r="XI117" s="31"/>
      <c r="XJ117" s="31"/>
      <c r="XK117" s="31"/>
      <c r="XL117" s="31"/>
      <c r="XM117" s="31"/>
      <c r="XN117" s="31"/>
      <c r="XO117" s="31"/>
      <c r="XP117" s="31"/>
      <c r="XQ117" s="31"/>
      <c r="XR117" s="31"/>
      <c r="XS117" s="31"/>
      <c r="XT117" s="31"/>
      <c r="XU117" s="31"/>
      <c r="XV117" s="31"/>
      <c r="XW117" s="31"/>
      <c r="XX117" s="31"/>
      <c r="XY117" s="31"/>
      <c r="XZ117" s="31"/>
      <c r="YA117" s="31"/>
      <c r="YB117" s="31"/>
      <c r="YC117" s="31"/>
      <c r="YD117" s="31"/>
      <c r="YE117" s="31"/>
      <c r="YF117" s="31"/>
      <c r="YG117" s="31"/>
      <c r="YH117" s="31"/>
      <c r="YI117" s="31"/>
      <c r="YJ117" s="31"/>
      <c r="YK117" s="31"/>
      <c r="YL117" s="31"/>
      <c r="YM117" s="31"/>
      <c r="YN117" s="31"/>
      <c r="YO117" s="31"/>
      <c r="YP117" s="31"/>
      <c r="YQ117" s="31"/>
      <c r="YR117" s="31"/>
      <c r="YS117" s="31"/>
      <c r="YT117" s="31"/>
      <c r="YU117" s="31"/>
      <c r="YV117" s="31"/>
      <c r="YW117" s="31"/>
      <c r="YX117" s="31"/>
      <c r="YY117" s="31"/>
      <c r="YZ117" s="31"/>
      <c r="ZA117" s="31"/>
      <c r="ZB117" s="31"/>
      <c r="ZC117" s="31"/>
      <c r="ZD117" s="31"/>
      <c r="ZE117" s="31"/>
      <c r="ZF117" s="31"/>
      <c r="ZG117" s="31"/>
      <c r="ZH117" s="31"/>
      <c r="ZI117" s="31"/>
      <c r="ZJ117" s="31"/>
      <c r="ZK117" s="31"/>
      <c r="ZL117" s="31"/>
      <c r="ZM117" s="31"/>
      <c r="ZN117" s="31"/>
      <c r="ZO117" s="31"/>
      <c r="ZP117" s="31"/>
      <c r="ZQ117" s="31"/>
      <c r="ZR117" s="31"/>
      <c r="ZS117" s="31"/>
      <c r="ZT117" s="31"/>
      <c r="ZU117" s="31"/>
      <c r="ZV117" s="31"/>
      <c r="ZW117" s="31"/>
      <c r="ZX117" s="31"/>
      <c r="ZY117" s="31"/>
      <c r="ZZ117" s="31"/>
      <c r="AAA117" s="31"/>
      <c r="AAB117" s="31"/>
      <c r="AAC117" s="31"/>
      <c r="AAD117" s="31"/>
      <c r="AAE117" s="31"/>
      <c r="AAF117" s="31"/>
      <c r="AAG117" s="31"/>
      <c r="AAH117" s="31"/>
      <c r="AAI117" s="31"/>
      <c r="AAJ117" s="31"/>
      <c r="AAK117" s="31"/>
      <c r="AAL117" s="31"/>
      <c r="AAM117" s="31"/>
      <c r="AAN117" s="31"/>
      <c r="AAO117" s="31"/>
      <c r="AAP117" s="31"/>
      <c r="AAQ117" s="31"/>
      <c r="AAR117" s="31"/>
      <c r="AAS117" s="31"/>
      <c r="AAT117" s="31"/>
      <c r="AAU117" s="31"/>
      <c r="AAV117" s="31"/>
      <c r="AAW117" s="31"/>
      <c r="AAX117" s="31"/>
      <c r="AAY117" s="31"/>
      <c r="AAZ117" s="31"/>
      <c r="ABA117" s="31"/>
      <c r="ABB117" s="31"/>
      <c r="ABC117" s="31"/>
      <c r="ABD117" s="31"/>
      <c r="ABE117" s="31"/>
      <c r="ABF117" s="31"/>
      <c r="ABG117" s="31"/>
      <c r="ABH117" s="31"/>
      <c r="ABI117" s="31"/>
      <c r="ABJ117" s="31"/>
      <c r="ABK117" s="31"/>
      <c r="ABL117" s="31"/>
      <c r="ABM117" s="31"/>
      <c r="ABN117" s="31"/>
      <c r="ABO117" s="31"/>
      <c r="ABP117" s="31"/>
      <c r="ABQ117" s="31"/>
      <c r="ABR117" s="31"/>
      <c r="ABS117" s="31"/>
      <c r="ABT117" s="31"/>
      <c r="ABU117" s="31"/>
      <c r="ABV117" s="31"/>
      <c r="ABW117" s="31"/>
      <c r="ABX117" s="31"/>
      <c r="ABY117" s="31"/>
      <c r="ABZ117" s="31"/>
      <c r="ACA117" s="31"/>
      <c r="ACB117" s="31"/>
      <c r="ACC117" s="31"/>
      <c r="ACD117" s="31"/>
      <c r="ACE117" s="31"/>
      <c r="ACF117" s="31"/>
      <c r="ACG117" s="31"/>
      <c r="ACH117" s="31"/>
      <c r="ACI117" s="31"/>
      <c r="ACJ117" s="31"/>
      <c r="ACK117" s="31"/>
      <c r="ACL117" s="31"/>
      <c r="ACM117" s="31"/>
      <c r="ACN117" s="31"/>
      <c r="ACO117" s="31"/>
      <c r="ACP117" s="31"/>
      <c r="ACQ117" s="31"/>
      <c r="ACR117" s="31"/>
      <c r="ACS117" s="31"/>
      <c r="ACT117" s="31"/>
      <c r="ACU117" s="31"/>
      <c r="ACV117" s="31"/>
      <c r="ACW117" s="31"/>
      <c r="ACX117" s="31"/>
      <c r="ACY117" s="31"/>
      <c r="ACZ117" s="31"/>
      <c r="ADA117" s="31"/>
      <c r="ADB117" s="31"/>
      <c r="ADC117" s="31"/>
      <c r="ADD117" s="31"/>
      <c r="ADE117" s="31"/>
      <c r="ADF117" s="31"/>
      <c r="ADG117" s="31"/>
      <c r="ADH117" s="31"/>
      <c r="ADI117" s="31"/>
      <c r="ADJ117" s="31"/>
      <c r="ADK117" s="31"/>
      <c r="ADL117" s="31"/>
      <c r="ADM117" s="31"/>
      <c r="ADN117" s="31"/>
      <c r="ADO117" s="31"/>
      <c r="ADP117" s="31"/>
      <c r="ADQ117" s="31"/>
      <c r="ADR117" s="31"/>
      <c r="ADS117" s="31"/>
      <c r="ADT117" s="31"/>
      <c r="ADU117" s="31"/>
      <c r="ADV117" s="31"/>
      <c r="ADW117" s="31"/>
      <c r="ADX117" s="31"/>
      <c r="ADY117" s="31"/>
      <c r="ADZ117" s="31"/>
      <c r="AEA117" s="31"/>
      <c r="AEB117" s="31"/>
      <c r="AEC117" s="31"/>
      <c r="AED117" s="31"/>
      <c r="AEE117" s="31"/>
      <c r="AEF117" s="31"/>
      <c r="AEG117" s="31"/>
      <c r="AEH117" s="31"/>
      <c r="AEI117" s="31"/>
      <c r="AEJ117" s="31"/>
      <c r="AEK117" s="31"/>
      <c r="AEL117" s="31"/>
      <c r="AEM117" s="31"/>
      <c r="AEN117" s="31"/>
      <c r="AEO117" s="31"/>
      <c r="AEP117" s="31"/>
      <c r="AEQ117" s="31"/>
      <c r="AER117" s="31"/>
      <c r="AES117" s="31"/>
      <c r="AET117" s="31"/>
      <c r="AEU117" s="31"/>
      <c r="AEV117" s="31"/>
      <c r="AEW117" s="31"/>
      <c r="AEX117" s="31"/>
      <c r="AEY117" s="31"/>
      <c r="AEZ117" s="31"/>
      <c r="AFA117" s="31"/>
      <c r="AFB117" s="31"/>
      <c r="AFC117" s="31"/>
      <c r="AFD117" s="31"/>
      <c r="AFE117" s="31"/>
      <c r="AFF117" s="31"/>
      <c r="AFG117" s="31"/>
      <c r="AFH117" s="31"/>
      <c r="AFI117" s="31"/>
      <c r="AFJ117" s="31"/>
      <c r="AFK117" s="31"/>
      <c r="AFL117" s="31"/>
      <c r="AFM117" s="31"/>
      <c r="AFN117" s="31"/>
      <c r="AFO117" s="31"/>
      <c r="AFP117" s="31"/>
      <c r="AFQ117" s="31"/>
      <c r="AFR117" s="31"/>
      <c r="AFS117" s="31"/>
      <c r="AFT117" s="31"/>
      <c r="AFU117" s="31"/>
      <c r="AFV117" s="31"/>
      <c r="AFW117" s="31"/>
      <c r="AFX117" s="31"/>
      <c r="AFY117" s="31"/>
      <c r="AFZ117" s="31"/>
      <c r="AGA117" s="31"/>
      <c r="AGB117" s="31"/>
      <c r="AGC117" s="31"/>
      <c r="AGD117" s="31"/>
      <c r="AGE117" s="31"/>
      <c r="AGF117" s="31"/>
      <c r="AGG117" s="31"/>
      <c r="AGH117" s="31"/>
      <c r="AGI117" s="31"/>
      <c r="AGJ117" s="31"/>
      <c r="AGK117" s="31"/>
      <c r="AGL117" s="31"/>
      <c r="AGM117" s="31"/>
      <c r="AGN117" s="31"/>
      <c r="AGO117" s="31"/>
      <c r="AGP117" s="31"/>
      <c r="AGQ117" s="31"/>
      <c r="AGR117" s="31"/>
      <c r="AGS117" s="31"/>
      <c r="AGT117" s="31"/>
      <c r="AGU117" s="31"/>
      <c r="AGV117" s="31"/>
      <c r="AGW117" s="31"/>
      <c r="AGX117" s="31"/>
      <c r="AGY117" s="31"/>
      <c r="AGZ117" s="31"/>
      <c r="AHA117" s="31"/>
      <c r="AHB117" s="31"/>
      <c r="AHC117" s="31"/>
      <c r="AHD117" s="31"/>
      <c r="AHE117" s="31"/>
      <c r="AHF117" s="31"/>
      <c r="AHG117" s="31"/>
      <c r="AHH117" s="31"/>
      <c r="AHI117" s="31"/>
      <c r="AHJ117" s="31"/>
      <c r="AHK117" s="31"/>
      <c r="AHL117" s="31"/>
      <c r="AHM117" s="31"/>
      <c r="AHN117" s="31"/>
      <c r="AHO117" s="31"/>
      <c r="AHP117" s="31"/>
      <c r="AHQ117" s="31"/>
      <c r="AHR117" s="31"/>
      <c r="AHS117" s="31"/>
      <c r="AHT117" s="31"/>
      <c r="AHU117" s="31"/>
      <c r="AHV117" s="31"/>
      <c r="AHW117" s="31"/>
      <c r="AHX117" s="31"/>
      <c r="AHY117" s="31"/>
      <c r="AHZ117" s="31"/>
      <c r="AIA117" s="31"/>
      <c r="AIB117" s="31"/>
      <c r="AIC117" s="31"/>
      <c r="AID117" s="31"/>
      <c r="AIE117" s="31"/>
      <c r="AIF117" s="31"/>
      <c r="AIG117" s="31"/>
      <c r="AIH117" s="31"/>
      <c r="AII117" s="31"/>
      <c r="AIJ117" s="31"/>
      <c r="AIK117" s="31"/>
      <c r="AIL117" s="31"/>
      <c r="AIM117" s="31"/>
      <c r="AIN117" s="31"/>
      <c r="AIO117" s="31"/>
      <c r="AIP117" s="31"/>
      <c r="AIQ117" s="31"/>
      <c r="AIR117" s="31"/>
      <c r="AIS117" s="31"/>
      <c r="AIT117" s="31"/>
      <c r="AIU117" s="31"/>
      <c r="AIV117" s="31"/>
      <c r="AIW117" s="31"/>
      <c r="AIX117" s="31"/>
      <c r="AIY117" s="31"/>
      <c r="AIZ117" s="31"/>
      <c r="AJA117" s="31"/>
      <c r="AJB117" s="31"/>
      <c r="AJC117" s="31"/>
      <c r="AJD117" s="31"/>
      <c r="AJE117" s="31"/>
      <c r="AJF117" s="31"/>
      <c r="AJG117" s="31"/>
      <c r="AJH117" s="31"/>
      <c r="AJI117" s="31"/>
      <c r="AJJ117" s="31"/>
      <c r="AJK117" s="31"/>
      <c r="AJL117" s="31"/>
      <c r="AJM117" s="31"/>
      <c r="AJN117" s="31"/>
      <c r="AJO117" s="31"/>
      <c r="AJP117" s="31"/>
      <c r="AJQ117" s="31"/>
      <c r="AJR117" s="31"/>
      <c r="AJS117" s="31"/>
      <c r="AJT117" s="31"/>
      <c r="AJU117" s="31"/>
      <c r="AJV117" s="31"/>
      <c r="AJW117" s="31"/>
      <c r="AJX117" s="31"/>
      <c r="AJY117" s="31"/>
      <c r="AJZ117" s="31"/>
      <c r="AKA117" s="31"/>
      <c r="AKB117" s="31"/>
      <c r="AKC117" s="31"/>
      <c r="AKD117" s="31"/>
      <c r="AKE117" s="31"/>
      <c r="AKF117" s="31"/>
      <c r="AKG117" s="31"/>
      <c r="AKH117" s="31"/>
      <c r="AKI117" s="31"/>
      <c r="AKJ117" s="31"/>
      <c r="AKK117" s="31"/>
      <c r="AKL117" s="31"/>
      <c r="AKM117" s="31"/>
      <c r="AKN117" s="31"/>
      <c r="AKO117" s="31"/>
      <c r="AKP117" s="31"/>
      <c r="AKQ117" s="31"/>
      <c r="AKR117" s="31"/>
      <c r="AKS117" s="31"/>
      <c r="AKT117" s="31"/>
      <c r="AKU117" s="31"/>
      <c r="AKV117" s="31"/>
      <c r="AKW117" s="31"/>
      <c r="AKX117" s="31"/>
      <c r="AKY117" s="31"/>
      <c r="AKZ117" s="31"/>
      <c r="ALA117" s="31"/>
      <c r="ALB117" s="31"/>
      <c r="ALC117" s="31"/>
      <c r="ALD117" s="31"/>
      <c r="ALE117" s="31"/>
      <c r="ALF117" s="31"/>
      <c r="ALG117" s="31"/>
      <c r="ALH117" s="31"/>
      <c r="ALI117" s="31"/>
      <c r="ALJ117" s="31"/>
      <c r="ALK117" s="31"/>
      <c r="ALL117" s="31"/>
      <c r="ALM117" s="31"/>
      <c r="ALN117" s="31"/>
      <c r="ALO117" s="31"/>
      <c r="ALP117" s="31"/>
      <c r="ALQ117" s="31"/>
      <c r="ALR117" s="31"/>
      <c r="ALS117" s="31"/>
      <c r="ALT117" s="31"/>
      <c r="ALU117" s="31"/>
      <c r="ALV117" s="31"/>
      <c r="ALW117" s="31"/>
      <c r="ALX117" s="31"/>
      <c r="ALY117" s="31"/>
      <c r="ALZ117" s="31"/>
      <c r="AMA117" s="31"/>
      <c r="AMB117" s="31"/>
      <c r="AMC117" s="31"/>
      <c r="AMD117" s="31"/>
      <c r="AME117" s="31"/>
      <c r="AMF117" s="31"/>
      <c r="AMG117" s="31"/>
      <c r="AMH117" s="31"/>
      <c r="AMI117" s="31"/>
      <c r="AMJ117" s="31"/>
      <c r="AMK117" s="31"/>
    </row>
    <row r="118" spans="1:1025" s="34" customFormat="1" ht="14.25" customHeight="1" x14ac:dyDescent="0.3">
      <c r="A118" s="31"/>
      <c r="B118" s="31"/>
      <c r="C118" s="31"/>
      <c r="D118" s="31"/>
      <c r="E118" s="32"/>
      <c r="F118" s="31"/>
      <c r="G118" s="31"/>
      <c r="H118" s="31"/>
      <c r="I118" s="33"/>
      <c r="J118" s="32"/>
      <c r="K118" s="31"/>
      <c r="L118" s="78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31"/>
      <c r="DM118" s="31"/>
      <c r="DN118" s="31"/>
      <c r="DO118" s="31"/>
      <c r="DP118" s="31"/>
      <c r="DQ118" s="31"/>
      <c r="DR118" s="31"/>
      <c r="DS118" s="31"/>
      <c r="DT118" s="31"/>
      <c r="DU118" s="31"/>
      <c r="DV118" s="31"/>
      <c r="DW118" s="31"/>
      <c r="DX118" s="31"/>
      <c r="DY118" s="31"/>
      <c r="DZ118" s="31"/>
      <c r="EA118" s="31"/>
      <c r="EB118" s="31"/>
      <c r="EC118" s="31"/>
      <c r="ED118" s="31"/>
      <c r="EE118" s="31"/>
      <c r="EF118" s="31"/>
      <c r="EG118" s="31"/>
      <c r="EH118" s="31"/>
      <c r="EI118" s="31"/>
      <c r="EJ118" s="31"/>
      <c r="EK118" s="31"/>
      <c r="EL118" s="31"/>
      <c r="EM118" s="31"/>
      <c r="EN118" s="31"/>
      <c r="EO118" s="31"/>
      <c r="EP118" s="31"/>
      <c r="EQ118" s="31"/>
      <c r="ER118" s="31"/>
      <c r="ES118" s="31"/>
      <c r="ET118" s="31"/>
      <c r="EU118" s="31"/>
      <c r="EV118" s="31"/>
      <c r="EW118" s="31"/>
      <c r="EX118" s="31"/>
      <c r="EY118" s="31"/>
      <c r="EZ118" s="31"/>
      <c r="FA118" s="31"/>
      <c r="FB118" s="31"/>
      <c r="FC118" s="31"/>
      <c r="FD118" s="31"/>
      <c r="FE118" s="31"/>
      <c r="FF118" s="31"/>
      <c r="FG118" s="31"/>
      <c r="FH118" s="31"/>
      <c r="FI118" s="31"/>
      <c r="FJ118" s="31"/>
      <c r="FK118" s="31"/>
      <c r="FL118" s="31"/>
      <c r="FM118" s="31"/>
      <c r="FN118" s="31"/>
      <c r="FO118" s="31"/>
      <c r="FP118" s="31"/>
      <c r="FQ118" s="31"/>
      <c r="FR118" s="31"/>
      <c r="FS118" s="31"/>
      <c r="FT118" s="31"/>
      <c r="FU118" s="31"/>
      <c r="FV118" s="31"/>
      <c r="FW118" s="31"/>
      <c r="FX118" s="31"/>
      <c r="FY118" s="31"/>
      <c r="FZ118" s="31"/>
      <c r="GA118" s="31"/>
      <c r="GB118" s="31"/>
      <c r="GC118" s="31"/>
      <c r="GD118" s="31"/>
      <c r="GE118" s="31"/>
      <c r="GF118" s="31"/>
      <c r="GG118" s="31"/>
      <c r="GH118" s="31"/>
      <c r="GI118" s="31"/>
      <c r="GJ118" s="31"/>
      <c r="GK118" s="31"/>
      <c r="GL118" s="31"/>
      <c r="GM118" s="31"/>
      <c r="GN118" s="31"/>
      <c r="GO118" s="31"/>
      <c r="GP118" s="31"/>
      <c r="GQ118" s="31"/>
      <c r="GR118" s="31"/>
      <c r="GS118" s="31"/>
      <c r="GT118" s="31"/>
      <c r="GU118" s="31"/>
      <c r="GV118" s="31"/>
      <c r="GW118" s="31"/>
      <c r="GX118" s="31"/>
      <c r="GY118" s="31"/>
      <c r="GZ118" s="31"/>
      <c r="HA118" s="31"/>
      <c r="HB118" s="31"/>
      <c r="HC118" s="31"/>
      <c r="HD118" s="31"/>
      <c r="HE118" s="31"/>
      <c r="HF118" s="31"/>
      <c r="HG118" s="31"/>
      <c r="HH118" s="31"/>
      <c r="HI118" s="31"/>
      <c r="HJ118" s="31"/>
      <c r="HK118" s="31"/>
      <c r="HL118" s="31"/>
      <c r="HM118" s="31"/>
      <c r="HN118" s="31"/>
      <c r="HO118" s="31"/>
      <c r="HP118" s="31"/>
      <c r="HQ118" s="31"/>
      <c r="HR118" s="31"/>
      <c r="HS118" s="31"/>
      <c r="HT118" s="31"/>
      <c r="HU118" s="31"/>
      <c r="HV118" s="31"/>
      <c r="HW118" s="31"/>
      <c r="HX118" s="31"/>
      <c r="HY118" s="31"/>
      <c r="HZ118" s="31"/>
      <c r="IA118" s="31"/>
      <c r="IB118" s="31"/>
      <c r="IC118" s="31"/>
      <c r="ID118" s="31"/>
      <c r="IE118" s="31"/>
      <c r="IF118" s="31"/>
      <c r="IG118" s="31"/>
      <c r="IH118" s="31"/>
      <c r="II118" s="31"/>
      <c r="IJ118" s="31"/>
      <c r="IK118" s="31"/>
      <c r="IL118" s="31"/>
      <c r="IM118" s="31"/>
      <c r="IN118" s="31"/>
      <c r="IO118" s="31"/>
      <c r="IP118" s="31"/>
      <c r="IQ118" s="31"/>
      <c r="IR118" s="31"/>
      <c r="IS118" s="31"/>
      <c r="IT118" s="31"/>
      <c r="IU118" s="31"/>
      <c r="IV118" s="31"/>
      <c r="IW118" s="31"/>
      <c r="IX118" s="31"/>
      <c r="IY118" s="31"/>
      <c r="IZ118" s="31"/>
      <c r="JA118" s="31"/>
      <c r="JB118" s="31"/>
      <c r="JC118" s="31"/>
      <c r="JD118" s="31"/>
      <c r="JE118" s="31"/>
      <c r="JF118" s="31"/>
      <c r="JG118" s="31"/>
      <c r="JH118" s="31"/>
      <c r="JI118" s="31"/>
      <c r="JJ118" s="31"/>
      <c r="JK118" s="31"/>
      <c r="JL118" s="31"/>
      <c r="JM118" s="31"/>
      <c r="JN118" s="31"/>
      <c r="JO118" s="31"/>
      <c r="JP118" s="31"/>
      <c r="JQ118" s="31"/>
      <c r="JR118" s="31"/>
      <c r="JS118" s="31"/>
      <c r="JT118" s="31"/>
      <c r="JU118" s="31"/>
      <c r="JV118" s="31"/>
      <c r="JW118" s="31"/>
      <c r="JX118" s="31"/>
      <c r="JY118" s="31"/>
      <c r="JZ118" s="31"/>
      <c r="KA118" s="31"/>
      <c r="KB118" s="31"/>
      <c r="KC118" s="31"/>
      <c r="KD118" s="31"/>
      <c r="KE118" s="31"/>
      <c r="KF118" s="31"/>
      <c r="KG118" s="31"/>
      <c r="KH118" s="31"/>
      <c r="KI118" s="31"/>
      <c r="KJ118" s="31"/>
      <c r="KK118" s="31"/>
      <c r="KL118" s="31"/>
      <c r="KM118" s="31"/>
      <c r="KN118" s="31"/>
      <c r="KO118" s="31"/>
      <c r="KP118" s="31"/>
      <c r="KQ118" s="31"/>
      <c r="KR118" s="31"/>
      <c r="KS118" s="31"/>
      <c r="KT118" s="31"/>
      <c r="KU118" s="31"/>
      <c r="KV118" s="31"/>
      <c r="KW118" s="31"/>
      <c r="KX118" s="31"/>
      <c r="KY118" s="31"/>
      <c r="KZ118" s="31"/>
      <c r="LA118" s="31"/>
      <c r="LB118" s="31"/>
      <c r="LC118" s="31"/>
      <c r="LD118" s="31"/>
      <c r="LE118" s="31"/>
      <c r="LF118" s="31"/>
      <c r="LG118" s="31"/>
      <c r="LH118" s="31"/>
      <c r="LI118" s="31"/>
      <c r="LJ118" s="31"/>
      <c r="LK118" s="31"/>
      <c r="LL118" s="31"/>
      <c r="LM118" s="31"/>
      <c r="LN118" s="31"/>
      <c r="LO118" s="31"/>
      <c r="LP118" s="31"/>
      <c r="LQ118" s="31"/>
      <c r="LR118" s="31"/>
      <c r="LS118" s="31"/>
      <c r="LT118" s="31"/>
      <c r="LU118" s="31"/>
      <c r="LV118" s="31"/>
      <c r="LW118" s="31"/>
      <c r="LX118" s="31"/>
      <c r="LY118" s="31"/>
      <c r="LZ118" s="31"/>
      <c r="MA118" s="31"/>
      <c r="MB118" s="31"/>
      <c r="MC118" s="31"/>
      <c r="MD118" s="31"/>
      <c r="ME118" s="31"/>
      <c r="MF118" s="31"/>
      <c r="MG118" s="31"/>
      <c r="MH118" s="31"/>
      <c r="MI118" s="31"/>
      <c r="MJ118" s="31"/>
      <c r="MK118" s="31"/>
      <c r="ML118" s="31"/>
      <c r="MM118" s="31"/>
      <c r="MN118" s="31"/>
      <c r="MO118" s="31"/>
      <c r="MP118" s="31"/>
      <c r="MQ118" s="31"/>
      <c r="MR118" s="31"/>
      <c r="MS118" s="31"/>
      <c r="MT118" s="31"/>
      <c r="MU118" s="31"/>
      <c r="MV118" s="31"/>
      <c r="MW118" s="31"/>
      <c r="MX118" s="31"/>
      <c r="MY118" s="31"/>
      <c r="MZ118" s="31"/>
      <c r="NA118" s="31"/>
      <c r="NB118" s="31"/>
      <c r="NC118" s="31"/>
      <c r="ND118" s="31"/>
      <c r="NE118" s="31"/>
      <c r="NF118" s="31"/>
      <c r="NG118" s="31"/>
      <c r="NH118" s="31"/>
      <c r="NI118" s="31"/>
      <c r="NJ118" s="31"/>
      <c r="NK118" s="31"/>
      <c r="NL118" s="31"/>
      <c r="NM118" s="31"/>
      <c r="NN118" s="31"/>
      <c r="NO118" s="31"/>
      <c r="NP118" s="31"/>
      <c r="NQ118" s="31"/>
      <c r="NR118" s="31"/>
      <c r="NS118" s="31"/>
      <c r="NT118" s="31"/>
      <c r="NU118" s="31"/>
      <c r="NV118" s="31"/>
      <c r="NW118" s="31"/>
      <c r="NX118" s="31"/>
      <c r="NY118" s="31"/>
      <c r="NZ118" s="31"/>
      <c r="OA118" s="31"/>
      <c r="OB118" s="31"/>
      <c r="OC118" s="31"/>
      <c r="OD118" s="31"/>
      <c r="OE118" s="31"/>
      <c r="OF118" s="31"/>
      <c r="OG118" s="31"/>
      <c r="OH118" s="31"/>
      <c r="OI118" s="31"/>
      <c r="OJ118" s="31"/>
      <c r="OK118" s="31"/>
      <c r="OL118" s="31"/>
      <c r="OM118" s="31"/>
      <c r="ON118" s="31"/>
      <c r="OO118" s="31"/>
      <c r="OP118" s="31"/>
      <c r="OQ118" s="31"/>
      <c r="OR118" s="31"/>
      <c r="OS118" s="31"/>
      <c r="OT118" s="31"/>
      <c r="OU118" s="31"/>
      <c r="OV118" s="31"/>
      <c r="OW118" s="31"/>
      <c r="OX118" s="31"/>
      <c r="OY118" s="31"/>
      <c r="OZ118" s="31"/>
      <c r="PA118" s="31"/>
      <c r="PB118" s="31"/>
      <c r="PC118" s="31"/>
      <c r="PD118" s="31"/>
      <c r="PE118" s="31"/>
      <c r="PF118" s="31"/>
      <c r="PG118" s="31"/>
      <c r="PH118" s="31"/>
      <c r="PI118" s="31"/>
      <c r="PJ118" s="31"/>
      <c r="PK118" s="31"/>
      <c r="PL118" s="31"/>
      <c r="PM118" s="31"/>
      <c r="PN118" s="31"/>
      <c r="PO118" s="31"/>
      <c r="PP118" s="31"/>
      <c r="PQ118" s="31"/>
      <c r="PR118" s="31"/>
      <c r="PS118" s="31"/>
      <c r="PT118" s="31"/>
      <c r="PU118" s="31"/>
      <c r="PV118" s="31"/>
      <c r="PW118" s="31"/>
      <c r="PX118" s="31"/>
      <c r="PY118" s="31"/>
      <c r="PZ118" s="31"/>
      <c r="QA118" s="31"/>
      <c r="QB118" s="31"/>
      <c r="QC118" s="31"/>
      <c r="QD118" s="31"/>
      <c r="QE118" s="31"/>
      <c r="QF118" s="31"/>
      <c r="QG118" s="31"/>
      <c r="QH118" s="31"/>
      <c r="QI118" s="31"/>
      <c r="QJ118" s="31"/>
      <c r="QK118" s="31"/>
      <c r="QL118" s="31"/>
      <c r="QM118" s="31"/>
      <c r="QN118" s="31"/>
      <c r="QO118" s="31"/>
      <c r="QP118" s="31"/>
      <c r="QQ118" s="31"/>
      <c r="QR118" s="31"/>
      <c r="QS118" s="31"/>
      <c r="QT118" s="31"/>
      <c r="QU118" s="31"/>
      <c r="QV118" s="31"/>
      <c r="QW118" s="31"/>
      <c r="QX118" s="31"/>
      <c r="QY118" s="31"/>
      <c r="QZ118" s="31"/>
      <c r="RA118" s="31"/>
      <c r="RB118" s="31"/>
      <c r="RC118" s="31"/>
      <c r="RD118" s="31"/>
      <c r="RE118" s="31"/>
      <c r="RF118" s="31"/>
      <c r="RG118" s="31"/>
      <c r="RH118" s="31"/>
      <c r="RI118" s="31"/>
      <c r="RJ118" s="31"/>
      <c r="RK118" s="31"/>
      <c r="RL118" s="31"/>
      <c r="RM118" s="31"/>
      <c r="RN118" s="31"/>
      <c r="RO118" s="31"/>
      <c r="RP118" s="31"/>
      <c r="RQ118" s="31"/>
      <c r="RR118" s="31"/>
      <c r="RS118" s="31"/>
      <c r="RT118" s="31"/>
      <c r="RU118" s="31"/>
      <c r="RV118" s="31"/>
      <c r="RW118" s="31"/>
      <c r="RX118" s="31"/>
      <c r="RY118" s="31"/>
      <c r="RZ118" s="31"/>
      <c r="SA118" s="31"/>
      <c r="SB118" s="31"/>
      <c r="SC118" s="31"/>
      <c r="SD118" s="31"/>
      <c r="SE118" s="31"/>
      <c r="SF118" s="31"/>
      <c r="SG118" s="31"/>
      <c r="SH118" s="31"/>
      <c r="SI118" s="31"/>
      <c r="SJ118" s="31"/>
      <c r="SK118" s="31"/>
      <c r="SL118" s="31"/>
      <c r="SM118" s="31"/>
      <c r="SN118" s="31"/>
      <c r="SO118" s="31"/>
      <c r="SP118" s="31"/>
      <c r="SQ118" s="31"/>
      <c r="SR118" s="31"/>
      <c r="SS118" s="31"/>
      <c r="ST118" s="31"/>
      <c r="SU118" s="31"/>
      <c r="SV118" s="31"/>
      <c r="SW118" s="31"/>
      <c r="SX118" s="31"/>
      <c r="SY118" s="31"/>
      <c r="SZ118" s="31"/>
      <c r="TA118" s="31"/>
      <c r="TB118" s="31"/>
      <c r="TC118" s="31"/>
      <c r="TD118" s="31"/>
      <c r="TE118" s="31"/>
      <c r="TF118" s="31"/>
      <c r="TG118" s="31"/>
      <c r="TH118" s="31"/>
      <c r="TI118" s="31"/>
      <c r="TJ118" s="31"/>
      <c r="TK118" s="31"/>
      <c r="TL118" s="31"/>
      <c r="TM118" s="31"/>
      <c r="TN118" s="31"/>
      <c r="TO118" s="31"/>
      <c r="TP118" s="31"/>
      <c r="TQ118" s="31"/>
      <c r="TR118" s="31"/>
      <c r="TS118" s="31"/>
      <c r="TT118" s="31"/>
      <c r="TU118" s="31"/>
      <c r="TV118" s="31"/>
      <c r="TW118" s="31"/>
      <c r="TX118" s="31"/>
      <c r="TY118" s="31"/>
      <c r="TZ118" s="31"/>
      <c r="UA118" s="31"/>
      <c r="UB118" s="31"/>
      <c r="UC118" s="31"/>
      <c r="UD118" s="31"/>
      <c r="UE118" s="31"/>
      <c r="UF118" s="31"/>
      <c r="UG118" s="31"/>
      <c r="UH118" s="31"/>
      <c r="UI118" s="31"/>
      <c r="UJ118" s="31"/>
      <c r="UK118" s="31"/>
      <c r="UL118" s="31"/>
      <c r="UM118" s="31"/>
      <c r="UN118" s="31"/>
      <c r="UO118" s="31"/>
      <c r="UP118" s="31"/>
      <c r="UQ118" s="31"/>
      <c r="UR118" s="31"/>
      <c r="US118" s="31"/>
      <c r="UT118" s="31"/>
      <c r="UU118" s="31"/>
      <c r="UV118" s="31"/>
      <c r="UW118" s="31"/>
      <c r="UX118" s="31"/>
      <c r="UY118" s="31"/>
      <c r="UZ118" s="31"/>
      <c r="VA118" s="31"/>
      <c r="VB118" s="31"/>
      <c r="VC118" s="31"/>
      <c r="VD118" s="31"/>
      <c r="VE118" s="31"/>
      <c r="VF118" s="31"/>
      <c r="VG118" s="31"/>
      <c r="VH118" s="31"/>
      <c r="VI118" s="31"/>
      <c r="VJ118" s="31"/>
      <c r="VK118" s="31"/>
      <c r="VL118" s="31"/>
      <c r="VM118" s="31"/>
      <c r="VN118" s="31"/>
      <c r="VO118" s="31"/>
      <c r="VP118" s="31"/>
      <c r="VQ118" s="31"/>
      <c r="VR118" s="31"/>
      <c r="VS118" s="31"/>
      <c r="VT118" s="31"/>
      <c r="VU118" s="31"/>
      <c r="VV118" s="31"/>
      <c r="VW118" s="31"/>
      <c r="VX118" s="31"/>
      <c r="VY118" s="31"/>
      <c r="VZ118" s="31"/>
      <c r="WA118" s="31"/>
      <c r="WB118" s="31"/>
      <c r="WC118" s="31"/>
      <c r="WD118" s="31"/>
      <c r="WE118" s="31"/>
      <c r="WF118" s="31"/>
      <c r="WG118" s="31"/>
      <c r="WH118" s="31"/>
      <c r="WI118" s="31"/>
      <c r="WJ118" s="31"/>
      <c r="WK118" s="31"/>
      <c r="WL118" s="31"/>
      <c r="WM118" s="31"/>
      <c r="WN118" s="31"/>
      <c r="WO118" s="31"/>
      <c r="WP118" s="31"/>
      <c r="WQ118" s="31"/>
      <c r="WR118" s="31"/>
      <c r="WS118" s="31"/>
      <c r="WT118" s="31"/>
      <c r="WU118" s="31"/>
      <c r="WV118" s="31"/>
      <c r="WW118" s="31"/>
      <c r="WX118" s="31"/>
      <c r="WY118" s="31"/>
      <c r="WZ118" s="31"/>
      <c r="XA118" s="31"/>
      <c r="XB118" s="31"/>
      <c r="XC118" s="31"/>
      <c r="XD118" s="31"/>
      <c r="XE118" s="31"/>
      <c r="XF118" s="31"/>
      <c r="XG118" s="31"/>
      <c r="XH118" s="31"/>
      <c r="XI118" s="31"/>
      <c r="XJ118" s="31"/>
      <c r="XK118" s="31"/>
      <c r="XL118" s="31"/>
      <c r="XM118" s="31"/>
      <c r="XN118" s="31"/>
      <c r="XO118" s="31"/>
      <c r="XP118" s="31"/>
      <c r="XQ118" s="31"/>
      <c r="XR118" s="31"/>
      <c r="XS118" s="31"/>
      <c r="XT118" s="31"/>
      <c r="XU118" s="31"/>
      <c r="XV118" s="31"/>
      <c r="XW118" s="31"/>
      <c r="XX118" s="31"/>
      <c r="XY118" s="31"/>
      <c r="XZ118" s="31"/>
      <c r="YA118" s="31"/>
      <c r="YB118" s="31"/>
      <c r="YC118" s="31"/>
      <c r="YD118" s="31"/>
      <c r="YE118" s="31"/>
      <c r="YF118" s="31"/>
      <c r="YG118" s="31"/>
      <c r="YH118" s="31"/>
      <c r="YI118" s="31"/>
      <c r="YJ118" s="31"/>
      <c r="YK118" s="31"/>
      <c r="YL118" s="31"/>
      <c r="YM118" s="31"/>
      <c r="YN118" s="31"/>
      <c r="YO118" s="31"/>
      <c r="YP118" s="31"/>
      <c r="YQ118" s="31"/>
      <c r="YR118" s="31"/>
      <c r="YS118" s="31"/>
      <c r="YT118" s="31"/>
      <c r="YU118" s="31"/>
      <c r="YV118" s="31"/>
      <c r="YW118" s="31"/>
      <c r="YX118" s="31"/>
      <c r="YY118" s="31"/>
      <c r="YZ118" s="31"/>
      <c r="ZA118" s="31"/>
      <c r="ZB118" s="31"/>
      <c r="ZC118" s="31"/>
      <c r="ZD118" s="31"/>
      <c r="ZE118" s="31"/>
      <c r="ZF118" s="31"/>
      <c r="ZG118" s="31"/>
      <c r="ZH118" s="31"/>
      <c r="ZI118" s="31"/>
      <c r="ZJ118" s="31"/>
      <c r="ZK118" s="31"/>
      <c r="ZL118" s="31"/>
      <c r="ZM118" s="31"/>
      <c r="ZN118" s="31"/>
      <c r="ZO118" s="31"/>
      <c r="ZP118" s="31"/>
      <c r="ZQ118" s="31"/>
      <c r="ZR118" s="31"/>
      <c r="ZS118" s="31"/>
      <c r="ZT118" s="31"/>
      <c r="ZU118" s="31"/>
      <c r="ZV118" s="31"/>
      <c r="ZW118" s="31"/>
      <c r="ZX118" s="31"/>
      <c r="ZY118" s="31"/>
      <c r="ZZ118" s="31"/>
      <c r="AAA118" s="31"/>
      <c r="AAB118" s="31"/>
      <c r="AAC118" s="31"/>
      <c r="AAD118" s="31"/>
      <c r="AAE118" s="31"/>
      <c r="AAF118" s="31"/>
      <c r="AAG118" s="31"/>
      <c r="AAH118" s="31"/>
      <c r="AAI118" s="31"/>
      <c r="AAJ118" s="31"/>
      <c r="AAK118" s="31"/>
      <c r="AAL118" s="31"/>
      <c r="AAM118" s="31"/>
      <c r="AAN118" s="31"/>
      <c r="AAO118" s="31"/>
      <c r="AAP118" s="31"/>
      <c r="AAQ118" s="31"/>
      <c r="AAR118" s="31"/>
      <c r="AAS118" s="31"/>
      <c r="AAT118" s="31"/>
      <c r="AAU118" s="31"/>
      <c r="AAV118" s="31"/>
      <c r="AAW118" s="31"/>
      <c r="AAX118" s="31"/>
      <c r="AAY118" s="31"/>
      <c r="AAZ118" s="31"/>
      <c r="ABA118" s="31"/>
      <c r="ABB118" s="31"/>
      <c r="ABC118" s="31"/>
      <c r="ABD118" s="31"/>
      <c r="ABE118" s="31"/>
      <c r="ABF118" s="31"/>
      <c r="ABG118" s="31"/>
      <c r="ABH118" s="31"/>
      <c r="ABI118" s="31"/>
      <c r="ABJ118" s="31"/>
      <c r="ABK118" s="31"/>
      <c r="ABL118" s="31"/>
      <c r="ABM118" s="31"/>
      <c r="ABN118" s="31"/>
      <c r="ABO118" s="31"/>
      <c r="ABP118" s="31"/>
      <c r="ABQ118" s="31"/>
      <c r="ABR118" s="31"/>
      <c r="ABS118" s="31"/>
      <c r="ABT118" s="31"/>
      <c r="ABU118" s="31"/>
      <c r="ABV118" s="31"/>
      <c r="ABW118" s="31"/>
      <c r="ABX118" s="31"/>
      <c r="ABY118" s="31"/>
      <c r="ABZ118" s="31"/>
      <c r="ACA118" s="31"/>
      <c r="ACB118" s="31"/>
      <c r="ACC118" s="31"/>
      <c r="ACD118" s="31"/>
      <c r="ACE118" s="31"/>
      <c r="ACF118" s="31"/>
      <c r="ACG118" s="31"/>
      <c r="ACH118" s="31"/>
      <c r="ACI118" s="31"/>
      <c r="ACJ118" s="31"/>
      <c r="ACK118" s="31"/>
      <c r="ACL118" s="31"/>
      <c r="ACM118" s="31"/>
      <c r="ACN118" s="31"/>
      <c r="ACO118" s="31"/>
      <c r="ACP118" s="31"/>
      <c r="ACQ118" s="31"/>
      <c r="ACR118" s="31"/>
      <c r="ACS118" s="31"/>
      <c r="ACT118" s="31"/>
      <c r="ACU118" s="31"/>
      <c r="ACV118" s="31"/>
      <c r="ACW118" s="31"/>
      <c r="ACX118" s="31"/>
      <c r="ACY118" s="31"/>
      <c r="ACZ118" s="31"/>
      <c r="ADA118" s="31"/>
      <c r="ADB118" s="31"/>
      <c r="ADC118" s="31"/>
      <c r="ADD118" s="31"/>
      <c r="ADE118" s="31"/>
      <c r="ADF118" s="31"/>
      <c r="ADG118" s="31"/>
      <c r="ADH118" s="31"/>
      <c r="ADI118" s="31"/>
      <c r="ADJ118" s="31"/>
      <c r="ADK118" s="31"/>
      <c r="ADL118" s="31"/>
      <c r="ADM118" s="31"/>
      <c r="ADN118" s="31"/>
      <c r="ADO118" s="31"/>
      <c r="ADP118" s="31"/>
      <c r="ADQ118" s="31"/>
      <c r="ADR118" s="31"/>
      <c r="ADS118" s="31"/>
      <c r="ADT118" s="31"/>
      <c r="ADU118" s="31"/>
      <c r="ADV118" s="31"/>
      <c r="ADW118" s="31"/>
      <c r="ADX118" s="31"/>
      <c r="ADY118" s="31"/>
      <c r="ADZ118" s="31"/>
      <c r="AEA118" s="31"/>
      <c r="AEB118" s="31"/>
      <c r="AEC118" s="31"/>
      <c r="AED118" s="31"/>
      <c r="AEE118" s="31"/>
      <c r="AEF118" s="31"/>
      <c r="AEG118" s="31"/>
      <c r="AEH118" s="31"/>
      <c r="AEI118" s="31"/>
      <c r="AEJ118" s="31"/>
      <c r="AEK118" s="31"/>
      <c r="AEL118" s="31"/>
      <c r="AEM118" s="31"/>
      <c r="AEN118" s="31"/>
      <c r="AEO118" s="31"/>
      <c r="AEP118" s="31"/>
      <c r="AEQ118" s="31"/>
      <c r="AER118" s="31"/>
      <c r="AES118" s="31"/>
      <c r="AET118" s="31"/>
      <c r="AEU118" s="31"/>
      <c r="AEV118" s="31"/>
      <c r="AEW118" s="31"/>
      <c r="AEX118" s="31"/>
      <c r="AEY118" s="31"/>
      <c r="AEZ118" s="31"/>
      <c r="AFA118" s="31"/>
      <c r="AFB118" s="31"/>
      <c r="AFC118" s="31"/>
      <c r="AFD118" s="31"/>
      <c r="AFE118" s="31"/>
      <c r="AFF118" s="31"/>
      <c r="AFG118" s="31"/>
      <c r="AFH118" s="31"/>
      <c r="AFI118" s="31"/>
      <c r="AFJ118" s="31"/>
      <c r="AFK118" s="31"/>
      <c r="AFL118" s="31"/>
      <c r="AFM118" s="31"/>
      <c r="AFN118" s="31"/>
      <c r="AFO118" s="31"/>
      <c r="AFP118" s="31"/>
      <c r="AFQ118" s="31"/>
      <c r="AFR118" s="31"/>
      <c r="AFS118" s="31"/>
      <c r="AFT118" s="31"/>
      <c r="AFU118" s="31"/>
      <c r="AFV118" s="31"/>
      <c r="AFW118" s="31"/>
      <c r="AFX118" s="31"/>
      <c r="AFY118" s="31"/>
      <c r="AFZ118" s="31"/>
      <c r="AGA118" s="31"/>
      <c r="AGB118" s="31"/>
      <c r="AGC118" s="31"/>
      <c r="AGD118" s="31"/>
      <c r="AGE118" s="31"/>
      <c r="AGF118" s="31"/>
      <c r="AGG118" s="31"/>
      <c r="AGH118" s="31"/>
      <c r="AGI118" s="31"/>
      <c r="AGJ118" s="31"/>
      <c r="AGK118" s="31"/>
      <c r="AGL118" s="31"/>
      <c r="AGM118" s="31"/>
      <c r="AGN118" s="31"/>
      <c r="AGO118" s="31"/>
      <c r="AGP118" s="31"/>
      <c r="AGQ118" s="31"/>
      <c r="AGR118" s="31"/>
      <c r="AGS118" s="31"/>
      <c r="AGT118" s="31"/>
      <c r="AGU118" s="31"/>
      <c r="AGV118" s="31"/>
      <c r="AGW118" s="31"/>
      <c r="AGX118" s="31"/>
      <c r="AGY118" s="31"/>
      <c r="AGZ118" s="31"/>
      <c r="AHA118" s="31"/>
      <c r="AHB118" s="31"/>
      <c r="AHC118" s="31"/>
      <c r="AHD118" s="31"/>
      <c r="AHE118" s="31"/>
      <c r="AHF118" s="31"/>
      <c r="AHG118" s="31"/>
      <c r="AHH118" s="31"/>
      <c r="AHI118" s="31"/>
      <c r="AHJ118" s="31"/>
      <c r="AHK118" s="31"/>
      <c r="AHL118" s="31"/>
      <c r="AHM118" s="31"/>
      <c r="AHN118" s="31"/>
      <c r="AHO118" s="31"/>
      <c r="AHP118" s="31"/>
      <c r="AHQ118" s="31"/>
      <c r="AHR118" s="31"/>
      <c r="AHS118" s="31"/>
      <c r="AHT118" s="31"/>
      <c r="AHU118" s="31"/>
      <c r="AHV118" s="31"/>
      <c r="AHW118" s="31"/>
      <c r="AHX118" s="31"/>
      <c r="AHY118" s="31"/>
      <c r="AHZ118" s="31"/>
      <c r="AIA118" s="31"/>
      <c r="AIB118" s="31"/>
      <c r="AIC118" s="31"/>
      <c r="AID118" s="31"/>
      <c r="AIE118" s="31"/>
      <c r="AIF118" s="31"/>
      <c r="AIG118" s="31"/>
      <c r="AIH118" s="31"/>
      <c r="AII118" s="31"/>
      <c r="AIJ118" s="31"/>
      <c r="AIK118" s="31"/>
      <c r="AIL118" s="31"/>
      <c r="AIM118" s="31"/>
      <c r="AIN118" s="31"/>
      <c r="AIO118" s="31"/>
      <c r="AIP118" s="31"/>
      <c r="AIQ118" s="31"/>
      <c r="AIR118" s="31"/>
      <c r="AIS118" s="31"/>
      <c r="AIT118" s="31"/>
      <c r="AIU118" s="31"/>
      <c r="AIV118" s="31"/>
      <c r="AIW118" s="31"/>
      <c r="AIX118" s="31"/>
      <c r="AIY118" s="31"/>
      <c r="AIZ118" s="31"/>
      <c r="AJA118" s="31"/>
      <c r="AJB118" s="31"/>
      <c r="AJC118" s="31"/>
      <c r="AJD118" s="31"/>
      <c r="AJE118" s="31"/>
      <c r="AJF118" s="31"/>
      <c r="AJG118" s="31"/>
      <c r="AJH118" s="31"/>
      <c r="AJI118" s="31"/>
      <c r="AJJ118" s="31"/>
      <c r="AJK118" s="31"/>
      <c r="AJL118" s="31"/>
      <c r="AJM118" s="31"/>
      <c r="AJN118" s="31"/>
      <c r="AJO118" s="31"/>
      <c r="AJP118" s="31"/>
      <c r="AJQ118" s="31"/>
      <c r="AJR118" s="31"/>
      <c r="AJS118" s="31"/>
      <c r="AJT118" s="31"/>
      <c r="AJU118" s="31"/>
      <c r="AJV118" s="31"/>
      <c r="AJW118" s="31"/>
      <c r="AJX118" s="31"/>
      <c r="AJY118" s="31"/>
      <c r="AJZ118" s="31"/>
      <c r="AKA118" s="31"/>
      <c r="AKB118" s="31"/>
      <c r="AKC118" s="31"/>
      <c r="AKD118" s="31"/>
      <c r="AKE118" s="31"/>
      <c r="AKF118" s="31"/>
      <c r="AKG118" s="31"/>
      <c r="AKH118" s="31"/>
      <c r="AKI118" s="31"/>
      <c r="AKJ118" s="31"/>
      <c r="AKK118" s="31"/>
      <c r="AKL118" s="31"/>
      <c r="AKM118" s="31"/>
      <c r="AKN118" s="31"/>
      <c r="AKO118" s="31"/>
      <c r="AKP118" s="31"/>
      <c r="AKQ118" s="31"/>
      <c r="AKR118" s="31"/>
      <c r="AKS118" s="31"/>
      <c r="AKT118" s="31"/>
      <c r="AKU118" s="31"/>
      <c r="AKV118" s="31"/>
      <c r="AKW118" s="31"/>
      <c r="AKX118" s="31"/>
      <c r="AKY118" s="31"/>
      <c r="AKZ118" s="31"/>
      <c r="ALA118" s="31"/>
      <c r="ALB118" s="31"/>
      <c r="ALC118" s="31"/>
      <c r="ALD118" s="31"/>
      <c r="ALE118" s="31"/>
      <c r="ALF118" s="31"/>
      <c r="ALG118" s="31"/>
      <c r="ALH118" s="31"/>
      <c r="ALI118" s="31"/>
      <c r="ALJ118" s="31"/>
      <c r="ALK118" s="31"/>
      <c r="ALL118" s="31"/>
      <c r="ALM118" s="31"/>
      <c r="ALN118" s="31"/>
      <c r="ALO118" s="31"/>
      <c r="ALP118" s="31"/>
      <c r="ALQ118" s="31"/>
      <c r="ALR118" s="31"/>
      <c r="ALS118" s="31"/>
      <c r="ALT118" s="31"/>
      <c r="ALU118" s="31"/>
      <c r="ALV118" s="31"/>
      <c r="ALW118" s="31"/>
      <c r="ALX118" s="31"/>
      <c r="ALY118" s="31"/>
      <c r="ALZ118" s="31"/>
      <c r="AMA118" s="31"/>
      <c r="AMB118" s="31"/>
      <c r="AMC118" s="31"/>
      <c r="AMD118" s="31"/>
      <c r="AME118" s="31"/>
      <c r="AMF118" s="31"/>
      <c r="AMG118" s="31"/>
      <c r="AMH118" s="31"/>
      <c r="AMI118" s="31"/>
      <c r="AMJ118" s="31"/>
      <c r="AMK118" s="31"/>
    </row>
    <row r="119" spans="1:1025" s="34" customFormat="1" ht="14.25" customHeight="1" x14ac:dyDescent="0.3">
      <c r="A119" s="31"/>
      <c r="B119" s="31"/>
      <c r="C119" s="31"/>
      <c r="D119" s="31"/>
      <c r="E119" s="32"/>
      <c r="F119" s="31"/>
      <c r="G119" s="31"/>
      <c r="H119" s="31"/>
      <c r="I119" s="33"/>
      <c r="J119" s="32"/>
      <c r="K119" s="31"/>
      <c r="L119" s="78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1"/>
      <c r="DT119" s="31"/>
      <c r="DU119" s="31"/>
      <c r="DV119" s="31"/>
      <c r="DW119" s="31"/>
      <c r="DX119" s="31"/>
      <c r="DY119" s="31"/>
      <c r="DZ119" s="31"/>
      <c r="EA119" s="31"/>
      <c r="EB119" s="31"/>
      <c r="EC119" s="31"/>
      <c r="ED119" s="31"/>
      <c r="EE119" s="31"/>
      <c r="EF119" s="31"/>
      <c r="EG119" s="31"/>
      <c r="EH119" s="31"/>
      <c r="EI119" s="31"/>
      <c r="EJ119" s="31"/>
      <c r="EK119" s="31"/>
      <c r="EL119" s="31"/>
      <c r="EM119" s="31"/>
      <c r="EN119" s="31"/>
      <c r="EO119" s="31"/>
      <c r="EP119" s="31"/>
      <c r="EQ119" s="31"/>
      <c r="ER119" s="31"/>
      <c r="ES119" s="31"/>
      <c r="ET119" s="31"/>
      <c r="EU119" s="31"/>
      <c r="EV119" s="31"/>
      <c r="EW119" s="31"/>
      <c r="EX119" s="31"/>
      <c r="EY119" s="31"/>
      <c r="EZ119" s="31"/>
      <c r="FA119" s="31"/>
      <c r="FB119" s="31"/>
      <c r="FC119" s="31"/>
      <c r="FD119" s="31"/>
      <c r="FE119" s="31"/>
      <c r="FF119" s="31"/>
      <c r="FG119" s="31"/>
      <c r="FH119" s="31"/>
      <c r="FI119" s="31"/>
      <c r="FJ119" s="31"/>
      <c r="FK119" s="31"/>
      <c r="FL119" s="31"/>
      <c r="FM119" s="31"/>
      <c r="FN119" s="31"/>
      <c r="FO119" s="31"/>
      <c r="FP119" s="31"/>
      <c r="FQ119" s="31"/>
      <c r="FR119" s="31"/>
      <c r="FS119" s="31"/>
      <c r="FT119" s="31"/>
      <c r="FU119" s="31"/>
      <c r="FV119" s="31"/>
      <c r="FW119" s="31"/>
      <c r="FX119" s="31"/>
      <c r="FY119" s="31"/>
      <c r="FZ119" s="31"/>
      <c r="GA119" s="31"/>
      <c r="GB119" s="31"/>
      <c r="GC119" s="31"/>
      <c r="GD119" s="31"/>
      <c r="GE119" s="31"/>
      <c r="GF119" s="31"/>
      <c r="GG119" s="31"/>
      <c r="GH119" s="31"/>
      <c r="GI119" s="31"/>
      <c r="GJ119" s="31"/>
      <c r="GK119" s="31"/>
      <c r="GL119" s="31"/>
      <c r="GM119" s="31"/>
      <c r="GN119" s="31"/>
      <c r="GO119" s="31"/>
      <c r="GP119" s="31"/>
      <c r="GQ119" s="31"/>
      <c r="GR119" s="31"/>
      <c r="GS119" s="31"/>
      <c r="GT119" s="31"/>
      <c r="GU119" s="31"/>
      <c r="GV119" s="31"/>
      <c r="GW119" s="31"/>
      <c r="GX119" s="31"/>
      <c r="GY119" s="31"/>
      <c r="GZ119" s="31"/>
      <c r="HA119" s="31"/>
      <c r="HB119" s="31"/>
      <c r="HC119" s="31"/>
      <c r="HD119" s="31"/>
      <c r="HE119" s="31"/>
      <c r="HF119" s="31"/>
      <c r="HG119" s="31"/>
      <c r="HH119" s="31"/>
      <c r="HI119" s="31"/>
      <c r="HJ119" s="31"/>
      <c r="HK119" s="31"/>
      <c r="HL119" s="31"/>
      <c r="HM119" s="31"/>
      <c r="HN119" s="31"/>
      <c r="HO119" s="31"/>
      <c r="HP119" s="31"/>
      <c r="HQ119" s="31"/>
      <c r="HR119" s="31"/>
      <c r="HS119" s="31"/>
      <c r="HT119" s="31"/>
      <c r="HU119" s="31"/>
      <c r="HV119" s="31"/>
      <c r="HW119" s="31"/>
      <c r="HX119" s="31"/>
      <c r="HY119" s="31"/>
      <c r="HZ119" s="31"/>
      <c r="IA119" s="31"/>
      <c r="IB119" s="31"/>
      <c r="IC119" s="31"/>
      <c r="ID119" s="31"/>
      <c r="IE119" s="31"/>
      <c r="IF119" s="31"/>
      <c r="IG119" s="31"/>
      <c r="IH119" s="31"/>
      <c r="II119" s="31"/>
      <c r="IJ119" s="31"/>
      <c r="IK119" s="31"/>
      <c r="IL119" s="31"/>
      <c r="IM119" s="31"/>
      <c r="IN119" s="31"/>
      <c r="IO119" s="31"/>
      <c r="IP119" s="31"/>
      <c r="IQ119" s="31"/>
      <c r="IR119" s="31"/>
      <c r="IS119" s="31"/>
      <c r="IT119" s="31"/>
      <c r="IU119" s="31"/>
      <c r="IV119" s="31"/>
      <c r="IW119" s="31"/>
      <c r="IX119" s="31"/>
      <c r="IY119" s="31"/>
      <c r="IZ119" s="31"/>
      <c r="JA119" s="31"/>
      <c r="JB119" s="31"/>
      <c r="JC119" s="31"/>
      <c r="JD119" s="31"/>
      <c r="JE119" s="31"/>
      <c r="JF119" s="31"/>
      <c r="JG119" s="31"/>
      <c r="JH119" s="31"/>
      <c r="JI119" s="31"/>
      <c r="JJ119" s="31"/>
      <c r="JK119" s="31"/>
      <c r="JL119" s="31"/>
      <c r="JM119" s="31"/>
      <c r="JN119" s="31"/>
      <c r="JO119" s="31"/>
      <c r="JP119" s="31"/>
      <c r="JQ119" s="31"/>
      <c r="JR119" s="31"/>
      <c r="JS119" s="31"/>
      <c r="JT119" s="31"/>
      <c r="JU119" s="31"/>
      <c r="JV119" s="31"/>
      <c r="JW119" s="31"/>
      <c r="JX119" s="31"/>
      <c r="JY119" s="31"/>
      <c r="JZ119" s="31"/>
      <c r="KA119" s="31"/>
      <c r="KB119" s="31"/>
      <c r="KC119" s="31"/>
      <c r="KD119" s="31"/>
      <c r="KE119" s="31"/>
      <c r="KF119" s="31"/>
      <c r="KG119" s="31"/>
      <c r="KH119" s="31"/>
      <c r="KI119" s="31"/>
      <c r="KJ119" s="31"/>
      <c r="KK119" s="31"/>
      <c r="KL119" s="31"/>
      <c r="KM119" s="31"/>
      <c r="KN119" s="31"/>
      <c r="KO119" s="31"/>
      <c r="KP119" s="31"/>
      <c r="KQ119" s="31"/>
      <c r="KR119" s="31"/>
      <c r="KS119" s="31"/>
      <c r="KT119" s="31"/>
      <c r="KU119" s="31"/>
      <c r="KV119" s="31"/>
      <c r="KW119" s="31"/>
      <c r="KX119" s="31"/>
      <c r="KY119" s="31"/>
      <c r="KZ119" s="31"/>
      <c r="LA119" s="31"/>
      <c r="LB119" s="31"/>
      <c r="LC119" s="31"/>
      <c r="LD119" s="31"/>
      <c r="LE119" s="31"/>
      <c r="LF119" s="31"/>
      <c r="LG119" s="31"/>
      <c r="LH119" s="31"/>
      <c r="LI119" s="31"/>
      <c r="LJ119" s="31"/>
      <c r="LK119" s="31"/>
      <c r="LL119" s="31"/>
      <c r="LM119" s="31"/>
      <c r="LN119" s="31"/>
      <c r="LO119" s="31"/>
      <c r="LP119" s="31"/>
      <c r="LQ119" s="31"/>
      <c r="LR119" s="31"/>
      <c r="LS119" s="31"/>
      <c r="LT119" s="31"/>
      <c r="LU119" s="31"/>
      <c r="LV119" s="31"/>
      <c r="LW119" s="31"/>
      <c r="LX119" s="31"/>
      <c r="LY119" s="31"/>
      <c r="LZ119" s="31"/>
      <c r="MA119" s="31"/>
      <c r="MB119" s="31"/>
      <c r="MC119" s="31"/>
      <c r="MD119" s="31"/>
      <c r="ME119" s="31"/>
      <c r="MF119" s="31"/>
      <c r="MG119" s="31"/>
      <c r="MH119" s="31"/>
      <c r="MI119" s="31"/>
      <c r="MJ119" s="31"/>
      <c r="MK119" s="31"/>
      <c r="ML119" s="31"/>
      <c r="MM119" s="31"/>
      <c r="MN119" s="31"/>
      <c r="MO119" s="31"/>
      <c r="MP119" s="31"/>
      <c r="MQ119" s="31"/>
      <c r="MR119" s="31"/>
      <c r="MS119" s="31"/>
      <c r="MT119" s="31"/>
      <c r="MU119" s="31"/>
      <c r="MV119" s="31"/>
      <c r="MW119" s="31"/>
      <c r="MX119" s="31"/>
      <c r="MY119" s="31"/>
      <c r="MZ119" s="31"/>
      <c r="NA119" s="31"/>
      <c r="NB119" s="31"/>
      <c r="NC119" s="31"/>
      <c r="ND119" s="31"/>
      <c r="NE119" s="31"/>
      <c r="NF119" s="31"/>
      <c r="NG119" s="31"/>
      <c r="NH119" s="31"/>
      <c r="NI119" s="31"/>
      <c r="NJ119" s="31"/>
      <c r="NK119" s="31"/>
      <c r="NL119" s="31"/>
      <c r="NM119" s="31"/>
      <c r="NN119" s="31"/>
      <c r="NO119" s="31"/>
      <c r="NP119" s="31"/>
      <c r="NQ119" s="31"/>
      <c r="NR119" s="31"/>
      <c r="NS119" s="31"/>
      <c r="NT119" s="31"/>
      <c r="NU119" s="31"/>
      <c r="NV119" s="31"/>
      <c r="NW119" s="31"/>
      <c r="NX119" s="31"/>
      <c r="NY119" s="31"/>
      <c r="NZ119" s="31"/>
      <c r="OA119" s="31"/>
      <c r="OB119" s="31"/>
      <c r="OC119" s="31"/>
      <c r="OD119" s="31"/>
      <c r="OE119" s="31"/>
      <c r="OF119" s="31"/>
      <c r="OG119" s="31"/>
      <c r="OH119" s="31"/>
      <c r="OI119" s="31"/>
      <c r="OJ119" s="31"/>
      <c r="OK119" s="31"/>
      <c r="OL119" s="31"/>
      <c r="OM119" s="31"/>
      <c r="ON119" s="31"/>
      <c r="OO119" s="31"/>
      <c r="OP119" s="31"/>
      <c r="OQ119" s="31"/>
      <c r="OR119" s="31"/>
      <c r="OS119" s="31"/>
      <c r="OT119" s="31"/>
      <c r="OU119" s="31"/>
      <c r="OV119" s="31"/>
      <c r="OW119" s="31"/>
      <c r="OX119" s="31"/>
      <c r="OY119" s="31"/>
      <c r="OZ119" s="31"/>
      <c r="PA119" s="31"/>
      <c r="PB119" s="31"/>
      <c r="PC119" s="31"/>
      <c r="PD119" s="31"/>
      <c r="PE119" s="31"/>
      <c r="PF119" s="31"/>
      <c r="PG119" s="31"/>
      <c r="PH119" s="31"/>
      <c r="PI119" s="31"/>
      <c r="PJ119" s="31"/>
      <c r="PK119" s="31"/>
      <c r="PL119" s="31"/>
      <c r="PM119" s="31"/>
      <c r="PN119" s="31"/>
      <c r="PO119" s="31"/>
      <c r="PP119" s="31"/>
      <c r="PQ119" s="31"/>
      <c r="PR119" s="31"/>
      <c r="PS119" s="31"/>
      <c r="PT119" s="31"/>
      <c r="PU119" s="31"/>
      <c r="PV119" s="31"/>
      <c r="PW119" s="31"/>
      <c r="PX119" s="31"/>
      <c r="PY119" s="31"/>
      <c r="PZ119" s="31"/>
      <c r="QA119" s="31"/>
      <c r="QB119" s="31"/>
      <c r="QC119" s="31"/>
      <c r="QD119" s="31"/>
      <c r="QE119" s="31"/>
      <c r="QF119" s="31"/>
      <c r="QG119" s="31"/>
      <c r="QH119" s="31"/>
      <c r="QI119" s="31"/>
      <c r="QJ119" s="31"/>
      <c r="QK119" s="31"/>
      <c r="QL119" s="31"/>
      <c r="QM119" s="31"/>
      <c r="QN119" s="31"/>
      <c r="QO119" s="31"/>
      <c r="QP119" s="31"/>
      <c r="QQ119" s="31"/>
      <c r="QR119" s="31"/>
      <c r="QS119" s="31"/>
      <c r="QT119" s="31"/>
      <c r="QU119" s="31"/>
      <c r="QV119" s="31"/>
      <c r="QW119" s="31"/>
      <c r="QX119" s="31"/>
      <c r="QY119" s="31"/>
      <c r="QZ119" s="31"/>
      <c r="RA119" s="31"/>
      <c r="RB119" s="31"/>
      <c r="RC119" s="31"/>
      <c r="RD119" s="31"/>
      <c r="RE119" s="31"/>
      <c r="RF119" s="31"/>
      <c r="RG119" s="31"/>
      <c r="RH119" s="31"/>
      <c r="RI119" s="31"/>
      <c r="RJ119" s="31"/>
      <c r="RK119" s="31"/>
      <c r="RL119" s="31"/>
      <c r="RM119" s="31"/>
      <c r="RN119" s="31"/>
      <c r="RO119" s="31"/>
      <c r="RP119" s="31"/>
      <c r="RQ119" s="31"/>
      <c r="RR119" s="31"/>
      <c r="RS119" s="31"/>
      <c r="RT119" s="31"/>
      <c r="RU119" s="31"/>
      <c r="RV119" s="31"/>
      <c r="RW119" s="31"/>
      <c r="RX119" s="31"/>
      <c r="RY119" s="31"/>
      <c r="RZ119" s="31"/>
      <c r="SA119" s="31"/>
      <c r="SB119" s="31"/>
      <c r="SC119" s="31"/>
      <c r="SD119" s="31"/>
      <c r="SE119" s="31"/>
      <c r="SF119" s="31"/>
      <c r="SG119" s="31"/>
      <c r="SH119" s="31"/>
      <c r="SI119" s="31"/>
      <c r="SJ119" s="31"/>
      <c r="SK119" s="31"/>
      <c r="SL119" s="31"/>
      <c r="SM119" s="31"/>
      <c r="SN119" s="31"/>
      <c r="SO119" s="31"/>
      <c r="SP119" s="31"/>
      <c r="SQ119" s="31"/>
      <c r="SR119" s="31"/>
      <c r="SS119" s="31"/>
      <c r="ST119" s="31"/>
      <c r="SU119" s="31"/>
      <c r="SV119" s="31"/>
      <c r="SW119" s="31"/>
      <c r="SX119" s="31"/>
      <c r="SY119" s="31"/>
      <c r="SZ119" s="31"/>
      <c r="TA119" s="31"/>
      <c r="TB119" s="31"/>
      <c r="TC119" s="31"/>
      <c r="TD119" s="31"/>
      <c r="TE119" s="31"/>
      <c r="TF119" s="31"/>
      <c r="TG119" s="31"/>
      <c r="TH119" s="31"/>
      <c r="TI119" s="31"/>
      <c r="TJ119" s="31"/>
      <c r="TK119" s="31"/>
      <c r="TL119" s="31"/>
      <c r="TM119" s="31"/>
      <c r="TN119" s="31"/>
      <c r="TO119" s="31"/>
      <c r="TP119" s="31"/>
      <c r="TQ119" s="31"/>
      <c r="TR119" s="31"/>
      <c r="TS119" s="31"/>
      <c r="TT119" s="31"/>
      <c r="TU119" s="31"/>
      <c r="TV119" s="31"/>
      <c r="TW119" s="31"/>
      <c r="TX119" s="31"/>
      <c r="TY119" s="31"/>
      <c r="TZ119" s="31"/>
      <c r="UA119" s="31"/>
      <c r="UB119" s="31"/>
      <c r="UC119" s="31"/>
      <c r="UD119" s="31"/>
      <c r="UE119" s="31"/>
      <c r="UF119" s="31"/>
      <c r="UG119" s="31"/>
      <c r="UH119" s="31"/>
      <c r="UI119" s="31"/>
      <c r="UJ119" s="31"/>
      <c r="UK119" s="31"/>
      <c r="UL119" s="31"/>
      <c r="UM119" s="31"/>
      <c r="UN119" s="31"/>
      <c r="UO119" s="31"/>
      <c r="UP119" s="31"/>
      <c r="UQ119" s="31"/>
      <c r="UR119" s="31"/>
      <c r="US119" s="31"/>
      <c r="UT119" s="31"/>
      <c r="UU119" s="31"/>
      <c r="UV119" s="31"/>
      <c r="UW119" s="31"/>
      <c r="UX119" s="31"/>
      <c r="UY119" s="31"/>
      <c r="UZ119" s="31"/>
      <c r="VA119" s="31"/>
      <c r="VB119" s="31"/>
      <c r="VC119" s="31"/>
      <c r="VD119" s="31"/>
      <c r="VE119" s="31"/>
      <c r="VF119" s="31"/>
      <c r="VG119" s="31"/>
      <c r="VH119" s="31"/>
      <c r="VI119" s="31"/>
      <c r="VJ119" s="31"/>
      <c r="VK119" s="31"/>
      <c r="VL119" s="31"/>
      <c r="VM119" s="31"/>
      <c r="VN119" s="31"/>
      <c r="VO119" s="31"/>
      <c r="VP119" s="31"/>
      <c r="VQ119" s="31"/>
      <c r="VR119" s="31"/>
      <c r="VS119" s="31"/>
      <c r="VT119" s="31"/>
      <c r="VU119" s="31"/>
      <c r="VV119" s="31"/>
      <c r="VW119" s="31"/>
      <c r="VX119" s="31"/>
      <c r="VY119" s="31"/>
      <c r="VZ119" s="31"/>
      <c r="WA119" s="31"/>
      <c r="WB119" s="31"/>
      <c r="WC119" s="31"/>
      <c r="WD119" s="31"/>
      <c r="WE119" s="31"/>
      <c r="WF119" s="31"/>
      <c r="WG119" s="31"/>
      <c r="WH119" s="31"/>
      <c r="WI119" s="31"/>
      <c r="WJ119" s="31"/>
      <c r="WK119" s="31"/>
      <c r="WL119" s="31"/>
      <c r="WM119" s="31"/>
      <c r="WN119" s="31"/>
      <c r="WO119" s="31"/>
      <c r="WP119" s="31"/>
      <c r="WQ119" s="31"/>
      <c r="WR119" s="31"/>
      <c r="WS119" s="31"/>
      <c r="WT119" s="31"/>
      <c r="WU119" s="31"/>
      <c r="WV119" s="31"/>
      <c r="WW119" s="31"/>
      <c r="WX119" s="31"/>
      <c r="WY119" s="31"/>
      <c r="WZ119" s="31"/>
      <c r="XA119" s="31"/>
      <c r="XB119" s="31"/>
      <c r="XC119" s="31"/>
      <c r="XD119" s="31"/>
      <c r="XE119" s="31"/>
      <c r="XF119" s="31"/>
      <c r="XG119" s="31"/>
      <c r="XH119" s="31"/>
      <c r="XI119" s="31"/>
      <c r="XJ119" s="31"/>
      <c r="XK119" s="31"/>
      <c r="XL119" s="31"/>
      <c r="XM119" s="31"/>
      <c r="XN119" s="31"/>
      <c r="XO119" s="31"/>
      <c r="XP119" s="31"/>
      <c r="XQ119" s="31"/>
      <c r="XR119" s="31"/>
      <c r="XS119" s="31"/>
      <c r="XT119" s="31"/>
      <c r="XU119" s="31"/>
      <c r="XV119" s="31"/>
      <c r="XW119" s="31"/>
      <c r="XX119" s="31"/>
      <c r="XY119" s="31"/>
      <c r="XZ119" s="31"/>
      <c r="YA119" s="31"/>
      <c r="YB119" s="31"/>
      <c r="YC119" s="31"/>
      <c r="YD119" s="31"/>
      <c r="YE119" s="31"/>
      <c r="YF119" s="31"/>
      <c r="YG119" s="31"/>
      <c r="YH119" s="31"/>
      <c r="YI119" s="31"/>
      <c r="YJ119" s="31"/>
      <c r="YK119" s="31"/>
      <c r="YL119" s="31"/>
      <c r="YM119" s="31"/>
      <c r="YN119" s="31"/>
      <c r="YO119" s="31"/>
      <c r="YP119" s="31"/>
      <c r="YQ119" s="31"/>
      <c r="YR119" s="31"/>
      <c r="YS119" s="31"/>
      <c r="YT119" s="31"/>
      <c r="YU119" s="31"/>
      <c r="YV119" s="31"/>
      <c r="YW119" s="31"/>
      <c r="YX119" s="31"/>
      <c r="YY119" s="31"/>
      <c r="YZ119" s="31"/>
      <c r="ZA119" s="31"/>
      <c r="ZB119" s="31"/>
      <c r="ZC119" s="31"/>
      <c r="ZD119" s="31"/>
      <c r="ZE119" s="31"/>
      <c r="ZF119" s="31"/>
      <c r="ZG119" s="31"/>
      <c r="ZH119" s="31"/>
      <c r="ZI119" s="31"/>
      <c r="ZJ119" s="31"/>
      <c r="ZK119" s="31"/>
      <c r="ZL119" s="31"/>
      <c r="ZM119" s="31"/>
      <c r="ZN119" s="31"/>
      <c r="ZO119" s="31"/>
      <c r="ZP119" s="31"/>
      <c r="ZQ119" s="31"/>
      <c r="ZR119" s="31"/>
      <c r="ZS119" s="31"/>
      <c r="ZT119" s="31"/>
      <c r="ZU119" s="31"/>
      <c r="ZV119" s="31"/>
      <c r="ZW119" s="31"/>
      <c r="ZX119" s="31"/>
      <c r="ZY119" s="31"/>
      <c r="ZZ119" s="31"/>
      <c r="AAA119" s="31"/>
      <c r="AAB119" s="31"/>
      <c r="AAC119" s="31"/>
      <c r="AAD119" s="31"/>
      <c r="AAE119" s="31"/>
      <c r="AAF119" s="31"/>
      <c r="AAG119" s="31"/>
      <c r="AAH119" s="31"/>
      <c r="AAI119" s="31"/>
      <c r="AAJ119" s="31"/>
      <c r="AAK119" s="31"/>
      <c r="AAL119" s="31"/>
      <c r="AAM119" s="31"/>
      <c r="AAN119" s="31"/>
      <c r="AAO119" s="31"/>
      <c r="AAP119" s="31"/>
      <c r="AAQ119" s="31"/>
      <c r="AAR119" s="31"/>
      <c r="AAS119" s="31"/>
      <c r="AAT119" s="31"/>
      <c r="AAU119" s="31"/>
      <c r="AAV119" s="31"/>
      <c r="AAW119" s="31"/>
      <c r="AAX119" s="31"/>
      <c r="AAY119" s="31"/>
      <c r="AAZ119" s="31"/>
      <c r="ABA119" s="31"/>
      <c r="ABB119" s="31"/>
      <c r="ABC119" s="31"/>
      <c r="ABD119" s="31"/>
      <c r="ABE119" s="31"/>
      <c r="ABF119" s="31"/>
      <c r="ABG119" s="31"/>
      <c r="ABH119" s="31"/>
      <c r="ABI119" s="31"/>
      <c r="ABJ119" s="31"/>
      <c r="ABK119" s="31"/>
      <c r="ABL119" s="31"/>
      <c r="ABM119" s="31"/>
      <c r="ABN119" s="31"/>
      <c r="ABO119" s="31"/>
      <c r="ABP119" s="31"/>
      <c r="ABQ119" s="31"/>
      <c r="ABR119" s="31"/>
      <c r="ABS119" s="31"/>
      <c r="ABT119" s="31"/>
      <c r="ABU119" s="31"/>
      <c r="ABV119" s="31"/>
      <c r="ABW119" s="31"/>
      <c r="ABX119" s="31"/>
      <c r="ABY119" s="31"/>
      <c r="ABZ119" s="31"/>
      <c r="ACA119" s="31"/>
      <c r="ACB119" s="31"/>
      <c r="ACC119" s="31"/>
      <c r="ACD119" s="31"/>
      <c r="ACE119" s="31"/>
      <c r="ACF119" s="31"/>
      <c r="ACG119" s="31"/>
      <c r="ACH119" s="31"/>
      <c r="ACI119" s="31"/>
      <c r="ACJ119" s="31"/>
      <c r="ACK119" s="31"/>
      <c r="ACL119" s="31"/>
      <c r="ACM119" s="31"/>
      <c r="ACN119" s="31"/>
      <c r="ACO119" s="31"/>
      <c r="ACP119" s="31"/>
      <c r="ACQ119" s="31"/>
      <c r="ACR119" s="31"/>
      <c r="ACS119" s="31"/>
      <c r="ACT119" s="31"/>
      <c r="ACU119" s="31"/>
      <c r="ACV119" s="31"/>
      <c r="ACW119" s="31"/>
      <c r="ACX119" s="31"/>
      <c r="ACY119" s="31"/>
      <c r="ACZ119" s="31"/>
      <c r="ADA119" s="31"/>
      <c r="ADB119" s="31"/>
      <c r="ADC119" s="31"/>
      <c r="ADD119" s="31"/>
      <c r="ADE119" s="31"/>
      <c r="ADF119" s="31"/>
      <c r="ADG119" s="31"/>
      <c r="ADH119" s="31"/>
      <c r="ADI119" s="31"/>
      <c r="ADJ119" s="31"/>
      <c r="ADK119" s="31"/>
      <c r="ADL119" s="31"/>
      <c r="ADM119" s="31"/>
      <c r="ADN119" s="31"/>
      <c r="ADO119" s="31"/>
      <c r="ADP119" s="31"/>
      <c r="ADQ119" s="31"/>
      <c r="ADR119" s="31"/>
      <c r="ADS119" s="31"/>
      <c r="ADT119" s="31"/>
      <c r="ADU119" s="31"/>
      <c r="ADV119" s="31"/>
      <c r="ADW119" s="31"/>
      <c r="ADX119" s="31"/>
      <c r="ADY119" s="31"/>
      <c r="ADZ119" s="31"/>
      <c r="AEA119" s="31"/>
      <c r="AEB119" s="31"/>
      <c r="AEC119" s="31"/>
      <c r="AED119" s="31"/>
      <c r="AEE119" s="31"/>
      <c r="AEF119" s="31"/>
      <c r="AEG119" s="31"/>
      <c r="AEH119" s="31"/>
      <c r="AEI119" s="31"/>
      <c r="AEJ119" s="31"/>
      <c r="AEK119" s="31"/>
      <c r="AEL119" s="31"/>
      <c r="AEM119" s="31"/>
      <c r="AEN119" s="31"/>
      <c r="AEO119" s="31"/>
      <c r="AEP119" s="31"/>
      <c r="AEQ119" s="31"/>
      <c r="AER119" s="31"/>
      <c r="AES119" s="31"/>
      <c r="AET119" s="31"/>
      <c r="AEU119" s="31"/>
      <c r="AEV119" s="31"/>
      <c r="AEW119" s="31"/>
      <c r="AEX119" s="31"/>
      <c r="AEY119" s="31"/>
      <c r="AEZ119" s="31"/>
      <c r="AFA119" s="31"/>
      <c r="AFB119" s="31"/>
      <c r="AFC119" s="31"/>
      <c r="AFD119" s="31"/>
      <c r="AFE119" s="31"/>
      <c r="AFF119" s="31"/>
      <c r="AFG119" s="31"/>
      <c r="AFH119" s="31"/>
      <c r="AFI119" s="31"/>
      <c r="AFJ119" s="31"/>
      <c r="AFK119" s="31"/>
      <c r="AFL119" s="31"/>
      <c r="AFM119" s="31"/>
      <c r="AFN119" s="31"/>
      <c r="AFO119" s="31"/>
      <c r="AFP119" s="31"/>
      <c r="AFQ119" s="31"/>
      <c r="AFR119" s="31"/>
      <c r="AFS119" s="31"/>
      <c r="AFT119" s="31"/>
      <c r="AFU119" s="31"/>
      <c r="AFV119" s="31"/>
      <c r="AFW119" s="31"/>
      <c r="AFX119" s="31"/>
      <c r="AFY119" s="31"/>
      <c r="AFZ119" s="31"/>
      <c r="AGA119" s="31"/>
      <c r="AGB119" s="31"/>
      <c r="AGC119" s="31"/>
      <c r="AGD119" s="31"/>
      <c r="AGE119" s="31"/>
      <c r="AGF119" s="31"/>
      <c r="AGG119" s="31"/>
      <c r="AGH119" s="31"/>
      <c r="AGI119" s="31"/>
      <c r="AGJ119" s="31"/>
      <c r="AGK119" s="31"/>
      <c r="AGL119" s="31"/>
      <c r="AGM119" s="31"/>
      <c r="AGN119" s="31"/>
      <c r="AGO119" s="31"/>
      <c r="AGP119" s="31"/>
      <c r="AGQ119" s="31"/>
      <c r="AGR119" s="31"/>
      <c r="AGS119" s="31"/>
      <c r="AGT119" s="31"/>
      <c r="AGU119" s="31"/>
      <c r="AGV119" s="31"/>
      <c r="AGW119" s="31"/>
      <c r="AGX119" s="31"/>
      <c r="AGY119" s="31"/>
      <c r="AGZ119" s="31"/>
      <c r="AHA119" s="31"/>
      <c r="AHB119" s="31"/>
      <c r="AHC119" s="31"/>
      <c r="AHD119" s="31"/>
      <c r="AHE119" s="31"/>
      <c r="AHF119" s="31"/>
      <c r="AHG119" s="31"/>
      <c r="AHH119" s="31"/>
      <c r="AHI119" s="31"/>
      <c r="AHJ119" s="31"/>
      <c r="AHK119" s="31"/>
      <c r="AHL119" s="31"/>
      <c r="AHM119" s="31"/>
      <c r="AHN119" s="31"/>
      <c r="AHO119" s="31"/>
      <c r="AHP119" s="31"/>
      <c r="AHQ119" s="31"/>
      <c r="AHR119" s="31"/>
      <c r="AHS119" s="31"/>
      <c r="AHT119" s="31"/>
      <c r="AHU119" s="31"/>
      <c r="AHV119" s="31"/>
      <c r="AHW119" s="31"/>
      <c r="AHX119" s="31"/>
      <c r="AHY119" s="31"/>
      <c r="AHZ119" s="31"/>
      <c r="AIA119" s="31"/>
      <c r="AIB119" s="31"/>
      <c r="AIC119" s="31"/>
      <c r="AID119" s="31"/>
      <c r="AIE119" s="31"/>
      <c r="AIF119" s="31"/>
      <c r="AIG119" s="31"/>
      <c r="AIH119" s="31"/>
      <c r="AII119" s="31"/>
      <c r="AIJ119" s="31"/>
      <c r="AIK119" s="31"/>
      <c r="AIL119" s="31"/>
      <c r="AIM119" s="31"/>
      <c r="AIN119" s="31"/>
      <c r="AIO119" s="31"/>
      <c r="AIP119" s="31"/>
      <c r="AIQ119" s="31"/>
      <c r="AIR119" s="31"/>
      <c r="AIS119" s="31"/>
      <c r="AIT119" s="31"/>
      <c r="AIU119" s="31"/>
      <c r="AIV119" s="31"/>
      <c r="AIW119" s="31"/>
      <c r="AIX119" s="31"/>
      <c r="AIY119" s="31"/>
      <c r="AIZ119" s="31"/>
      <c r="AJA119" s="31"/>
      <c r="AJB119" s="31"/>
      <c r="AJC119" s="31"/>
      <c r="AJD119" s="31"/>
      <c r="AJE119" s="31"/>
      <c r="AJF119" s="31"/>
      <c r="AJG119" s="31"/>
      <c r="AJH119" s="31"/>
      <c r="AJI119" s="31"/>
      <c r="AJJ119" s="31"/>
      <c r="AJK119" s="31"/>
      <c r="AJL119" s="31"/>
      <c r="AJM119" s="31"/>
      <c r="AJN119" s="31"/>
      <c r="AJO119" s="31"/>
      <c r="AJP119" s="31"/>
      <c r="AJQ119" s="31"/>
      <c r="AJR119" s="31"/>
      <c r="AJS119" s="31"/>
      <c r="AJT119" s="31"/>
      <c r="AJU119" s="31"/>
      <c r="AJV119" s="31"/>
      <c r="AJW119" s="31"/>
      <c r="AJX119" s="31"/>
      <c r="AJY119" s="31"/>
      <c r="AJZ119" s="31"/>
      <c r="AKA119" s="31"/>
      <c r="AKB119" s="31"/>
      <c r="AKC119" s="31"/>
      <c r="AKD119" s="31"/>
      <c r="AKE119" s="31"/>
      <c r="AKF119" s="31"/>
      <c r="AKG119" s="31"/>
      <c r="AKH119" s="31"/>
      <c r="AKI119" s="31"/>
      <c r="AKJ119" s="31"/>
      <c r="AKK119" s="31"/>
      <c r="AKL119" s="31"/>
      <c r="AKM119" s="31"/>
      <c r="AKN119" s="31"/>
      <c r="AKO119" s="31"/>
      <c r="AKP119" s="31"/>
      <c r="AKQ119" s="31"/>
      <c r="AKR119" s="31"/>
      <c r="AKS119" s="31"/>
      <c r="AKT119" s="31"/>
      <c r="AKU119" s="31"/>
      <c r="AKV119" s="31"/>
      <c r="AKW119" s="31"/>
      <c r="AKX119" s="31"/>
      <c r="AKY119" s="31"/>
      <c r="AKZ119" s="31"/>
      <c r="ALA119" s="31"/>
      <c r="ALB119" s="31"/>
      <c r="ALC119" s="31"/>
      <c r="ALD119" s="31"/>
      <c r="ALE119" s="31"/>
      <c r="ALF119" s="31"/>
      <c r="ALG119" s="31"/>
      <c r="ALH119" s="31"/>
      <c r="ALI119" s="31"/>
      <c r="ALJ119" s="31"/>
      <c r="ALK119" s="31"/>
      <c r="ALL119" s="31"/>
      <c r="ALM119" s="31"/>
      <c r="ALN119" s="31"/>
      <c r="ALO119" s="31"/>
      <c r="ALP119" s="31"/>
      <c r="ALQ119" s="31"/>
      <c r="ALR119" s="31"/>
      <c r="ALS119" s="31"/>
      <c r="ALT119" s="31"/>
      <c r="ALU119" s="31"/>
      <c r="ALV119" s="31"/>
      <c r="ALW119" s="31"/>
      <c r="ALX119" s="31"/>
      <c r="ALY119" s="31"/>
      <c r="ALZ119" s="31"/>
      <c r="AMA119" s="31"/>
      <c r="AMB119" s="31"/>
      <c r="AMC119" s="31"/>
      <c r="AMD119" s="31"/>
      <c r="AME119" s="31"/>
      <c r="AMF119" s="31"/>
      <c r="AMG119" s="31"/>
      <c r="AMH119" s="31"/>
      <c r="AMI119" s="31"/>
      <c r="AMJ119" s="31"/>
      <c r="AMK119" s="31"/>
    </row>
    <row r="120" spans="1:1025" s="34" customFormat="1" ht="14.25" customHeight="1" x14ac:dyDescent="0.3">
      <c r="A120" s="31"/>
      <c r="B120" s="31"/>
      <c r="C120" s="31"/>
      <c r="D120" s="31"/>
      <c r="E120" s="32"/>
      <c r="F120" s="31"/>
      <c r="G120" s="31"/>
      <c r="H120" s="31"/>
      <c r="I120" s="33"/>
      <c r="J120" s="32"/>
      <c r="K120" s="31"/>
      <c r="L120" s="78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31"/>
      <c r="DU120" s="31"/>
      <c r="DV120" s="31"/>
      <c r="DW120" s="31"/>
      <c r="DX120" s="31"/>
      <c r="DY120" s="31"/>
      <c r="DZ120" s="31"/>
      <c r="EA120" s="31"/>
      <c r="EB120" s="31"/>
      <c r="EC120" s="31"/>
      <c r="ED120" s="31"/>
      <c r="EE120" s="31"/>
      <c r="EF120" s="31"/>
      <c r="EG120" s="31"/>
      <c r="EH120" s="31"/>
      <c r="EI120" s="31"/>
      <c r="EJ120" s="31"/>
      <c r="EK120" s="31"/>
      <c r="EL120" s="31"/>
      <c r="EM120" s="31"/>
      <c r="EN120" s="31"/>
      <c r="EO120" s="31"/>
      <c r="EP120" s="31"/>
      <c r="EQ120" s="31"/>
      <c r="ER120" s="31"/>
      <c r="ES120" s="31"/>
      <c r="ET120" s="31"/>
      <c r="EU120" s="31"/>
      <c r="EV120" s="31"/>
      <c r="EW120" s="31"/>
      <c r="EX120" s="31"/>
      <c r="EY120" s="31"/>
      <c r="EZ120" s="31"/>
      <c r="FA120" s="31"/>
      <c r="FB120" s="31"/>
      <c r="FC120" s="31"/>
      <c r="FD120" s="31"/>
      <c r="FE120" s="31"/>
      <c r="FF120" s="31"/>
      <c r="FG120" s="31"/>
      <c r="FH120" s="31"/>
      <c r="FI120" s="31"/>
      <c r="FJ120" s="31"/>
      <c r="FK120" s="31"/>
      <c r="FL120" s="31"/>
      <c r="FM120" s="31"/>
      <c r="FN120" s="31"/>
      <c r="FO120" s="31"/>
      <c r="FP120" s="31"/>
      <c r="FQ120" s="31"/>
      <c r="FR120" s="31"/>
      <c r="FS120" s="31"/>
      <c r="FT120" s="31"/>
      <c r="FU120" s="31"/>
      <c r="FV120" s="31"/>
      <c r="FW120" s="31"/>
      <c r="FX120" s="31"/>
      <c r="FY120" s="31"/>
      <c r="FZ120" s="31"/>
      <c r="GA120" s="31"/>
      <c r="GB120" s="31"/>
      <c r="GC120" s="31"/>
      <c r="GD120" s="31"/>
      <c r="GE120" s="31"/>
      <c r="GF120" s="31"/>
      <c r="GG120" s="31"/>
      <c r="GH120" s="31"/>
      <c r="GI120" s="31"/>
      <c r="GJ120" s="31"/>
      <c r="GK120" s="31"/>
      <c r="GL120" s="31"/>
      <c r="GM120" s="31"/>
      <c r="GN120" s="31"/>
      <c r="GO120" s="31"/>
      <c r="GP120" s="31"/>
      <c r="GQ120" s="31"/>
      <c r="GR120" s="31"/>
      <c r="GS120" s="31"/>
      <c r="GT120" s="31"/>
      <c r="GU120" s="31"/>
      <c r="GV120" s="31"/>
      <c r="GW120" s="31"/>
      <c r="GX120" s="31"/>
      <c r="GY120" s="31"/>
      <c r="GZ120" s="31"/>
      <c r="HA120" s="31"/>
      <c r="HB120" s="31"/>
      <c r="HC120" s="31"/>
      <c r="HD120" s="31"/>
      <c r="HE120" s="31"/>
      <c r="HF120" s="31"/>
      <c r="HG120" s="31"/>
      <c r="HH120" s="31"/>
      <c r="HI120" s="31"/>
      <c r="HJ120" s="31"/>
      <c r="HK120" s="31"/>
      <c r="HL120" s="31"/>
      <c r="HM120" s="31"/>
      <c r="HN120" s="31"/>
      <c r="HO120" s="31"/>
      <c r="HP120" s="31"/>
      <c r="HQ120" s="31"/>
      <c r="HR120" s="31"/>
      <c r="HS120" s="31"/>
      <c r="HT120" s="31"/>
      <c r="HU120" s="31"/>
      <c r="HV120" s="31"/>
      <c r="HW120" s="31"/>
      <c r="HX120" s="31"/>
      <c r="HY120" s="31"/>
      <c r="HZ120" s="31"/>
      <c r="IA120" s="31"/>
      <c r="IB120" s="31"/>
      <c r="IC120" s="31"/>
      <c r="ID120" s="31"/>
      <c r="IE120" s="31"/>
      <c r="IF120" s="31"/>
      <c r="IG120" s="31"/>
      <c r="IH120" s="31"/>
      <c r="II120" s="31"/>
      <c r="IJ120" s="31"/>
      <c r="IK120" s="31"/>
      <c r="IL120" s="31"/>
      <c r="IM120" s="31"/>
      <c r="IN120" s="31"/>
      <c r="IO120" s="31"/>
      <c r="IP120" s="31"/>
      <c r="IQ120" s="31"/>
      <c r="IR120" s="31"/>
      <c r="IS120" s="31"/>
      <c r="IT120" s="31"/>
      <c r="IU120" s="31"/>
      <c r="IV120" s="31"/>
      <c r="IW120" s="31"/>
      <c r="IX120" s="31"/>
      <c r="IY120" s="31"/>
      <c r="IZ120" s="31"/>
      <c r="JA120" s="31"/>
      <c r="JB120" s="31"/>
      <c r="JC120" s="31"/>
      <c r="JD120" s="31"/>
      <c r="JE120" s="31"/>
      <c r="JF120" s="31"/>
      <c r="JG120" s="31"/>
      <c r="JH120" s="31"/>
      <c r="JI120" s="31"/>
      <c r="JJ120" s="31"/>
      <c r="JK120" s="31"/>
      <c r="JL120" s="31"/>
      <c r="JM120" s="31"/>
      <c r="JN120" s="31"/>
      <c r="JO120" s="31"/>
      <c r="JP120" s="31"/>
      <c r="JQ120" s="31"/>
      <c r="JR120" s="31"/>
      <c r="JS120" s="31"/>
      <c r="JT120" s="31"/>
      <c r="JU120" s="31"/>
      <c r="JV120" s="31"/>
      <c r="JW120" s="31"/>
      <c r="JX120" s="31"/>
      <c r="JY120" s="31"/>
      <c r="JZ120" s="31"/>
      <c r="KA120" s="31"/>
      <c r="KB120" s="31"/>
      <c r="KC120" s="31"/>
      <c r="KD120" s="31"/>
      <c r="KE120" s="31"/>
      <c r="KF120" s="31"/>
      <c r="KG120" s="31"/>
      <c r="KH120" s="31"/>
      <c r="KI120" s="31"/>
      <c r="KJ120" s="31"/>
      <c r="KK120" s="31"/>
      <c r="KL120" s="31"/>
      <c r="KM120" s="31"/>
      <c r="KN120" s="31"/>
      <c r="KO120" s="31"/>
      <c r="KP120" s="31"/>
      <c r="KQ120" s="31"/>
      <c r="KR120" s="31"/>
      <c r="KS120" s="31"/>
      <c r="KT120" s="31"/>
      <c r="KU120" s="31"/>
      <c r="KV120" s="31"/>
      <c r="KW120" s="31"/>
      <c r="KX120" s="31"/>
      <c r="KY120" s="31"/>
      <c r="KZ120" s="31"/>
      <c r="LA120" s="31"/>
      <c r="LB120" s="31"/>
      <c r="LC120" s="31"/>
      <c r="LD120" s="31"/>
      <c r="LE120" s="31"/>
      <c r="LF120" s="31"/>
      <c r="LG120" s="31"/>
      <c r="LH120" s="31"/>
      <c r="LI120" s="31"/>
      <c r="LJ120" s="31"/>
      <c r="LK120" s="31"/>
      <c r="LL120" s="31"/>
      <c r="LM120" s="31"/>
      <c r="LN120" s="31"/>
      <c r="LO120" s="31"/>
      <c r="LP120" s="31"/>
      <c r="LQ120" s="31"/>
      <c r="LR120" s="31"/>
      <c r="LS120" s="31"/>
      <c r="LT120" s="31"/>
      <c r="LU120" s="31"/>
      <c r="LV120" s="31"/>
      <c r="LW120" s="31"/>
      <c r="LX120" s="31"/>
      <c r="LY120" s="31"/>
      <c r="LZ120" s="31"/>
      <c r="MA120" s="31"/>
      <c r="MB120" s="31"/>
      <c r="MC120" s="31"/>
      <c r="MD120" s="31"/>
      <c r="ME120" s="31"/>
      <c r="MF120" s="31"/>
      <c r="MG120" s="31"/>
      <c r="MH120" s="31"/>
      <c r="MI120" s="31"/>
      <c r="MJ120" s="31"/>
      <c r="MK120" s="31"/>
      <c r="ML120" s="31"/>
      <c r="MM120" s="31"/>
      <c r="MN120" s="31"/>
      <c r="MO120" s="31"/>
      <c r="MP120" s="31"/>
      <c r="MQ120" s="31"/>
      <c r="MR120" s="31"/>
      <c r="MS120" s="31"/>
      <c r="MT120" s="31"/>
      <c r="MU120" s="31"/>
      <c r="MV120" s="31"/>
      <c r="MW120" s="31"/>
      <c r="MX120" s="31"/>
      <c r="MY120" s="31"/>
      <c r="MZ120" s="31"/>
      <c r="NA120" s="31"/>
      <c r="NB120" s="31"/>
      <c r="NC120" s="31"/>
      <c r="ND120" s="31"/>
      <c r="NE120" s="31"/>
      <c r="NF120" s="31"/>
      <c r="NG120" s="31"/>
      <c r="NH120" s="31"/>
      <c r="NI120" s="31"/>
      <c r="NJ120" s="31"/>
      <c r="NK120" s="31"/>
      <c r="NL120" s="31"/>
      <c r="NM120" s="31"/>
      <c r="NN120" s="31"/>
      <c r="NO120" s="31"/>
      <c r="NP120" s="31"/>
      <c r="NQ120" s="31"/>
      <c r="NR120" s="31"/>
      <c r="NS120" s="31"/>
      <c r="NT120" s="31"/>
      <c r="NU120" s="31"/>
      <c r="NV120" s="31"/>
      <c r="NW120" s="31"/>
      <c r="NX120" s="31"/>
      <c r="NY120" s="31"/>
      <c r="NZ120" s="31"/>
      <c r="OA120" s="31"/>
      <c r="OB120" s="31"/>
      <c r="OC120" s="31"/>
      <c r="OD120" s="31"/>
      <c r="OE120" s="31"/>
      <c r="OF120" s="31"/>
      <c r="OG120" s="31"/>
      <c r="OH120" s="31"/>
      <c r="OI120" s="31"/>
      <c r="OJ120" s="31"/>
      <c r="OK120" s="31"/>
      <c r="OL120" s="31"/>
      <c r="OM120" s="31"/>
      <c r="ON120" s="31"/>
      <c r="OO120" s="31"/>
      <c r="OP120" s="31"/>
      <c r="OQ120" s="31"/>
      <c r="OR120" s="31"/>
      <c r="OS120" s="31"/>
      <c r="OT120" s="31"/>
      <c r="OU120" s="31"/>
      <c r="OV120" s="31"/>
      <c r="OW120" s="31"/>
      <c r="OX120" s="31"/>
      <c r="OY120" s="31"/>
      <c r="OZ120" s="31"/>
      <c r="PA120" s="31"/>
      <c r="PB120" s="31"/>
      <c r="PC120" s="31"/>
      <c r="PD120" s="31"/>
      <c r="PE120" s="31"/>
      <c r="PF120" s="31"/>
      <c r="PG120" s="31"/>
      <c r="PH120" s="31"/>
      <c r="PI120" s="31"/>
      <c r="PJ120" s="31"/>
      <c r="PK120" s="31"/>
      <c r="PL120" s="31"/>
      <c r="PM120" s="31"/>
      <c r="PN120" s="31"/>
      <c r="PO120" s="31"/>
      <c r="PP120" s="31"/>
      <c r="PQ120" s="31"/>
      <c r="PR120" s="31"/>
      <c r="PS120" s="31"/>
      <c r="PT120" s="31"/>
      <c r="PU120" s="31"/>
      <c r="PV120" s="31"/>
      <c r="PW120" s="31"/>
      <c r="PX120" s="31"/>
      <c r="PY120" s="31"/>
      <c r="PZ120" s="31"/>
      <c r="QA120" s="31"/>
      <c r="QB120" s="31"/>
      <c r="QC120" s="31"/>
      <c r="QD120" s="31"/>
      <c r="QE120" s="31"/>
      <c r="QF120" s="31"/>
      <c r="QG120" s="31"/>
      <c r="QH120" s="31"/>
      <c r="QI120" s="31"/>
      <c r="QJ120" s="31"/>
      <c r="QK120" s="31"/>
      <c r="QL120" s="31"/>
      <c r="QM120" s="31"/>
      <c r="QN120" s="31"/>
      <c r="QO120" s="31"/>
      <c r="QP120" s="31"/>
      <c r="QQ120" s="31"/>
      <c r="QR120" s="31"/>
      <c r="QS120" s="31"/>
      <c r="QT120" s="31"/>
      <c r="QU120" s="31"/>
      <c r="QV120" s="31"/>
      <c r="QW120" s="31"/>
      <c r="QX120" s="31"/>
      <c r="QY120" s="31"/>
      <c r="QZ120" s="31"/>
      <c r="RA120" s="31"/>
      <c r="RB120" s="31"/>
      <c r="RC120" s="31"/>
      <c r="RD120" s="31"/>
      <c r="RE120" s="31"/>
      <c r="RF120" s="31"/>
      <c r="RG120" s="31"/>
      <c r="RH120" s="31"/>
      <c r="RI120" s="31"/>
      <c r="RJ120" s="31"/>
      <c r="RK120" s="31"/>
      <c r="RL120" s="31"/>
      <c r="RM120" s="31"/>
      <c r="RN120" s="31"/>
      <c r="RO120" s="31"/>
      <c r="RP120" s="31"/>
      <c r="RQ120" s="31"/>
      <c r="RR120" s="31"/>
      <c r="RS120" s="31"/>
      <c r="RT120" s="31"/>
      <c r="RU120" s="31"/>
      <c r="RV120" s="31"/>
      <c r="RW120" s="31"/>
      <c r="RX120" s="31"/>
      <c r="RY120" s="31"/>
      <c r="RZ120" s="31"/>
      <c r="SA120" s="31"/>
      <c r="SB120" s="31"/>
      <c r="SC120" s="31"/>
      <c r="SD120" s="31"/>
      <c r="SE120" s="31"/>
      <c r="SF120" s="31"/>
      <c r="SG120" s="31"/>
      <c r="SH120" s="31"/>
      <c r="SI120" s="31"/>
      <c r="SJ120" s="31"/>
      <c r="SK120" s="31"/>
      <c r="SL120" s="31"/>
      <c r="SM120" s="31"/>
      <c r="SN120" s="31"/>
      <c r="SO120" s="31"/>
      <c r="SP120" s="31"/>
      <c r="SQ120" s="31"/>
      <c r="SR120" s="31"/>
      <c r="SS120" s="31"/>
      <c r="ST120" s="31"/>
      <c r="SU120" s="31"/>
      <c r="SV120" s="31"/>
      <c r="SW120" s="31"/>
      <c r="SX120" s="31"/>
      <c r="SY120" s="31"/>
      <c r="SZ120" s="31"/>
      <c r="TA120" s="31"/>
      <c r="TB120" s="31"/>
      <c r="TC120" s="31"/>
      <c r="TD120" s="31"/>
      <c r="TE120" s="31"/>
      <c r="TF120" s="31"/>
      <c r="TG120" s="31"/>
      <c r="TH120" s="31"/>
      <c r="TI120" s="31"/>
      <c r="TJ120" s="31"/>
      <c r="TK120" s="31"/>
      <c r="TL120" s="31"/>
      <c r="TM120" s="31"/>
      <c r="TN120" s="31"/>
      <c r="TO120" s="31"/>
      <c r="TP120" s="31"/>
      <c r="TQ120" s="31"/>
      <c r="TR120" s="31"/>
      <c r="TS120" s="31"/>
      <c r="TT120" s="31"/>
      <c r="TU120" s="31"/>
      <c r="TV120" s="31"/>
      <c r="TW120" s="31"/>
      <c r="TX120" s="31"/>
      <c r="TY120" s="31"/>
      <c r="TZ120" s="31"/>
      <c r="UA120" s="31"/>
      <c r="UB120" s="31"/>
      <c r="UC120" s="31"/>
      <c r="UD120" s="31"/>
      <c r="UE120" s="31"/>
      <c r="UF120" s="31"/>
      <c r="UG120" s="31"/>
      <c r="UH120" s="31"/>
      <c r="UI120" s="31"/>
      <c r="UJ120" s="31"/>
      <c r="UK120" s="31"/>
      <c r="UL120" s="31"/>
      <c r="UM120" s="31"/>
      <c r="UN120" s="31"/>
      <c r="UO120" s="31"/>
      <c r="UP120" s="31"/>
      <c r="UQ120" s="31"/>
      <c r="UR120" s="31"/>
      <c r="US120" s="31"/>
      <c r="UT120" s="31"/>
      <c r="UU120" s="31"/>
      <c r="UV120" s="31"/>
      <c r="UW120" s="31"/>
      <c r="UX120" s="31"/>
      <c r="UY120" s="31"/>
      <c r="UZ120" s="31"/>
      <c r="VA120" s="31"/>
      <c r="VB120" s="31"/>
      <c r="VC120" s="31"/>
      <c r="VD120" s="31"/>
      <c r="VE120" s="31"/>
      <c r="VF120" s="31"/>
      <c r="VG120" s="31"/>
      <c r="VH120" s="31"/>
      <c r="VI120" s="31"/>
      <c r="VJ120" s="31"/>
      <c r="VK120" s="31"/>
      <c r="VL120" s="31"/>
      <c r="VM120" s="31"/>
      <c r="VN120" s="31"/>
      <c r="VO120" s="31"/>
      <c r="VP120" s="31"/>
      <c r="VQ120" s="31"/>
      <c r="VR120" s="31"/>
      <c r="VS120" s="31"/>
      <c r="VT120" s="31"/>
      <c r="VU120" s="31"/>
      <c r="VV120" s="31"/>
      <c r="VW120" s="31"/>
      <c r="VX120" s="31"/>
      <c r="VY120" s="31"/>
      <c r="VZ120" s="31"/>
      <c r="WA120" s="31"/>
      <c r="WB120" s="31"/>
      <c r="WC120" s="31"/>
      <c r="WD120" s="31"/>
      <c r="WE120" s="31"/>
      <c r="WF120" s="31"/>
      <c r="WG120" s="31"/>
      <c r="WH120" s="31"/>
      <c r="WI120" s="31"/>
      <c r="WJ120" s="31"/>
      <c r="WK120" s="31"/>
      <c r="WL120" s="31"/>
      <c r="WM120" s="31"/>
      <c r="WN120" s="31"/>
      <c r="WO120" s="31"/>
      <c r="WP120" s="31"/>
      <c r="WQ120" s="31"/>
      <c r="WR120" s="31"/>
      <c r="WS120" s="31"/>
      <c r="WT120" s="31"/>
      <c r="WU120" s="31"/>
      <c r="WV120" s="31"/>
      <c r="WW120" s="31"/>
      <c r="WX120" s="31"/>
      <c r="WY120" s="31"/>
      <c r="WZ120" s="31"/>
      <c r="XA120" s="31"/>
      <c r="XB120" s="31"/>
      <c r="XC120" s="31"/>
      <c r="XD120" s="31"/>
      <c r="XE120" s="31"/>
      <c r="XF120" s="31"/>
      <c r="XG120" s="31"/>
      <c r="XH120" s="31"/>
      <c r="XI120" s="31"/>
      <c r="XJ120" s="31"/>
      <c r="XK120" s="31"/>
      <c r="XL120" s="31"/>
      <c r="XM120" s="31"/>
      <c r="XN120" s="31"/>
      <c r="XO120" s="31"/>
      <c r="XP120" s="31"/>
      <c r="XQ120" s="31"/>
      <c r="XR120" s="31"/>
      <c r="XS120" s="31"/>
      <c r="XT120" s="31"/>
      <c r="XU120" s="31"/>
      <c r="XV120" s="31"/>
      <c r="XW120" s="31"/>
      <c r="XX120" s="31"/>
      <c r="XY120" s="31"/>
      <c r="XZ120" s="31"/>
      <c r="YA120" s="31"/>
      <c r="YB120" s="31"/>
      <c r="YC120" s="31"/>
      <c r="YD120" s="31"/>
      <c r="YE120" s="31"/>
      <c r="YF120" s="31"/>
      <c r="YG120" s="31"/>
      <c r="YH120" s="31"/>
      <c r="YI120" s="31"/>
      <c r="YJ120" s="31"/>
      <c r="YK120" s="31"/>
      <c r="YL120" s="31"/>
      <c r="YM120" s="31"/>
      <c r="YN120" s="31"/>
      <c r="YO120" s="31"/>
      <c r="YP120" s="31"/>
      <c r="YQ120" s="31"/>
      <c r="YR120" s="31"/>
      <c r="YS120" s="31"/>
      <c r="YT120" s="31"/>
      <c r="YU120" s="31"/>
      <c r="YV120" s="31"/>
      <c r="YW120" s="31"/>
      <c r="YX120" s="31"/>
      <c r="YY120" s="31"/>
      <c r="YZ120" s="31"/>
      <c r="ZA120" s="31"/>
      <c r="ZB120" s="31"/>
      <c r="ZC120" s="31"/>
      <c r="ZD120" s="31"/>
      <c r="ZE120" s="31"/>
      <c r="ZF120" s="31"/>
      <c r="ZG120" s="31"/>
      <c r="ZH120" s="31"/>
      <c r="ZI120" s="31"/>
      <c r="ZJ120" s="31"/>
      <c r="ZK120" s="31"/>
      <c r="ZL120" s="31"/>
      <c r="ZM120" s="31"/>
      <c r="ZN120" s="31"/>
      <c r="ZO120" s="31"/>
      <c r="ZP120" s="31"/>
      <c r="ZQ120" s="31"/>
      <c r="ZR120" s="31"/>
      <c r="ZS120" s="31"/>
      <c r="ZT120" s="31"/>
      <c r="ZU120" s="31"/>
      <c r="ZV120" s="31"/>
      <c r="ZW120" s="31"/>
      <c r="ZX120" s="31"/>
      <c r="ZY120" s="31"/>
      <c r="ZZ120" s="31"/>
      <c r="AAA120" s="31"/>
      <c r="AAB120" s="31"/>
      <c r="AAC120" s="31"/>
      <c r="AAD120" s="31"/>
      <c r="AAE120" s="31"/>
      <c r="AAF120" s="31"/>
      <c r="AAG120" s="31"/>
      <c r="AAH120" s="31"/>
      <c r="AAI120" s="31"/>
      <c r="AAJ120" s="31"/>
      <c r="AAK120" s="31"/>
      <c r="AAL120" s="31"/>
      <c r="AAM120" s="31"/>
      <c r="AAN120" s="31"/>
      <c r="AAO120" s="31"/>
      <c r="AAP120" s="31"/>
      <c r="AAQ120" s="31"/>
      <c r="AAR120" s="31"/>
      <c r="AAS120" s="31"/>
      <c r="AAT120" s="31"/>
      <c r="AAU120" s="31"/>
      <c r="AAV120" s="31"/>
      <c r="AAW120" s="31"/>
      <c r="AAX120" s="31"/>
      <c r="AAY120" s="31"/>
      <c r="AAZ120" s="31"/>
      <c r="ABA120" s="31"/>
      <c r="ABB120" s="31"/>
      <c r="ABC120" s="31"/>
      <c r="ABD120" s="31"/>
      <c r="ABE120" s="31"/>
      <c r="ABF120" s="31"/>
      <c r="ABG120" s="31"/>
      <c r="ABH120" s="31"/>
      <c r="ABI120" s="31"/>
      <c r="ABJ120" s="31"/>
      <c r="ABK120" s="31"/>
      <c r="ABL120" s="31"/>
      <c r="ABM120" s="31"/>
      <c r="ABN120" s="31"/>
      <c r="ABO120" s="31"/>
      <c r="ABP120" s="31"/>
      <c r="ABQ120" s="31"/>
      <c r="ABR120" s="31"/>
      <c r="ABS120" s="31"/>
      <c r="ABT120" s="31"/>
      <c r="ABU120" s="31"/>
      <c r="ABV120" s="31"/>
      <c r="ABW120" s="31"/>
      <c r="ABX120" s="31"/>
      <c r="ABY120" s="31"/>
      <c r="ABZ120" s="31"/>
      <c r="ACA120" s="31"/>
      <c r="ACB120" s="31"/>
      <c r="ACC120" s="31"/>
      <c r="ACD120" s="31"/>
      <c r="ACE120" s="31"/>
      <c r="ACF120" s="31"/>
      <c r="ACG120" s="31"/>
      <c r="ACH120" s="31"/>
      <c r="ACI120" s="31"/>
      <c r="ACJ120" s="31"/>
      <c r="ACK120" s="31"/>
      <c r="ACL120" s="31"/>
      <c r="ACM120" s="31"/>
      <c r="ACN120" s="31"/>
      <c r="ACO120" s="31"/>
      <c r="ACP120" s="31"/>
      <c r="ACQ120" s="31"/>
      <c r="ACR120" s="31"/>
      <c r="ACS120" s="31"/>
      <c r="ACT120" s="31"/>
      <c r="ACU120" s="31"/>
      <c r="ACV120" s="31"/>
      <c r="ACW120" s="31"/>
      <c r="ACX120" s="31"/>
      <c r="ACY120" s="31"/>
      <c r="ACZ120" s="31"/>
      <c r="ADA120" s="31"/>
      <c r="ADB120" s="31"/>
      <c r="ADC120" s="31"/>
      <c r="ADD120" s="31"/>
      <c r="ADE120" s="31"/>
      <c r="ADF120" s="31"/>
      <c r="ADG120" s="31"/>
      <c r="ADH120" s="31"/>
      <c r="ADI120" s="31"/>
      <c r="ADJ120" s="31"/>
      <c r="ADK120" s="31"/>
      <c r="ADL120" s="31"/>
      <c r="ADM120" s="31"/>
      <c r="ADN120" s="31"/>
      <c r="ADO120" s="31"/>
      <c r="ADP120" s="31"/>
      <c r="ADQ120" s="31"/>
      <c r="ADR120" s="31"/>
      <c r="ADS120" s="31"/>
      <c r="ADT120" s="31"/>
      <c r="ADU120" s="31"/>
      <c r="ADV120" s="31"/>
      <c r="ADW120" s="31"/>
      <c r="ADX120" s="31"/>
      <c r="ADY120" s="31"/>
      <c r="ADZ120" s="31"/>
      <c r="AEA120" s="31"/>
      <c r="AEB120" s="31"/>
      <c r="AEC120" s="31"/>
      <c r="AED120" s="31"/>
      <c r="AEE120" s="31"/>
      <c r="AEF120" s="31"/>
      <c r="AEG120" s="31"/>
      <c r="AEH120" s="31"/>
      <c r="AEI120" s="31"/>
      <c r="AEJ120" s="31"/>
      <c r="AEK120" s="31"/>
      <c r="AEL120" s="31"/>
      <c r="AEM120" s="31"/>
      <c r="AEN120" s="31"/>
      <c r="AEO120" s="31"/>
      <c r="AEP120" s="31"/>
      <c r="AEQ120" s="31"/>
      <c r="AER120" s="31"/>
      <c r="AES120" s="31"/>
      <c r="AET120" s="31"/>
      <c r="AEU120" s="31"/>
      <c r="AEV120" s="31"/>
      <c r="AEW120" s="31"/>
      <c r="AEX120" s="31"/>
      <c r="AEY120" s="31"/>
      <c r="AEZ120" s="31"/>
      <c r="AFA120" s="31"/>
      <c r="AFB120" s="31"/>
      <c r="AFC120" s="31"/>
      <c r="AFD120" s="31"/>
      <c r="AFE120" s="31"/>
      <c r="AFF120" s="31"/>
      <c r="AFG120" s="31"/>
      <c r="AFH120" s="31"/>
      <c r="AFI120" s="31"/>
      <c r="AFJ120" s="31"/>
      <c r="AFK120" s="31"/>
      <c r="AFL120" s="31"/>
      <c r="AFM120" s="31"/>
      <c r="AFN120" s="31"/>
      <c r="AFO120" s="31"/>
      <c r="AFP120" s="31"/>
      <c r="AFQ120" s="31"/>
      <c r="AFR120" s="31"/>
      <c r="AFS120" s="31"/>
      <c r="AFT120" s="31"/>
      <c r="AFU120" s="31"/>
      <c r="AFV120" s="31"/>
      <c r="AFW120" s="31"/>
      <c r="AFX120" s="31"/>
      <c r="AFY120" s="31"/>
      <c r="AFZ120" s="31"/>
      <c r="AGA120" s="31"/>
      <c r="AGB120" s="31"/>
      <c r="AGC120" s="31"/>
      <c r="AGD120" s="31"/>
      <c r="AGE120" s="31"/>
      <c r="AGF120" s="31"/>
      <c r="AGG120" s="31"/>
      <c r="AGH120" s="31"/>
      <c r="AGI120" s="31"/>
      <c r="AGJ120" s="31"/>
      <c r="AGK120" s="31"/>
      <c r="AGL120" s="31"/>
      <c r="AGM120" s="31"/>
      <c r="AGN120" s="31"/>
      <c r="AGO120" s="31"/>
      <c r="AGP120" s="31"/>
      <c r="AGQ120" s="31"/>
      <c r="AGR120" s="31"/>
      <c r="AGS120" s="31"/>
      <c r="AGT120" s="31"/>
      <c r="AGU120" s="31"/>
      <c r="AGV120" s="31"/>
      <c r="AGW120" s="31"/>
      <c r="AGX120" s="31"/>
      <c r="AGY120" s="31"/>
      <c r="AGZ120" s="31"/>
      <c r="AHA120" s="31"/>
      <c r="AHB120" s="31"/>
      <c r="AHC120" s="31"/>
      <c r="AHD120" s="31"/>
      <c r="AHE120" s="31"/>
      <c r="AHF120" s="31"/>
      <c r="AHG120" s="31"/>
      <c r="AHH120" s="31"/>
      <c r="AHI120" s="31"/>
      <c r="AHJ120" s="31"/>
      <c r="AHK120" s="31"/>
      <c r="AHL120" s="31"/>
      <c r="AHM120" s="31"/>
      <c r="AHN120" s="31"/>
      <c r="AHO120" s="31"/>
      <c r="AHP120" s="31"/>
      <c r="AHQ120" s="31"/>
      <c r="AHR120" s="31"/>
      <c r="AHS120" s="31"/>
      <c r="AHT120" s="31"/>
      <c r="AHU120" s="31"/>
      <c r="AHV120" s="31"/>
      <c r="AHW120" s="31"/>
      <c r="AHX120" s="31"/>
      <c r="AHY120" s="31"/>
      <c r="AHZ120" s="31"/>
      <c r="AIA120" s="31"/>
      <c r="AIB120" s="31"/>
      <c r="AIC120" s="31"/>
      <c r="AID120" s="31"/>
      <c r="AIE120" s="31"/>
      <c r="AIF120" s="31"/>
      <c r="AIG120" s="31"/>
      <c r="AIH120" s="31"/>
      <c r="AII120" s="31"/>
      <c r="AIJ120" s="31"/>
      <c r="AIK120" s="31"/>
      <c r="AIL120" s="31"/>
      <c r="AIM120" s="31"/>
      <c r="AIN120" s="31"/>
      <c r="AIO120" s="31"/>
      <c r="AIP120" s="31"/>
      <c r="AIQ120" s="31"/>
      <c r="AIR120" s="31"/>
      <c r="AIS120" s="31"/>
      <c r="AIT120" s="31"/>
      <c r="AIU120" s="31"/>
      <c r="AIV120" s="31"/>
      <c r="AIW120" s="31"/>
      <c r="AIX120" s="31"/>
      <c r="AIY120" s="31"/>
      <c r="AIZ120" s="31"/>
      <c r="AJA120" s="31"/>
      <c r="AJB120" s="31"/>
      <c r="AJC120" s="31"/>
      <c r="AJD120" s="31"/>
      <c r="AJE120" s="31"/>
      <c r="AJF120" s="31"/>
      <c r="AJG120" s="31"/>
      <c r="AJH120" s="31"/>
      <c r="AJI120" s="31"/>
      <c r="AJJ120" s="31"/>
      <c r="AJK120" s="31"/>
      <c r="AJL120" s="31"/>
      <c r="AJM120" s="31"/>
      <c r="AJN120" s="31"/>
      <c r="AJO120" s="31"/>
      <c r="AJP120" s="31"/>
      <c r="AJQ120" s="31"/>
      <c r="AJR120" s="31"/>
      <c r="AJS120" s="31"/>
      <c r="AJT120" s="31"/>
      <c r="AJU120" s="31"/>
      <c r="AJV120" s="31"/>
      <c r="AJW120" s="31"/>
      <c r="AJX120" s="31"/>
      <c r="AJY120" s="31"/>
      <c r="AJZ120" s="31"/>
      <c r="AKA120" s="31"/>
      <c r="AKB120" s="31"/>
      <c r="AKC120" s="31"/>
      <c r="AKD120" s="31"/>
      <c r="AKE120" s="31"/>
      <c r="AKF120" s="31"/>
      <c r="AKG120" s="31"/>
      <c r="AKH120" s="31"/>
      <c r="AKI120" s="31"/>
      <c r="AKJ120" s="31"/>
      <c r="AKK120" s="31"/>
      <c r="AKL120" s="31"/>
      <c r="AKM120" s="31"/>
      <c r="AKN120" s="31"/>
      <c r="AKO120" s="31"/>
      <c r="AKP120" s="31"/>
      <c r="AKQ120" s="31"/>
      <c r="AKR120" s="31"/>
      <c r="AKS120" s="31"/>
      <c r="AKT120" s="31"/>
      <c r="AKU120" s="31"/>
      <c r="AKV120" s="31"/>
      <c r="AKW120" s="31"/>
      <c r="AKX120" s="31"/>
      <c r="AKY120" s="31"/>
      <c r="AKZ120" s="31"/>
      <c r="ALA120" s="31"/>
      <c r="ALB120" s="31"/>
      <c r="ALC120" s="31"/>
      <c r="ALD120" s="31"/>
      <c r="ALE120" s="31"/>
      <c r="ALF120" s="31"/>
      <c r="ALG120" s="31"/>
      <c r="ALH120" s="31"/>
      <c r="ALI120" s="31"/>
      <c r="ALJ120" s="31"/>
      <c r="ALK120" s="31"/>
      <c r="ALL120" s="31"/>
      <c r="ALM120" s="31"/>
      <c r="ALN120" s="31"/>
      <c r="ALO120" s="31"/>
      <c r="ALP120" s="31"/>
      <c r="ALQ120" s="31"/>
      <c r="ALR120" s="31"/>
      <c r="ALS120" s="31"/>
      <c r="ALT120" s="31"/>
      <c r="ALU120" s="31"/>
      <c r="ALV120" s="31"/>
      <c r="ALW120" s="31"/>
      <c r="ALX120" s="31"/>
      <c r="ALY120" s="31"/>
      <c r="ALZ120" s="31"/>
      <c r="AMA120" s="31"/>
      <c r="AMB120" s="31"/>
      <c r="AMC120" s="31"/>
      <c r="AMD120" s="31"/>
      <c r="AME120" s="31"/>
      <c r="AMF120" s="31"/>
      <c r="AMG120" s="31"/>
      <c r="AMH120" s="31"/>
      <c r="AMI120" s="31"/>
      <c r="AMJ120" s="31"/>
      <c r="AMK120" s="31"/>
    </row>
    <row r="121" spans="1:1025" s="34" customFormat="1" ht="14.25" customHeight="1" x14ac:dyDescent="0.3">
      <c r="A121" s="31"/>
      <c r="B121" s="31"/>
      <c r="C121" s="31"/>
      <c r="D121" s="31"/>
      <c r="E121" s="32"/>
      <c r="F121" s="31"/>
      <c r="G121" s="31"/>
      <c r="H121" s="31"/>
      <c r="I121" s="33"/>
      <c r="J121" s="32"/>
      <c r="K121" s="31"/>
      <c r="L121" s="78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1"/>
      <c r="DT121" s="31"/>
      <c r="DU121" s="31"/>
      <c r="DV121" s="31"/>
      <c r="DW121" s="31"/>
      <c r="DX121" s="31"/>
      <c r="DY121" s="31"/>
      <c r="DZ121" s="31"/>
      <c r="EA121" s="31"/>
      <c r="EB121" s="31"/>
      <c r="EC121" s="31"/>
      <c r="ED121" s="31"/>
      <c r="EE121" s="31"/>
      <c r="EF121" s="31"/>
      <c r="EG121" s="31"/>
      <c r="EH121" s="31"/>
      <c r="EI121" s="31"/>
      <c r="EJ121" s="31"/>
      <c r="EK121" s="31"/>
      <c r="EL121" s="31"/>
      <c r="EM121" s="31"/>
      <c r="EN121" s="31"/>
      <c r="EO121" s="31"/>
      <c r="EP121" s="31"/>
      <c r="EQ121" s="31"/>
      <c r="ER121" s="31"/>
      <c r="ES121" s="31"/>
      <c r="ET121" s="31"/>
      <c r="EU121" s="31"/>
      <c r="EV121" s="31"/>
      <c r="EW121" s="31"/>
      <c r="EX121" s="31"/>
      <c r="EY121" s="31"/>
      <c r="EZ121" s="31"/>
      <c r="FA121" s="31"/>
      <c r="FB121" s="31"/>
      <c r="FC121" s="31"/>
      <c r="FD121" s="31"/>
      <c r="FE121" s="31"/>
      <c r="FF121" s="31"/>
      <c r="FG121" s="31"/>
      <c r="FH121" s="31"/>
      <c r="FI121" s="31"/>
      <c r="FJ121" s="31"/>
      <c r="FK121" s="31"/>
      <c r="FL121" s="31"/>
      <c r="FM121" s="31"/>
      <c r="FN121" s="31"/>
      <c r="FO121" s="31"/>
      <c r="FP121" s="31"/>
      <c r="FQ121" s="31"/>
      <c r="FR121" s="31"/>
      <c r="FS121" s="31"/>
      <c r="FT121" s="31"/>
      <c r="FU121" s="31"/>
      <c r="FV121" s="31"/>
      <c r="FW121" s="31"/>
      <c r="FX121" s="31"/>
      <c r="FY121" s="31"/>
      <c r="FZ121" s="31"/>
      <c r="GA121" s="31"/>
      <c r="GB121" s="31"/>
      <c r="GC121" s="31"/>
      <c r="GD121" s="31"/>
      <c r="GE121" s="31"/>
      <c r="GF121" s="31"/>
      <c r="GG121" s="31"/>
      <c r="GH121" s="31"/>
      <c r="GI121" s="31"/>
      <c r="GJ121" s="31"/>
      <c r="GK121" s="31"/>
      <c r="GL121" s="31"/>
      <c r="GM121" s="31"/>
      <c r="GN121" s="31"/>
      <c r="GO121" s="31"/>
      <c r="GP121" s="31"/>
      <c r="GQ121" s="31"/>
      <c r="GR121" s="31"/>
      <c r="GS121" s="31"/>
      <c r="GT121" s="31"/>
      <c r="GU121" s="31"/>
      <c r="GV121" s="31"/>
      <c r="GW121" s="31"/>
      <c r="GX121" s="31"/>
      <c r="GY121" s="31"/>
      <c r="GZ121" s="31"/>
      <c r="HA121" s="31"/>
      <c r="HB121" s="31"/>
      <c r="HC121" s="31"/>
      <c r="HD121" s="31"/>
      <c r="HE121" s="31"/>
      <c r="HF121" s="31"/>
      <c r="HG121" s="31"/>
      <c r="HH121" s="31"/>
      <c r="HI121" s="31"/>
      <c r="HJ121" s="31"/>
      <c r="HK121" s="31"/>
      <c r="HL121" s="31"/>
      <c r="HM121" s="31"/>
      <c r="HN121" s="31"/>
      <c r="HO121" s="31"/>
      <c r="HP121" s="31"/>
      <c r="HQ121" s="31"/>
      <c r="HR121" s="31"/>
      <c r="HS121" s="31"/>
      <c r="HT121" s="31"/>
      <c r="HU121" s="31"/>
      <c r="HV121" s="31"/>
      <c r="HW121" s="31"/>
      <c r="HX121" s="31"/>
      <c r="HY121" s="31"/>
      <c r="HZ121" s="31"/>
      <c r="IA121" s="31"/>
      <c r="IB121" s="31"/>
      <c r="IC121" s="31"/>
      <c r="ID121" s="31"/>
      <c r="IE121" s="31"/>
      <c r="IF121" s="31"/>
      <c r="IG121" s="31"/>
      <c r="IH121" s="31"/>
      <c r="II121" s="31"/>
      <c r="IJ121" s="31"/>
      <c r="IK121" s="31"/>
      <c r="IL121" s="31"/>
      <c r="IM121" s="31"/>
      <c r="IN121" s="31"/>
      <c r="IO121" s="31"/>
      <c r="IP121" s="31"/>
      <c r="IQ121" s="31"/>
      <c r="IR121" s="31"/>
      <c r="IS121" s="31"/>
      <c r="IT121" s="31"/>
      <c r="IU121" s="31"/>
      <c r="IV121" s="31"/>
      <c r="IW121" s="31"/>
      <c r="IX121" s="31"/>
      <c r="IY121" s="31"/>
      <c r="IZ121" s="31"/>
      <c r="JA121" s="31"/>
      <c r="JB121" s="31"/>
      <c r="JC121" s="31"/>
      <c r="JD121" s="31"/>
      <c r="JE121" s="31"/>
      <c r="JF121" s="31"/>
      <c r="JG121" s="31"/>
      <c r="JH121" s="31"/>
      <c r="JI121" s="31"/>
      <c r="JJ121" s="31"/>
      <c r="JK121" s="31"/>
      <c r="JL121" s="31"/>
      <c r="JM121" s="31"/>
      <c r="JN121" s="31"/>
      <c r="JO121" s="31"/>
      <c r="JP121" s="31"/>
      <c r="JQ121" s="31"/>
      <c r="JR121" s="31"/>
      <c r="JS121" s="31"/>
      <c r="JT121" s="31"/>
      <c r="JU121" s="31"/>
      <c r="JV121" s="31"/>
      <c r="JW121" s="31"/>
      <c r="JX121" s="31"/>
      <c r="JY121" s="31"/>
      <c r="JZ121" s="31"/>
      <c r="KA121" s="31"/>
      <c r="KB121" s="31"/>
      <c r="KC121" s="31"/>
      <c r="KD121" s="31"/>
      <c r="KE121" s="31"/>
      <c r="KF121" s="31"/>
      <c r="KG121" s="31"/>
      <c r="KH121" s="31"/>
      <c r="KI121" s="31"/>
      <c r="KJ121" s="31"/>
      <c r="KK121" s="31"/>
      <c r="KL121" s="31"/>
      <c r="KM121" s="31"/>
      <c r="KN121" s="31"/>
      <c r="KO121" s="31"/>
      <c r="KP121" s="31"/>
      <c r="KQ121" s="31"/>
      <c r="KR121" s="31"/>
      <c r="KS121" s="31"/>
      <c r="KT121" s="31"/>
      <c r="KU121" s="31"/>
      <c r="KV121" s="31"/>
      <c r="KW121" s="31"/>
      <c r="KX121" s="31"/>
      <c r="KY121" s="31"/>
      <c r="KZ121" s="31"/>
      <c r="LA121" s="31"/>
      <c r="LB121" s="31"/>
      <c r="LC121" s="31"/>
      <c r="LD121" s="31"/>
      <c r="LE121" s="31"/>
      <c r="LF121" s="31"/>
      <c r="LG121" s="31"/>
      <c r="LH121" s="31"/>
      <c r="LI121" s="31"/>
      <c r="LJ121" s="31"/>
      <c r="LK121" s="31"/>
      <c r="LL121" s="31"/>
      <c r="LM121" s="31"/>
      <c r="LN121" s="31"/>
      <c r="LO121" s="31"/>
      <c r="LP121" s="31"/>
      <c r="LQ121" s="31"/>
      <c r="LR121" s="31"/>
      <c r="LS121" s="31"/>
      <c r="LT121" s="31"/>
      <c r="LU121" s="31"/>
      <c r="LV121" s="31"/>
      <c r="LW121" s="31"/>
      <c r="LX121" s="31"/>
      <c r="LY121" s="31"/>
      <c r="LZ121" s="31"/>
      <c r="MA121" s="31"/>
      <c r="MB121" s="31"/>
      <c r="MC121" s="31"/>
      <c r="MD121" s="31"/>
      <c r="ME121" s="31"/>
      <c r="MF121" s="31"/>
      <c r="MG121" s="31"/>
      <c r="MH121" s="31"/>
      <c r="MI121" s="31"/>
      <c r="MJ121" s="31"/>
      <c r="MK121" s="31"/>
      <c r="ML121" s="31"/>
      <c r="MM121" s="31"/>
      <c r="MN121" s="31"/>
      <c r="MO121" s="31"/>
      <c r="MP121" s="31"/>
      <c r="MQ121" s="31"/>
      <c r="MR121" s="31"/>
      <c r="MS121" s="31"/>
      <c r="MT121" s="31"/>
      <c r="MU121" s="31"/>
      <c r="MV121" s="31"/>
      <c r="MW121" s="31"/>
      <c r="MX121" s="31"/>
      <c r="MY121" s="31"/>
      <c r="MZ121" s="31"/>
      <c r="NA121" s="31"/>
      <c r="NB121" s="31"/>
      <c r="NC121" s="31"/>
      <c r="ND121" s="31"/>
      <c r="NE121" s="31"/>
      <c r="NF121" s="31"/>
      <c r="NG121" s="31"/>
      <c r="NH121" s="31"/>
      <c r="NI121" s="31"/>
      <c r="NJ121" s="31"/>
      <c r="NK121" s="31"/>
      <c r="NL121" s="31"/>
      <c r="NM121" s="31"/>
      <c r="NN121" s="31"/>
      <c r="NO121" s="31"/>
      <c r="NP121" s="31"/>
      <c r="NQ121" s="31"/>
      <c r="NR121" s="31"/>
      <c r="NS121" s="31"/>
      <c r="NT121" s="31"/>
      <c r="NU121" s="31"/>
      <c r="NV121" s="31"/>
      <c r="NW121" s="31"/>
      <c r="NX121" s="31"/>
      <c r="NY121" s="31"/>
      <c r="NZ121" s="31"/>
      <c r="OA121" s="31"/>
      <c r="OB121" s="31"/>
      <c r="OC121" s="31"/>
      <c r="OD121" s="31"/>
      <c r="OE121" s="31"/>
      <c r="OF121" s="31"/>
      <c r="OG121" s="31"/>
      <c r="OH121" s="31"/>
      <c r="OI121" s="31"/>
      <c r="OJ121" s="31"/>
      <c r="OK121" s="31"/>
      <c r="OL121" s="31"/>
      <c r="OM121" s="31"/>
      <c r="ON121" s="31"/>
      <c r="OO121" s="31"/>
      <c r="OP121" s="31"/>
      <c r="OQ121" s="31"/>
      <c r="OR121" s="31"/>
      <c r="OS121" s="31"/>
      <c r="OT121" s="31"/>
      <c r="OU121" s="31"/>
      <c r="OV121" s="31"/>
      <c r="OW121" s="31"/>
      <c r="OX121" s="31"/>
      <c r="OY121" s="31"/>
      <c r="OZ121" s="31"/>
      <c r="PA121" s="31"/>
      <c r="PB121" s="31"/>
      <c r="PC121" s="31"/>
      <c r="PD121" s="31"/>
      <c r="PE121" s="31"/>
      <c r="PF121" s="31"/>
      <c r="PG121" s="31"/>
      <c r="PH121" s="31"/>
      <c r="PI121" s="31"/>
      <c r="PJ121" s="31"/>
      <c r="PK121" s="31"/>
      <c r="PL121" s="31"/>
      <c r="PM121" s="31"/>
      <c r="PN121" s="31"/>
      <c r="PO121" s="31"/>
      <c r="PP121" s="31"/>
      <c r="PQ121" s="31"/>
      <c r="PR121" s="31"/>
      <c r="PS121" s="31"/>
      <c r="PT121" s="31"/>
      <c r="PU121" s="31"/>
      <c r="PV121" s="31"/>
      <c r="PW121" s="31"/>
      <c r="PX121" s="31"/>
      <c r="PY121" s="31"/>
      <c r="PZ121" s="31"/>
      <c r="QA121" s="31"/>
      <c r="QB121" s="31"/>
      <c r="QC121" s="31"/>
      <c r="QD121" s="31"/>
      <c r="QE121" s="31"/>
      <c r="QF121" s="31"/>
      <c r="QG121" s="31"/>
      <c r="QH121" s="31"/>
      <c r="QI121" s="31"/>
      <c r="QJ121" s="31"/>
      <c r="QK121" s="31"/>
      <c r="QL121" s="31"/>
      <c r="QM121" s="31"/>
      <c r="QN121" s="31"/>
      <c r="QO121" s="31"/>
      <c r="QP121" s="31"/>
      <c r="QQ121" s="31"/>
      <c r="QR121" s="31"/>
      <c r="QS121" s="31"/>
      <c r="QT121" s="31"/>
      <c r="QU121" s="31"/>
      <c r="QV121" s="31"/>
      <c r="QW121" s="31"/>
      <c r="QX121" s="31"/>
      <c r="QY121" s="31"/>
      <c r="QZ121" s="31"/>
      <c r="RA121" s="31"/>
      <c r="RB121" s="31"/>
      <c r="RC121" s="31"/>
      <c r="RD121" s="31"/>
      <c r="RE121" s="31"/>
      <c r="RF121" s="31"/>
      <c r="RG121" s="31"/>
      <c r="RH121" s="31"/>
      <c r="RI121" s="31"/>
      <c r="RJ121" s="31"/>
      <c r="RK121" s="31"/>
      <c r="RL121" s="31"/>
      <c r="RM121" s="31"/>
      <c r="RN121" s="31"/>
      <c r="RO121" s="31"/>
      <c r="RP121" s="31"/>
      <c r="RQ121" s="31"/>
      <c r="RR121" s="31"/>
      <c r="RS121" s="31"/>
      <c r="RT121" s="31"/>
      <c r="RU121" s="31"/>
      <c r="RV121" s="31"/>
      <c r="RW121" s="31"/>
      <c r="RX121" s="31"/>
      <c r="RY121" s="31"/>
      <c r="RZ121" s="31"/>
      <c r="SA121" s="31"/>
      <c r="SB121" s="31"/>
      <c r="SC121" s="31"/>
      <c r="SD121" s="31"/>
      <c r="SE121" s="31"/>
      <c r="SF121" s="31"/>
      <c r="SG121" s="31"/>
      <c r="SH121" s="31"/>
      <c r="SI121" s="31"/>
      <c r="SJ121" s="31"/>
      <c r="SK121" s="31"/>
      <c r="SL121" s="31"/>
      <c r="SM121" s="31"/>
      <c r="SN121" s="31"/>
      <c r="SO121" s="31"/>
      <c r="SP121" s="31"/>
      <c r="SQ121" s="31"/>
      <c r="SR121" s="31"/>
      <c r="SS121" s="31"/>
      <c r="ST121" s="31"/>
      <c r="SU121" s="31"/>
      <c r="SV121" s="31"/>
      <c r="SW121" s="31"/>
      <c r="SX121" s="31"/>
      <c r="SY121" s="31"/>
      <c r="SZ121" s="31"/>
      <c r="TA121" s="31"/>
      <c r="TB121" s="31"/>
      <c r="TC121" s="31"/>
      <c r="TD121" s="31"/>
      <c r="TE121" s="31"/>
      <c r="TF121" s="31"/>
      <c r="TG121" s="31"/>
      <c r="TH121" s="31"/>
      <c r="TI121" s="31"/>
      <c r="TJ121" s="31"/>
      <c r="TK121" s="31"/>
      <c r="TL121" s="31"/>
      <c r="TM121" s="31"/>
      <c r="TN121" s="31"/>
      <c r="TO121" s="31"/>
      <c r="TP121" s="31"/>
      <c r="TQ121" s="31"/>
      <c r="TR121" s="31"/>
      <c r="TS121" s="31"/>
      <c r="TT121" s="31"/>
      <c r="TU121" s="31"/>
      <c r="TV121" s="31"/>
      <c r="TW121" s="31"/>
      <c r="TX121" s="31"/>
      <c r="TY121" s="31"/>
      <c r="TZ121" s="31"/>
      <c r="UA121" s="31"/>
      <c r="UB121" s="31"/>
      <c r="UC121" s="31"/>
      <c r="UD121" s="31"/>
      <c r="UE121" s="31"/>
      <c r="UF121" s="31"/>
      <c r="UG121" s="31"/>
      <c r="UH121" s="31"/>
      <c r="UI121" s="31"/>
      <c r="UJ121" s="31"/>
      <c r="UK121" s="31"/>
      <c r="UL121" s="31"/>
      <c r="UM121" s="31"/>
      <c r="UN121" s="31"/>
      <c r="UO121" s="31"/>
      <c r="UP121" s="31"/>
      <c r="UQ121" s="31"/>
      <c r="UR121" s="31"/>
      <c r="US121" s="31"/>
      <c r="UT121" s="31"/>
      <c r="UU121" s="31"/>
      <c r="UV121" s="31"/>
      <c r="UW121" s="31"/>
      <c r="UX121" s="31"/>
      <c r="UY121" s="31"/>
      <c r="UZ121" s="31"/>
      <c r="VA121" s="31"/>
      <c r="VB121" s="31"/>
      <c r="VC121" s="31"/>
      <c r="VD121" s="31"/>
      <c r="VE121" s="31"/>
      <c r="VF121" s="31"/>
      <c r="VG121" s="31"/>
      <c r="VH121" s="31"/>
      <c r="VI121" s="31"/>
      <c r="VJ121" s="31"/>
      <c r="VK121" s="31"/>
      <c r="VL121" s="31"/>
      <c r="VM121" s="31"/>
      <c r="VN121" s="31"/>
      <c r="VO121" s="31"/>
      <c r="VP121" s="31"/>
      <c r="VQ121" s="31"/>
      <c r="VR121" s="31"/>
      <c r="VS121" s="31"/>
      <c r="VT121" s="31"/>
      <c r="VU121" s="31"/>
      <c r="VV121" s="31"/>
      <c r="VW121" s="31"/>
      <c r="VX121" s="31"/>
      <c r="VY121" s="31"/>
      <c r="VZ121" s="31"/>
      <c r="WA121" s="31"/>
      <c r="WB121" s="31"/>
      <c r="WC121" s="31"/>
      <c r="WD121" s="31"/>
      <c r="WE121" s="31"/>
      <c r="WF121" s="31"/>
      <c r="WG121" s="31"/>
      <c r="WH121" s="31"/>
      <c r="WI121" s="31"/>
      <c r="WJ121" s="31"/>
      <c r="WK121" s="31"/>
      <c r="WL121" s="31"/>
      <c r="WM121" s="31"/>
      <c r="WN121" s="31"/>
      <c r="WO121" s="31"/>
      <c r="WP121" s="31"/>
      <c r="WQ121" s="31"/>
      <c r="WR121" s="31"/>
      <c r="WS121" s="31"/>
      <c r="WT121" s="31"/>
      <c r="WU121" s="31"/>
      <c r="WV121" s="31"/>
      <c r="WW121" s="31"/>
      <c r="WX121" s="31"/>
      <c r="WY121" s="31"/>
      <c r="WZ121" s="31"/>
      <c r="XA121" s="31"/>
      <c r="XB121" s="31"/>
      <c r="XC121" s="31"/>
      <c r="XD121" s="31"/>
      <c r="XE121" s="31"/>
      <c r="XF121" s="31"/>
      <c r="XG121" s="31"/>
      <c r="XH121" s="31"/>
      <c r="XI121" s="31"/>
      <c r="XJ121" s="31"/>
      <c r="XK121" s="31"/>
      <c r="XL121" s="31"/>
      <c r="XM121" s="31"/>
      <c r="XN121" s="31"/>
      <c r="XO121" s="31"/>
      <c r="XP121" s="31"/>
      <c r="XQ121" s="31"/>
      <c r="XR121" s="31"/>
      <c r="XS121" s="31"/>
      <c r="XT121" s="31"/>
      <c r="XU121" s="31"/>
      <c r="XV121" s="31"/>
      <c r="XW121" s="31"/>
      <c r="XX121" s="31"/>
      <c r="XY121" s="31"/>
      <c r="XZ121" s="31"/>
      <c r="YA121" s="31"/>
      <c r="YB121" s="31"/>
      <c r="YC121" s="31"/>
      <c r="YD121" s="31"/>
      <c r="YE121" s="31"/>
      <c r="YF121" s="31"/>
      <c r="YG121" s="31"/>
      <c r="YH121" s="31"/>
      <c r="YI121" s="31"/>
      <c r="YJ121" s="31"/>
      <c r="YK121" s="31"/>
      <c r="YL121" s="31"/>
      <c r="YM121" s="31"/>
      <c r="YN121" s="31"/>
      <c r="YO121" s="31"/>
      <c r="YP121" s="31"/>
      <c r="YQ121" s="31"/>
      <c r="YR121" s="31"/>
      <c r="YS121" s="31"/>
      <c r="YT121" s="31"/>
      <c r="YU121" s="31"/>
      <c r="YV121" s="31"/>
      <c r="YW121" s="31"/>
      <c r="YX121" s="31"/>
      <c r="YY121" s="31"/>
      <c r="YZ121" s="31"/>
      <c r="ZA121" s="31"/>
      <c r="ZB121" s="31"/>
      <c r="ZC121" s="31"/>
      <c r="ZD121" s="31"/>
      <c r="ZE121" s="31"/>
      <c r="ZF121" s="31"/>
      <c r="ZG121" s="31"/>
      <c r="ZH121" s="31"/>
      <c r="ZI121" s="31"/>
      <c r="ZJ121" s="31"/>
      <c r="ZK121" s="31"/>
      <c r="ZL121" s="31"/>
      <c r="ZM121" s="31"/>
      <c r="ZN121" s="31"/>
      <c r="ZO121" s="31"/>
      <c r="ZP121" s="31"/>
      <c r="ZQ121" s="31"/>
      <c r="ZR121" s="31"/>
      <c r="ZS121" s="31"/>
      <c r="ZT121" s="31"/>
      <c r="ZU121" s="31"/>
      <c r="ZV121" s="31"/>
      <c r="ZW121" s="31"/>
      <c r="ZX121" s="31"/>
      <c r="ZY121" s="31"/>
      <c r="ZZ121" s="31"/>
      <c r="AAA121" s="31"/>
      <c r="AAB121" s="31"/>
      <c r="AAC121" s="31"/>
      <c r="AAD121" s="31"/>
      <c r="AAE121" s="31"/>
      <c r="AAF121" s="31"/>
      <c r="AAG121" s="31"/>
      <c r="AAH121" s="31"/>
      <c r="AAI121" s="31"/>
      <c r="AAJ121" s="31"/>
      <c r="AAK121" s="31"/>
      <c r="AAL121" s="31"/>
      <c r="AAM121" s="31"/>
      <c r="AAN121" s="31"/>
      <c r="AAO121" s="31"/>
      <c r="AAP121" s="31"/>
      <c r="AAQ121" s="31"/>
      <c r="AAR121" s="31"/>
      <c r="AAS121" s="31"/>
      <c r="AAT121" s="31"/>
      <c r="AAU121" s="31"/>
      <c r="AAV121" s="31"/>
      <c r="AAW121" s="31"/>
      <c r="AAX121" s="31"/>
      <c r="AAY121" s="31"/>
      <c r="AAZ121" s="31"/>
      <c r="ABA121" s="31"/>
      <c r="ABB121" s="31"/>
      <c r="ABC121" s="31"/>
      <c r="ABD121" s="31"/>
      <c r="ABE121" s="31"/>
      <c r="ABF121" s="31"/>
      <c r="ABG121" s="31"/>
      <c r="ABH121" s="31"/>
      <c r="ABI121" s="31"/>
      <c r="ABJ121" s="31"/>
      <c r="ABK121" s="31"/>
      <c r="ABL121" s="31"/>
      <c r="ABM121" s="31"/>
      <c r="ABN121" s="31"/>
      <c r="ABO121" s="31"/>
      <c r="ABP121" s="31"/>
      <c r="ABQ121" s="31"/>
      <c r="ABR121" s="31"/>
      <c r="ABS121" s="31"/>
      <c r="ABT121" s="31"/>
      <c r="ABU121" s="31"/>
      <c r="ABV121" s="31"/>
      <c r="ABW121" s="31"/>
      <c r="ABX121" s="31"/>
      <c r="ABY121" s="31"/>
      <c r="ABZ121" s="31"/>
      <c r="ACA121" s="31"/>
      <c r="ACB121" s="31"/>
      <c r="ACC121" s="31"/>
      <c r="ACD121" s="31"/>
      <c r="ACE121" s="31"/>
      <c r="ACF121" s="31"/>
      <c r="ACG121" s="31"/>
      <c r="ACH121" s="31"/>
      <c r="ACI121" s="31"/>
      <c r="ACJ121" s="31"/>
      <c r="ACK121" s="31"/>
      <c r="ACL121" s="31"/>
      <c r="ACM121" s="31"/>
      <c r="ACN121" s="31"/>
      <c r="ACO121" s="31"/>
      <c r="ACP121" s="31"/>
      <c r="ACQ121" s="31"/>
      <c r="ACR121" s="31"/>
      <c r="ACS121" s="31"/>
      <c r="ACT121" s="31"/>
      <c r="ACU121" s="31"/>
      <c r="ACV121" s="31"/>
      <c r="ACW121" s="31"/>
      <c r="ACX121" s="31"/>
      <c r="ACY121" s="31"/>
      <c r="ACZ121" s="31"/>
      <c r="ADA121" s="31"/>
      <c r="ADB121" s="31"/>
      <c r="ADC121" s="31"/>
      <c r="ADD121" s="31"/>
      <c r="ADE121" s="31"/>
      <c r="ADF121" s="31"/>
      <c r="ADG121" s="31"/>
      <c r="ADH121" s="31"/>
      <c r="ADI121" s="31"/>
      <c r="ADJ121" s="31"/>
      <c r="ADK121" s="31"/>
      <c r="ADL121" s="31"/>
      <c r="ADM121" s="31"/>
      <c r="ADN121" s="31"/>
      <c r="ADO121" s="31"/>
      <c r="ADP121" s="31"/>
      <c r="ADQ121" s="31"/>
      <c r="ADR121" s="31"/>
      <c r="ADS121" s="31"/>
      <c r="ADT121" s="31"/>
      <c r="ADU121" s="31"/>
      <c r="ADV121" s="31"/>
      <c r="ADW121" s="31"/>
      <c r="ADX121" s="31"/>
      <c r="ADY121" s="31"/>
      <c r="ADZ121" s="31"/>
      <c r="AEA121" s="31"/>
      <c r="AEB121" s="31"/>
      <c r="AEC121" s="31"/>
      <c r="AED121" s="31"/>
      <c r="AEE121" s="31"/>
      <c r="AEF121" s="31"/>
      <c r="AEG121" s="31"/>
      <c r="AEH121" s="31"/>
      <c r="AEI121" s="31"/>
      <c r="AEJ121" s="31"/>
      <c r="AEK121" s="31"/>
      <c r="AEL121" s="31"/>
      <c r="AEM121" s="31"/>
      <c r="AEN121" s="31"/>
      <c r="AEO121" s="31"/>
      <c r="AEP121" s="31"/>
      <c r="AEQ121" s="31"/>
      <c r="AER121" s="31"/>
      <c r="AES121" s="31"/>
      <c r="AET121" s="31"/>
      <c r="AEU121" s="31"/>
      <c r="AEV121" s="31"/>
      <c r="AEW121" s="31"/>
      <c r="AEX121" s="31"/>
      <c r="AEY121" s="31"/>
      <c r="AEZ121" s="31"/>
      <c r="AFA121" s="31"/>
      <c r="AFB121" s="31"/>
      <c r="AFC121" s="31"/>
      <c r="AFD121" s="31"/>
      <c r="AFE121" s="31"/>
      <c r="AFF121" s="31"/>
      <c r="AFG121" s="31"/>
      <c r="AFH121" s="31"/>
      <c r="AFI121" s="31"/>
      <c r="AFJ121" s="31"/>
      <c r="AFK121" s="31"/>
      <c r="AFL121" s="31"/>
      <c r="AFM121" s="31"/>
      <c r="AFN121" s="31"/>
      <c r="AFO121" s="31"/>
      <c r="AFP121" s="31"/>
      <c r="AFQ121" s="31"/>
      <c r="AFR121" s="31"/>
      <c r="AFS121" s="31"/>
      <c r="AFT121" s="31"/>
      <c r="AFU121" s="31"/>
      <c r="AFV121" s="31"/>
      <c r="AFW121" s="31"/>
      <c r="AFX121" s="31"/>
      <c r="AFY121" s="31"/>
      <c r="AFZ121" s="31"/>
      <c r="AGA121" s="31"/>
      <c r="AGB121" s="31"/>
      <c r="AGC121" s="31"/>
      <c r="AGD121" s="31"/>
      <c r="AGE121" s="31"/>
      <c r="AGF121" s="31"/>
      <c r="AGG121" s="31"/>
      <c r="AGH121" s="31"/>
      <c r="AGI121" s="31"/>
      <c r="AGJ121" s="31"/>
      <c r="AGK121" s="31"/>
      <c r="AGL121" s="31"/>
      <c r="AGM121" s="31"/>
      <c r="AGN121" s="31"/>
      <c r="AGO121" s="31"/>
      <c r="AGP121" s="31"/>
      <c r="AGQ121" s="31"/>
      <c r="AGR121" s="31"/>
      <c r="AGS121" s="31"/>
      <c r="AGT121" s="31"/>
      <c r="AGU121" s="31"/>
      <c r="AGV121" s="31"/>
      <c r="AGW121" s="31"/>
      <c r="AGX121" s="31"/>
      <c r="AGY121" s="31"/>
      <c r="AGZ121" s="31"/>
      <c r="AHA121" s="31"/>
      <c r="AHB121" s="31"/>
      <c r="AHC121" s="31"/>
      <c r="AHD121" s="31"/>
      <c r="AHE121" s="31"/>
      <c r="AHF121" s="31"/>
      <c r="AHG121" s="31"/>
      <c r="AHH121" s="31"/>
      <c r="AHI121" s="31"/>
      <c r="AHJ121" s="31"/>
      <c r="AHK121" s="31"/>
      <c r="AHL121" s="31"/>
      <c r="AHM121" s="31"/>
      <c r="AHN121" s="31"/>
      <c r="AHO121" s="31"/>
      <c r="AHP121" s="31"/>
      <c r="AHQ121" s="31"/>
      <c r="AHR121" s="31"/>
      <c r="AHS121" s="31"/>
      <c r="AHT121" s="31"/>
      <c r="AHU121" s="31"/>
      <c r="AHV121" s="31"/>
      <c r="AHW121" s="31"/>
      <c r="AHX121" s="31"/>
      <c r="AHY121" s="31"/>
      <c r="AHZ121" s="31"/>
      <c r="AIA121" s="31"/>
      <c r="AIB121" s="31"/>
      <c r="AIC121" s="31"/>
      <c r="AID121" s="31"/>
      <c r="AIE121" s="31"/>
      <c r="AIF121" s="31"/>
      <c r="AIG121" s="31"/>
      <c r="AIH121" s="31"/>
      <c r="AII121" s="31"/>
      <c r="AIJ121" s="31"/>
      <c r="AIK121" s="31"/>
      <c r="AIL121" s="31"/>
      <c r="AIM121" s="31"/>
      <c r="AIN121" s="31"/>
      <c r="AIO121" s="31"/>
      <c r="AIP121" s="31"/>
      <c r="AIQ121" s="31"/>
      <c r="AIR121" s="31"/>
      <c r="AIS121" s="31"/>
      <c r="AIT121" s="31"/>
      <c r="AIU121" s="31"/>
      <c r="AIV121" s="31"/>
      <c r="AIW121" s="31"/>
      <c r="AIX121" s="31"/>
      <c r="AIY121" s="31"/>
      <c r="AIZ121" s="31"/>
      <c r="AJA121" s="31"/>
      <c r="AJB121" s="31"/>
      <c r="AJC121" s="31"/>
      <c r="AJD121" s="31"/>
      <c r="AJE121" s="31"/>
      <c r="AJF121" s="31"/>
      <c r="AJG121" s="31"/>
      <c r="AJH121" s="31"/>
      <c r="AJI121" s="31"/>
      <c r="AJJ121" s="31"/>
      <c r="AJK121" s="31"/>
      <c r="AJL121" s="31"/>
      <c r="AJM121" s="31"/>
      <c r="AJN121" s="31"/>
      <c r="AJO121" s="31"/>
      <c r="AJP121" s="31"/>
      <c r="AJQ121" s="31"/>
      <c r="AJR121" s="31"/>
      <c r="AJS121" s="31"/>
      <c r="AJT121" s="31"/>
      <c r="AJU121" s="31"/>
      <c r="AJV121" s="31"/>
      <c r="AJW121" s="31"/>
      <c r="AJX121" s="31"/>
      <c r="AJY121" s="31"/>
      <c r="AJZ121" s="31"/>
      <c r="AKA121" s="31"/>
      <c r="AKB121" s="31"/>
      <c r="AKC121" s="31"/>
      <c r="AKD121" s="31"/>
      <c r="AKE121" s="31"/>
      <c r="AKF121" s="31"/>
      <c r="AKG121" s="31"/>
      <c r="AKH121" s="31"/>
      <c r="AKI121" s="31"/>
      <c r="AKJ121" s="31"/>
      <c r="AKK121" s="31"/>
      <c r="AKL121" s="31"/>
      <c r="AKM121" s="31"/>
      <c r="AKN121" s="31"/>
      <c r="AKO121" s="31"/>
      <c r="AKP121" s="31"/>
      <c r="AKQ121" s="31"/>
      <c r="AKR121" s="31"/>
      <c r="AKS121" s="31"/>
      <c r="AKT121" s="31"/>
      <c r="AKU121" s="31"/>
      <c r="AKV121" s="31"/>
      <c r="AKW121" s="31"/>
      <c r="AKX121" s="31"/>
      <c r="AKY121" s="31"/>
      <c r="AKZ121" s="31"/>
      <c r="ALA121" s="31"/>
      <c r="ALB121" s="31"/>
      <c r="ALC121" s="31"/>
      <c r="ALD121" s="31"/>
      <c r="ALE121" s="31"/>
      <c r="ALF121" s="31"/>
      <c r="ALG121" s="31"/>
      <c r="ALH121" s="31"/>
      <c r="ALI121" s="31"/>
      <c r="ALJ121" s="31"/>
      <c r="ALK121" s="31"/>
      <c r="ALL121" s="31"/>
      <c r="ALM121" s="31"/>
      <c r="ALN121" s="31"/>
      <c r="ALO121" s="31"/>
      <c r="ALP121" s="31"/>
      <c r="ALQ121" s="31"/>
      <c r="ALR121" s="31"/>
      <c r="ALS121" s="31"/>
      <c r="ALT121" s="31"/>
      <c r="ALU121" s="31"/>
      <c r="ALV121" s="31"/>
      <c r="ALW121" s="31"/>
      <c r="ALX121" s="31"/>
      <c r="ALY121" s="31"/>
      <c r="ALZ121" s="31"/>
      <c r="AMA121" s="31"/>
      <c r="AMB121" s="31"/>
      <c r="AMC121" s="31"/>
      <c r="AMD121" s="31"/>
      <c r="AME121" s="31"/>
      <c r="AMF121" s="31"/>
      <c r="AMG121" s="31"/>
      <c r="AMH121" s="31"/>
      <c r="AMI121" s="31"/>
      <c r="AMJ121" s="31"/>
      <c r="AMK121" s="31"/>
    </row>
  </sheetData>
  <mergeCells count="143">
    <mergeCell ref="G91:L91"/>
    <mergeCell ref="B67:C67"/>
    <mergeCell ref="F67:G67"/>
    <mergeCell ref="D81:L81"/>
    <mergeCell ref="D82:L82"/>
    <mergeCell ref="A84:C84"/>
    <mergeCell ref="G84:L84"/>
    <mergeCell ref="G85:L85"/>
    <mergeCell ref="A90:B90"/>
    <mergeCell ref="G90:L90"/>
    <mergeCell ref="E75:L75"/>
    <mergeCell ref="B70:C70"/>
    <mergeCell ref="F70:G70"/>
    <mergeCell ref="B69:C69"/>
    <mergeCell ref="F69:G69"/>
    <mergeCell ref="M75:U75"/>
    <mergeCell ref="D76:L76"/>
    <mergeCell ref="D77:L77"/>
    <mergeCell ref="A79:L79"/>
    <mergeCell ref="A80:H80"/>
    <mergeCell ref="B71:C71"/>
    <mergeCell ref="F71:G71"/>
    <mergeCell ref="A72:D72"/>
    <mergeCell ref="F72:G72"/>
    <mergeCell ref="A73:D73"/>
    <mergeCell ref="F73:G73"/>
    <mergeCell ref="B65:C65"/>
    <mergeCell ref="F65:G65"/>
    <mergeCell ref="B66:C66"/>
    <mergeCell ref="F66:G66"/>
    <mergeCell ref="B68:C68"/>
    <mergeCell ref="F68:G68"/>
    <mergeCell ref="B62:C62"/>
    <mergeCell ref="F62:G62"/>
    <mergeCell ref="B63:C63"/>
    <mergeCell ref="F63:G63"/>
    <mergeCell ref="B64:C64"/>
    <mergeCell ref="F64:G64"/>
    <mergeCell ref="B59:C59"/>
    <mergeCell ref="F59:G59"/>
    <mergeCell ref="B60:C60"/>
    <mergeCell ref="F60:G60"/>
    <mergeCell ref="B61:C61"/>
    <mergeCell ref="F61:G61"/>
    <mergeCell ref="B56:C56"/>
    <mergeCell ref="F56:G56"/>
    <mergeCell ref="B57:C57"/>
    <mergeCell ref="F57:G57"/>
    <mergeCell ref="B58:C58"/>
    <mergeCell ref="F58:G58"/>
    <mergeCell ref="B53:C53"/>
    <mergeCell ref="F53:G53"/>
    <mergeCell ref="B54:C54"/>
    <mergeCell ref="F54:G54"/>
    <mergeCell ref="B55:C55"/>
    <mergeCell ref="F55:G55"/>
    <mergeCell ref="B49:C49"/>
    <mergeCell ref="F49:G49"/>
    <mergeCell ref="B51:C51"/>
    <mergeCell ref="F51:G51"/>
    <mergeCell ref="B52:C52"/>
    <mergeCell ref="F52:G52"/>
    <mergeCell ref="B50:C50"/>
    <mergeCell ref="F50:G50"/>
    <mergeCell ref="B45:C45"/>
    <mergeCell ref="F45:G45"/>
    <mergeCell ref="B46:C46"/>
    <mergeCell ref="F46:G46"/>
    <mergeCell ref="B47:C47"/>
    <mergeCell ref="F47:G47"/>
    <mergeCell ref="B42:C42"/>
    <mergeCell ref="F42:G42"/>
    <mergeCell ref="B43:C43"/>
    <mergeCell ref="F43:G43"/>
    <mergeCell ref="B44:C44"/>
    <mergeCell ref="F44:G44"/>
    <mergeCell ref="B39:C39"/>
    <mergeCell ref="F39:G39"/>
    <mergeCell ref="B40:C40"/>
    <mergeCell ref="F40:G40"/>
    <mergeCell ref="B41:C41"/>
    <mergeCell ref="F41:G41"/>
    <mergeCell ref="B36:C36"/>
    <mergeCell ref="F36:G36"/>
    <mergeCell ref="B37:C37"/>
    <mergeCell ref="F37:G37"/>
    <mergeCell ref="B38:C38"/>
    <mergeCell ref="F38:G38"/>
    <mergeCell ref="B33:C33"/>
    <mergeCell ref="F33:G33"/>
    <mergeCell ref="B34:C34"/>
    <mergeCell ref="F34:G34"/>
    <mergeCell ref="B35:C35"/>
    <mergeCell ref="F35:G35"/>
    <mergeCell ref="B30:C30"/>
    <mergeCell ref="F30:G30"/>
    <mergeCell ref="B31:C31"/>
    <mergeCell ref="F31:G31"/>
    <mergeCell ref="B32:C32"/>
    <mergeCell ref="F32:G32"/>
    <mergeCell ref="F29:G29"/>
    <mergeCell ref="A21:L21"/>
    <mergeCell ref="A23:L23"/>
    <mergeCell ref="A25:A26"/>
    <mergeCell ref="B25:C26"/>
    <mergeCell ref="D25:D26"/>
    <mergeCell ref="E25:E26"/>
    <mergeCell ref="F25:G26"/>
    <mergeCell ref="H25:H26"/>
    <mergeCell ref="I25:L25"/>
    <mergeCell ref="M10:M11"/>
    <mergeCell ref="A12:I12"/>
    <mergeCell ref="K12:L13"/>
    <mergeCell ref="A13:I13"/>
    <mergeCell ref="K14:M14"/>
    <mergeCell ref="K15:M15"/>
    <mergeCell ref="M25:M26"/>
    <mergeCell ref="B27:C27"/>
    <mergeCell ref="F27:G27"/>
    <mergeCell ref="B48:C48"/>
    <mergeCell ref="F48:G48"/>
    <mergeCell ref="A6:I6"/>
    <mergeCell ref="A7:I7"/>
    <mergeCell ref="I8:J9"/>
    <mergeCell ref="K8:L9"/>
    <mergeCell ref="A10:J11"/>
    <mergeCell ref="K10:L11"/>
    <mergeCell ref="J1:L1"/>
    <mergeCell ref="J2:L2"/>
    <mergeCell ref="J3:L3"/>
    <mergeCell ref="K4:L4"/>
    <mergeCell ref="A5:I5"/>
    <mergeCell ref="K5:L5"/>
    <mergeCell ref="K16:L16"/>
    <mergeCell ref="I18:J18"/>
    <mergeCell ref="K18:L19"/>
    <mergeCell ref="I19:J19"/>
    <mergeCell ref="F20:G20"/>
    <mergeCell ref="I20:J20"/>
    <mergeCell ref="K20:L20"/>
    <mergeCell ref="B28:C28"/>
    <mergeCell ref="F28:G28"/>
    <mergeCell ref="B29:C29"/>
  </mergeCells>
  <conditionalFormatting sqref="C1:C9 A73 C27 C75 C77:C83 C85:C1048576 C12:C24">
    <cfRule type="colorScale" priority="7">
      <colorScale>
        <cfvo type="min"/>
        <cfvo type="max"/>
        <color rgb="FFFF7128"/>
        <color rgb="FFFFEF9C"/>
      </colorScale>
    </cfRule>
  </conditionalFormatting>
  <conditionalFormatting sqref="C27 A73 C77 C75">
    <cfRule type="colorScale" priority="8">
      <colorScale>
        <cfvo type="min"/>
        <cfvo type="max"/>
        <color rgb="FFFF7128"/>
        <color rgb="FFFFEF9C"/>
      </colorScale>
    </cfRule>
  </conditionalFormatting>
  <conditionalFormatting sqref="I37:I38 I40 I62:I63 I28 I30:I33 I65:I68 I48:I60">
    <cfRule type="cellIs" dxfId="73" priority="9" operator="lessThan">
      <formula>1</formula>
    </cfRule>
  </conditionalFormatting>
  <conditionalFormatting sqref="C77 A73 C27 C75">
    <cfRule type="colorScale" priority="10">
      <colorScale>
        <cfvo type="min"/>
        <cfvo type="max"/>
        <color rgb="FFFF7128"/>
        <color rgb="FFFFEF9C"/>
      </colorScale>
    </cfRule>
  </conditionalFormatting>
  <conditionalFormatting sqref="B43:C43">
    <cfRule type="duplicateValues" dxfId="72" priority="11"/>
  </conditionalFormatting>
  <conditionalFormatting sqref="B48:B49">
    <cfRule type="duplicateValues" dxfId="71" priority="12"/>
  </conditionalFormatting>
  <conditionalFormatting sqref="B33 B30:C30">
    <cfRule type="duplicateValues" dxfId="70" priority="13"/>
  </conditionalFormatting>
  <conditionalFormatting sqref="C33">
    <cfRule type="colorScale" priority="14">
      <colorScale>
        <cfvo type="min"/>
        <cfvo type="max"/>
        <color rgb="FFFF7128"/>
        <color rgb="FFFFEF9C"/>
      </colorScale>
    </cfRule>
  </conditionalFormatting>
  <conditionalFormatting sqref="C33">
    <cfRule type="colorScale" priority="15">
      <colorScale>
        <cfvo type="min"/>
        <cfvo type="max"/>
        <color rgb="FFFF7128"/>
        <color rgb="FFFFEF9C"/>
      </colorScale>
    </cfRule>
  </conditionalFormatting>
  <conditionalFormatting sqref="C33">
    <cfRule type="colorScale" priority="16">
      <colorScale>
        <cfvo type="min"/>
        <cfvo type="max"/>
        <color rgb="FFFF7128"/>
        <color rgb="FFFFEF9C"/>
      </colorScale>
    </cfRule>
  </conditionalFormatting>
  <conditionalFormatting sqref="C32:C33 B32 B46:B47 B34 B28:C28 B31:C31">
    <cfRule type="duplicateValues" dxfId="69" priority="17"/>
  </conditionalFormatting>
  <conditionalFormatting sqref="C50:C51">
    <cfRule type="colorScale" priority="18">
      <colorScale>
        <cfvo type="min"/>
        <cfvo type="max"/>
        <color rgb="FFFF7128"/>
        <color rgb="FFFFEF9C"/>
      </colorScale>
    </cfRule>
  </conditionalFormatting>
  <conditionalFormatting sqref="B51:C51 B37:B42 B67:B68">
    <cfRule type="duplicateValues" dxfId="68" priority="19"/>
  </conditionalFormatting>
  <conditionalFormatting sqref="C52">
    <cfRule type="colorScale" priority="20">
      <colorScale>
        <cfvo type="min"/>
        <cfvo type="max"/>
        <color rgb="FFFF7128"/>
        <color rgb="FFFFEF9C"/>
      </colorScale>
    </cfRule>
  </conditionalFormatting>
  <conditionalFormatting sqref="C52">
    <cfRule type="colorScale" priority="21">
      <colorScale>
        <cfvo type="min"/>
        <cfvo type="max"/>
        <color rgb="FFFF7128"/>
        <color rgb="FFFFEF9C"/>
      </colorScale>
    </cfRule>
  </conditionalFormatting>
  <conditionalFormatting sqref="C52">
    <cfRule type="colorScale" priority="22">
      <colorScale>
        <cfvo type="min"/>
        <cfvo type="max"/>
        <color rgb="FFFF7128"/>
        <color rgb="FFFFEF9C"/>
      </colorScale>
    </cfRule>
  </conditionalFormatting>
  <conditionalFormatting sqref="B52:C52 B35 B53:B55">
    <cfRule type="duplicateValues" dxfId="67" priority="23"/>
  </conditionalFormatting>
  <conditionalFormatting sqref="I41:I46 I34:I35 I39">
    <cfRule type="cellIs" dxfId="66" priority="24" operator="lessThan">
      <formula>1</formula>
    </cfRule>
  </conditionalFormatting>
  <conditionalFormatting sqref="I47">
    <cfRule type="cellIs" dxfId="65" priority="25" operator="lessThan">
      <formula>1</formula>
    </cfRule>
  </conditionalFormatting>
  <conditionalFormatting sqref="C28">
    <cfRule type="colorScale" priority="26">
      <colorScale>
        <cfvo type="min"/>
        <cfvo type="max"/>
        <color rgb="FFFF7128"/>
        <color rgb="FFFFEF9C"/>
      </colorScale>
    </cfRule>
  </conditionalFormatting>
  <conditionalFormatting sqref="C28">
    <cfRule type="colorScale" priority="27">
      <colorScale>
        <cfvo type="min"/>
        <cfvo type="max"/>
        <color rgb="FFFF7128"/>
        <color rgb="FFFFEF9C"/>
      </colorScale>
    </cfRule>
  </conditionalFormatting>
  <conditionalFormatting sqref="C28">
    <cfRule type="colorScale" priority="28">
      <colorScale>
        <cfvo type="min"/>
        <cfvo type="max"/>
        <color rgb="FFFF7128"/>
        <color rgb="FFFFEF9C"/>
      </colorScale>
    </cfRule>
  </conditionalFormatting>
  <conditionalFormatting sqref="C31:C32">
    <cfRule type="colorScale" priority="29">
      <colorScale>
        <cfvo type="min"/>
        <cfvo type="max"/>
        <color rgb="FFFF7128"/>
        <color rgb="FFFFEF9C"/>
      </colorScale>
    </cfRule>
  </conditionalFormatting>
  <conditionalFormatting sqref="C31:C32">
    <cfRule type="colorScale" priority="30">
      <colorScale>
        <cfvo type="min"/>
        <cfvo type="max"/>
        <color rgb="FFFF7128"/>
        <color rgb="FFFFEF9C"/>
      </colorScale>
    </cfRule>
  </conditionalFormatting>
  <conditionalFormatting sqref="C31:C32">
    <cfRule type="colorScale" priority="31">
      <colorScale>
        <cfvo type="min"/>
        <cfvo type="max"/>
        <color rgb="FFFF7128"/>
        <color rgb="FFFFEF9C"/>
      </colorScale>
    </cfRule>
  </conditionalFormatting>
  <conditionalFormatting sqref="C43">
    <cfRule type="colorScale" priority="32">
      <colorScale>
        <cfvo type="min"/>
        <cfvo type="max"/>
        <color rgb="FFFF7128"/>
        <color rgb="FFFFEF9C"/>
      </colorScale>
    </cfRule>
  </conditionalFormatting>
  <conditionalFormatting sqref="C43">
    <cfRule type="colorScale" priority="33">
      <colorScale>
        <cfvo type="min"/>
        <cfvo type="max"/>
        <color rgb="FFFF7128"/>
        <color rgb="FFFFEF9C"/>
      </colorScale>
    </cfRule>
  </conditionalFormatting>
  <conditionalFormatting sqref="C43">
    <cfRule type="colorScale" priority="34">
      <colorScale>
        <cfvo type="min"/>
        <cfvo type="max"/>
        <color rgb="FFFF7128"/>
        <color rgb="FFFFEF9C"/>
      </colorScale>
    </cfRule>
  </conditionalFormatting>
  <conditionalFormatting sqref="C56">
    <cfRule type="colorScale" priority="35">
      <colorScale>
        <cfvo type="min"/>
        <cfvo type="max"/>
        <color rgb="FFFF7128"/>
        <color rgb="FFFFEF9C"/>
      </colorScale>
    </cfRule>
  </conditionalFormatting>
  <conditionalFormatting sqref="C56">
    <cfRule type="colorScale" priority="36">
      <colorScale>
        <cfvo type="min"/>
        <cfvo type="max"/>
        <color rgb="FFFF7128"/>
        <color rgb="FFFFEF9C"/>
      </colorScale>
    </cfRule>
  </conditionalFormatting>
  <conditionalFormatting sqref="I29">
    <cfRule type="cellIs" dxfId="64" priority="37" operator="lessThan">
      <formula>1</formula>
    </cfRule>
  </conditionalFormatting>
  <conditionalFormatting sqref="C56">
    <cfRule type="colorScale" priority="38">
      <colorScale>
        <cfvo type="min"/>
        <cfvo type="max"/>
        <color rgb="FFFF7128"/>
        <color rgb="FFFFEF9C"/>
      </colorScale>
    </cfRule>
  </conditionalFormatting>
  <conditionalFormatting sqref="C58">
    <cfRule type="colorScale" priority="39">
      <colorScale>
        <cfvo type="min"/>
        <cfvo type="max"/>
        <color rgb="FFFF7128"/>
        <color rgb="FFFFEF9C"/>
      </colorScale>
    </cfRule>
  </conditionalFormatting>
  <conditionalFormatting sqref="C58">
    <cfRule type="colorScale" priority="40">
      <colorScale>
        <cfvo type="min"/>
        <cfvo type="max"/>
        <color rgb="FFFF7128"/>
        <color rgb="FFFFEF9C"/>
      </colorScale>
    </cfRule>
  </conditionalFormatting>
  <conditionalFormatting sqref="C58">
    <cfRule type="colorScale" priority="41">
      <colorScale>
        <cfvo type="min"/>
        <cfvo type="max"/>
        <color rgb="FFFF7128"/>
        <color rgb="FFFFEF9C"/>
      </colorScale>
    </cfRule>
  </conditionalFormatting>
  <conditionalFormatting sqref="B58:C58">
    <cfRule type="duplicateValues" dxfId="63" priority="42"/>
  </conditionalFormatting>
  <conditionalFormatting sqref="B61">
    <cfRule type="duplicateValues" dxfId="62" priority="43"/>
  </conditionalFormatting>
  <conditionalFormatting sqref="I61 I64 I71 I36">
    <cfRule type="cellIs" dxfId="61" priority="44" operator="lessThan">
      <formula>1</formula>
    </cfRule>
  </conditionalFormatting>
  <conditionalFormatting sqref="B71:C71">
    <cfRule type="duplicateValues" dxfId="60" priority="45"/>
  </conditionalFormatting>
  <conditionalFormatting sqref="B29:C29">
    <cfRule type="duplicateValues" dxfId="59" priority="46"/>
  </conditionalFormatting>
  <conditionalFormatting sqref="C29">
    <cfRule type="colorScale" priority="47">
      <colorScale>
        <cfvo type="min"/>
        <cfvo type="max"/>
        <color rgb="FFFF7128"/>
        <color rgb="FFFFEF9C"/>
      </colorScale>
    </cfRule>
  </conditionalFormatting>
  <conditionalFormatting sqref="C29">
    <cfRule type="colorScale" priority="48">
      <colorScale>
        <cfvo type="min"/>
        <cfvo type="max"/>
        <color rgb="FFFF7128"/>
        <color rgb="FFFFEF9C"/>
      </colorScale>
    </cfRule>
  </conditionalFormatting>
  <conditionalFormatting sqref="C29">
    <cfRule type="colorScale" priority="49">
      <colorScale>
        <cfvo type="min"/>
        <cfvo type="max"/>
        <color rgb="FFFF7128"/>
        <color rgb="FFFFEF9C"/>
      </colorScale>
    </cfRule>
  </conditionalFormatting>
  <conditionalFormatting sqref="C71">
    <cfRule type="colorScale" priority="50">
      <colorScale>
        <cfvo type="min"/>
        <cfvo type="max"/>
        <color rgb="FFFF7128"/>
        <color rgb="FFFFEF9C"/>
      </colorScale>
    </cfRule>
  </conditionalFormatting>
  <conditionalFormatting sqref="C71">
    <cfRule type="colorScale" priority="51">
      <colorScale>
        <cfvo type="min"/>
        <cfvo type="max"/>
        <color rgb="FFFF7128"/>
        <color rgb="FFFFEF9C"/>
      </colorScale>
    </cfRule>
  </conditionalFormatting>
  <conditionalFormatting sqref="C71">
    <cfRule type="colorScale" priority="52">
      <colorScale>
        <cfvo type="min"/>
        <cfvo type="max"/>
        <color rgb="FFFF7128"/>
        <color rgb="FFFFEF9C"/>
      </colorScale>
    </cfRule>
  </conditionalFormatting>
  <conditionalFormatting sqref="C30">
    <cfRule type="colorScale" priority="53">
      <colorScale>
        <cfvo type="min"/>
        <cfvo type="max"/>
        <color rgb="FFFF7128"/>
        <color rgb="FFFFEF9C"/>
      </colorScale>
    </cfRule>
  </conditionalFormatting>
  <conditionalFormatting sqref="C30">
    <cfRule type="colorScale" priority="54">
      <colorScale>
        <cfvo type="min"/>
        <cfvo type="max"/>
        <color rgb="FFFF7128"/>
        <color rgb="FFFFEF9C"/>
      </colorScale>
    </cfRule>
  </conditionalFormatting>
  <conditionalFormatting sqref="C30">
    <cfRule type="colorScale" priority="55">
      <colorScale>
        <cfvo type="min"/>
        <cfvo type="max"/>
        <color rgb="FFFF7128"/>
        <color rgb="FFFFEF9C"/>
      </colorScale>
    </cfRule>
  </conditionalFormatting>
  <conditionalFormatting sqref="C10:C11">
    <cfRule type="colorScale" priority="6">
      <colorScale>
        <cfvo type="min"/>
        <cfvo type="max"/>
        <color rgb="FFFF7128"/>
        <color rgb="FFFFEF9C"/>
      </colorScale>
    </cfRule>
  </conditionalFormatting>
  <conditionalFormatting sqref="B56:C56 B57">
    <cfRule type="duplicateValues" dxfId="58" priority="56"/>
  </conditionalFormatting>
  <conditionalFormatting sqref="B59:B60 B62:B66 B36">
    <cfRule type="duplicateValues" dxfId="57" priority="57"/>
  </conditionalFormatting>
  <conditionalFormatting sqref="B50:C50">
    <cfRule type="duplicateValues" dxfId="56" priority="5"/>
  </conditionalFormatting>
  <conditionalFormatting sqref="I70">
    <cfRule type="cellIs" dxfId="55" priority="3" operator="lessThan">
      <formula>1</formula>
    </cfRule>
  </conditionalFormatting>
  <conditionalFormatting sqref="B70">
    <cfRule type="duplicateValues" dxfId="54" priority="4"/>
  </conditionalFormatting>
  <conditionalFormatting sqref="B69">
    <cfRule type="duplicateValues" dxfId="53" priority="1"/>
  </conditionalFormatting>
  <conditionalFormatting sqref="I69">
    <cfRule type="cellIs" dxfId="52" priority="2" operator="lessThan">
      <formula>1</formula>
    </cfRule>
  </conditionalFormatting>
  <pageMargins left="0.34027777777777801" right="0.23611111111111099" top="0.29027777777777802" bottom="0.15972222222222199" header="0.51180555555555496" footer="0.51180555555555496"/>
  <pageSetup paperSize="9" scale="20" firstPageNumber="0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K199"/>
  <sheetViews>
    <sheetView view="pageBreakPreview" zoomScale="55" zoomScaleNormal="55" zoomScaleSheetLayoutView="55" zoomScalePageLayoutView="40" workbookViewId="0">
      <pane xSplit="8" topLeftCell="I1" activePane="topRight" state="frozen"/>
      <selection pane="topRight" activeCell="C1" sqref="C1"/>
    </sheetView>
  </sheetViews>
  <sheetFormatPr defaultColWidth="9.140625" defaultRowHeight="18.75" x14ac:dyDescent="0.25"/>
  <cols>
    <col min="1" max="1" width="7.28515625" style="1" customWidth="1"/>
    <col min="2" max="2" width="23.85546875" style="2" customWidth="1"/>
    <col min="3" max="3" width="7.5703125" style="2" customWidth="1"/>
    <col min="4" max="4" width="31" style="1" bestFit="1" customWidth="1"/>
    <col min="5" max="5" width="11.42578125" style="1" customWidth="1"/>
    <col min="6" max="6" width="12.7109375" style="1" customWidth="1"/>
    <col min="7" max="7" width="11" style="1" customWidth="1"/>
    <col min="8" max="8" width="18.5703125" style="1" customWidth="1"/>
    <col min="9" max="9" width="16.7109375" style="1" customWidth="1"/>
    <col min="10" max="11" width="18.140625" style="1" customWidth="1"/>
    <col min="12" max="13" width="17" style="1" customWidth="1"/>
    <col min="14" max="16" width="18.140625" style="1" customWidth="1"/>
    <col min="17" max="17" width="16.7109375" style="1" customWidth="1"/>
    <col min="18" max="19" width="17.7109375" style="1" customWidth="1"/>
    <col min="20" max="20" width="16.42578125" style="1" customWidth="1"/>
    <col min="21" max="21" width="16.5703125" style="1" customWidth="1"/>
    <col min="22" max="23" width="18.140625" style="1" customWidth="1"/>
    <col min="24" max="24" width="15.7109375" style="1" customWidth="1"/>
    <col min="25" max="25" width="16.85546875" style="1" customWidth="1"/>
    <col min="26" max="26" width="18.7109375" style="1" customWidth="1"/>
    <col min="27" max="27" width="16.5703125" style="1" customWidth="1"/>
    <col min="28" max="28" width="18.140625" style="1" customWidth="1"/>
    <col min="29" max="29" width="17.140625" style="1" customWidth="1"/>
    <col min="30" max="30" width="17.85546875" style="1" customWidth="1"/>
    <col min="31" max="32" width="18.140625" style="1" customWidth="1"/>
    <col min="33" max="37" width="15.7109375" style="1" customWidth="1"/>
    <col min="38" max="38" width="17.42578125" style="1" customWidth="1"/>
    <col min="39" max="48" width="15.7109375" style="1" customWidth="1"/>
    <col min="49" max="49" width="17.140625" style="1" customWidth="1"/>
    <col min="50" max="53" width="15.7109375" style="1" customWidth="1"/>
    <col min="54" max="54" width="17.5703125" style="1" customWidth="1"/>
    <col min="55" max="57" width="15.7109375" style="1" customWidth="1"/>
    <col min="58" max="58" width="16.42578125" style="1" customWidth="1"/>
    <col min="59" max="59" width="15.7109375" style="1" customWidth="1"/>
    <col min="60" max="60" width="17.42578125" style="1" customWidth="1"/>
    <col min="61" max="61" width="15.7109375" style="1" customWidth="1"/>
    <col min="62" max="62" width="16.85546875" style="1" customWidth="1"/>
    <col min="63" max="63" width="18.28515625" style="1" customWidth="1"/>
    <col min="64" max="66" width="18.140625" style="1" customWidth="1"/>
    <col min="67" max="72" width="15.7109375" style="1" customWidth="1"/>
    <col min="73" max="73" width="16.7109375" style="1" customWidth="1"/>
    <col min="74" max="74" width="16.85546875" style="1" customWidth="1"/>
    <col min="75" max="75" width="15.7109375" style="1" customWidth="1"/>
    <col min="76" max="76" width="17.5703125" style="1" customWidth="1"/>
    <col min="77" max="77" width="17.42578125" style="1" customWidth="1"/>
    <col min="78" max="78" width="18.28515625" style="1" customWidth="1"/>
    <col min="79" max="80" width="19.28515625" style="1" customWidth="1"/>
    <col min="81" max="81" width="18.140625" style="1" customWidth="1"/>
    <col min="82" max="82" width="19.28515625" style="1" customWidth="1"/>
    <col min="83" max="83" width="15.7109375" style="1" customWidth="1"/>
    <col min="84" max="84" width="16" style="1" customWidth="1"/>
    <col min="85" max="85" width="4.85546875" style="1" bestFit="1" customWidth="1"/>
    <col min="86" max="87" width="16.85546875" style="1" customWidth="1"/>
    <col min="88" max="1025" width="16.140625" style="1" customWidth="1"/>
    <col min="1026" max="1050" width="8.7109375" customWidth="1"/>
  </cols>
  <sheetData>
    <row r="1" spans="1:91" s="3" customFormat="1" ht="36.75" customHeight="1" x14ac:dyDescent="0.25">
      <c r="A1" s="328" t="s">
        <v>0</v>
      </c>
      <c r="B1" s="328"/>
      <c r="C1" s="123"/>
      <c r="CI1" s="276"/>
      <c r="CJ1" s="276"/>
      <c r="CK1" s="276"/>
      <c r="CL1" s="276"/>
      <c r="CM1" s="276"/>
    </row>
    <row r="2" spans="1:91" s="3" customFormat="1" ht="36.75" customHeight="1" x14ac:dyDescent="0.25">
      <c r="A2" s="4" t="s">
        <v>1</v>
      </c>
      <c r="B2" s="329">
        <v>44849</v>
      </c>
      <c r="C2" s="329"/>
      <c r="CI2" s="276"/>
      <c r="CJ2" s="276"/>
      <c r="CK2" s="276"/>
      <c r="CL2" s="276"/>
      <c r="CM2" s="276"/>
    </row>
    <row r="3" spans="1:91" s="3" customFormat="1" ht="24" customHeight="1" x14ac:dyDescent="0.25">
      <c r="A3" s="70" t="s">
        <v>256</v>
      </c>
      <c r="B3" s="70"/>
      <c r="C3" s="70"/>
      <c r="D3" s="70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276"/>
      <c r="CJ3" s="276"/>
      <c r="CK3" s="276"/>
      <c r="CL3" s="276"/>
      <c r="CM3" s="276"/>
    </row>
    <row r="4" spans="1:91" s="7" customFormat="1" ht="36.75" customHeight="1" x14ac:dyDescent="0.25">
      <c r="A4" s="214"/>
      <c r="B4" s="214"/>
      <c r="C4" s="214"/>
      <c r="D4" s="214"/>
      <c r="E4" s="214"/>
      <c r="F4" s="214"/>
      <c r="G4" s="214"/>
      <c r="H4" s="214"/>
      <c r="I4" s="6"/>
      <c r="J4" s="6" t="s">
        <v>9</v>
      </c>
      <c r="K4" s="6" t="s">
        <v>40</v>
      </c>
      <c r="L4" s="6"/>
      <c r="M4" s="6"/>
      <c r="N4" s="6" t="s">
        <v>39</v>
      </c>
      <c r="O4" s="6" t="s">
        <v>6</v>
      </c>
      <c r="P4" s="6" t="s">
        <v>7</v>
      </c>
      <c r="Q4" s="6" t="s">
        <v>32</v>
      </c>
      <c r="R4" s="6" t="s">
        <v>33</v>
      </c>
      <c r="S4" s="6" t="s">
        <v>34</v>
      </c>
      <c r="T4" s="6" t="s">
        <v>35</v>
      </c>
      <c r="U4" s="6" t="s">
        <v>36</v>
      </c>
      <c r="V4" s="6" t="s">
        <v>37</v>
      </c>
      <c r="W4" s="6" t="s">
        <v>38</v>
      </c>
      <c r="X4" s="6" t="s">
        <v>11</v>
      </c>
      <c r="Y4" s="6" t="s">
        <v>6</v>
      </c>
      <c r="Z4" s="6" t="s">
        <v>3</v>
      </c>
      <c r="AA4" s="6" t="s">
        <v>3</v>
      </c>
      <c r="AB4" s="6" t="s">
        <v>4</v>
      </c>
      <c r="AC4" s="6" t="s">
        <v>4</v>
      </c>
      <c r="AD4" s="6" t="s">
        <v>5</v>
      </c>
      <c r="AE4" s="6" t="s">
        <v>7</v>
      </c>
      <c r="AF4" s="6" t="s">
        <v>8</v>
      </c>
      <c r="AG4" s="6" t="s">
        <v>8</v>
      </c>
      <c r="AH4" s="6"/>
      <c r="AI4" s="6"/>
      <c r="AJ4" s="6" t="s">
        <v>9</v>
      </c>
      <c r="AK4" s="6" t="s">
        <v>10</v>
      </c>
      <c r="AL4" s="6" t="s">
        <v>11</v>
      </c>
      <c r="AM4" s="6" t="s">
        <v>12</v>
      </c>
      <c r="AN4" s="6" t="s">
        <v>13</v>
      </c>
      <c r="AO4" s="6" t="s">
        <v>14</v>
      </c>
      <c r="AP4" s="6" t="s">
        <v>15</v>
      </c>
      <c r="AQ4" s="6"/>
      <c r="AR4" s="6" t="s">
        <v>16</v>
      </c>
      <c r="AS4" s="6" t="s">
        <v>17</v>
      </c>
      <c r="AT4" s="6" t="s">
        <v>18</v>
      </c>
      <c r="AU4" s="6" t="s">
        <v>19</v>
      </c>
      <c r="AV4" s="6"/>
      <c r="AW4" s="6"/>
      <c r="AX4" s="6"/>
      <c r="AY4" s="6" t="s">
        <v>20</v>
      </c>
      <c r="AZ4" s="6" t="s">
        <v>21</v>
      </c>
      <c r="BA4" s="6" t="s">
        <v>22</v>
      </c>
      <c r="BB4" s="6" t="s">
        <v>23</v>
      </c>
      <c r="BC4" s="6" t="s">
        <v>24</v>
      </c>
      <c r="BD4" s="6" t="s">
        <v>25</v>
      </c>
      <c r="BE4" s="6" t="s">
        <v>26</v>
      </c>
      <c r="BF4" s="6" t="s">
        <v>27</v>
      </c>
      <c r="BG4" s="6" t="s">
        <v>28</v>
      </c>
      <c r="BH4" s="6" t="s">
        <v>29</v>
      </c>
      <c r="BI4" s="6" t="s">
        <v>30</v>
      </c>
      <c r="BJ4" s="6" t="s">
        <v>31</v>
      </c>
      <c r="BK4" s="6" t="s">
        <v>5</v>
      </c>
      <c r="BL4" s="6"/>
      <c r="BM4" s="6"/>
      <c r="BN4" s="6"/>
      <c r="BO4" s="6" t="s">
        <v>41</v>
      </c>
      <c r="BP4" s="6" t="s">
        <v>42</v>
      </c>
      <c r="BQ4" s="6" t="s">
        <v>43</v>
      </c>
      <c r="BR4" s="6"/>
      <c r="BS4" s="6" t="s">
        <v>44</v>
      </c>
      <c r="BT4" s="6" t="s">
        <v>44</v>
      </c>
      <c r="BU4" s="6"/>
      <c r="BV4" s="6"/>
      <c r="BW4" s="6"/>
      <c r="BX4" s="6" t="s">
        <v>44</v>
      </c>
      <c r="BY4" s="6" t="s">
        <v>44</v>
      </c>
      <c r="BZ4" s="6"/>
      <c r="CA4" s="6"/>
      <c r="CB4" s="6"/>
      <c r="CC4" s="6" t="s">
        <v>39</v>
      </c>
      <c r="CD4" s="6"/>
      <c r="CE4" s="6" t="s">
        <v>45</v>
      </c>
      <c r="CF4" s="6" t="s">
        <v>45</v>
      </c>
      <c r="CG4" s="6"/>
      <c r="CH4" s="115"/>
    </row>
    <row r="5" spans="1:91" s="8" customFormat="1" ht="300" customHeight="1" x14ac:dyDescent="0.25">
      <c r="A5" s="215" t="s">
        <v>46</v>
      </c>
      <c r="B5" s="216" t="s">
        <v>47</v>
      </c>
      <c r="C5" s="216"/>
      <c r="D5" s="217" t="s">
        <v>48</v>
      </c>
      <c r="E5" s="217" t="s">
        <v>49</v>
      </c>
      <c r="F5" s="217" t="s">
        <v>50</v>
      </c>
      <c r="G5" s="217" t="s">
        <v>51</v>
      </c>
      <c r="H5" s="217" t="s">
        <v>52</v>
      </c>
      <c r="I5" s="120" t="s">
        <v>276</v>
      </c>
      <c r="J5" s="121" t="s">
        <v>235</v>
      </c>
      <c r="K5" s="121" t="s">
        <v>258</v>
      </c>
      <c r="L5" s="121" t="s">
        <v>53</v>
      </c>
      <c r="M5" s="121" t="s">
        <v>277</v>
      </c>
      <c r="N5" s="121" t="s">
        <v>74</v>
      </c>
      <c r="O5" s="121" t="s">
        <v>72</v>
      </c>
      <c r="P5" s="121" t="s">
        <v>73</v>
      </c>
      <c r="Q5" s="71" t="s">
        <v>291</v>
      </c>
      <c r="R5" s="71" t="s">
        <v>290</v>
      </c>
      <c r="S5" s="71" t="s">
        <v>289</v>
      </c>
      <c r="T5" s="71" t="s">
        <v>288</v>
      </c>
      <c r="U5" s="71" t="s">
        <v>287</v>
      </c>
      <c r="V5" s="71" t="s">
        <v>286</v>
      </c>
      <c r="W5" s="121" t="s">
        <v>285</v>
      </c>
      <c r="X5" s="71" t="s">
        <v>221</v>
      </c>
      <c r="Y5" s="71" t="s">
        <v>160</v>
      </c>
      <c r="Z5" s="71" t="s">
        <v>267</v>
      </c>
      <c r="AA5" s="71" t="s">
        <v>259</v>
      </c>
      <c r="AB5" s="71" t="s">
        <v>261</v>
      </c>
      <c r="AC5" s="71" t="s">
        <v>263</v>
      </c>
      <c r="AD5" s="71" t="s">
        <v>54</v>
      </c>
      <c r="AE5" s="71" t="s">
        <v>55</v>
      </c>
      <c r="AF5" s="71" t="s">
        <v>56</v>
      </c>
      <c r="AG5" s="71" t="s">
        <v>268</v>
      </c>
      <c r="AH5" s="71" t="s">
        <v>264</v>
      </c>
      <c r="AI5" s="71" t="s">
        <v>265</v>
      </c>
      <c r="AJ5" s="71" t="s">
        <v>57</v>
      </c>
      <c r="AK5" s="71" t="s">
        <v>58</v>
      </c>
      <c r="AL5" s="71" t="s">
        <v>236</v>
      </c>
      <c r="AM5" s="71" t="s">
        <v>161</v>
      </c>
      <c r="AN5" s="71" t="s">
        <v>59</v>
      </c>
      <c r="AO5" s="122" t="s">
        <v>60</v>
      </c>
      <c r="AP5" s="71" t="s">
        <v>61</v>
      </c>
      <c r="AQ5" s="71" t="s">
        <v>298</v>
      </c>
      <c r="AR5" s="71" t="s">
        <v>297</v>
      </c>
      <c r="AS5" s="71" t="s">
        <v>62</v>
      </c>
      <c r="AT5" s="71" t="s">
        <v>63</v>
      </c>
      <c r="AU5" s="71" t="s">
        <v>157</v>
      </c>
      <c r="AV5" s="71" t="s">
        <v>165</v>
      </c>
      <c r="AW5" s="71" t="s">
        <v>262</v>
      </c>
      <c r="AX5" s="71" t="s">
        <v>64</v>
      </c>
      <c r="AY5" s="71" t="s">
        <v>65</v>
      </c>
      <c r="AZ5" s="121" t="s">
        <v>164</v>
      </c>
      <c r="BA5" s="71" t="s">
        <v>222</v>
      </c>
      <c r="BB5" s="71" t="s">
        <v>66</v>
      </c>
      <c r="BC5" s="71" t="s">
        <v>223</v>
      </c>
      <c r="BD5" s="71" t="s">
        <v>67</v>
      </c>
      <c r="BE5" s="71" t="s">
        <v>68</v>
      </c>
      <c r="BF5" s="71" t="s">
        <v>69</v>
      </c>
      <c r="BG5" s="71" t="s">
        <v>70</v>
      </c>
      <c r="BH5" s="71" t="s">
        <v>260</v>
      </c>
      <c r="BI5" s="71" t="s">
        <v>224</v>
      </c>
      <c r="BJ5" s="71" t="s">
        <v>71</v>
      </c>
      <c r="BK5" s="71" t="s">
        <v>266</v>
      </c>
      <c r="BL5" s="121" t="s">
        <v>272</v>
      </c>
      <c r="BM5" s="121" t="s">
        <v>273</v>
      </c>
      <c r="BN5" s="121" t="s">
        <v>274</v>
      </c>
      <c r="BO5" s="71" t="s">
        <v>75</v>
      </c>
      <c r="BP5" s="122" t="s">
        <v>275</v>
      </c>
      <c r="BQ5" s="71" t="s">
        <v>76</v>
      </c>
      <c r="BR5" s="71" t="s">
        <v>77</v>
      </c>
      <c r="BS5" s="71" t="s">
        <v>77</v>
      </c>
      <c r="BT5" s="71" t="s">
        <v>78</v>
      </c>
      <c r="BU5" s="71" t="s">
        <v>231</v>
      </c>
      <c r="BV5" s="71" t="s">
        <v>79</v>
      </c>
      <c r="BW5" s="71" t="s">
        <v>80</v>
      </c>
      <c r="BX5" s="71" t="s">
        <v>251</v>
      </c>
      <c r="BY5" s="71" t="s">
        <v>229</v>
      </c>
      <c r="BZ5" s="71" t="s">
        <v>228</v>
      </c>
      <c r="CA5" s="71" t="s">
        <v>230</v>
      </c>
      <c r="CB5" s="71" t="s">
        <v>240</v>
      </c>
      <c r="CC5" s="71" t="s">
        <v>241</v>
      </c>
      <c r="CD5" s="71" t="s">
        <v>239</v>
      </c>
      <c r="CE5" s="71" t="s">
        <v>81</v>
      </c>
      <c r="CF5" s="124" t="s">
        <v>283</v>
      </c>
      <c r="CG5" s="221" t="s">
        <v>82</v>
      </c>
      <c r="CH5" s="116"/>
    </row>
    <row r="6" spans="1:91" s="12" customFormat="1" ht="39.4" customHeight="1" x14ac:dyDescent="0.25">
      <c r="A6" s="215"/>
      <c r="B6" s="216"/>
      <c r="C6" s="216"/>
      <c r="D6" s="217"/>
      <c r="E6" s="217"/>
      <c r="F6" s="217"/>
      <c r="G6" s="217"/>
      <c r="H6" s="217"/>
      <c r="I6" s="9" t="s">
        <v>83</v>
      </c>
      <c r="J6" s="11">
        <v>14373255</v>
      </c>
      <c r="K6" s="11">
        <v>14373227</v>
      </c>
      <c r="L6" s="9" t="s">
        <v>84</v>
      </c>
      <c r="M6" s="9" t="s">
        <v>278</v>
      </c>
      <c r="N6" s="11">
        <v>14363075</v>
      </c>
      <c r="O6" s="11">
        <v>14362687</v>
      </c>
      <c r="P6" s="11">
        <v>14362688</v>
      </c>
      <c r="Q6" s="9" t="s">
        <v>115</v>
      </c>
      <c r="R6" s="9" t="s">
        <v>116</v>
      </c>
      <c r="S6" s="9" t="s">
        <v>117</v>
      </c>
      <c r="T6" s="9" t="s">
        <v>118</v>
      </c>
      <c r="U6" s="9" t="s">
        <v>119</v>
      </c>
      <c r="V6" s="11">
        <v>14355164</v>
      </c>
      <c r="W6" s="9" t="s">
        <v>120</v>
      </c>
      <c r="X6" s="9" t="s">
        <v>94</v>
      </c>
      <c r="Y6" s="10" t="s">
        <v>85</v>
      </c>
      <c r="Z6" s="10" t="s">
        <v>159</v>
      </c>
      <c r="AA6" s="9" t="s">
        <v>86</v>
      </c>
      <c r="AB6" s="9" t="s">
        <v>95</v>
      </c>
      <c r="AC6" s="9" t="s">
        <v>87</v>
      </c>
      <c r="AD6" s="9" t="s">
        <v>88</v>
      </c>
      <c r="AE6" s="9" t="s">
        <v>90</v>
      </c>
      <c r="AF6" s="9" t="s">
        <v>89</v>
      </c>
      <c r="AG6" s="9" t="s">
        <v>162</v>
      </c>
      <c r="AH6" s="9" t="s">
        <v>91</v>
      </c>
      <c r="AI6" s="9" t="s">
        <v>163</v>
      </c>
      <c r="AJ6" s="9" t="s">
        <v>92</v>
      </c>
      <c r="AK6" s="9" t="s">
        <v>93</v>
      </c>
      <c r="AL6" s="9" t="s">
        <v>237</v>
      </c>
      <c r="AM6" s="9" t="s">
        <v>96</v>
      </c>
      <c r="AN6" s="10" t="s">
        <v>97</v>
      </c>
      <c r="AO6" s="10" t="s">
        <v>98</v>
      </c>
      <c r="AP6" s="9" t="s">
        <v>99</v>
      </c>
      <c r="AQ6" s="9" t="s">
        <v>100</v>
      </c>
      <c r="AR6" s="10" t="s">
        <v>101</v>
      </c>
      <c r="AS6" s="10" t="s">
        <v>102</v>
      </c>
      <c r="AT6" s="9" t="s">
        <v>103</v>
      </c>
      <c r="AU6" s="9" t="s">
        <v>158</v>
      </c>
      <c r="AV6" s="9" t="s">
        <v>154</v>
      </c>
      <c r="AW6" s="10" t="s">
        <v>105</v>
      </c>
      <c r="AX6" s="10" t="s">
        <v>104</v>
      </c>
      <c r="AY6" s="10" t="s">
        <v>166</v>
      </c>
      <c r="AZ6" s="11">
        <v>14393475</v>
      </c>
      <c r="BA6" s="9" t="s">
        <v>106</v>
      </c>
      <c r="BB6" s="9" t="s">
        <v>107</v>
      </c>
      <c r="BC6" s="10" t="s">
        <v>108</v>
      </c>
      <c r="BD6" s="10" t="s">
        <v>109</v>
      </c>
      <c r="BE6" s="9" t="s">
        <v>110</v>
      </c>
      <c r="BF6" s="10" t="s">
        <v>111</v>
      </c>
      <c r="BG6" s="9" t="s">
        <v>112</v>
      </c>
      <c r="BH6" s="9" t="s">
        <v>113</v>
      </c>
      <c r="BI6" s="9" t="s">
        <v>108</v>
      </c>
      <c r="BJ6" s="10" t="s">
        <v>91</v>
      </c>
      <c r="BK6" s="9" t="s">
        <v>114</v>
      </c>
      <c r="BL6" s="11">
        <v>14385692</v>
      </c>
      <c r="BM6" s="11">
        <v>14399332</v>
      </c>
      <c r="BN6" s="11">
        <v>14399331</v>
      </c>
      <c r="BO6" s="10" t="s">
        <v>121</v>
      </c>
      <c r="BP6" s="11">
        <v>14210853</v>
      </c>
      <c r="BQ6" s="10" t="s">
        <v>122</v>
      </c>
      <c r="BR6" s="10" t="s">
        <v>123</v>
      </c>
      <c r="BS6" s="10" t="s">
        <v>115</v>
      </c>
      <c r="BT6" s="10" t="s">
        <v>124</v>
      </c>
      <c r="BU6" s="10" t="s">
        <v>232</v>
      </c>
      <c r="BV6" s="10" t="s">
        <v>125</v>
      </c>
      <c r="BW6" s="10" t="s">
        <v>126</v>
      </c>
      <c r="BX6" s="10" t="s">
        <v>226</v>
      </c>
      <c r="BY6" s="10" t="s">
        <v>227</v>
      </c>
      <c r="BZ6" s="10" t="s">
        <v>154</v>
      </c>
      <c r="CA6" s="10" t="s">
        <v>92</v>
      </c>
      <c r="CB6" s="10" t="s">
        <v>242</v>
      </c>
      <c r="CC6" s="10" t="s">
        <v>149</v>
      </c>
      <c r="CD6" s="10" t="s">
        <v>109</v>
      </c>
      <c r="CE6" s="10" t="s">
        <v>127</v>
      </c>
      <c r="CF6" s="10" t="s">
        <v>227</v>
      </c>
      <c r="CG6" s="221"/>
      <c r="CH6" s="117"/>
    </row>
    <row r="7" spans="1:91" s="126" customFormat="1" ht="36.75" customHeight="1" x14ac:dyDescent="0.25">
      <c r="A7" s="13">
        <v>1</v>
      </c>
      <c r="B7" s="211"/>
      <c r="C7" s="211"/>
      <c r="D7" s="72"/>
      <c r="E7" s="73"/>
      <c r="F7" s="73"/>
      <c r="G7" s="73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4"/>
      <c r="AB7" s="72"/>
      <c r="AC7" s="72"/>
      <c r="AD7" s="72"/>
      <c r="AE7" s="74"/>
      <c r="AF7" s="74"/>
      <c r="AG7" s="74"/>
      <c r="AH7" s="74"/>
      <c r="AI7" s="74"/>
      <c r="AJ7" s="74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14">
        <f>SUM(I7:CF7)</f>
        <v>0</v>
      </c>
      <c r="CH7" s="125"/>
    </row>
    <row r="8" spans="1:91" s="128" customFormat="1" ht="36.75" customHeight="1" x14ac:dyDescent="0.25">
      <c r="A8" s="13">
        <v>2</v>
      </c>
      <c r="B8" s="211"/>
      <c r="C8" s="211"/>
      <c r="D8" s="72"/>
      <c r="E8" s="73"/>
      <c r="F8" s="73"/>
      <c r="G8" s="73"/>
      <c r="H8" s="76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4"/>
      <c r="AB8" s="72"/>
      <c r="AC8" s="72"/>
      <c r="AD8" s="72"/>
      <c r="AE8" s="74"/>
      <c r="AF8" s="74"/>
      <c r="AG8" s="74"/>
      <c r="AH8" s="74"/>
      <c r="AI8" s="74"/>
      <c r="AJ8" s="74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14">
        <f t="shared" ref="CG8:CG33" si="0">SUM(I8:CF8)</f>
        <v>0</v>
      </c>
      <c r="CH8" s="127"/>
    </row>
    <row r="9" spans="1:91" s="128" customFormat="1" ht="36.75" customHeight="1" x14ac:dyDescent="0.25">
      <c r="A9" s="13">
        <v>3</v>
      </c>
      <c r="B9" s="211"/>
      <c r="C9" s="211"/>
      <c r="D9" s="72"/>
      <c r="E9" s="73"/>
      <c r="F9" s="73"/>
      <c r="G9" s="73"/>
      <c r="H9" s="76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4"/>
      <c r="AB9" s="72"/>
      <c r="AC9" s="72"/>
      <c r="AD9" s="72"/>
      <c r="AE9" s="74"/>
      <c r="AF9" s="74"/>
      <c r="AG9" s="74"/>
      <c r="AH9" s="74"/>
      <c r="AI9" s="74"/>
      <c r="AJ9" s="74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14">
        <f t="shared" si="0"/>
        <v>0</v>
      </c>
      <c r="CH9" s="127"/>
    </row>
    <row r="10" spans="1:91" s="126" customFormat="1" ht="36.75" customHeight="1" x14ac:dyDescent="0.25">
      <c r="A10" s="13">
        <v>4</v>
      </c>
      <c r="B10" s="211"/>
      <c r="C10" s="211"/>
      <c r="D10" s="72"/>
      <c r="E10" s="73"/>
      <c r="F10" s="73"/>
      <c r="G10" s="73"/>
      <c r="H10" s="76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4"/>
      <c r="AB10" s="72"/>
      <c r="AC10" s="72"/>
      <c r="AD10" s="72"/>
      <c r="AE10" s="74"/>
      <c r="AF10" s="74"/>
      <c r="AG10" s="74"/>
      <c r="AH10" s="74"/>
      <c r="AI10" s="74"/>
      <c r="AJ10" s="74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14">
        <f t="shared" si="0"/>
        <v>0</v>
      </c>
      <c r="CH10" s="125"/>
    </row>
    <row r="11" spans="1:91" s="126" customFormat="1" ht="36.950000000000003" customHeight="1" x14ac:dyDescent="0.25">
      <c r="A11" s="13">
        <v>5</v>
      </c>
      <c r="B11" s="211"/>
      <c r="C11" s="211"/>
      <c r="D11" s="72"/>
      <c r="E11" s="73"/>
      <c r="F11" s="73"/>
      <c r="G11" s="73"/>
      <c r="H11" s="76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4"/>
      <c r="AB11" s="72"/>
      <c r="AC11" s="72"/>
      <c r="AD11" s="72"/>
      <c r="AE11" s="74"/>
      <c r="AF11" s="74"/>
      <c r="AG11" s="74"/>
      <c r="AH11" s="74"/>
      <c r="AI11" s="74"/>
      <c r="AJ11" s="74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14">
        <f t="shared" si="0"/>
        <v>0</v>
      </c>
      <c r="CH11" s="125"/>
    </row>
    <row r="12" spans="1:91" s="128" customFormat="1" ht="36.75" customHeight="1" x14ac:dyDescent="0.25">
      <c r="A12" s="13">
        <v>6</v>
      </c>
      <c r="B12" s="211"/>
      <c r="C12" s="211"/>
      <c r="D12" s="72"/>
      <c r="E12" s="73"/>
      <c r="F12" s="73"/>
      <c r="G12" s="73"/>
      <c r="H12" s="76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4"/>
      <c r="AB12" s="72"/>
      <c r="AC12" s="72"/>
      <c r="AD12" s="72"/>
      <c r="AE12" s="74"/>
      <c r="AF12" s="74"/>
      <c r="AG12" s="74"/>
      <c r="AH12" s="74"/>
      <c r="AI12" s="74"/>
      <c r="AJ12" s="74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14">
        <f t="shared" si="0"/>
        <v>0</v>
      </c>
      <c r="CH12" s="129"/>
      <c r="CI12" s="129"/>
      <c r="CJ12" s="129"/>
    </row>
    <row r="13" spans="1:91" s="126" customFormat="1" ht="36.75" customHeight="1" x14ac:dyDescent="0.25">
      <c r="A13" s="13">
        <v>7</v>
      </c>
      <c r="B13" s="211"/>
      <c r="C13" s="211"/>
      <c r="D13" s="72"/>
      <c r="E13" s="73"/>
      <c r="F13" s="73"/>
      <c r="G13" s="73"/>
      <c r="H13" s="76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4"/>
      <c r="AB13" s="72"/>
      <c r="AC13" s="72"/>
      <c r="AD13" s="72"/>
      <c r="AE13" s="74"/>
      <c r="AF13" s="74"/>
      <c r="AG13" s="74"/>
      <c r="AH13" s="74"/>
      <c r="AI13" s="74"/>
      <c r="AJ13" s="74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14">
        <f t="shared" si="0"/>
        <v>0</v>
      </c>
      <c r="CH13" s="130"/>
      <c r="CI13" s="130"/>
      <c r="CJ13" s="130"/>
    </row>
    <row r="14" spans="1:91" s="126" customFormat="1" ht="36.75" customHeight="1" x14ac:dyDescent="0.25">
      <c r="A14" s="13">
        <v>8</v>
      </c>
      <c r="B14" s="211"/>
      <c r="C14" s="211"/>
      <c r="D14" s="72"/>
      <c r="E14" s="73"/>
      <c r="F14" s="73"/>
      <c r="G14" s="73"/>
      <c r="H14" s="76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4"/>
      <c r="AB14" s="72"/>
      <c r="AC14" s="72"/>
      <c r="AD14" s="72"/>
      <c r="AE14" s="74"/>
      <c r="AF14" s="74"/>
      <c r="AG14" s="74"/>
      <c r="AH14" s="74"/>
      <c r="AI14" s="74"/>
      <c r="AJ14" s="74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14">
        <f t="shared" si="0"/>
        <v>0</v>
      </c>
      <c r="CH14" s="130"/>
      <c r="CI14" s="130"/>
      <c r="CJ14" s="130"/>
    </row>
    <row r="15" spans="1:91" s="126" customFormat="1" ht="38.85" customHeight="1" x14ac:dyDescent="0.25">
      <c r="A15" s="13">
        <v>9</v>
      </c>
      <c r="B15" s="211"/>
      <c r="C15" s="211"/>
      <c r="D15" s="72"/>
      <c r="E15" s="73"/>
      <c r="F15" s="73"/>
      <c r="G15" s="73"/>
      <c r="H15" s="76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4"/>
      <c r="AB15" s="72"/>
      <c r="AC15" s="72"/>
      <c r="AD15" s="72"/>
      <c r="AE15" s="74"/>
      <c r="AF15" s="74"/>
      <c r="AG15" s="74"/>
      <c r="AH15" s="74"/>
      <c r="AI15" s="74"/>
      <c r="AJ15" s="74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14">
        <f t="shared" si="0"/>
        <v>0</v>
      </c>
      <c r="CH15" s="130"/>
      <c r="CI15" s="130"/>
      <c r="CJ15" s="130"/>
    </row>
    <row r="16" spans="1:91" s="126" customFormat="1" ht="38.85" customHeight="1" x14ac:dyDescent="0.25">
      <c r="A16" s="13">
        <v>10</v>
      </c>
      <c r="B16" s="211"/>
      <c r="C16" s="211"/>
      <c r="D16" s="72"/>
      <c r="E16" s="73"/>
      <c r="F16" s="73"/>
      <c r="G16" s="73"/>
      <c r="H16" s="76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4"/>
      <c r="AB16" s="72"/>
      <c r="AC16" s="72"/>
      <c r="AD16" s="72"/>
      <c r="AE16" s="74"/>
      <c r="AF16" s="74"/>
      <c r="AG16" s="74"/>
      <c r="AH16" s="74"/>
      <c r="AI16" s="74"/>
      <c r="AJ16" s="74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14">
        <f t="shared" si="0"/>
        <v>0</v>
      </c>
      <c r="CH16" s="130"/>
      <c r="CI16" s="130"/>
      <c r="CJ16" s="130"/>
    </row>
    <row r="17" spans="1:88" s="126" customFormat="1" ht="36.75" customHeight="1" x14ac:dyDescent="0.25">
      <c r="A17" s="13">
        <v>11</v>
      </c>
      <c r="B17" s="211"/>
      <c r="C17" s="211"/>
      <c r="D17" s="72"/>
      <c r="E17" s="73"/>
      <c r="F17" s="73"/>
      <c r="G17" s="73"/>
      <c r="H17" s="76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4"/>
      <c r="AB17" s="72"/>
      <c r="AC17" s="72"/>
      <c r="AD17" s="72"/>
      <c r="AE17" s="74"/>
      <c r="AF17" s="74"/>
      <c r="AG17" s="74"/>
      <c r="AH17" s="74"/>
      <c r="AI17" s="74"/>
      <c r="AJ17" s="74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14">
        <f t="shared" si="0"/>
        <v>0</v>
      </c>
      <c r="CH17" s="130"/>
      <c r="CI17" s="130"/>
      <c r="CJ17" s="130"/>
    </row>
    <row r="18" spans="1:88" s="126" customFormat="1" ht="36.75" customHeight="1" x14ac:dyDescent="0.25">
      <c r="A18" s="13">
        <v>12</v>
      </c>
      <c r="B18" s="211"/>
      <c r="C18" s="211"/>
      <c r="D18" s="72"/>
      <c r="E18" s="73"/>
      <c r="F18" s="73"/>
      <c r="G18" s="73"/>
      <c r="H18" s="76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4"/>
      <c r="AB18" s="72"/>
      <c r="AC18" s="72"/>
      <c r="AD18" s="72"/>
      <c r="AE18" s="74"/>
      <c r="AF18" s="74"/>
      <c r="AG18" s="74"/>
      <c r="AH18" s="74"/>
      <c r="AI18" s="74"/>
      <c r="AJ18" s="74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14">
        <f t="shared" si="0"/>
        <v>0</v>
      </c>
      <c r="CH18" s="130"/>
      <c r="CI18" s="130"/>
      <c r="CJ18" s="130"/>
    </row>
    <row r="19" spans="1:88" s="126" customFormat="1" ht="40.5" customHeight="1" x14ac:dyDescent="0.25">
      <c r="A19" s="13">
        <v>13</v>
      </c>
      <c r="B19" s="211"/>
      <c r="C19" s="211"/>
      <c r="D19" s="72"/>
      <c r="E19" s="73"/>
      <c r="F19" s="73"/>
      <c r="G19" s="73"/>
      <c r="H19" s="76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4"/>
      <c r="AB19" s="72"/>
      <c r="AC19" s="72"/>
      <c r="AD19" s="72"/>
      <c r="AE19" s="74"/>
      <c r="AF19" s="74"/>
      <c r="AG19" s="74"/>
      <c r="AH19" s="74"/>
      <c r="AI19" s="74"/>
      <c r="AJ19" s="74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14">
        <f t="shared" si="0"/>
        <v>0</v>
      </c>
      <c r="CH19" s="130"/>
      <c r="CI19" s="130"/>
      <c r="CJ19" s="130"/>
    </row>
    <row r="20" spans="1:88" s="128" customFormat="1" ht="36.75" customHeight="1" x14ac:dyDescent="0.25">
      <c r="A20" s="13">
        <v>14</v>
      </c>
      <c r="B20" s="211"/>
      <c r="C20" s="211"/>
      <c r="D20" s="72"/>
      <c r="E20" s="73"/>
      <c r="F20" s="73"/>
      <c r="G20" s="73"/>
      <c r="H20" s="76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4"/>
      <c r="AB20" s="72"/>
      <c r="AC20" s="72"/>
      <c r="AD20" s="72"/>
      <c r="AE20" s="74"/>
      <c r="AF20" s="74"/>
      <c r="AG20" s="74"/>
      <c r="AH20" s="74"/>
      <c r="AI20" s="74"/>
      <c r="AJ20" s="74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14">
        <f t="shared" si="0"/>
        <v>0</v>
      </c>
      <c r="CH20" s="129"/>
      <c r="CI20" s="129"/>
      <c r="CJ20" s="129"/>
    </row>
    <row r="21" spans="1:88" s="126" customFormat="1" ht="36.75" customHeight="1" x14ac:dyDescent="0.25">
      <c r="A21" s="13">
        <v>15</v>
      </c>
      <c r="B21" s="211"/>
      <c r="C21" s="211"/>
      <c r="D21" s="72"/>
      <c r="E21" s="73"/>
      <c r="F21" s="73"/>
      <c r="G21" s="73"/>
      <c r="H21" s="76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4"/>
      <c r="AB21" s="72"/>
      <c r="AC21" s="72"/>
      <c r="AD21" s="72"/>
      <c r="AE21" s="74"/>
      <c r="AF21" s="74"/>
      <c r="AG21" s="74"/>
      <c r="AH21" s="74"/>
      <c r="AI21" s="74"/>
      <c r="AJ21" s="74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4"/>
      <c r="CG21" s="14">
        <f t="shared" si="0"/>
        <v>0</v>
      </c>
      <c r="CH21" s="130"/>
      <c r="CI21" s="130"/>
      <c r="CJ21" s="130"/>
    </row>
    <row r="22" spans="1:88" s="131" customFormat="1" ht="36.75" customHeight="1" x14ac:dyDescent="0.25">
      <c r="A22" s="13">
        <v>16</v>
      </c>
      <c r="B22" s="211"/>
      <c r="C22" s="211"/>
      <c r="D22" s="72"/>
      <c r="E22" s="73"/>
      <c r="F22" s="73"/>
      <c r="G22" s="73"/>
      <c r="H22" s="76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4"/>
      <c r="AB22" s="72"/>
      <c r="AC22" s="72"/>
      <c r="AD22" s="72"/>
      <c r="AE22" s="74"/>
      <c r="AF22" s="74"/>
      <c r="AG22" s="74"/>
      <c r="AH22" s="74"/>
      <c r="AI22" s="74"/>
      <c r="AJ22" s="74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4"/>
      <c r="CG22" s="14">
        <f t="shared" si="0"/>
        <v>0</v>
      </c>
      <c r="CH22" s="129"/>
      <c r="CI22" s="129"/>
      <c r="CJ22" s="129"/>
    </row>
    <row r="23" spans="1:88" s="131" customFormat="1" ht="36.75" customHeight="1" x14ac:dyDescent="0.25">
      <c r="A23" s="13">
        <v>17</v>
      </c>
      <c r="B23" s="211"/>
      <c r="C23" s="211"/>
      <c r="D23" s="72" t="s">
        <v>155</v>
      </c>
      <c r="E23" s="73"/>
      <c r="F23" s="73"/>
      <c r="G23" s="73"/>
      <c r="H23" s="76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4"/>
      <c r="AB23" s="72"/>
      <c r="AC23" s="72"/>
      <c r="AD23" s="72"/>
      <c r="AE23" s="74"/>
      <c r="AF23" s="74"/>
      <c r="AG23" s="74"/>
      <c r="AH23" s="74"/>
      <c r="AI23" s="74"/>
      <c r="AJ23" s="74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4"/>
      <c r="CG23" s="14">
        <f t="shared" si="0"/>
        <v>0</v>
      </c>
      <c r="CH23" s="129"/>
      <c r="CI23" s="129"/>
      <c r="CJ23" s="129"/>
    </row>
    <row r="24" spans="1:88" s="131" customFormat="1" ht="36.75" customHeight="1" x14ac:dyDescent="0.25">
      <c r="A24" s="13">
        <v>18</v>
      </c>
      <c r="B24" s="211"/>
      <c r="C24" s="211"/>
      <c r="D24" s="72" t="s">
        <v>225</v>
      </c>
      <c r="E24" s="73"/>
      <c r="F24" s="73"/>
      <c r="G24" s="73"/>
      <c r="H24" s="76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4"/>
      <c r="AB24" s="72"/>
      <c r="AC24" s="72"/>
      <c r="AD24" s="72"/>
      <c r="AE24" s="74"/>
      <c r="AF24" s="74"/>
      <c r="AG24" s="74"/>
      <c r="AH24" s="74"/>
      <c r="AI24" s="74"/>
      <c r="AJ24" s="74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4"/>
      <c r="CG24" s="14">
        <f t="shared" si="0"/>
        <v>0</v>
      </c>
      <c r="CH24" s="129"/>
      <c r="CI24" s="129"/>
      <c r="CJ24" s="129"/>
    </row>
    <row r="25" spans="1:88" s="131" customFormat="1" ht="36.75" customHeight="1" x14ac:dyDescent="0.25">
      <c r="A25" s="13">
        <v>19</v>
      </c>
      <c r="B25" s="211"/>
      <c r="C25" s="211"/>
      <c r="D25" s="72" t="s">
        <v>253</v>
      </c>
      <c r="E25" s="73"/>
      <c r="F25" s="73"/>
      <c r="G25" s="73"/>
      <c r="H25" s="76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4"/>
      <c r="AB25" s="72"/>
      <c r="AC25" s="72"/>
      <c r="AD25" s="72"/>
      <c r="AE25" s="74"/>
      <c r="AF25" s="74"/>
      <c r="AG25" s="74"/>
      <c r="AH25" s="74"/>
      <c r="AI25" s="74"/>
      <c r="AJ25" s="74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4"/>
      <c r="CG25" s="14">
        <f t="shared" si="0"/>
        <v>0</v>
      </c>
      <c r="CH25" s="129"/>
      <c r="CI25" s="129"/>
      <c r="CJ25" s="129"/>
    </row>
    <row r="26" spans="1:88" s="131" customFormat="1" ht="36.75" customHeight="1" x14ac:dyDescent="0.25">
      <c r="A26" s="13">
        <v>20</v>
      </c>
      <c r="B26" s="211"/>
      <c r="C26" s="211"/>
      <c r="D26" s="72" t="s">
        <v>252</v>
      </c>
      <c r="E26" s="73"/>
      <c r="F26" s="73"/>
      <c r="G26" s="73"/>
      <c r="H26" s="76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4"/>
      <c r="AB26" s="72"/>
      <c r="AC26" s="72"/>
      <c r="AD26" s="72"/>
      <c r="AE26" s="74"/>
      <c r="AF26" s="74"/>
      <c r="AG26" s="74"/>
      <c r="AH26" s="74"/>
      <c r="AI26" s="74"/>
      <c r="AJ26" s="74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4"/>
      <c r="CG26" s="14">
        <f t="shared" si="0"/>
        <v>0</v>
      </c>
      <c r="CH26" s="129"/>
      <c r="CI26" s="129"/>
      <c r="CJ26" s="129"/>
    </row>
    <row r="27" spans="1:88" s="131" customFormat="1" ht="36.75" customHeight="1" x14ac:dyDescent="0.25">
      <c r="A27" s="13">
        <v>21</v>
      </c>
      <c r="B27" s="211"/>
      <c r="C27" s="211"/>
      <c r="D27" s="72" t="s">
        <v>292</v>
      </c>
      <c r="E27" s="73"/>
      <c r="F27" s="73"/>
      <c r="G27" s="73"/>
      <c r="H27" s="76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4"/>
      <c r="AB27" s="72"/>
      <c r="AC27" s="72"/>
      <c r="AD27" s="72"/>
      <c r="AE27" s="74"/>
      <c r="AF27" s="74"/>
      <c r="AG27" s="74"/>
      <c r="AH27" s="74"/>
      <c r="AI27" s="74"/>
      <c r="AJ27" s="74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4"/>
      <c r="CG27" s="14">
        <f t="shared" si="0"/>
        <v>0</v>
      </c>
      <c r="CH27" s="129"/>
      <c r="CI27" s="129"/>
      <c r="CJ27" s="129"/>
    </row>
    <row r="28" spans="1:88" s="131" customFormat="1" ht="36.75" customHeight="1" x14ac:dyDescent="0.25">
      <c r="A28" s="13">
        <v>22</v>
      </c>
      <c r="B28" s="211"/>
      <c r="C28" s="211"/>
      <c r="D28" s="72" t="s">
        <v>293</v>
      </c>
      <c r="E28" s="73"/>
      <c r="F28" s="73"/>
      <c r="G28" s="73"/>
      <c r="H28" s="76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4"/>
      <c r="AB28" s="72"/>
      <c r="AC28" s="72"/>
      <c r="AD28" s="72"/>
      <c r="AE28" s="74"/>
      <c r="AF28" s="74"/>
      <c r="AG28" s="74"/>
      <c r="AH28" s="74"/>
      <c r="AI28" s="74"/>
      <c r="AJ28" s="74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4"/>
      <c r="CG28" s="14">
        <f t="shared" si="0"/>
        <v>0</v>
      </c>
      <c r="CH28" s="129"/>
      <c r="CI28" s="129"/>
      <c r="CJ28" s="129"/>
    </row>
    <row r="29" spans="1:88" s="132" customFormat="1" ht="36.75" customHeight="1" x14ac:dyDescent="0.25">
      <c r="A29" s="13">
        <v>23</v>
      </c>
      <c r="B29" s="211"/>
      <c r="C29" s="211"/>
      <c r="D29" s="72" t="s">
        <v>247</v>
      </c>
      <c r="E29" s="73"/>
      <c r="F29" s="73"/>
      <c r="G29" s="73"/>
      <c r="H29" s="76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4"/>
      <c r="AB29" s="72"/>
      <c r="AC29" s="72"/>
      <c r="AD29" s="72"/>
      <c r="AE29" s="74"/>
      <c r="AF29" s="74"/>
      <c r="AG29" s="74"/>
      <c r="AH29" s="74"/>
      <c r="AI29" s="74"/>
      <c r="AJ29" s="74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4"/>
      <c r="CG29" s="14">
        <f t="shared" si="0"/>
        <v>0</v>
      </c>
      <c r="CH29" s="130"/>
      <c r="CI29" s="130"/>
      <c r="CJ29" s="130"/>
    </row>
    <row r="30" spans="1:88" s="132" customFormat="1" ht="36.75" customHeight="1" x14ac:dyDescent="0.25">
      <c r="A30" s="13">
        <v>24</v>
      </c>
      <c r="B30" s="211"/>
      <c r="C30" s="211"/>
      <c r="D30" s="72" t="s">
        <v>294</v>
      </c>
      <c r="E30" s="73"/>
      <c r="F30" s="73"/>
      <c r="G30" s="73"/>
      <c r="H30" s="76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4"/>
      <c r="AB30" s="72"/>
      <c r="AC30" s="72"/>
      <c r="AD30" s="72"/>
      <c r="AE30" s="74"/>
      <c r="AF30" s="74"/>
      <c r="AG30" s="74"/>
      <c r="AH30" s="74"/>
      <c r="AI30" s="74"/>
      <c r="AJ30" s="74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4"/>
      <c r="CG30" s="14">
        <f t="shared" si="0"/>
        <v>0</v>
      </c>
      <c r="CH30" s="130"/>
      <c r="CI30" s="130"/>
      <c r="CJ30" s="130"/>
    </row>
    <row r="31" spans="1:88" s="132" customFormat="1" ht="36.75" customHeight="1" x14ac:dyDescent="0.25">
      <c r="A31" s="13">
        <v>25</v>
      </c>
      <c r="B31" s="211"/>
      <c r="C31" s="211"/>
      <c r="D31" s="72" t="s">
        <v>295</v>
      </c>
      <c r="E31" s="73"/>
      <c r="F31" s="73"/>
      <c r="G31" s="73"/>
      <c r="H31" s="76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4"/>
      <c r="Y31" s="72"/>
      <c r="Z31" s="72"/>
      <c r="AA31" s="74"/>
      <c r="AB31" s="74"/>
      <c r="AC31" s="72"/>
      <c r="AD31" s="72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2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2"/>
      <c r="BA31" s="74"/>
      <c r="BB31" s="74"/>
      <c r="BC31" s="72"/>
      <c r="BD31" s="74"/>
      <c r="BE31" s="72"/>
      <c r="BF31" s="74"/>
      <c r="BG31" s="72"/>
      <c r="BH31" s="74"/>
      <c r="BI31" s="72"/>
      <c r="BJ31" s="74"/>
      <c r="BK31" s="72"/>
      <c r="BL31" s="72"/>
      <c r="BM31" s="72"/>
      <c r="BN31" s="72"/>
      <c r="BO31" s="74"/>
      <c r="BP31" s="72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2"/>
      <c r="CD31" s="74"/>
      <c r="CE31" s="72"/>
      <c r="CF31" s="74"/>
      <c r="CG31" s="14">
        <f t="shared" si="0"/>
        <v>0</v>
      </c>
      <c r="CH31" s="130"/>
      <c r="CI31" s="130"/>
      <c r="CJ31" s="130"/>
    </row>
    <row r="32" spans="1:88" s="132" customFormat="1" ht="36.75" customHeight="1" x14ac:dyDescent="0.25">
      <c r="A32" s="13">
        <v>26</v>
      </c>
      <c r="B32" s="211"/>
      <c r="C32" s="211"/>
      <c r="D32" s="72" t="s">
        <v>296</v>
      </c>
      <c r="E32" s="73"/>
      <c r="F32" s="73"/>
      <c r="G32" s="73"/>
      <c r="H32" s="7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4"/>
      <c r="Y32" s="72"/>
      <c r="Z32" s="72"/>
      <c r="AA32" s="74"/>
      <c r="AB32" s="74"/>
      <c r="AC32" s="72"/>
      <c r="AD32" s="72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2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2"/>
      <c r="BA32" s="74"/>
      <c r="BB32" s="74"/>
      <c r="BC32" s="72"/>
      <c r="BD32" s="74"/>
      <c r="BE32" s="72"/>
      <c r="BF32" s="74"/>
      <c r="BG32" s="72"/>
      <c r="BH32" s="74"/>
      <c r="BI32" s="72"/>
      <c r="BJ32" s="74"/>
      <c r="BK32" s="72"/>
      <c r="BL32" s="72"/>
      <c r="BM32" s="72"/>
      <c r="BN32" s="72"/>
      <c r="BO32" s="74"/>
      <c r="BP32" s="72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2"/>
      <c r="CD32" s="74"/>
      <c r="CE32" s="72"/>
      <c r="CF32" s="74"/>
      <c r="CG32" s="14">
        <f t="shared" si="0"/>
        <v>0</v>
      </c>
      <c r="CH32" s="130"/>
      <c r="CI32" s="130"/>
      <c r="CJ32" s="130"/>
    </row>
    <row r="33" spans="1:88" s="132" customFormat="1" ht="36.75" customHeight="1" x14ac:dyDescent="0.25">
      <c r="A33" s="13">
        <v>27</v>
      </c>
      <c r="B33" s="211"/>
      <c r="C33" s="211"/>
      <c r="D33" s="72" t="s">
        <v>299</v>
      </c>
      <c r="E33" s="73"/>
      <c r="F33" s="73"/>
      <c r="G33" s="73"/>
      <c r="H33" s="76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4"/>
      <c r="Y33" s="72"/>
      <c r="Z33" s="72"/>
      <c r="AA33" s="74"/>
      <c r="AB33" s="74"/>
      <c r="AC33" s="72"/>
      <c r="AD33" s="72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2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2"/>
      <c r="BA33" s="74"/>
      <c r="BB33" s="74"/>
      <c r="BC33" s="74"/>
      <c r="BD33" s="74"/>
      <c r="BE33" s="72"/>
      <c r="BF33" s="74"/>
      <c r="BG33" s="74"/>
      <c r="BH33" s="74"/>
      <c r="BI33" s="72"/>
      <c r="BJ33" s="74"/>
      <c r="BK33" s="72"/>
      <c r="BL33" s="72"/>
      <c r="BM33" s="72"/>
      <c r="BN33" s="72"/>
      <c r="BO33" s="74"/>
      <c r="BP33" s="72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2"/>
      <c r="CD33" s="74"/>
      <c r="CE33" s="72"/>
      <c r="CF33" s="74"/>
      <c r="CG33" s="14">
        <f t="shared" si="0"/>
        <v>0</v>
      </c>
      <c r="CH33" s="130"/>
      <c r="CI33" s="130"/>
      <c r="CJ33" s="130"/>
    </row>
    <row r="34" spans="1:88" s="3" customFormat="1" ht="36.75" customHeight="1" x14ac:dyDescent="0.25">
      <c r="A34" s="324" t="s">
        <v>128</v>
      </c>
      <c r="B34" s="324"/>
      <c r="C34" s="324"/>
      <c r="D34" s="324"/>
      <c r="E34" s="324"/>
      <c r="F34" s="324"/>
      <c r="G34" s="324"/>
      <c r="H34" s="324"/>
      <c r="I34" s="72">
        <f>SUM(I7:I33)</f>
        <v>0</v>
      </c>
      <c r="J34" s="72">
        <f t="shared" ref="J34:BU34" si="1">SUM(J7:J33)</f>
        <v>0</v>
      </c>
      <c r="K34" s="72">
        <f t="shared" si="1"/>
        <v>0</v>
      </c>
      <c r="L34" s="72">
        <f t="shared" si="1"/>
        <v>0</v>
      </c>
      <c r="M34" s="72">
        <f t="shared" si="1"/>
        <v>0</v>
      </c>
      <c r="N34" s="72">
        <f t="shared" si="1"/>
        <v>0</v>
      </c>
      <c r="O34" s="72">
        <f t="shared" si="1"/>
        <v>0</v>
      </c>
      <c r="P34" s="72">
        <f t="shared" si="1"/>
        <v>0</v>
      </c>
      <c r="Q34" s="72">
        <f t="shared" si="1"/>
        <v>0</v>
      </c>
      <c r="R34" s="72">
        <f t="shared" si="1"/>
        <v>0</v>
      </c>
      <c r="S34" s="72">
        <f t="shared" si="1"/>
        <v>0</v>
      </c>
      <c r="T34" s="72">
        <f t="shared" si="1"/>
        <v>0</v>
      </c>
      <c r="U34" s="72">
        <f t="shared" si="1"/>
        <v>0</v>
      </c>
      <c r="V34" s="72">
        <f t="shared" si="1"/>
        <v>0</v>
      </c>
      <c r="W34" s="72">
        <f t="shared" si="1"/>
        <v>0</v>
      </c>
      <c r="X34" s="72">
        <f t="shared" si="1"/>
        <v>0</v>
      </c>
      <c r="Y34" s="72">
        <f t="shared" si="1"/>
        <v>0</v>
      </c>
      <c r="Z34" s="72">
        <f t="shared" si="1"/>
        <v>0</v>
      </c>
      <c r="AA34" s="72">
        <f t="shared" si="1"/>
        <v>0</v>
      </c>
      <c r="AB34" s="72">
        <f t="shared" si="1"/>
        <v>0</v>
      </c>
      <c r="AC34" s="72">
        <f t="shared" si="1"/>
        <v>0</v>
      </c>
      <c r="AD34" s="72">
        <f t="shared" si="1"/>
        <v>0</v>
      </c>
      <c r="AE34" s="72">
        <f t="shared" si="1"/>
        <v>0</v>
      </c>
      <c r="AF34" s="72">
        <f t="shared" si="1"/>
        <v>0</v>
      </c>
      <c r="AG34" s="72">
        <f t="shared" si="1"/>
        <v>0</v>
      </c>
      <c r="AH34" s="72">
        <f t="shared" si="1"/>
        <v>0</v>
      </c>
      <c r="AI34" s="72">
        <f t="shared" si="1"/>
        <v>0</v>
      </c>
      <c r="AJ34" s="72">
        <f t="shared" si="1"/>
        <v>0</v>
      </c>
      <c r="AK34" s="72">
        <f t="shared" si="1"/>
        <v>0</v>
      </c>
      <c r="AL34" s="72">
        <f t="shared" si="1"/>
        <v>0</v>
      </c>
      <c r="AM34" s="72">
        <f t="shared" si="1"/>
        <v>0</v>
      </c>
      <c r="AN34" s="72">
        <f t="shared" si="1"/>
        <v>0</v>
      </c>
      <c r="AO34" s="72">
        <f t="shared" si="1"/>
        <v>0</v>
      </c>
      <c r="AP34" s="72">
        <f t="shared" si="1"/>
        <v>0</v>
      </c>
      <c r="AQ34" s="72">
        <f t="shared" si="1"/>
        <v>0</v>
      </c>
      <c r="AR34" s="72">
        <f t="shared" si="1"/>
        <v>0</v>
      </c>
      <c r="AS34" s="72">
        <f t="shared" si="1"/>
        <v>0</v>
      </c>
      <c r="AT34" s="72">
        <f t="shared" si="1"/>
        <v>0</v>
      </c>
      <c r="AU34" s="72">
        <f t="shared" si="1"/>
        <v>0</v>
      </c>
      <c r="AV34" s="72">
        <f t="shared" si="1"/>
        <v>0</v>
      </c>
      <c r="AW34" s="72">
        <f t="shared" si="1"/>
        <v>0</v>
      </c>
      <c r="AX34" s="72">
        <f t="shared" si="1"/>
        <v>0</v>
      </c>
      <c r="AY34" s="72">
        <f t="shared" si="1"/>
        <v>0</v>
      </c>
      <c r="AZ34" s="72">
        <f t="shared" si="1"/>
        <v>0</v>
      </c>
      <c r="BA34" s="72">
        <f t="shared" si="1"/>
        <v>0</v>
      </c>
      <c r="BB34" s="72">
        <f t="shared" si="1"/>
        <v>0</v>
      </c>
      <c r="BC34" s="72">
        <f t="shared" si="1"/>
        <v>0</v>
      </c>
      <c r="BD34" s="72">
        <f t="shared" si="1"/>
        <v>0</v>
      </c>
      <c r="BE34" s="72">
        <f t="shared" si="1"/>
        <v>0</v>
      </c>
      <c r="BF34" s="72">
        <f t="shared" si="1"/>
        <v>0</v>
      </c>
      <c r="BG34" s="72">
        <f t="shared" si="1"/>
        <v>0</v>
      </c>
      <c r="BH34" s="72">
        <f t="shared" si="1"/>
        <v>0</v>
      </c>
      <c r="BI34" s="72">
        <f t="shared" si="1"/>
        <v>0</v>
      </c>
      <c r="BJ34" s="72">
        <f t="shared" si="1"/>
        <v>0</v>
      </c>
      <c r="BK34" s="72">
        <f t="shared" si="1"/>
        <v>0</v>
      </c>
      <c r="BL34" s="72">
        <f t="shared" si="1"/>
        <v>0</v>
      </c>
      <c r="BM34" s="72">
        <f t="shared" si="1"/>
        <v>0</v>
      </c>
      <c r="BN34" s="72">
        <f t="shared" si="1"/>
        <v>0</v>
      </c>
      <c r="BO34" s="72">
        <f t="shared" si="1"/>
        <v>0</v>
      </c>
      <c r="BP34" s="72">
        <f t="shared" si="1"/>
        <v>0</v>
      </c>
      <c r="BQ34" s="72">
        <f t="shared" si="1"/>
        <v>0</v>
      </c>
      <c r="BR34" s="72">
        <f t="shared" si="1"/>
        <v>0</v>
      </c>
      <c r="BS34" s="72">
        <f t="shared" si="1"/>
        <v>0</v>
      </c>
      <c r="BT34" s="72">
        <f t="shared" si="1"/>
        <v>0</v>
      </c>
      <c r="BU34" s="72">
        <f t="shared" si="1"/>
        <v>0</v>
      </c>
      <c r="BV34" s="72">
        <f t="shared" ref="BV34:CG34" si="2">SUM(BV7:BV33)</f>
        <v>0</v>
      </c>
      <c r="BW34" s="72">
        <f t="shared" si="2"/>
        <v>0</v>
      </c>
      <c r="BX34" s="72">
        <f t="shared" si="2"/>
        <v>0</v>
      </c>
      <c r="BY34" s="72">
        <f t="shared" si="2"/>
        <v>0</v>
      </c>
      <c r="BZ34" s="72">
        <f t="shared" si="2"/>
        <v>0</v>
      </c>
      <c r="CA34" s="72">
        <f t="shared" si="2"/>
        <v>0</v>
      </c>
      <c r="CB34" s="72">
        <f t="shared" si="2"/>
        <v>0</v>
      </c>
      <c r="CC34" s="72">
        <f t="shared" si="2"/>
        <v>0</v>
      </c>
      <c r="CD34" s="72">
        <f t="shared" si="2"/>
        <v>0</v>
      </c>
      <c r="CE34" s="72">
        <f t="shared" si="2"/>
        <v>0</v>
      </c>
      <c r="CF34" s="72">
        <f t="shared" si="2"/>
        <v>0</v>
      </c>
      <c r="CG34" s="72">
        <f t="shared" si="2"/>
        <v>0</v>
      </c>
      <c r="CH34" s="75"/>
    </row>
    <row r="35" spans="1:88" ht="19.5" customHeight="1" x14ac:dyDescent="0.25">
      <c r="A35" s="22"/>
      <c r="I35" s="19"/>
      <c r="J35" s="20"/>
      <c r="K35" s="20"/>
      <c r="L35" s="19"/>
      <c r="M35" s="19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19"/>
      <c r="Z35" s="19"/>
      <c r="AA35" s="19"/>
      <c r="AB35" s="20"/>
      <c r="AC35" s="19"/>
      <c r="AD35" s="19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3"/>
      <c r="CG35" s="23"/>
      <c r="CH35" s="23"/>
    </row>
    <row r="36" spans="1:88" ht="19.5" customHeight="1" x14ac:dyDescent="0.25">
      <c r="A36" s="22"/>
      <c r="I36" s="19"/>
      <c r="J36" s="20"/>
      <c r="K36" s="20"/>
      <c r="L36" s="19"/>
      <c r="M36" s="19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19"/>
      <c r="Z36" s="19"/>
      <c r="AA36" s="19"/>
      <c r="AB36" s="20"/>
      <c r="AC36" s="19"/>
      <c r="AD36" s="19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3"/>
      <c r="CG36" s="23"/>
      <c r="CH36" s="23"/>
    </row>
    <row r="37" spans="1:88" ht="27.75" customHeight="1" x14ac:dyDescent="0.25">
      <c r="A37" s="219" t="s">
        <v>130</v>
      </c>
      <c r="B37" s="219"/>
      <c r="C37" s="219"/>
      <c r="D37" s="24"/>
      <c r="E37" s="20"/>
      <c r="F37" s="220" t="s">
        <v>271</v>
      </c>
      <c r="G37" s="220"/>
      <c r="H37" s="220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 t="s">
        <v>129</v>
      </c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6"/>
      <c r="CG37" s="23"/>
      <c r="CH37" s="23"/>
    </row>
    <row r="38" spans="1:88" s="26" customFormat="1" ht="26.45" customHeight="1" x14ac:dyDescent="0.25">
      <c r="A38" s="224" t="s">
        <v>131</v>
      </c>
      <c r="B38" s="224"/>
      <c r="C38" s="25"/>
      <c r="D38" s="26" t="s">
        <v>132</v>
      </c>
      <c r="F38" s="225" t="s">
        <v>133</v>
      </c>
      <c r="G38" s="225"/>
      <c r="H38" s="225"/>
      <c r="I38" s="20"/>
      <c r="J38" s="23"/>
      <c r="K38" s="23"/>
      <c r="L38" s="20"/>
      <c r="M38" s="20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0"/>
      <c r="AA38" s="20"/>
      <c r="AB38" s="23"/>
      <c r="AC38" s="20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19"/>
    </row>
    <row r="39" spans="1:88" ht="15" customHeight="1" x14ac:dyDescent="0.25">
      <c r="A39" s="20"/>
      <c r="B39" s="226"/>
      <c r="C39" s="226"/>
      <c r="D39" s="20"/>
      <c r="E39" s="20"/>
      <c r="F39" s="20"/>
      <c r="G39" s="20"/>
      <c r="H39" s="20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19"/>
      <c r="CG39" s="19"/>
      <c r="CH39" s="19"/>
      <c r="CI39" s="19"/>
      <c r="CJ39" s="19"/>
    </row>
    <row r="40" spans="1:88" ht="15" customHeight="1" x14ac:dyDescent="0.25">
      <c r="A40" s="20"/>
      <c r="B40" s="226"/>
      <c r="C40" s="226"/>
      <c r="D40" s="20"/>
      <c r="E40" s="20"/>
      <c r="F40" s="20"/>
      <c r="G40" s="20"/>
      <c r="H40" s="20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</row>
    <row r="41" spans="1:88" ht="15" customHeight="1" x14ac:dyDescent="0.25">
      <c r="A41" s="20"/>
      <c r="B41" s="226"/>
      <c r="C41" s="226"/>
      <c r="D41" s="20"/>
      <c r="E41" s="20"/>
      <c r="F41" s="20"/>
      <c r="G41" s="20"/>
      <c r="H41" s="20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</row>
    <row r="42" spans="1:88" ht="15" customHeight="1" x14ac:dyDescent="0.25">
      <c r="A42" s="20"/>
      <c r="B42" s="226"/>
      <c r="C42" s="226"/>
      <c r="D42" s="20"/>
      <c r="E42" s="20"/>
      <c r="F42" s="20"/>
      <c r="G42" s="20"/>
      <c r="H42" s="20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</row>
    <row r="43" spans="1:88" ht="15" customHeight="1" x14ac:dyDescent="0.25">
      <c r="A43" s="20"/>
      <c r="B43" s="226"/>
      <c r="C43" s="226"/>
      <c r="D43" s="20"/>
      <c r="E43" s="20"/>
      <c r="F43" s="20"/>
      <c r="G43" s="20"/>
      <c r="H43" s="20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</row>
    <row r="44" spans="1:88" ht="15" customHeight="1" x14ac:dyDescent="0.25">
      <c r="A44" s="20"/>
      <c r="B44" s="226"/>
      <c r="C44" s="226"/>
      <c r="D44" s="20"/>
      <c r="E44" s="20"/>
      <c r="F44" s="20"/>
      <c r="G44" s="20"/>
      <c r="H44" s="20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</row>
    <row r="45" spans="1:88" ht="15" customHeight="1" x14ac:dyDescent="0.25">
      <c r="A45" s="20"/>
      <c r="B45" s="226"/>
      <c r="C45" s="226"/>
      <c r="D45" s="20"/>
      <c r="E45" s="20"/>
      <c r="F45" s="20"/>
      <c r="G45" s="20"/>
      <c r="H45" s="20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</row>
    <row r="46" spans="1:88" ht="15" customHeight="1" x14ac:dyDescent="0.25">
      <c r="A46" s="20"/>
      <c r="B46" s="226"/>
      <c r="C46" s="226"/>
      <c r="D46" s="20"/>
      <c r="E46" s="20"/>
      <c r="F46" s="20"/>
      <c r="G46" s="20"/>
      <c r="H46" s="20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</row>
    <row r="47" spans="1:88" ht="15" customHeight="1" x14ac:dyDescent="0.25">
      <c r="A47" s="20"/>
      <c r="B47" s="226"/>
      <c r="C47" s="226"/>
      <c r="D47" s="20"/>
      <c r="E47" s="20"/>
      <c r="F47" s="20"/>
      <c r="G47" s="20"/>
      <c r="H47" s="20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</row>
    <row r="48" spans="1:88" ht="15" customHeight="1" x14ac:dyDescent="0.25">
      <c r="A48" s="20"/>
      <c r="B48" s="226"/>
      <c r="C48" s="226"/>
      <c r="D48" s="20"/>
      <c r="E48" s="20"/>
      <c r="F48" s="20"/>
      <c r="G48" s="20"/>
      <c r="H48" s="20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</row>
    <row r="49" spans="1:88" ht="15" customHeight="1" x14ac:dyDescent="0.25">
      <c r="A49" s="20"/>
      <c r="B49" s="226"/>
      <c r="C49" s="226"/>
      <c r="D49" s="20"/>
      <c r="E49" s="20"/>
      <c r="F49" s="20"/>
      <c r="G49" s="20"/>
      <c r="H49" s="20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</row>
    <row r="50" spans="1:88" ht="15" customHeight="1" x14ac:dyDescent="0.25">
      <c r="A50" s="20"/>
      <c r="B50" s="226"/>
      <c r="C50" s="226"/>
      <c r="D50" s="20"/>
      <c r="E50" s="20"/>
      <c r="F50" s="20"/>
      <c r="G50" s="20"/>
      <c r="H50" s="20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</row>
    <row r="51" spans="1:88" ht="15" customHeight="1" x14ac:dyDescent="0.25">
      <c r="A51" s="20"/>
      <c r="B51" s="226"/>
      <c r="C51" s="226"/>
      <c r="D51" s="20"/>
      <c r="E51" s="20"/>
      <c r="F51" s="20"/>
      <c r="G51" s="20"/>
      <c r="H51" s="20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</row>
    <row r="52" spans="1:88" ht="15" customHeight="1" x14ac:dyDescent="0.25">
      <c r="A52" s="20"/>
      <c r="B52" s="226"/>
      <c r="C52" s="226"/>
      <c r="D52" s="20"/>
      <c r="E52" s="20"/>
      <c r="F52" s="20"/>
      <c r="G52" s="20"/>
      <c r="H52" s="20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</row>
    <row r="53" spans="1:88" ht="15" customHeight="1" x14ac:dyDescent="0.25">
      <c r="A53" s="20"/>
      <c r="B53" s="226"/>
      <c r="C53" s="226"/>
      <c r="D53" s="20"/>
      <c r="E53" s="20"/>
      <c r="F53" s="20"/>
      <c r="G53" s="20"/>
      <c r="H53" s="20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</row>
    <row r="54" spans="1:88" ht="15" customHeight="1" x14ac:dyDescent="0.25">
      <c r="A54" s="20"/>
      <c r="B54" s="226"/>
      <c r="C54" s="226"/>
      <c r="D54" s="20"/>
      <c r="E54" s="20"/>
      <c r="F54" s="20"/>
      <c r="G54" s="20"/>
      <c r="H54" s="20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</row>
    <row r="55" spans="1:88" ht="20.100000000000001" customHeight="1" x14ac:dyDescent="0.25">
      <c r="A55" s="20"/>
      <c r="B55" s="226"/>
      <c r="C55" s="226"/>
      <c r="D55" s="20"/>
      <c r="E55" s="20"/>
      <c r="F55" s="20"/>
      <c r="G55" s="20"/>
      <c r="H55" s="20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</row>
    <row r="56" spans="1:88" ht="20.100000000000001" customHeight="1" x14ac:dyDescent="0.25">
      <c r="A56" s="20"/>
      <c r="B56" s="226"/>
      <c r="C56" s="226"/>
      <c r="D56" s="20"/>
      <c r="E56" s="20"/>
      <c r="F56" s="20"/>
      <c r="G56" s="20"/>
      <c r="H56" s="20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</row>
    <row r="57" spans="1:88" ht="20.100000000000001" customHeight="1" x14ac:dyDescent="0.25">
      <c r="A57" s="20"/>
      <c r="B57" s="226"/>
      <c r="C57" s="226"/>
      <c r="D57" s="20"/>
      <c r="E57" s="20"/>
      <c r="F57" s="20"/>
      <c r="G57" s="20"/>
      <c r="H57" s="20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</row>
    <row r="58" spans="1:88" ht="20.100000000000001" customHeight="1" x14ac:dyDescent="0.25">
      <c r="A58" s="20"/>
      <c r="B58" s="226"/>
      <c r="C58" s="226"/>
      <c r="D58" s="20"/>
      <c r="E58" s="20"/>
      <c r="F58" s="20"/>
      <c r="G58" s="20"/>
      <c r="H58" s="20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</row>
    <row r="59" spans="1:88" ht="20.100000000000001" customHeight="1" x14ac:dyDescent="0.25">
      <c r="A59" s="20"/>
      <c r="B59" s="226"/>
      <c r="C59" s="226"/>
      <c r="D59" s="20"/>
      <c r="E59" s="20"/>
      <c r="F59" s="20"/>
      <c r="G59" s="20"/>
      <c r="H59" s="20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</row>
    <row r="60" spans="1:88" ht="20.100000000000001" customHeight="1" x14ac:dyDescent="0.25">
      <c r="A60" s="20"/>
      <c r="B60" s="226"/>
      <c r="C60" s="226"/>
      <c r="D60" s="20"/>
      <c r="E60" s="20"/>
      <c r="F60" s="20"/>
      <c r="G60" s="20"/>
      <c r="H60" s="20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</row>
    <row r="61" spans="1:88" ht="20.100000000000001" customHeight="1" x14ac:dyDescent="0.25">
      <c r="A61" s="20"/>
      <c r="B61" s="226"/>
      <c r="C61" s="226"/>
      <c r="D61" s="20"/>
      <c r="E61" s="20"/>
      <c r="F61" s="20"/>
      <c r="G61" s="20"/>
      <c r="H61" s="20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</row>
    <row r="62" spans="1:88" ht="20.100000000000001" customHeight="1" x14ac:dyDescent="0.25">
      <c r="A62" s="20"/>
      <c r="B62" s="226"/>
      <c r="C62" s="226"/>
      <c r="D62" s="20"/>
      <c r="E62" s="20"/>
      <c r="F62" s="20"/>
      <c r="G62" s="20"/>
      <c r="H62" s="20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</row>
    <row r="63" spans="1:88" ht="20.100000000000001" customHeight="1" x14ac:dyDescent="0.25">
      <c r="A63" s="20"/>
      <c r="B63" s="226"/>
      <c r="C63" s="226"/>
      <c r="D63" s="20"/>
      <c r="E63" s="20"/>
      <c r="F63" s="20"/>
      <c r="G63" s="20"/>
      <c r="H63" s="20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</row>
    <row r="64" spans="1:88" ht="20.100000000000001" customHeight="1" x14ac:dyDescent="0.25">
      <c r="A64" s="20"/>
      <c r="B64" s="226"/>
      <c r="C64" s="226"/>
      <c r="D64" s="20"/>
      <c r="E64" s="20"/>
      <c r="F64" s="20"/>
      <c r="G64" s="20"/>
      <c r="H64" s="20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20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20"/>
      <c r="AS64" s="20"/>
      <c r="AT64" s="20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</row>
    <row r="65" spans="1:86" ht="20.100000000000001" customHeight="1" x14ac:dyDescent="0.25">
      <c r="A65" s="20"/>
      <c r="B65" s="226"/>
      <c r="C65" s="226"/>
      <c r="D65" s="20"/>
      <c r="E65" s="20"/>
      <c r="F65" s="20"/>
      <c r="G65" s="20"/>
      <c r="H65" s="20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20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20"/>
      <c r="AS65" s="20"/>
      <c r="AT65" s="20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</row>
    <row r="66" spans="1:86" ht="20.100000000000001" customHeight="1" x14ac:dyDescent="0.25">
      <c r="A66" s="20"/>
      <c r="B66" s="226"/>
      <c r="C66" s="226"/>
      <c r="D66" s="20"/>
      <c r="E66" s="20"/>
      <c r="F66" s="20"/>
      <c r="G66" s="20"/>
      <c r="H66" s="20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20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20"/>
      <c r="AS66" s="20"/>
      <c r="AT66" s="20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</row>
    <row r="67" spans="1:86" ht="20.100000000000001" customHeight="1" x14ac:dyDescent="0.25">
      <c r="A67" s="20"/>
      <c r="B67" s="226"/>
      <c r="C67" s="226"/>
      <c r="D67" s="20"/>
      <c r="E67" s="20"/>
      <c r="F67" s="20"/>
      <c r="G67" s="20"/>
      <c r="H67" s="20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0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20"/>
      <c r="AS67" s="20"/>
      <c r="AT67" s="20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</row>
    <row r="68" spans="1:86" ht="20.100000000000001" customHeight="1" x14ac:dyDescent="0.25">
      <c r="A68" s="20"/>
      <c r="B68" s="226"/>
      <c r="C68" s="226"/>
      <c r="D68" s="20"/>
      <c r="E68" s="20"/>
      <c r="F68" s="20"/>
      <c r="G68" s="20"/>
      <c r="H68" s="20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20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20"/>
      <c r="AS68" s="20"/>
      <c r="AT68" s="20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</row>
    <row r="69" spans="1:86" ht="20.100000000000001" customHeight="1" x14ac:dyDescent="0.25">
      <c r="A69" s="20"/>
      <c r="B69" s="226"/>
      <c r="C69" s="226"/>
      <c r="D69" s="20"/>
      <c r="E69" s="20"/>
      <c r="F69" s="20"/>
      <c r="G69" s="20"/>
      <c r="H69" s="20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20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20"/>
      <c r="AS69" s="20"/>
      <c r="AT69" s="20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</row>
    <row r="70" spans="1:86" ht="20.100000000000001" customHeight="1" x14ac:dyDescent="0.25">
      <c r="A70" s="20"/>
      <c r="B70" s="226"/>
      <c r="C70" s="226"/>
      <c r="D70" s="20"/>
      <c r="E70" s="20"/>
      <c r="F70" s="20"/>
      <c r="G70" s="20"/>
      <c r="H70" s="20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20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20"/>
      <c r="AS70" s="20"/>
      <c r="AT70" s="20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</row>
    <row r="71" spans="1:86" ht="20.100000000000001" customHeight="1" x14ac:dyDescent="0.25">
      <c r="A71" s="20"/>
      <c r="B71" s="226"/>
      <c r="C71" s="226"/>
      <c r="D71" s="20"/>
      <c r="E71" s="20"/>
      <c r="F71" s="20"/>
      <c r="G71" s="20"/>
      <c r="H71" s="20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20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20"/>
      <c r="AS71" s="20"/>
      <c r="AT71" s="20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</row>
    <row r="72" spans="1:86" ht="20.100000000000001" customHeight="1" x14ac:dyDescent="0.25">
      <c r="A72" s="20"/>
      <c r="B72" s="226"/>
      <c r="C72" s="226"/>
      <c r="D72" s="20"/>
      <c r="E72" s="20"/>
      <c r="F72" s="20"/>
      <c r="G72" s="20"/>
      <c r="H72" s="20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20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20"/>
      <c r="AS72" s="20"/>
      <c r="AT72" s="20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</row>
    <row r="73" spans="1:86" ht="20.100000000000001" customHeight="1" x14ac:dyDescent="0.25">
      <c r="A73" s="20"/>
      <c r="B73" s="226"/>
      <c r="C73" s="226"/>
      <c r="D73" s="20"/>
      <c r="E73" s="20"/>
      <c r="F73" s="20"/>
      <c r="G73" s="20"/>
      <c r="H73" s="20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20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20"/>
      <c r="AS73" s="20"/>
      <c r="AT73" s="20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</row>
    <row r="74" spans="1:86" ht="20.100000000000001" customHeight="1" x14ac:dyDescent="0.25">
      <c r="A74" s="20"/>
      <c r="B74" s="226"/>
      <c r="C74" s="226"/>
      <c r="D74" s="20"/>
      <c r="E74" s="20"/>
      <c r="F74" s="20"/>
      <c r="G74" s="20"/>
      <c r="H74" s="20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0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20"/>
      <c r="AS74" s="20"/>
      <c r="AT74" s="20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</row>
    <row r="75" spans="1:86" ht="20.100000000000001" customHeight="1" x14ac:dyDescent="0.25">
      <c r="A75" s="20"/>
      <c r="B75" s="226"/>
      <c r="C75" s="226"/>
      <c r="D75" s="20"/>
      <c r="E75" s="20"/>
      <c r="F75" s="20"/>
      <c r="G75" s="20"/>
      <c r="H75" s="20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0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20"/>
      <c r="AS75" s="20"/>
      <c r="AT75" s="20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</row>
    <row r="76" spans="1:86" ht="20.100000000000001" customHeight="1" x14ac:dyDescent="0.25">
      <c r="A76" s="20"/>
      <c r="B76" s="226"/>
      <c r="C76" s="226"/>
      <c r="D76" s="20"/>
      <c r="E76" s="20"/>
      <c r="F76" s="20"/>
      <c r="G76" s="20"/>
      <c r="H76" s="20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20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20"/>
      <c r="AS76" s="20"/>
      <c r="AT76" s="20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</row>
    <row r="77" spans="1:86" ht="20.100000000000001" customHeight="1" x14ac:dyDescent="0.25">
      <c r="A77" s="20"/>
      <c r="B77" s="226"/>
      <c r="C77" s="226"/>
      <c r="D77" s="20"/>
      <c r="E77" s="20"/>
      <c r="F77" s="20"/>
      <c r="G77" s="20"/>
      <c r="H77" s="20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20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20"/>
      <c r="AS77" s="20"/>
      <c r="AT77" s="20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</row>
    <row r="78" spans="1:86" ht="20.100000000000001" customHeight="1" x14ac:dyDescent="0.25">
      <c r="A78" s="20"/>
      <c r="B78" s="226"/>
      <c r="C78" s="226"/>
      <c r="D78" s="20"/>
      <c r="E78" s="20"/>
      <c r="F78" s="20"/>
      <c r="G78" s="20"/>
      <c r="H78" s="20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20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20"/>
      <c r="AS78" s="20"/>
      <c r="AT78" s="20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</row>
    <row r="79" spans="1:86" ht="20.100000000000001" customHeight="1" x14ac:dyDescent="0.25">
      <c r="A79" s="20"/>
      <c r="B79" s="226"/>
      <c r="C79" s="226"/>
      <c r="D79" s="20"/>
      <c r="E79" s="20"/>
      <c r="F79" s="20"/>
      <c r="G79" s="20"/>
      <c r="H79" s="20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0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20"/>
      <c r="AS79" s="20"/>
      <c r="AT79" s="20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</row>
    <row r="80" spans="1:86" ht="20.100000000000001" customHeight="1" x14ac:dyDescent="0.25">
      <c r="A80" s="20"/>
      <c r="B80" s="226"/>
      <c r="C80" s="226"/>
      <c r="D80" s="20"/>
      <c r="E80" s="20"/>
      <c r="F80" s="20"/>
      <c r="G80" s="20"/>
      <c r="H80" s="20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20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20"/>
      <c r="AS80" s="20"/>
      <c r="AT80" s="20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</row>
    <row r="81" spans="1:88" ht="20.100000000000001" customHeight="1" x14ac:dyDescent="0.25">
      <c r="A81" s="20"/>
      <c r="B81" s="226"/>
      <c r="C81" s="226"/>
      <c r="D81" s="20"/>
      <c r="E81" s="20"/>
      <c r="F81" s="20"/>
      <c r="G81" s="20"/>
      <c r="H81" s="20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20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20"/>
      <c r="AS81" s="20"/>
      <c r="AT81" s="20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</row>
    <row r="82" spans="1:88" ht="20.100000000000001" customHeight="1" x14ac:dyDescent="0.25">
      <c r="A82" s="227"/>
      <c r="B82" s="227"/>
      <c r="C82" s="227"/>
      <c r="D82" s="227"/>
      <c r="E82" s="227"/>
      <c r="F82" s="227"/>
      <c r="G82" s="227"/>
      <c r="H82" s="227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20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20"/>
      <c r="AS82" s="20"/>
      <c r="AT82" s="20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23"/>
      <c r="CG82" s="19"/>
      <c r="CH82" s="19"/>
    </row>
    <row r="83" spans="1:88" ht="20.100000000000001" customHeight="1" x14ac:dyDescent="0.25">
      <c r="A83" s="22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28"/>
      <c r="CG83" s="23"/>
      <c r="CH83" s="23"/>
    </row>
    <row r="84" spans="1:88" s="29" customFormat="1" ht="33" customHeight="1" x14ac:dyDescent="0.25">
      <c r="A84" s="228"/>
      <c r="B84" s="228"/>
      <c r="C84" s="228"/>
      <c r="D84" s="228"/>
      <c r="E84" s="27"/>
      <c r="F84" s="27"/>
      <c r="G84" s="228"/>
      <c r="H84" s="228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30"/>
      <c r="CG84" s="28"/>
      <c r="CH84" s="28"/>
    </row>
    <row r="85" spans="1:88" ht="20.100000000000001" customHeight="1" x14ac:dyDescent="0.25">
      <c r="A85" s="20"/>
      <c r="B85" s="226"/>
      <c r="C85" s="226"/>
      <c r="D85" s="20"/>
      <c r="E85" s="20"/>
      <c r="F85" s="20"/>
      <c r="G85" s="20"/>
      <c r="H85" s="20"/>
      <c r="I85" s="27"/>
      <c r="J85" s="28"/>
      <c r="K85" s="28"/>
      <c r="L85" s="27"/>
      <c r="M85" s="27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7"/>
      <c r="AA85" s="27"/>
      <c r="AB85" s="28"/>
      <c r="AC85" s="27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30"/>
      <c r="CG85" s="23"/>
      <c r="CH85" s="23"/>
    </row>
    <row r="86" spans="1:88" ht="20.100000000000001" customHeight="1" x14ac:dyDescent="0.25">
      <c r="A86" s="20"/>
      <c r="B86" s="226"/>
      <c r="C86" s="226"/>
      <c r="D86" s="20"/>
      <c r="E86" s="20"/>
      <c r="F86" s="20"/>
      <c r="G86" s="20"/>
      <c r="H86" s="2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23"/>
      <c r="CH86" s="23"/>
    </row>
    <row r="87" spans="1:88" ht="20.100000000000001" customHeight="1" x14ac:dyDescent="0.25">
      <c r="A87" s="20"/>
      <c r="B87" s="226"/>
      <c r="C87" s="226"/>
      <c r="D87" s="20"/>
      <c r="E87" s="20"/>
      <c r="F87" s="20"/>
      <c r="G87" s="20"/>
      <c r="H87" s="2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19"/>
      <c r="CH87" s="19"/>
      <c r="CI87" s="19"/>
      <c r="CJ87" s="19"/>
    </row>
    <row r="88" spans="1:88" ht="20.100000000000001" customHeight="1" x14ac:dyDescent="0.25">
      <c r="A88" s="20"/>
      <c r="B88" s="226"/>
      <c r="C88" s="226"/>
      <c r="D88" s="20"/>
      <c r="E88" s="20"/>
      <c r="F88" s="20"/>
      <c r="G88" s="20"/>
      <c r="H88" s="2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23"/>
      <c r="CH88" s="23"/>
    </row>
    <row r="89" spans="1:88" ht="20.100000000000001" customHeight="1" x14ac:dyDescent="0.25">
      <c r="A89" s="20"/>
      <c r="B89" s="226"/>
      <c r="C89" s="226"/>
      <c r="D89" s="20"/>
      <c r="E89" s="20"/>
      <c r="F89" s="20"/>
      <c r="G89" s="20"/>
      <c r="H89" s="2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23"/>
      <c r="CH89" s="23"/>
    </row>
    <row r="90" spans="1:88" ht="20.100000000000001" customHeight="1" x14ac:dyDescent="0.25">
      <c r="A90" s="20"/>
      <c r="B90" s="226"/>
      <c r="C90" s="226"/>
      <c r="D90" s="20"/>
      <c r="E90" s="20"/>
      <c r="F90" s="20"/>
      <c r="G90" s="20"/>
      <c r="H90" s="2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19"/>
      <c r="CH90" s="19"/>
      <c r="CI90" s="19"/>
      <c r="CJ90" s="19"/>
    </row>
    <row r="91" spans="1:88" ht="20.100000000000001" customHeight="1" x14ac:dyDescent="0.25">
      <c r="A91" s="20"/>
      <c r="B91" s="226"/>
      <c r="C91" s="226"/>
      <c r="D91" s="20"/>
      <c r="E91" s="20"/>
      <c r="F91" s="20"/>
      <c r="G91" s="20"/>
      <c r="H91" s="2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19"/>
      <c r="CH91" s="19"/>
      <c r="CI91" s="19"/>
      <c r="CJ91" s="19"/>
    </row>
    <row r="92" spans="1:88" ht="20.100000000000001" customHeight="1" x14ac:dyDescent="0.25">
      <c r="A92" s="20"/>
      <c r="B92" s="226"/>
      <c r="C92" s="226"/>
      <c r="D92" s="20"/>
      <c r="E92" s="20"/>
      <c r="F92" s="20"/>
      <c r="G92" s="20"/>
      <c r="H92" s="2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19"/>
      <c r="CH92" s="19"/>
      <c r="CI92" s="19"/>
      <c r="CJ92" s="19"/>
    </row>
    <row r="93" spans="1:88" ht="20.100000000000001" customHeight="1" x14ac:dyDescent="0.25">
      <c r="A93" s="20"/>
      <c r="B93" s="226"/>
      <c r="C93" s="226"/>
      <c r="D93" s="20"/>
      <c r="E93" s="20"/>
      <c r="F93" s="20"/>
      <c r="G93" s="20"/>
      <c r="H93" s="2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19"/>
      <c r="CG93" s="19"/>
      <c r="CH93" s="19"/>
      <c r="CI93" s="19"/>
      <c r="CJ93" s="19"/>
    </row>
    <row r="94" spans="1:88" ht="20.100000000000001" customHeight="1" x14ac:dyDescent="0.25">
      <c r="A94" s="20"/>
      <c r="B94" s="226"/>
      <c r="C94" s="226"/>
      <c r="D94" s="20"/>
      <c r="E94" s="20"/>
      <c r="F94" s="20"/>
      <c r="G94" s="20"/>
      <c r="H94" s="2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19"/>
      <c r="CG94" s="19"/>
      <c r="CH94" s="19"/>
      <c r="CI94" s="19"/>
      <c r="CJ94" s="19"/>
    </row>
    <row r="95" spans="1:88" ht="20.100000000000001" customHeight="1" x14ac:dyDescent="0.25">
      <c r="A95" s="20"/>
      <c r="B95" s="226"/>
      <c r="C95" s="226"/>
      <c r="D95" s="20"/>
      <c r="E95" s="20"/>
      <c r="F95" s="20"/>
      <c r="G95" s="20"/>
      <c r="H95" s="20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</row>
    <row r="96" spans="1:88" ht="20.100000000000001" customHeight="1" x14ac:dyDescent="0.25">
      <c r="A96" s="20"/>
      <c r="B96" s="226"/>
      <c r="C96" s="226"/>
      <c r="D96" s="20"/>
      <c r="E96" s="20"/>
      <c r="F96" s="20"/>
      <c r="G96" s="20"/>
      <c r="H96" s="20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</row>
    <row r="97" spans="1:88" ht="20.100000000000001" customHeight="1" x14ac:dyDescent="0.25">
      <c r="A97" s="20"/>
      <c r="B97" s="226"/>
      <c r="C97" s="226"/>
      <c r="D97" s="20"/>
      <c r="E97" s="20"/>
      <c r="F97" s="20"/>
      <c r="G97" s="20"/>
      <c r="H97" s="20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</row>
    <row r="98" spans="1:88" ht="20.100000000000001" customHeight="1" x14ac:dyDescent="0.25">
      <c r="A98" s="20"/>
      <c r="B98" s="226"/>
      <c r="C98" s="226"/>
      <c r="D98" s="20"/>
      <c r="E98" s="20"/>
      <c r="F98" s="20"/>
      <c r="G98" s="20"/>
      <c r="H98" s="20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</row>
    <row r="99" spans="1:88" ht="20.100000000000001" customHeight="1" x14ac:dyDescent="0.25">
      <c r="A99" s="20"/>
      <c r="B99" s="226"/>
      <c r="C99" s="226"/>
      <c r="D99" s="20"/>
      <c r="E99" s="20"/>
      <c r="F99" s="20"/>
      <c r="G99" s="20"/>
      <c r="H99" s="20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</row>
    <row r="100" spans="1:88" ht="20.100000000000001" customHeight="1" x14ac:dyDescent="0.25">
      <c r="A100" s="20"/>
      <c r="B100" s="226"/>
      <c r="C100" s="226"/>
      <c r="D100" s="20"/>
      <c r="E100" s="20"/>
      <c r="F100" s="20"/>
      <c r="G100" s="20"/>
      <c r="H100" s="20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</row>
    <row r="101" spans="1:88" ht="20.100000000000001" customHeight="1" x14ac:dyDescent="0.25">
      <c r="A101" s="20"/>
      <c r="B101" s="226"/>
      <c r="C101" s="226"/>
      <c r="D101" s="20"/>
      <c r="E101" s="20"/>
      <c r="F101" s="20"/>
      <c r="G101" s="20"/>
      <c r="H101" s="20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</row>
    <row r="102" spans="1:88" ht="20.100000000000001" customHeight="1" x14ac:dyDescent="0.25">
      <c r="A102" s="20"/>
      <c r="B102" s="226"/>
      <c r="C102" s="226"/>
      <c r="D102" s="20"/>
      <c r="E102" s="20"/>
      <c r="F102" s="20"/>
      <c r="G102" s="20"/>
      <c r="H102" s="20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</row>
    <row r="103" spans="1:88" ht="20.100000000000001" customHeight="1" x14ac:dyDescent="0.25">
      <c r="A103" s="20"/>
      <c r="B103" s="226"/>
      <c r="C103" s="226"/>
      <c r="D103" s="20"/>
      <c r="E103" s="20"/>
      <c r="F103" s="20"/>
      <c r="G103" s="20"/>
      <c r="H103" s="20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</row>
    <row r="104" spans="1:88" ht="20.100000000000001" customHeight="1" x14ac:dyDescent="0.25">
      <c r="A104" s="20"/>
      <c r="B104" s="226"/>
      <c r="C104" s="226"/>
      <c r="D104" s="20"/>
      <c r="E104" s="20"/>
      <c r="F104" s="20"/>
      <c r="G104" s="20"/>
      <c r="H104" s="20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</row>
    <row r="105" spans="1:88" ht="20.100000000000001" customHeight="1" x14ac:dyDescent="0.25">
      <c r="A105" s="20"/>
      <c r="B105" s="226"/>
      <c r="C105" s="226"/>
      <c r="D105" s="20"/>
      <c r="E105" s="20"/>
      <c r="F105" s="20"/>
      <c r="G105" s="20"/>
      <c r="H105" s="20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</row>
    <row r="106" spans="1:88" ht="20.100000000000001" customHeight="1" x14ac:dyDescent="0.25">
      <c r="A106" s="20"/>
      <c r="B106" s="226"/>
      <c r="C106" s="226"/>
      <c r="D106" s="20"/>
      <c r="E106" s="20"/>
      <c r="F106" s="20"/>
      <c r="G106" s="20"/>
      <c r="H106" s="20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</row>
    <row r="107" spans="1:88" ht="20.100000000000001" customHeight="1" x14ac:dyDescent="0.25">
      <c r="A107" s="20"/>
      <c r="B107" s="226"/>
      <c r="C107" s="226"/>
      <c r="D107" s="20"/>
      <c r="E107" s="20"/>
      <c r="F107" s="20"/>
      <c r="G107" s="20"/>
      <c r="H107" s="20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</row>
    <row r="108" spans="1:88" ht="20.100000000000001" customHeight="1" x14ac:dyDescent="0.25">
      <c r="A108" s="20"/>
      <c r="B108" s="226"/>
      <c r="C108" s="226"/>
      <c r="D108" s="20"/>
      <c r="E108" s="20"/>
      <c r="F108" s="20"/>
      <c r="G108" s="20"/>
      <c r="H108" s="20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</row>
    <row r="109" spans="1:88" ht="20.100000000000001" customHeight="1" x14ac:dyDescent="0.25">
      <c r="A109" s="20"/>
      <c r="B109" s="226"/>
      <c r="C109" s="226"/>
      <c r="D109" s="20"/>
      <c r="E109" s="20"/>
      <c r="F109" s="20"/>
      <c r="G109" s="20"/>
      <c r="H109" s="20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</row>
    <row r="110" spans="1:88" ht="20.100000000000001" customHeight="1" x14ac:dyDescent="0.25">
      <c r="A110" s="20"/>
      <c r="B110" s="226"/>
      <c r="C110" s="226"/>
      <c r="D110" s="20"/>
      <c r="E110" s="20"/>
      <c r="F110" s="20"/>
      <c r="G110" s="20"/>
      <c r="H110" s="20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</row>
    <row r="111" spans="1:88" ht="20.100000000000001" customHeight="1" x14ac:dyDescent="0.25">
      <c r="A111" s="20"/>
      <c r="B111" s="226"/>
      <c r="C111" s="226"/>
      <c r="D111" s="20"/>
      <c r="E111" s="20"/>
      <c r="F111" s="20"/>
      <c r="G111" s="20"/>
      <c r="H111" s="20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</row>
    <row r="112" spans="1:88" ht="20.100000000000001" customHeight="1" x14ac:dyDescent="0.25">
      <c r="A112" s="20"/>
      <c r="B112" s="226"/>
      <c r="C112" s="226"/>
      <c r="D112" s="20"/>
      <c r="E112" s="20"/>
      <c r="F112" s="20"/>
      <c r="G112" s="20"/>
      <c r="H112" s="20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</row>
    <row r="113" spans="1:88" ht="20.100000000000001" customHeight="1" x14ac:dyDescent="0.25">
      <c r="A113" s="20"/>
      <c r="B113" s="226"/>
      <c r="C113" s="226"/>
      <c r="D113" s="20"/>
      <c r="E113" s="20"/>
      <c r="F113" s="20"/>
      <c r="G113" s="20"/>
      <c r="H113" s="20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</row>
    <row r="114" spans="1:88" ht="20.100000000000001" customHeight="1" x14ac:dyDescent="0.25">
      <c r="A114" s="20"/>
      <c r="B114" s="226"/>
      <c r="C114" s="226"/>
      <c r="D114" s="20"/>
      <c r="E114" s="20"/>
      <c r="F114" s="20"/>
      <c r="G114" s="20"/>
      <c r="H114" s="20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</row>
    <row r="115" spans="1:88" ht="20.100000000000001" customHeight="1" x14ac:dyDescent="0.25">
      <c r="A115" s="20"/>
      <c r="B115" s="226"/>
      <c r="C115" s="226"/>
      <c r="D115" s="20"/>
      <c r="E115" s="20"/>
      <c r="F115" s="20"/>
      <c r="G115" s="20"/>
      <c r="H115" s="20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</row>
    <row r="116" spans="1:88" ht="20.100000000000001" customHeight="1" x14ac:dyDescent="0.25">
      <c r="A116" s="20"/>
      <c r="B116" s="226"/>
      <c r="C116" s="226"/>
      <c r="D116" s="20"/>
      <c r="E116" s="20"/>
      <c r="F116" s="20"/>
      <c r="G116" s="20"/>
      <c r="H116" s="20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</row>
    <row r="117" spans="1:88" ht="20.100000000000001" customHeight="1" x14ac:dyDescent="0.25">
      <c r="A117" s="20"/>
      <c r="B117" s="226"/>
      <c r="C117" s="226"/>
      <c r="D117" s="20"/>
      <c r="E117" s="20"/>
      <c r="F117" s="20"/>
      <c r="G117" s="20"/>
      <c r="H117" s="20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</row>
    <row r="118" spans="1:88" ht="20.100000000000001" customHeight="1" x14ac:dyDescent="0.25">
      <c r="A118" s="20"/>
      <c r="B118" s="226"/>
      <c r="C118" s="226"/>
      <c r="D118" s="20"/>
      <c r="E118" s="20"/>
      <c r="F118" s="20"/>
      <c r="G118" s="20"/>
      <c r="H118" s="20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</row>
    <row r="119" spans="1:88" ht="20.100000000000001" customHeight="1" x14ac:dyDescent="0.25">
      <c r="A119" s="20"/>
      <c r="B119" s="226"/>
      <c r="C119" s="226"/>
      <c r="D119" s="20"/>
      <c r="E119" s="20"/>
      <c r="F119" s="20"/>
      <c r="G119" s="20"/>
      <c r="H119" s="20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</row>
    <row r="120" spans="1:88" ht="20.100000000000001" customHeight="1" x14ac:dyDescent="0.25">
      <c r="A120" s="20"/>
      <c r="B120" s="226"/>
      <c r="C120" s="226"/>
      <c r="D120" s="20"/>
      <c r="E120" s="20"/>
      <c r="F120" s="20"/>
      <c r="G120" s="20"/>
      <c r="H120" s="20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</row>
    <row r="121" spans="1:88" ht="20.100000000000001" customHeight="1" x14ac:dyDescent="0.25">
      <c r="A121" s="20"/>
      <c r="B121" s="226"/>
      <c r="C121" s="226"/>
      <c r="D121" s="20"/>
      <c r="E121" s="20"/>
      <c r="F121" s="20"/>
      <c r="G121" s="20"/>
      <c r="H121" s="20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</row>
    <row r="122" spans="1:88" ht="20.100000000000001" customHeight="1" x14ac:dyDescent="0.25">
      <c r="A122" s="20"/>
      <c r="B122" s="226"/>
      <c r="C122" s="226"/>
      <c r="D122" s="20"/>
      <c r="E122" s="20"/>
      <c r="F122" s="20"/>
      <c r="G122" s="20"/>
      <c r="H122" s="20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20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20"/>
      <c r="AS122" s="20"/>
      <c r="AT122" s="20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</row>
    <row r="123" spans="1:88" ht="20.100000000000001" customHeight="1" x14ac:dyDescent="0.25">
      <c r="A123" s="20"/>
      <c r="B123" s="226"/>
      <c r="C123" s="226"/>
      <c r="D123" s="20"/>
      <c r="E123" s="20"/>
      <c r="F123" s="20"/>
      <c r="G123" s="20"/>
      <c r="H123" s="20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0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20"/>
      <c r="AS123" s="20"/>
      <c r="AT123" s="20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</row>
    <row r="124" spans="1:88" ht="20.100000000000001" customHeight="1" x14ac:dyDescent="0.25">
      <c r="A124" s="20"/>
      <c r="B124" s="226"/>
      <c r="C124" s="226"/>
      <c r="D124" s="20"/>
      <c r="E124" s="20"/>
      <c r="F124" s="20"/>
      <c r="G124" s="20"/>
      <c r="H124" s="20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20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20"/>
      <c r="AS124" s="20"/>
      <c r="AT124" s="20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</row>
    <row r="125" spans="1:88" ht="20.100000000000001" customHeight="1" x14ac:dyDescent="0.25">
      <c r="A125" s="20"/>
      <c r="B125" s="226"/>
      <c r="C125" s="226"/>
      <c r="D125" s="20"/>
      <c r="E125" s="20"/>
      <c r="F125" s="20"/>
      <c r="G125" s="20"/>
      <c r="H125" s="20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20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20"/>
      <c r="AS125" s="20"/>
      <c r="AT125" s="20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</row>
    <row r="126" spans="1:88" ht="20.100000000000001" customHeight="1" x14ac:dyDescent="0.25">
      <c r="A126" s="20"/>
      <c r="B126" s="226"/>
      <c r="C126" s="226"/>
      <c r="D126" s="20"/>
      <c r="E126" s="20"/>
      <c r="F126" s="20"/>
      <c r="G126" s="20"/>
      <c r="H126" s="20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20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20"/>
      <c r="AS126" s="20"/>
      <c r="AT126" s="20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</row>
    <row r="127" spans="1:88" ht="20.100000000000001" customHeight="1" x14ac:dyDescent="0.25">
      <c r="A127" s="20"/>
      <c r="B127" s="226"/>
      <c r="C127" s="226"/>
      <c r="D127" s="20"/>
      <c r="E127" s="20"/>
      <c r="F127" s="20"/>
      <c r="G127" s="20"/>
      <c r="H127" s="20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20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20"/>
      <c r="AS127" s="20"/>
      <c r="AT127" s="20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</row>
    <row r="128" spans="1:88" ht="20.100000000000001" customHeight="1" x14ac:dyDescent="0.25">
      <c r="A128" s="20"/>
      <c r="B128" s="226"/>
      <c r="C128" s="226"/>
      <c r="D128" s="20"/>
      <c r="E128" s="20"/>
      <c r="F128" s="20"/>
      <c r="G128" s="20"/>
      <c r="H128" s="20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20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20"/>
      <c r="AS128" s="20"/>
      <c r="AT128" s="20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</row>
    <row r="129" spans="1:86" ht="20.100000000000001" customHeight="1" x14ac:dyDescent="0.25">
      <c r="A129" s="20"/>
      <c r="B129" s="226"/>
      <c r="C129" s="226"/>
      <c r="D129" s="20"/>
      <c r="E129" s="20"/>
      <c r="F129" s="20"/>
      <c r="G129" s="20"/>
      <c r="H129" s="20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20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20"/>
      <c r="AS129" s="20"/>
      <c r="AT129" s="20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</row>
    <row r="130" spans="1:86" ht="20.100000000000001" customHeight="1" x14ac:dyDescent="0.25">
      <c r="A130" s="20"/>
      <c r="B130" s="226"/>
      <c r="C130" s="226"/>
      <c r="D130" s="20"/>
      <c r="E130" s="20"/>
      <c r="F130" s="20"/>
      <c r="G130" s="20"/>
      <c r="H130" s="20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20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20"/>
      <c r="AS130" s="20"/>
      <c r="AT130" s="20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</row>
    <row r="131" spans="1:86" ht="20.100000000000001" customHeight="1" x14ac:dyDescent="0.25">
      <c r="A131" s="20"/>
      <c r="B131" s="226"/>
      <c r="C131" s="226"/>
      <c r="D131" s="20"/>
      <c r="E131" s="20"/>
      <c r="F131" s="20"/>
      <c r="G131" s="20"/>
      <c r="H131" s="20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20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20"/>
      <c r="AS131" s="20"/>
      <c r="AT131" s="20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</row>
    <row r="132" spans="1:86" ht="20.100000000000001" customHeight="1" x14ac:dyDescent="0.25">
      <c r="A132" s="20"/>
      <c r="B132" s="226"/>
      <c r="C132" s="226"/>
      <c r="D132" s="20"/>
      <c r="E132" s="20"/>
      <c r="F132" s="20"/>
      <c r="G132" s="20"/>
      <c r="H132" s="20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20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20"/>
      <c r="AS132" s="20"/>
      <c r="AT132" s="20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</row>
    <row r="133" spans="1:86" ht="20.100000000000001" customHeight="1" x14ac:dyDescent="0.25">
      <c r="A133" s="20"/>
      <c r="B133" s="226"/>
      <c r="C133" s="226"/>
      <c r="D133" s="20"/>
      <c r="E133" s="20"/>
      <c r="F133" s="20"/>
      <c r="G133" s="20"/>
      <c r="H133" s="20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20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20"/>
      <c r="AS133" s="20"/>
      <c r="AT133" s="20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</row>
    <row r="134" spans="1:86" ht="20.100000000000001" customHeight="1" x14ac:dyDescent="0.25">
      <c r="A134" s="20"/>
      <c r="B134" s="226"/>
      <c r="C134" s="226"/>
      <c r="D134" s="20"/>
      <c r="E134" s="20"/>
      <c r="F134" s="20"/>
      <c r="G134" s="20"/>
      <c r="H134" s="20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20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20"/>
      <c r="AS134" s="20"/>
      <c r="AT134" s="20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</row>
    <row r="135" spans="1:86" ht="20.100000000000001" customHeight="1" x14ac:dyDescent="0.25">
      <c r="A135" s="20"/>
      <c r="B135" s="226"/>
      <c r="C135" s="226"/>
      <c r="D135" s="20"/>
      <c r="E135" s="20"/>
      <c r="F135" s="20"/>
      <c r="G135" s="20"/>
      <c r="H135" s="20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20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20"/>
      <c r="AS135" s="20"/>
      <c r="AT135" s="20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</row>
    <row r="136" spans="1:86" ht="20.100000000000001" customHeight="1" x14ac:dyDescent="0.25">
      <c r="A136" s="20"/>
      <c r="B136" s="226"/>
      <c r="C136" s="226"/>
      <c r="D136" s="20"/>
      <c r="E136" s="20"/>
      <c r="F136" s="20"/>
      <c r="G136" s="20"/>
      <c r="H136" s="20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20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20"/>
      <c r="AS136" s="20"/>
      <c r="AT136" s="20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</row>
    <row r="137" spans="1:86" ht="20.100000000000001" customHeight="1" x14ac:dyDescent="0.25">
      <c r="A137" s="20"/>
      <c r="B137" s="226"/>
      <c r="C137" s="226"/>
      <c r="D137" s="20"/>
      <c r="E137" s="20"/>
      <c r="F137" s="20"/>
      <c r="G137" s="20"/>
      <c r="H137" s="20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20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20"/>
      <c r="AS137" s="20"/>
      <c r="AT137" s="20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</row>
    <row r="138" spans="1:86" ht="20.100000000000001" customHeight="1" x14ac:dyDescent="0.25">
      <c r="A138" s="20"/>
      <c r="B138" s="226"/>
      <c r="C138" s="226"/>
      <c r="D138" s="20"/>
      <c r="E138" s="20"/>
      <c r="F138" s="20"/>
      <c r="G138" s="20"/>
      <c r="H138" s="20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20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20"/>
      <c r="AS138" s="20"/>
      <c r="AT138" s="20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</row>
    <row r="139" spans="1:86" ht="20.100000000000001" customHeight="1" x14ac:dyDescent="0.25">
      <c r="A139" s="20"/>
      <c r="B139" s="226"/>
      <c r="C139" s="226"/>
      <c r="D139" s="20"/>
      <c r="E139" s="20"/>
      <c r="F139" s="20"/>
      <c r="G139" s="20"/>
      <c r="H139" s="20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20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20"/>
      <c r="AS139" s="20"/>
      <c r="AT139" s="20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</row>
    <row r="140" spans="1:86" ht="20.100000000000001" customHeight="1" x14ac:dyDescent="0.25">
      <c r="A140" s="227"/>
      <c r="B140" s="227"/>
      <c r="C140" s="227"/>
      <c r="D140" s="227"/>
      <c r="E140" s="227"/>
      <c r="F140" s="227"/>
      <c r="G140" s="227"/>
      <c r="H140" s="227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20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20"/>
      <c r="AS140" s="20"/>
      <c r="AT140" s="20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G140" s="19"/>
      <c r="CH140" s="19"/>
    </row>
    <row r="141" spans="1:86" ht="33" x14ac:dyDescent="0.25"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28"/>
    </row>
    <row r="142" spans="1:86" s="29" customFormat="1" ht="33" customHeight="1" x14ac:dyDescent="0.25">
      <c r="A142" s="228"/>
      <c r="B142" s="228"/>
      <c r="C142" s="228"/>
      <c r="D142" s="228"/>
      <c r="E142" s="27"/>
      <c r="F142" s="27"/>
      <c r="G142" s="228"/>
      <c r="H142" s="228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9"/>
      <c r="CG142" s="28"/>
      <c r="CH142" s="28"/>
    </row>
    <row r="143" spans="1:86" ht="20.100000000000001" customHeight="1" x14ac:dyDescent="0.25">
      <c r="A143" s="20"/>
      <c r="B143" s="226"/>
      <c r="C143" s="226"/>
      <c r="D143" s="20"/>
      <c r="E143" s="20"/>
      <c r="F143" s="20"/>
      <c r="G143" s="20"/>
      <c r="H143" s="20"/>
      <c r="I143" s="27"/>
      <c r="J143" s="28"/>
      <c r="K143" s="28"/>
      <c r="L143" s="27"/>
      <c r="M143" s="27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7"/>
      <c r="AA143" s="27"/>
      <c r="AB143" s="28"/>
      <c r="AC143" s="27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19"/>
      <c r="CG143" s="23"/>
      <c r="CH143" s="23"/>
    </row>
    <row r="144" spans="1:86" ht="20.100000000000001" customHeight="1" x14ac:dyDescent="0.25">
      <c r="A144" s="20"/>
      <c r="B144" s="226"/>
      <c r="C144" s="226"/>
      <c r="D144" s="20"/>
      <c r="E144" s="20"/>
      <c r="F144" s="20"/>
      <c r="G144" s="20"/>
      <c r="H144" s="20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23"/>
      <c r="CH144" s="23"/>
    </row>
    <row r="145" spans="1:88" ht="20.100000000000001" customHeight="1" x14ac:dyDescent="0.25">
      <c r="A145" s="20"/>
      <c r="B145" s="226"/>
      <c r="C145" s="226"/>
      <c r="D145" s="20"/>
      <c r="E145" s="20"/>
      <c r="F145" s="20"/>
      <c r="G145" s="20"/>
      <c r="H145" s="20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</row>
    <row r="146" spans="1:88" ht="20.100000000000001" customHeight="1" x14ac:dyDescent="0.25">
      <c r="A146" s="20"/>
      <c r="B146" s="226"/>
      <c r="C146" s="226"/>
      <c r="D146" s="20"/>
      <c r="E146" s="20"/>
      <c r="F146" s="20"/>
      <c r="G146" s="20"/>
      <c r="H146" s="20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23"/>
      <c r="CH146" s="23"/>
    </row>
    <row r="147" spans="1:88" ht="20.100000000000001" customHeight="1" x14ac:dyDescent="0.25">
      <c r="A147" s="20"/>
      <c r="B147" s="226"/>
      <c r="C147" s="226"/>
      <c r="D147" s="20"/>
      <c r="E147" s="20"/>
      <c r="F147" s="20"/>
      <c r="G147" s="20"/>
      <c r="H147" s="20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23"/>
      <c r="CH147" s="23"/>
    </row>
    <row r="148" spans="1:88" ht="20.100000000000001" customHeight="1" x14ac:dyDescent="0.25">
      <c r="A148" s="20"/>
      <c r="B148" s="226"/>
      <c r="C148" s="226"/>
      <c r="D148" s="20"/>
      <c r="E148" s="20"/>
      <c r="F148" s="20"/>
      <c r="G148" s="20"/>
      <c r="H148" s="20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</row>
    <row r="149" spans="1:88" ht="20.100000000000001" customHeight="1" x14ac:dyDescent="0.25">
      <c r="A149" s="20"/>
      <c r="B149" s="226"/>
      <c r="C149" s="226"/>
      <c r="D149" s="20"/>
      <c r="E149" s="20"/>
      <c r="F149" s="20"/>
      <c r="G149" s="20"/>
      <c r="H149" s="20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</row>
    <row r="150" spans="1:88" ht="20.100000000000001" customHeight="1" x14ac:dyDescent="0.25">
      <c r="A150" s="20"/>
      <c r="B150" s="226"/>
      <c r="C150" s="226"/>
      <c r="D150" s="20"/>
      <c r="E150" s="20"/>
      <c r="F150" s="20"/>
      <c r="G150" s="20"/>
      <c r="H150" s="20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</row>
    <row r="151" spans="1:88" ht="20.100000000000001" customHeight="1" x14ac:dyDescent="0.25">
      <c r="A151" s="20"/>
      <c r="B151" s="226"/>
      <c r="C151" s="226"/>
      <c r="D151" s="20"/>
      <c r="E151" s="20"/>
      <c r="F151" s="20"/>
      <c r="G151" s="20"/>
      <c r="H151" s="20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</row>
    <row r="152" spans="1:88" ht="20.100000000000001" customHeight="1" x14ac:dyDescent="0.25">
      <c r="A152" s="20"/>
      <c r="B152" s="226"/>
      <c r="C152" s="226"/>
      <c r="D152" s="20"/>
      <c r="E152" s="20"/>
      <c r="F152" s="20"/>
      <c r="G152" s="20"/>
      <c r="H152" s="20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</row>
    <row r="153" spans="1:88" ht="20.100000000000001" customHeight="1" x14ac:dyDescent="0.25">
      <c r="A153" s="20"/>
      <c r="B153" s="226"/>
      <c r="C153" s="226"/>
      <c r="D153" s="20"/>
      <c r="E153" s="20"/>
      <c r="F153" s="20"/>
      <c r="G153" s="20"/>
      <c r="H153" s="20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</row>
    <row r="154" spans="1:88" ht="20.100000000000001" customHeight="1" x14ac:dyDescent="0.25">
      <c r="A154" s="20"/>
      <c r="B154" s="226"/>
      <c r="C154" s="226"/>
      <c r="D154" s="20"/>
      <c r="E154" s="20"/>
      <c r="F154" s="20"/>
      <c r="G154" s="20"/>
      <c r="H154" s="20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</row>
    <row r="155" spans="1:88" ht="20.100000000000001" customHeight="1" x14ac:dyDescent="0.25">
      <c r="A155" s="20"/>
      <c r="B155" s="226"/>
      <c r="C155" s="226"/>
      <c r="D155" s="20"/>
      <c r="E155" s="20"/>
      <c r="F155" s="20"/>
      <c r="G155" s="20"/>
      <c r="H155" s="20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</row>
    <row r="156" spans="1:88" ht="20.100000000000001" customHeight="1" x14ac:dyDescent="0.25">
      <c r="A156" s="20"/>
      <c r="B156" s="226"/>
      <c r="C156" s="226"/>
      <c r="D156" s="20"/>
      <c r="E156" s="20"/>
      <c r="F156" s="20"/>
      <c r="G156" s="20"/>
      <c r="H156" s="20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/>
    </row>
    <row r="157" spans="1:88" ht="20.100000000000001" customHeight="1" x14ac:dyDescent="0.25">
      <c r="A157" s="20"/>
      <c r="B157" s="226"/>
      <c r="C157" s="226"/>
      <c r="D157" s="20"/>
      <c r="E157" s="20"/>
      <c r="F157" s="20"/>
      <c r="G157" s="20"/>
      <c r="H157" s="20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</row>
    <row r="158" spans="1:88" ht="20.100000000000001" customHeight="1" x14ac:dyDescent="0.25">
      <c r="A158" s="20"/>
      <c r="B158" s="226"/>
      <c r="C158" s="226"/>
      <c r="D158" s="20"/>
      <c r="E158" s="20"/>
      <c r="F158" s="20"/>
      <c r="G158" s="20"/>
      <c r="H158" s="20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</row>
    <row r="159" spans="1:88" ht="20.100000000000001" customHeight="1" x14ac:dyDescent="0.25">
      <c r="A159" s="20"/>
      <c r="B159" s="226"/>
      <c r="C159" s="226"/>
      <c r="D159" s="20"/>
      <c r="E159" s="20"/>
      <c r="F159" s="20"/>
      <c r="G159" s="20"/>
      <c r="H159" s="20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</row>
    <row r="160" spans="1:88" ht="20.100000000000001" customHeight="1" x14ac:dyDescent="0.25">
      <c r="A160" s="20"/>
      <c r="B160" s="226"/>
      <c r="C160" s="226"/>
      <c r="D160" s="20"/>
      <c r="E160" s="20"/>
      <c r="F160" s="20"/>
      <c r="G160" s="20"/>
      <c r="H160" s="20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</row>
    <row r="161" spans="1:88" ht="20.100000000000001" customHeight="1" x14ac:dyDescent="0.25">
      <c r="A161" s="20"/>
      <c r="B161" s="226"/>
      <c r="C161" s="226"/>
      <c r="D161" s="20"/>
      <c r="E161" s="20"/>
      <c r="F161" s="20"/>
      <c r="G161" s="20"/>
      <c r="H161" s="20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</row>
    <row r="162" spans="1:88" ht="20.100000000000001" customHeight="1" x14ac:dyDescent="0.25">
      <c r="A162" s="20"/>
      <c r="B162" s="226"/>
      <c r="C162" s="226"/>
      <c r="D162" s="20"/>
      <c r="E162" s="20"/>
      <c r="F162" s="20"/>
      <c r="G162" s="20"/>
      <c r="H162" s="20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</row>
    <row r="163" spans="1:88" ht="20.100000000000001" customHeight="1" x14ac:dyDescent="0.25">
      <c r="A163" s="20"/>
      <c r="B163" s="226"/>
      <c r="C163" s="226"/>
      <c r="D163" s="20"/>
      <c r="E163" s="20"/>
      <c r="F163" s="20"/>
      <c r="G163" s="20"/>
      <c r="H163" s="20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</row>
    <row r="164" spans="1:88" ht="20.100000000000001" customHeight="1" x14ac:dyDescent="0.25">
      <c r="A164" s="20"/>
      <c r="B164" s="226"/>
      <c r="C164" s="226"/>
      <c r="D164" s="20"/>
      <c r="E164" s="20"/>
      <c r="F164" s="20"/>
      <c r="G164" s="20"/>
      <c r="H164" s="20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</row>
    <row r="165" spans="1:88" ht="20.100000000000001" customHeight="1" x14ac:dyDescent="0.25">
      <c r="A165" s="20"/>
      <c r="B165" s="226"/>
      <c r="C165" s="226"/>
      <c r="D165" s="20"/>
      <c r="E165" s="20"/>
      <c r="F165" s="20"/>
      <c r="G165" s="20"/>
      <c r="H165" s="20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</row>
    <row r="166" spans="1:88" ht="20.100000000000001" customHeight="1" x14ac:dyDescent="0.25">
      <c r="A166" s="20"/>
      <c r="B166" s="226"/>
      <c r="C166" s="226"/>
      <c r="D166" s="20"/>
      <c r="E166" s="20"/>
      <c r="F166" s="20"/>
      <c r="G166" s="20"/>
      <c r="H166" s="20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</row>
    <row r="167" spans="1:88" ht="20.100000000000001" customHeight="1" x14ac:dyDescent="0.25">
      <c r="A167" s="20"/>
      <c r="B167" s="226"/>
      <c r="C167" s="226"/>
      <c r="D167" s="20"/>
      <c r="E167" s="20"/>
      <c r="F167" s="20"/>
      <c r="G167" s="20"/>
      <c r="H167" s="20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</row>
    <row r="168" spans="1:88" ht="20.100000000000001" customHeight="1" x14ac:dyDescent="0.25">
      <c r="A168" s="20"/>
      <c r="B168" s="226"/>
      <c r="C168" s="226"/>
      <c r="D168" s="20"/>
      <c r="E168" s="20"/>
      <c r="F168" s="20"/>
      <c r="G168" s="20"/>
      <c r="H168" s="20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</row>
    <row r="169" spans="1:88" ht="20.100000000000001" customHeight="1" x14ac:dyDescent="0.25">
      <c r="A169" s="20"/>
      <c r="B169" s="226"/>
      <c r="C169" s="226"/>
      <c r="D169" s="20"/>
      <c r="E169" s="20"/>
      <c r="F169" s="20"/>
      <c r="G169" s="20"/>
      <c r="H169" s="20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</row>
    <row r="170" spans="1:88" ht="20.100000000000001" customHeight="1" x14ac:dyDescent="0.25">
      <c r="A170" s="20"/>
      <c r="B170" s="226"/>
      <c r="C170" s="226"/>
      <c r="D170" s="20"/>
      <c r="E170" s="20"/>
      <c r="F170" s="20"/>
      <c r="G170" s="20"/>
      <c r="H170" s="20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</row>
    <row r="171" spans="1:88" ht="20.100000000000001" customHeight="1" x14ac:dyDescent="0.25">
      <c r="A171" s="20"/>
      <c r="B171" s="226"/>
      <c r="C171" s="226"/>
      <c r="D171" s="20"/>
      <c r="E171" s="20"/>
      <c r="F171" s="20"/>
      <c r="G171" s="20"/>
      <c r="H171" s="20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</row>
    <row r="172" spans="1:88" ht="20.100000000000001" customHeight="1" x14ac:dyDescent="0.25">
      <c r="A172" s="20"/>
      <c r="B172" s="226"/>
      <c r="C172" s="226"/>
      <c r="D172" s="20"/>
      <c r="E172" s="20"/>
      <c r="F172" s="20"/>
      <c r="G172" s="20"/>
      <c r="H172" s="20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</row>
    <row r="173" spans="1:88" ht="20.100000000000001" customHeight="1" x14ac:dyDescent="0.25">
      <c r="A173" s="20"/>
      <c r="B173" s="226"/>
      <c r="C173" s="226"/>
      <c r="D173" s="20"/>
      <c r="E173" s="20"/>
      <c r="F173" s="20"/>
      <c r="G173" s="20"/>
      <c r="H173" s="20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</row>
    <row r="174" spans="1:88" ht="20.100000000000001" customHeight="1" x14ac:dyDescent="0.25">
      <c r="A174" s="20"/>
      <c r="B174" s="226"/>
      <c r="C174" s="226"/>
      <c r="D174" s="20"/>
      <c r="E174" s="20"/>
      <c r="F174" s="20"/>
      <c r="G174" s="20"/>
      <c r="H174" s="20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</row>
    <row r="175" spans="1:88" ht="20.100000000000001" customHeight="1" x14ac:dyDescent="0.25">
      <c r="A175" s="20"/>
      <c r="B175" s="226"/>
      <c r="C175" s="226"/>
      <c r="D175" s="20"/>
      <c r="E175" s="20"/>
      <c r="F175" s="20"/>
      <c r="G175" s="20"/>
      <c r="H175" s="20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</row>
    <row r="176" spans="1:88" ht="20.100000000000001" customHeight="1" x14ac:dyDescent="0.25">
      <c r="A176" s="20"/>
      <c r="B176" s="226"/>
      <c r="C176" s="226"/>
      <c r="D176" s="20"/>
      <c r="E176" s="20"/>
      <c r="F176" s="20"/>
      <c r="G176" s="20"/>
      <c r="H176" s="20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</row>
    <row r="177" spans="1:86" ht="20.100000000000001" customHeight="1" x14ac:dyDescent="0.25">
      <c r="A177" s="20"/>
      <c r="B177" s="226"/>
      <c r="C177" s="226"/>
      <c r="D177" s="20"/>
      <c r="E177" s="20"/>
      <c r="F177" s="20"/>
      <c r="G177" s="20"/>
      <c r="H177" s="20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</row>
    <row r="178" spans="1:86" ht="20.100000000000001" customHeight="1" x14ac:dyDescent="0.25">
      <c r="A178" s="20"/>
      <c r="B178" s="226"/>
      <c r="C178" s="226"/>
      <c r="D178" s="20"/>
      <c r="E178" s="20"/>
      <c r="F178" s="20"/>
      <c r="G178" s="20"/>
      <c r="H178" s="20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</row>
    <row r="179" spans="1:86" ht="20.100000000000001" customHeight="1" x14ac:dyDescent="0.25">
      <c r="A179" s="20"/>
      <c r="B179" s="226"/>
      <c r="C179" s="226"/>
      <c r="D179" s="20"/>
      <c r="E179" s="20"/>
      <c r="F179" s="20"/>
      <c r="G179" s="20"/>
      <c r="H179" s="20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</row>
    <row r="180" spans="1:86" ht="20.100000000000001" customHeight="1" x14ac:dyDescent="0.25">
      <c r="A180" s="20"/>
      <c r="B180" s="226"/>
      <c r="C180" s="226"/>
      <c r="D180" s="20"/>
      <c r="E180" s="20"/>
      <c r="F180" s="20"/>
      <c r="G180" s="20"/>
      <c r="H180" s="20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20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20"/>
      <c r="AS180" s="20"/>
      <c r="AT180" s="20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</row>
    <row r="181" spans="1:86" ht="20.100000000000001" customHeight="1" x14ac:dyDescent="0.25">
      <c r="A181" s="20"/>
      <c r="B181" s="226"/>
      <c r="C181" s="226"/>
      <c r="D181" s="20"/>
      <c r="E181" s="20"/>
      <c r="F181" s="20"/>
      <c r="G181" s="20"/>
      <c r="H181" s="20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20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20"/>
      <c r="AS181" s="20"/>
      <c r="AT181" s="20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</row>
    <row r="182" spans="1:86" ht="20.100000000000001" customHeight="1" x14ac:dyDescent="0.25">
      <c r="A182" s="20"/>
      <c r="B182" s="226"/>
      <c r="C182" s="226"/>
      <c r="D182" s="20"/>
      <c r="E182" s="20"/>
      <c r="F182" s="20"/>
      <c r="G182" s="20"/>
      <c r="H182" s="20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20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20"/>
      <c r="AS182" s="20"/>
      <c r="AT182" s="20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</row>
    <row r="183" spans="1:86" ht="20.100000000000001" customHeight="1" x14ac:dyDescent="0.25">
      <c r="A183" s="20"/>
      <c r="B183" s="226"/>
      <c r="C183" s="226"/>
      <c r="D183" s="20"/>
      <c r="E183" s="20"/>
      <c r="F183" s="20"/>
      <c r="G183" s="20"/>
      <c r="H183" s="20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20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20"/>
      <c r="AS183" s="20"/>
      <c r="AT183" s="20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</row>
    <row r="184" spans="1:86" ht="20.100000000000001" customHeight="1" x14ac:dyDescent="0.25">
      <c r="A184" s="20"/>
      <c r="B184" s="226"/>
      <c r="C184" s="226"/>
      <c r="D184" s="20"/>
      <c r="E184" s="20"/>
      <c r="F184" s="20"/>
      <c r="G184" s="20"/>
      <c r="H184" s="20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20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20"/>
      <c r="AS184" s="20"/>
      <c r="AT184" s="20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</row>
    <row r="185" spans="1:86" ht="20.100000000000001" customHeight="1" x14ac:dyDescent="0.25">
      <c r="A185" s="20"/>
      <c r="B185" s="226"/>
      <c r="C185" s="226"/>
      <c r="D185" s="20"/>
      <c r="E185" s="20"/>
      <c r="F185" s="20"/>
      <c r="G185" s="20"/>
      <c r="H185" s="20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20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20"/>
      <c r="AS185" s="20"/>
      <c r="AT185" s="20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</row>
    <row r="186" spans="1:86" ht="20.100000000000001" customHeight="1" x14ac:dyDescent="0.25">
      <c r="A186" s="20"/>
      <c r="B186" s="226"/>
      <c r="C186" s="226"/>
      <c r="D186" s="20"/>
      <c r="E186" s="20"/>
      <c r="F186" s="20"/>
      <c r="G186" s="20"/>
      <c r="H186" s="20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20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20"/>
      <c r="AS186" s="20"/>
      <c r="AT186" s="20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</row>
    <row r="187" spans="1:86" ht="20.100000000000001" customHeight="1" x14ac:dyDescent="0.25">
      <c r="A187" s="20"/>
      <c r="B187" s="226"/>
      <c r="C187" s="226"/>
      <c r="D187" s="20"/>
      <c r="E187" s="20"/>
      <c r="F187" s="20"/>
      <c r="G187" s="20"/>
      <c r="H187" s="20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20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20"/>
      <c r="AS187" s="20"/>
      <c r="AT187" s="20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</row>
    <row r="188" spans="1:86" ht="20.100000000000001" customHeight="1" x14ac:dyDescent="0.25">
      <c r="A188" s="20"/>
      <c r="B188" s="226"/>
      <c r="C188" s="226"/>
      <c r="D188" s="20"/>
      <c r="E188" s="20"/>
      <c r="F188" s="20"/>
      <c r="G188" s="20"/>
      <c r="H188" s="20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20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20"/>
      <c r="AS188" s="20"/>
      <c r="AT188" s="20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</row>
    <row r="189" spans="1:86" ht="20.100000000000001" customHeight="1" x14ac:dyDescent="0.25">
      <c r="A189" s="20"/>
      <c r="B189" s="226"/>
      <c r="C189" s="226"/>
      <c r="D189" s="20"/>
      <c r="E189" s="20"/>
      <c r="F189" s="20"/>
      <c r="G189" s="20"/>
      <c r="H189" s="20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20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20"/>
      <c r="AS189" s="20"/>
      <c r="AT189" s="20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</row>
    <row r="190" spans="1:86" ht="20.100000000000001" customHeight="1" x14ac:dyDescent="0.25">
      <c r="A190" s="20"/>
      <c r="B190" s="226"/>
      <c r="C190" s="226"/>
      <c r="D190" s="20"/>
      <c r="E190" s="20"/>
      <c r="F190" s="20"/>
      <c r="G190" s="20"/>
      <c r="H190" s="20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20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20"/>
      <c r="AS190" s="20"/>
      <c r="AT190" s="20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</row>
    <row r="191" spans="1:86" ht="20.100000000000001" customHeight="1" x14ac:dyDescent="0.25">
      <c r="A191" s="20"/>
      <c r="B191" s="226"/>
      <c r="C191" s="226"/>
      <c r="D191" s="20"/>
      <c r="E191" s="20"/>
      <c r="F191" s="20"/>
      <c r="G191" s="20"/>
      <c r="H191" s="20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20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20"/>
      <c r="AS191" s="20"/>
      <c r="AT191" s="20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</row>
    <row r="192" spans="1:86" ht="20.100000000000001" customHeight="1" x14ac:dyDescent="0.25">
      <c r="A192" s="20"/>
      <c r="B192" s="226"/>
      <c r="C192" s="226"/>
      <c r="D192" s="20"/>
      <c r="E192" s="20"/>
      <c r="F192" s="20"/>
      <c r="G192" s="20"/>
      <c r="H192" s="20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20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20"/>
      <c r="AS192" s="20"/>
      <c r="AT192" s="20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  <c r="BS192" s="19"/>
      <c r="BT192" s="19"/>
      <c r="BU192" s="19"/>
      <c r="BV192" s="19"/>
      <c r="BW192" s="19"/>
      <c r="BX192" s="19"/>
      <c r="BY192" s="19"/>
      <c r="BZ192" s="19"/>
      <c r="CA192" s="19"/>
      <c r="CB192" s="19"/>
      <c r="CC192" s="19"/>
      <c r="CD192" s="19"/>
      <c r="CE192" s="19"/>
      <c r="CF192" s="19"/>
      <c r="CG192" s="19"/>
      <c r="CH192" s="19"/>
    </row>
    <row r="193" spans="1:86" ht="20.100000000000001" customHeight="1" x14ac:dyDescent="0.25">
      <c r="A193" s="20"/>
      <c r="B193" s="226"/>
      <c r="C193" s="226"/>
      <c r="D193" s="20"/>
      <c r="E193" s="20"/>
      <c r="F193" s="20"/>
      <c r="G193" s="20"/>
      <c r="H193" s="20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20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20"/>
      <c r="AS193" s="20"/>
      <c r="AT193" s="20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</row>
    <row r="194" spans="1:86" ht="20.100000000000001" customHeight="1" x14ac:dyDescent="0.25">
      <c r="A194" s="20"/>
      <c r="B194" s="226"/>
      <c r="C194" s="226"/>
      <c r="D194" s="20"/>
      <c r="E194" s="20"/>
      <c r="F194" s="20"/>
      <c r="G194" s="20"/>
      <c r="H194" s="20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20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20"/>
      <c r="AS194" s="20"/>
      <c r="AT194" s="20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  <c r="BS194" s="19"/>
      <c r="BT194" s="19"/>
      <c r="BU194" s="19"/>
      <c r="BV194" s="19"/>
      <c r="BW194" s="19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</row>
    <row r="195" spans="1:86" ht="20.100000000000001" customHeight="1" x14ac:dyDescent="0.25">
      <c r="A195" s="20"/>
      <c r="B195" s="226"/>
      <c r="C195" s="226"/>
      <c r="D195" s="20"/>
      <c r="E195" s="20"/>
      <c r="F195" s="20"/>
      <c r="G195" s="20"/>
      <c r="H195" s="20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20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20"/>
      <c r="AS195" s="20"/>
      <c r="AT195" s="20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</row>
    <row r="196" spans="1:86" ht="20.100000000000001" customHeight="1" x14ac:dyDescent="0.25">
      <c r="A196" s="20"/>
      <c r="B196" s="226"/>
      <c r="C196" s="226"/>
      <c r="D196" s="20"/>
      <c r="E196" s="20"/>
      <c r="F196" s="20"/>
      <c r="G196" s="20"/>
      <c r="H196" s="20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20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20"/>
      <c r="AS196" s="20"/>
      <c r="AT196" s="20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</row>
    <row r="197" spans="1:86" ht="20.100000000000001" customHeight="1" x14ac:dyDescent="0.25">
      <c r="A197" s="20"/>
      <c r="B197" s="226"/>
      <c r="C197" s="226"/>
      <c r="D197" s="20"/>
      <c r="E197" s="20"/>
      <c r="F197" s="20"/>
      <c r="G197" s="20"/>
      <c r="H197" s="20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20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20"/>
      <c r="AS197" s="20"/>
      <c r="AT197" s="20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</row>
    <row r="198" spans="1:86" ht="20.100000000000001" customHeight="1" x14ac:dyDescent="0.25">
      <c r="A198" s="227"/>
      <c r="B198" s="227"/>
      <c r="C198" s="227"/>
      <c r="D198" s="227"/>
      <c r="E198" s="227"/>
      <c r="F198" s="227"/>
      <c r="G198" s="227"/>
      <c r="H198" s="227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20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20"/>
      <c r="AS198" s="20"/>
      <c r="AT198" s="20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G198" s="19"/>
      <c r="CH198" s="19"/>
    </row>
    <row r="199" spans="1:86" x14ac:dyDescent="0.25"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</row>
  </sheetData>
  <mergeCells count="207">
    <mergeCell ref="B197:C197"/>
    <mergeCell ref="A198:H198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33:C133"/>
    <mergeCell ref="B134:C134"/>
    <mergeCell ref="B135:C135"/>
    <mergeCell ref="B136:C136"/>
    <mergeCell ref="B137:C137"/>
    <mergeCell ref="B138:C138"/>
    <mergeCell ref="B139:C139"/>
    <mergeCell ref="A140:H140"/>
    <mergeCell ref="A142:D142"/>
    <mergeCell ref="G142:H142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79:C79"/>
    <mergeCell ref="B80:C80"/>
    <mergeCell ref="B81:C81"/>
    <mergeCell ref="A82:H82"/>
    <mergeCell ref="A84:D84"/>
    <mergeCell ref="G84:H84"/>
    <mergeCell ref="B85:C85"/>
    <mergeCell ref="B86:C86"/>
    <mergeCell ref="B87:C87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A34:H34"/>
    <mergeCell ref="A37:C37"/>
    <mergeCell ref="F37:H37"/>
    <mergeCell ref="A38:B38"/>
    <mergeCell ref="F38:H38"/>
    <mergeCell ref="B39:C39"/>
    <mergeCell ref="B40:C40"/>
    <mergeCell ref="B41:C41"/>
    <mergeCell ref="B42:C42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A1:B1"/>
    <mergeCell ref="CI1:CK1"/>
    <mergeCell ref="CL1:CM1"/>
    <mergeCell ref="B2:C2"/>
    <mergeCell ref="CI2:CI3"/>
    <mergeCell ref="CJ2:CM3"/>
    <mergeCell ref="A4:H4"/>
    <mergeCell ref="A5:A6"/>
    <mergeCell ref="B5:C6"/>
    <mergeCell ref="D5:D6"/>
    <mergeCell ref="E5:E6"/>
    <mergeCell ref="F5:F6"/>
    <mergeCell ref="G5:G6"/>
    <mergeCell ref="H5:H6"/>
    <mergeCell ref="CG5:CG6"/>
  </mergeCells>
  <conditionalFormatting sqref="CH4:AMJ4 A34:D34 A4:D4 H4 H34 CH34:AMJ34 CG7:CG33">
    <cfRule type="cellIs" dxfId="51" priority="180" operator="lessThan">
      <formula>1</formula>
    </cfRule>
  </conditionalFormatting>
  <conditionalFormatting sqref="H1:H6 H8:H1048576">
    <cfRule type="duplicateValues" dxfId="50" priority="445"/>
  </conditionalFormatting>
  <conditionalFormatting sqref="I5">
    <cfRule type="duplicateValues" dxfId="49" priority="28"/>
  </conditionalFormatting>
  <conditionalFormatting sqref="I5">
    <cfRule type="colorScale" priority="29">
      <colorScale>
        <cfvo type="min"/>
        <cfvo type="max"/>
        <color rgb="FFFF7128"/>
        <color rgb="FFFFEF9C"/>
      </colorScale>
    </cfRule>
  </conditionalFormatting>
  <conditionalFormatting sqref="BO5">
    <cfRule type="duplicateValues" dxfId="48" priority="30"/>
  </conditionalFormatting>
  <conditionalFormatting sqref="BO5">
    <cfRule type="colorScale" priority="31">
      <colorScale>
        <cfvo type="min"/>
        <cfvo type="max"/>
        <color rgb="FFFF7128"/>
        <color rgb="FFFFEF9C"/>
      </colorScale>
    </cfRule>
  </conditionalFormatting>
  <conditionalFormatting sqref="BP5">
    <cfRule type="colorScale" priority="32">
      <colorScale>
        <cfvo type="min"/>
        <cfvo type="max"/>
        <color rgb="FFFF7128"/>
        <color rgb="FFFFEF9C"/>
      </colorScale>
    </cfRule>
  </conditionalFormatting>
  <conditionalFormatting sqref="BQ5">
    <cfRule type="duplicateValues" dxfId="47" priority="33"/>
  </conditionalFormatting>
  <conditionalFormatting sqref="BQ5">
    <cfRule type="colorScale" priority="34">
      <colorScale>
        <cfvo type="min"/>
        <cfvo type="max"/>
        <color rgb="FFFF7128"/>
        <color rgb="FFFFEF9C"/>
      </colorScale>
    </cfRule>
  </conditionalFormatting>
  <conditionalFormatting sqref="CE5 AR5:AT5 AZ5 BR5 BT5 AG5 AI5:AO5 X5:AE5 BV5:BW5">
    <cfRule type="duplicateValues" dxfId="46" priority="35"/>
  </conditionalFormatting>
  <conditionalFormatting sqref="CE5 BT5 BV5">
    <cfRule type="colorScale" priority="36">
      <colorScale>
        <cfvo type="min"/>
        <cfvo type="max"/>
        <color rgb="FFFF7128"/>
        <color rgb="FFFFEF9C"/>
      </colorScale>
    </cfRule>
  </conditionalFormatting>
  <conditionalFormatting sqref="AB5">
    <cfRule type="duplicateValues" dxfId="45" priority="37"/>
  </conditionalFormatting>
  <conditionalFormatting sqref="AB5">
    <cfRule type="colorScale" priority="38">
      <colorScale>
        <cfvo type="min"/>
        <cfvo type="max"/>
        <color rgb="FFFF7128"/>
        <color rgb="FFFFEF9C"/>
      </colorScale>
    </cfRule>
  </conditionalFormatting>
  <conditionalFormatting sqref="AM5">
    <cfRule type="colorScale" priority="39">
      <colorScale>
        <cfvo type="min"/>
        <cfvo type="max"/>
        <color rgb="FFFF7128"/>
        <color rgb="FFFFEF9C"/>
      </colorScale>
    </cfRule>
  </conditionalFormatting>
  <conditionalFormatting sqref="AP5">
    <cfRule type="duplicateValues" dxfId="44" priority="40"/>
  </conditionalFormatting>
  <conditionalFormatting sqref="AP5">
    <cfRule type="colorScale" priority="41">
      <colorScale>
        <cfvo type="min"/>
        <cfvo type="max"/>
        <color rgb="FFFF7128"/>
        <color rgb="FFFFEF9C"/>
      </colorScale>
    </cfRule>
  </conditionalFormatting>
  <conditionalFormatting sqref="AQ5">
    <cfRule type="duplicateValues" dxfId="43" priority="42"/>
  </conditionalFormatting>
  <conditionalFormatting sqref="AQ5">
    <cfRule type="colorScale" priority="43">
      <colorScale>
        <cfvo type="min"/>
        <cfvo type="max"/>
        <color rgb="FFFF7128"/>
        <color rgb="FFFFEF9C"/>
      </colorScale>
    </cfRule>
  </conditionalFormatting>
  <conditionalFormatting sqref="AY5">
    <cfRule type="colorScale" priority="44">
      <colorScale>
        <cfvo type="min"/>
        <cfvo type="max"/>
        <color rgb="FFFF7128"/>
        <color rgb="FFFFEF9C"/>
      </colorScale>
    </cfRule>
  </conditionalFormatting>
  <conditionalFormatting sqref="BA5">
    <cfRule type="duplicateValues" dxfId="42" priority="45"/>
  </conditionalFormatting>
  <conditionalFormatting sqref="BA5">
    <cfRule type="colorScale" priority="46">
      <colorScale>
        <cfvo type="min"/>
        <cfvo type="max"/>
        <color rgb="FFFF7128"/>
        <color rgb="FFFFEF9C"/>
      </colorScale>
    </cfRule>
  </conditionalFormatting>
  <conditionalFormatting sqref="BB5">
    <cfRule type="duplicateValues" dxfId="41" priority="47"/>
  </conditionalFormatting>
  <conditionalFormatting sqref="BB5">
    <cfRule type="colorScale" priority="48">
      <colorScale>
        <cfvo type="min"/>
        <cfvo type="max"/>
        <color rgb="FFFF7128"/>
        <color rgb="FFFFEF9C"/>
      </colorScale>
    </cfRule>
  </conditionalFormatting>
  <conditionalFormatting sqref="BC5">
    <cfRule type="duplicateValues" dxfId="40" priority="49"/>
  </conditionalFormatting>
  <conditionalFormatting sqref="BC5">
    <cfRule type="colorScale" priority="50">
      <colorScale>
        <cfvo type="min"/>
        <cfvo type="max"/>
        <color rgb="FFFF7128"/>
        <color rgb="FFFFEF9C"/>
      </colorScale>
    </cfRule>
  </conditionalFormatting>
  <conditionalFormatting sqref="BD5">
    <cfRule type="duplicateValues" dxfId="39" priority="51"/>
  </conditionalFormatting>
  <conditionalFormatting sqref="BD5">
    <cfRule type="colorScale" priority="52">
      <colorScale>
        <cfvo type="min"/>
        <cfvo type="max"/>
        <color rgb="FFFF7128"/>
        <color rgb="FFFFEF9C"/>
      </colorScale>
    </cfRule>
  </conditionalFormatting>
  <conditionalFormatting sqref="BE5">
    <cfRule type="duplicateValues" dxfId="38" priority="53"/>
  </conditionalFormatting>
  <conditionalFormatting sqref="BE5">
    <cfRule type="colorScale" priority="54">
      <colorScale>
        <cfvo type="min"/>
        <cfvo type="max"/>
        <color rgb="FFFF7128"/>
        <color rgb="FFFFEF9C"/>
      </colorScale>
    </cfRule>
  </conditionalFormatting>
  <conditionalFormatting sqref="BF5">
    <cfRule type="duplicateValues" dxfId="37" priority="55"/>
  </conditionalFormatting>
  <conditionalFormatting sqref="BF5">
    <cfRule type="colorScale" priority="56">
      <colorScale>
        <cfvo type="min"/>
        <cfvo type="max"/>
        <color rgb="FFFF7128"/>
        <color rgb="FFFFEF9C"/>
      </colorScale>
    </cfRule>
  </conditionalFormatting>
  <conditionalFormatting sqref="BG5">
    <cfRule type="duplicateValues" dxfId="36" priority="57"/>
  </conditionalFormatting>
  <conditionalFormatting sqref="BG5">
    <cfRule type="colorScale" priority="58">
      <colorScale>
        <cfvo type="min"/>
        <cfvo type="max"/>
        <color rgb="FFFF7128"/>
        <color rgb="FFFFEF9C"/>
      </colorScale>
    </cfRule>
  </conditionalFormatting>
  <conditionalFormatting sqref="BH5">
    <cfRule type="duplicateValues" dxfId="35" priority="59"/>
  </conditionalFormatting>
  <conditionalFormatting sqref="BH5">
    <cfRule type="colorScale" priority="60">
      <colorScale>
        <cfvo type="min"/>
        <cfvo type="max"/>
        <color rgb="FFFF7128"/>
        <color rgb="FFFFEF9C"/>
      </colorScale>
    </cfRule>
  </conditionalFormatting>
  <conditionalFormatting sqref="BI5">
    <cfRule type="duplicateValues" dxfId="34" priority="61"/>
  </conditionalFormatting>
  <conditionalFormatting sqref="BI5">
    <cfRule type="colorScale" priority="62">
      <colorScale>
        <cfvo type="min"/>
        <cfvo type="max"/>
        <color rgb="FFFF7128"/>
        <color rgb="FFFFEF9C"/>
      </colorScale>
    </cfRule>
  </conditionalFormatting>
  <conditionalFormatting sqref="BJ5">
    <cfRule type="duplicateValues" dxfId="33" priority="63"/>
  </conditionalFormatting>
  <conditionalFormatting sqref="BJ5">
    <cfRule type="colorScale" priority="64">
      <colorScale>
        <cfvo type="min"/>
        <cfvo type="max"/>
        <color rgb="FFFF7128"/>
        <color rgb="FFFFEF9C"/>
      </colorScale>
    </cfRule>
  </conditionalFormatting>
  <conditionalFormatting sqref="BK5">
    <cfRule type="duplicateValues" dxfId="32" priority="65"/>
  </conditionalFormatting>
  <conditionalFormatting sqref="BK5">
    <cfRule type="colorScale" priority="66">
      <colorScale>
        <cfvo type="min"/>
        <cfvo type="max"/>
        <color rgb="FFFF7128"/>
        <color rgb="FFFFEF9C"/>
      </colorScale>
    </cfRule>
  </conditionalFormatting>
  <conditionalFormatting sqref="Q5">
    <cfRule type="duplicateValues" dxfId="31" priority="67"/>
  </conditionalFormatting>
  <conditionalFormatting sqref="Q5">
    <cfRule type="colorScale" priority="68">
      <colorScale>
        <cfvo type="min"/>
        <cfvo type="max"/>
        <color rgb="FFFF7128"/>
        <color rgb="FFFFEF9C"/>
      </colorScale>
    </cfRule>
  </conditionalFormatting>
  <conditionalFormatting sqref="R5">
    <cfRule type="duplicateValues" dxfId="30" priority="69"/>
  </conditionalFormatting>
  <conditionalFormatting sqref="R5">
    <cfRule type="colorScale" priority="70">
      <colorScale>
        <cfvo type="min"/>
        <cfvo type="max"/>
        <color rgb="FFFF7128"/>
        <color rgb="FFFFEF9C"/>
      </colorScale>
    </cfRule>
  </conditionalFormatting>
  <conditionalFormatting sqref="S5">
    <cfRule type="duplicateValues" dxfId="29" priority="71"/>
  </conditionalFormatting>
  <conditionalFormatting sqref="S5">
    <cfRule type="colorScale" priority="72">
      <colorScale>
        <cfvo type="min"/>
        <cfvo type="max"/>
        <color rgb="FFFF7128"/>
        <color rgb="FFFFEF9C"/>
      </colorScale>
    </cfRule>
  </conditionalFormatting>
  <conditionalFormatting sqref="T5">
    <cfRule type="colorScale" priority="73">
      <colorScale>
        <cfvo type="min"/>
        <cfvo type="max"/>
        <color rgb="FFFF7128"/>
        <color rgb="FFFFEF9C"/>
      </colorScale>
    </cfRule>
  </conditionalFormatting>
  <conditionalFormatting sqref="U5">
    <cfRule type="colorScale" priority="74">
      <colorScale>
        <cfvo type="min"/>
        <cfvo type="max"/>
        <color rgb="FFFF7128"/>
        <color rgb="FFFFEF9C"/>
      </colorScale>
    </cfRule>
  </conditionalFormatting>
  <conditionalFormatting sqref="V5">
    <cfRule type="colorScale" priority="75">
      <colorScale>
        <cfvo type="min"/>
        <cfvo type="max"/>
        <color rgb="FFFF7128"/>
        <color rgb="FFFFEF9C"/>
      </colorScale>
    </cfRule>
  </conditionalFormatting>
  <conditionalFormatting sqref="W5">
    <cfRule type="colorScale" priority="76">
      <colorScale>
        <cfvo type="min"/>
        <cfvo type="max"/>
        <color rgb="FFFF7128"/>
        <color rgb="FFFFEF9C"/>
      </colorScale>
    </cfRule>
  </conditionalFormatting>
  <conditionalFormatting sqref="O5">
    <cfRule type="colorScale" priority="77">
      <colorScale>
        <cfvo type="min"/>
        <cfvo type="max"/>
        <color rgb="FFFF7128"/>
        <color rgb="FFFFEF9C"/>
      </colorScale>
    </cfRule>
  </conditionalFormatting>
  <conditionalFormatting sqref="P5">
    <cfRule type="colorScale" priority="78">
      <colorScale>
        <cfvo type="min"/>
        <cfvo type="max"/>
        <color rgb="FFFF7128"/>
        <color rgb="FFFFEF9C"/>
      </colorScale>
    </cfRule>
  </conditionalFormatting>
  <conditionalFormatting sqref="AN5:AO5 AZ5 AC5:AE5 AR5:AS5 AG5 AI5:AL5 X5:AA5">
    <cfRule type="colorScale" priority="79">
      <colorScale>
        <cfvo type="min"/>
        <cfvo type="max"/>
        <color rgb="FFFF7128"/>
        <color rgb="FFFFEF9C"/>
      </colorScale>
    </cfRule>
  </conditionalFormatting>
  <conditionalFormatting sqref="AE5">
    <cfRule type="colorScale" priority="80">
      <colorScale>
        <cfvo type="min"/>
        <cfvo type="max"/>
        <color rgb="FFFF7128"/>
        <color rgb="FFFFEF9C"/>
      </colorScale>
    </cfRule>
  </conditionalFormatting>
  <conditionalFormatting sqref="AU5:AV5">
    <cfRule type="colorScale" priority="81">
      <colorScale>
        <cfvo type="min"/>
        <cfvo type="max"/>
        <color rgb="FFFF7128"/>
        <color rgb="FFFFEF9C"/>
      </colorScale>
    </cfRule>
  </conditionalFormatting>
  <conditionalFormatting sqref="AT5">
    <cfRule type="colorScale" priority="82">
      <colorScale>
        <cfvo type="min"/>
        <cfvo type="max"/>
        <color rgb="FFFF7128"/>
        <color rgb="FFFFEF9C"/>
      </colorScale>
    </cfRule>
  </conditionalFormatting>
  <conditionalFormatting sqref="BW5">
    <cfRule type="colorScale" priority="83">
      <colorScale>
        <cfvo type="min"/>
        <cfvo type="max"/>
        <color rgb="FFFF7128"/>
        <color rgb="FFFFEF9C"/>
      </colorScale>
    </cfRule>
  </conditionalFormatting>
  <conditionalFormatting sqref="BR5">
    <cfRule type="colorScale" priority="84">
      <colorScale>
        <cfvo type="min"/>
        <cfvo type="max"/>
        <color rgb="FFFF7128"/>
        <color rgb="FFFFEF9C"/>
      </colorScale>
    </cfRule>
  </conditionalFormatting>
  <conditionalFormatting sqref="AX5">
    <cfRule type="colorScale" priority="26">
      <colorScale>
        <cfvo type="min"/>
        <cfvo type="max"/>
        <color rgb="FFFF7128"/>
        <color rgb="FFFFEF9C"/>
      </colorScale>
    </cfRule>
  </conditionalFormatting>
  <conditionalFormatting sqref="BM5">
    <cfRule type="colorScale" priority="25">
      <colorScale>
        <cfvo type="min"/>
        <cfvo type="max"/>
        <color rgb="FFFF7128"/>
        <color rgb="FFFFEF9C"/>
      </colorScale>
    </cfRule>
  </conditionalFormatting>
  <conditionalFormatting sqref="BS5">
    <cfRule type="duplicateValues" dxfId="28" priority="23"/>
  </conditionalFormatting>
  <conditionalFormatting sqref="BS5">
    <cfRule type="colorScale" priority="24">
      <colorScale>
        <cfvo type="min"/>
        <cfvo type="max"/>
        <color rgb="FFFF7128"/>
        <color rgb="FFFFEF9C"/>
      </colorScale>
    </cfRule>
  </conditionalFormatting>
  <conditionalFormatting sqref="AF5">
    <cfRule type="duplicateValues" dxfId="27" priority="20"/>
  </conditionalFormatting>
  <conditionalFormatting sqref="AF5">
    <cfRule type="colorScale" priority="21">
      <colorScale>
        <cfvo type="min"/>
        <cfvo type="max"/>
        <color rgb="FFFF7128"/>
        <color rgb="FFFFEF9C"/>
      </colorScale>
    </cfRule>
  </conditionalFormatting>
  <conditionalFormatting sqref="AH5">
    <cfRule type="duplicateValues" dxfId="26" priority="17"/>
  </conditionalFormatting>
  <conditionalFormatting sqref="AH5">
    <cfRule type="colorScale" priority="18">
      <colorScale>
        <cfvo type="min"/>
        <cfvo type="max"/>
        <color rgb="FFFF7128"/>
        <color rgb="FFFFEF9C"/>
      </colorScale>
    </cfRule>
  </conditionalFormatting>
  <conditionalFormatting sqref="BY5:BZ5">
    <cfRule type="colorScale" priority="14">
      <colorScale>
        <cfvo type="min"/>
        <cfvo type="max"/>
        <color rgb="FFFF7128"/>
        <color rgb="FFFFEF9C"/>
      </colorScale>
    </cfRule>
  </conditionalFormatting>
  <conditionalFormatting sqref="BX5">
    <cfRule type="duplicateValues" dxfId="25" priority="11"/>
  </conditionalFormatting>
  <conditionalFormatting sqref="BX5">
    <cfRule type="colorScale" priority="12">
      <colorScale>
        <cfvo type="min"/>
        <cfvo type="max"/>
        <color rgb="FFFF7128"/>
        <color rgb="FFFFEF9C"/>
      </colorScale>
    </cfRule>
  </conditionalFormatting>
  <conditionalFormatting sqref="BU5">
    <cfRule type="duplicateValues" dxfId="24" priority="8"/>
  </conditionalFormatting>
  <conditionalFormatting sqref="BU5">
    <cfRule type="colorScale" priority="9">
      <colorScale>
        <cfvo type="min"/>
        <cfvo type="max"/>
        <color rgb="FFFF7128"/>
        <color rgb="FFFFEF9C"/>
      </colorScale>
    </cfRule>
  </conditionalFormatting>
  <conditionalFormatting sqref="CC5">
    <cfRule type="duplicateValues" dxfId="23" priority="4"/>
  </conditionalFormatting>
  <conditionalFormatting sqref="CC5">
    <cfRule type="colorScale" priority="5">
      <colorScale>
        <cfvo type="min"/>
        <cfvo type="max"/>
        <color rgb="FFFF7128"/>
        <color rgb="FFFFEF9C"/>
      </colorScale>
    </cfRule>
  </conditionalFormatting>
  <conditionalFormatting sqref="BY5:CB5 CD5">
    <cfRule type="duplicateValues" dxfId="22" priority="85"/>
  </conditionalFormatting>
  <conditionalFormatting sqref="CA5:CB5 CD5">
    <cfRule type="colorScale" priority="86">
      <colorScale>
        <cfvo type="min"/>
        <cfvo type="max"/>
        <color rgb="FFFF7128"/>
        <color rgb="FFFFEF9C"/>
      </colorScale>
    </cfRule>
  </conditionalFormatting>
  <conditionalFormatting sqref="N5 BL5 BN5">
    <cfRule type="colorScale" priority="87">
      <colorScale>
        <cfvo type="min"/>
        <cfvo type="max"/>
        <color rgb="FFFF7128"/>
        <color rgb="FFFFEF9C"/>
      </colorScale>
    </cfRule>
  </conditionalFormatting>
  <conditionalFormatting sqref="AU5:AW5">
    <cfRule type="duplicateValues" dxfId="21" priority="88"/>
  </conditionalFormatting>
  <conditionalFormatting sqref="AW5">
    <cfRule type="colorScale" priority="89">
      <colorScale>
        <cfvo type="min"/>
        <cfvo type="max"/>
        <color rgb="FFFF7128"/>
        <color rgb="FFFFEF9C"/>
      </colorScale>
    </cfRule>
  </conditionalFormatting>
  <conditionalFormatting sqref="CF33">
    <cfRule type="cellIs" dxfId="20" priority="1" operator="lessThan">
      <formula>1</formula>
    </cfRule>
  </conditionalFormatting>
  <conditionalFormatting sqref="CF5">
    <cfRule type="duplicateValues" dxfId="19" priority="2"/>
  </conditionalFormatting>
  <conditionalFormatting sqref="CF5">
    <cfRule type="colorScale" priority="3">
      <colorScale>
        <cfvo type="min"/>
        <cfvo type="max"/>
        <color rgb="FFFF7128"/>
        <color rgb="FFFFEF9C"/>
      </colorScale>
    </cfRule>
  </conditionalFormatting>
  <printOptions horizontalCentered="1" verticalCentered="1"/>
  <pageMargins left="0" right="0" top="0" bottom="0" header="0.51180555555555496" footer="0.51180555555555496"/>
  <pageSetup paperSize="9" scale="10" firstPageNumber="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K116"/>
  <sheetViews>
    <sheetView view="pageBreakPreview" topLeftCell="A56" zoomScale="55" zoomScaleNormal="100" zoomScaleSheetLayoutView="55" zoomScalePageLayoutView="50" workbookViewId="0">
      <selection activeCell="E67" sqref="E67"/>
    </sheetView>
  </sheetViews>
  <sheetFormatPr defaultRowHeight="18.75" x14ac:dyDescent="0.3"/>
  <cols>
    <col min="1" max="1" width="6" style="31" customWidth="1"/>
    <col min="2" max="2" width="6.85546875" style="31" customWidth="1"/>
    <col min="3" max="3" width="88.7109375" style="31" customWidth="1"/>
    <col min="4" max="4" width="18.42578125" style="31" customWidth="1"/>
    <col min="5" max="5" width="17.28515625" style="32" customWidth="1"/>
    <col min="6" max="6" width="15.140625" style="31" customWidth="1"/>
    <col min="7" max="7" width="1.7109375" style="31" customWidth="1"/>
    <col min="8" max="8" width="14.7109375" style="31" customWidth="1"/>
    <col min="9" max="9" width="13" style="33" customWidth="1"/>
    <col min="10" max="10" width="15.42578125" style="32" customWidth="1"/>
    <col min="11" max="11" width="15.42578125" style="31" customWidth="1"/>
    <col min="12" max="12" width="8.5703125" style="31" customWidth="1"/>
    <col min="13" max="13" width="35.7109375" style="34" customWidth="1"/>
    <col min="14" max="155" width="9" style="31" customWidth="1"/>
    <col min="156" max="156" width="4.7109375" style="31" customWidth="1"/>
    <col min="157" max="157" width="6" style="31" customWidth="1"/>
    <col min="158" max="158" width="28.7109375" style="31" customWidth="1"/>
    <col min="159" max="159" width="12.28515625" style="31" customWidth="1"/>
    <col min="160" max="160" width="13.7109375" style="31" customWidth="1"/>
    <col min="161" max="161" width="8" style="31" customWidth="1"/>
    <col min="162" max="162" width="1.7109375" style="31" customWidth="1"/>
    <col min="163" max="163" width="13" style="31" customWidth="1"/>
    <col min="164" max="165" width="12.28515625" style="31" customWidth="1"/>
    <col min="166" max="166" width="11.140625" style="31" customWidth="1"/>
    <col min="167" max="167" width="12.28515625" style="31" customWidth="1"/>
    <col min="168" max="411" width="9" style="31" customWidth="1"/>
    <col min="412" max="412" width="4.7109375" style="31" customWidth="1"/>
    <col min="413" max="413" width="6" style="31" customWidth="1"/>
    <col min="414" max="414" width="28.7109375" style="31" customWidth="1"/>
    <col min="415" max="415" width="12.28515625" style="31" customWidth="1"/>
    <col min="416" max="416" width="13.7109375" style="31" customWidth="1"/>
    <col min="417" max="417" width="8" style="31" customWidth="1"/>
    <col min="418" max="418" width="1.7109375" style="31" customWidth="1"/>
    <col min="419" max="419" width="13" style="31" customWidth="1"/>
    <col min="420" max="421" width="12.28515625" style="31" customWidth="1"/>
    <col min="422" max="422" width="11.140625" style="31" customWidth="1"/>
    <col min="423" max="423" width="12.28515625" style="31" customWidth="1"/>
    <col min="424" max="667" width="9" style="31" customWidth="1"/>
    <col min="668" max="668" width="4.7109375" style="31" customWidth="1"/>
    <col min="669" max="669" width="6" style="31" customWidth="1"/>
    <col min="670" max="670" width="28.7109375" style="31" customWidth="1"/>
    <col min="671" max="671" width="12.28515625" style="31" customWidth="1"/>
    <col min="672" max="672" width="13.7109375" style="31" customWidth="1"/>
    <col min="673" max="673" width="8" style="31" customWidth="1"/>
    <col min="674" max="674" width="1.7109375" style="31" customWidth="1"/>
    <col min="675" max="675" width="13" style="31" customWidth="1"/>
    <col min="676" max="677" width="12.28515625" style="31" customWidth="1"/>
    <col min="678" max="678" width="11.140625" style="31" customWidth="1"/>
    <col min="679" max="679" width="12.28515625" style="31" customWidth="1"/>
    <col min="680" max="923" width="9" style="31" customWidth="1"/>
    <col min="924" max="924" width="4.7109375" style="31" customWidth="1"/>
    <col min="925" max="925" width="6" style="31" customWidth="1"/>
    <col min="926" max="926" width="28.7109375" style="31" customWidth="1"/>
    <col min="927" max="927" width="12.28515625" style="31" customWidth="1"/>
    <col min="928" max="928" width="13.7109375" style="31" customWidth="1"/>
    <col min="929" max="929" width="8" style="31" customWidth="1"/>
    <col min="930" max="930" width="1.7109375" style="31" customWidth="1"/>
    <col min="931" max="931" width="13" style="31" customWidth="1"/>
    <col min="932" max="933" width="12.28515625" style="31" customWidth="1"/>
    <col min="934" max="934" width="11.140625" style="31" customWidth="1"/>
    <col min="935" max="935" width="12.28515625" style="31" customWidth="1"/>
    <col min="936" max="1025" width="9" style="31" customWidth="1"/>
    <col min="1026" max="16384" width="9.140625" style="77"/>
  </cols>
  <sheetData>
    <row r="1" spans="1:13" s="36" customFormat="1" ht="20.25" x14ac:dyDescent="0.3">
      <c r="E1" s="37"/>
      <c r="I1" s="38"/>
      <c r="J1" s="320"/>
      <c r="K1" s="320"/>
      <c r="L1" s="320"/>
      <c r="M1" s="39"/>
    </row>
    <row r="2" spans="1:13" s="36" customFormat="1" ht="23.25" x14ac:dyDescent="0.35">
      <c r="E2" s="37"/>
      <c r="I2" s="38"/>
      <c r="J2" s="321" t="s">
        <v>208</v>
      </c>
      <c r="K2" s="321"/>
      <c r="L2" s="321"/>
      <c r="M2" s="39"/>
    </row>
    <row r="3" spans="1:13" s="36" customFormat="1" ht="20.25" x14ac:dyDescent="0.3">
      <c r="E3" s="37"/>
      <c r="I3" s="38"/>
      <c r="J3" s="317"/>
      <c r="K3" s="317"/>
      <c r="L3" s="317"/>
      <c r="M3" s="39"/>
    </row>
    <row r="4" spans="1:13" s="42" customFormat="1" ht="20.25" x14ac:dyDescent="0.3">
      <c r="A4" s="36"/>
      <c r="B4" s="36"/>
      <c r="C4" s="36"/>
      <c r="D4" s="36"/>
      <c r="E4" s="37"/>
      <c r="F4" s="36"/>
      <c r="G4" s="36"/>
      <c r="H4" s="36"/>
      <c r="I4" s="40"/>
      <c r="J4" s="41"/>
      <c r="K4" s="322"/>
      <c r="L4" s="322"/>
      <c r="M4" s="39"/>
    </row>
    <row r="5" spans="1:13" s="44" customFormat="1" ht="22.5" customHeight="1" x14ac:dyDescent="0.4">
      <c r="A5" s="323" t="s">
        <v>134</v>
      </c>
      <c r="B5" s="323"/>
      <c r="C5" s="323"/>
      <c r="D5" s="323"/>
      <c r="E5" s="323"/>
      <c r="F5" s="323"/>
      <c r="G5" s="323"/>
      <c r="H5" s="323"/>
      <c r="I5" s="323"/>
      <c r="J5" s="45"/>
      <c r="K5" s="319"/>
      <c r="L5" s="319"/>
      <c r="M5" s="112"/>
    </row>
    <row r="6" spans="1:13" s="44" customFormat="1" ht="15" customHeight="1" x14ac:dyDescent="0.3">
      <c r="A6" s="315" t="s">
        <v>207</v>
      </c>
      <c r="B6" s="315"/>
      <c r="C6" s="315"/>
      <c r="D6" s="315"/>
      <c r="E6" s="315"/>
      <c r="F6" s="315"/>
      <c r="G6" s="315"/>
      <c r="H6" s="315"/>
      <c r="I6" s="315"/>
      <c r="J6" s="43"/>
      <c r="K6" s="111"/>
      <c r="L6" s="111"/>
      <c r="M6" s="43"/>
    </row>
    <row r="7" spans="1:13" s="44" customFormat="1" ht="27.75" customHeight="1" x14ac:dyDescent="0.4">
      <c r="A7" s="316" t="s">
        <v>206</v>
      </c>
      <c r="B7" s="316"/>
      <c r="C7" s="316"/>
      <c r="D7" s="316"/>
      <c r="E7" s="316"/>
      <c r="F7" s="316"/>
      <c r="G7" s="316"/>
      <c r="H7" s="316"/>
      <c r="I7" s="316"/>
      <c r="J7" s="45"/>
      <c r="K7" s="110"/>
      <c r="L7" s="110"/>
      <c r="M7" s="112"/>
    </row>
    <row r="8" spans="1:13" s="44" customFormat="1" ht="13.5" customHeight="1" x14ac:dyDescent="0.3">
      <c r="C8" s="35"/>
      <c r="D8" s="106" t="s">
        <v>205</v>
      </c>
      <c r="E8" s="106"/>
      <c r="F8" s="37"/>
      <c r="G8" s="37"/>
      <c r="H8" s="37"/>
      <c r="I8" s="317"/>
      <c r="J8" s="317"/>
      <c r="K8" s="303"/>
      <c r="L8" s="303"/>
      <c r="M8" s="43"/>
    </row>
    <row r="9" spans="1:13" s="44" customFormat="1" ht="9.9499999999999993" customHeight="1" x14ac:dyDescent="0.3">
      <c r="F9" s="37"/>
      <c r="G9" s="37"/>
      <c r="H9" s="37"/>
      <c r="I9" s="317"/>
      <c r="J9" s="317"/>
      <c r="K9" s="303"/>
      <c r="L9" s="303"/>
      <c r="M9" s="43"/>
    </row>
    <row r="10" spans="1:13" s="44" customFormat="1" ht="9.9499999999999993" customHeight="1" x14ac:dyDescent="0.3">
      <c r="A10" s="318" t="s">
        <v>245</v>
      </c>
      <c r="B10" s="318"/>
      <c r="C10" s="318"/>
      <c r="D10" s="318"/>
      <c r="E10" s="318"/>
      <c r="F10" s="318"/>
      <c r="G10" s="318"/>
      <c r="H10" s="318"/>
      <c r="I10" s="318"/>
      <c r="J10" s="318"/>
      <c r="K10" s="319"/>
      <c r="L10" s="319"/>
      <c r="M10" s="310"/>
    </row>
    <row r="11" spans="1:13" s="44" customFormat="1" ht="13.5" customHeight="1" x14ac:dyDescent="0.3">
      <c r="A11" s="318"/>
      <c r="B11" s="318"/>
      <c r="C11" s="318"/>
      <c r="D11" s="318"/>
      <c r="E11" s="318"/>
      <c r="F11" s="318"/>
      <c r="G11" s="318"/>
      <c r="H11" s="318"/>
      <c r="I11" s="318"/>
      <c r="J11" s="318"/>
      <c r="K11" s="319"/>
      <c r="L11" s="319"/>
      <c r="M11" s="310"/>
    </row>
    <row r="12" spans="1:13" s="44" customFormat="1" ht="15.95" customHeight="1" x14ac:dyDescent="0.3">
      <c r="A12" s="311" t="s">
        <v>135</v>
      </c>
      <c r="B12" s="311"/>
      <c r="C12" s="311"/>
      <c r="D12" s="311"/>
      <c r="E12" s="311"/>
      <c r="F12" s="311"/>
      <c r="G12" s="311"/>
      <c r="H12" s="311"/>
      <c r="I12" s="311"/>
      <c r="J12" s="46"/>
      <c r="K12" s="303"/>
      <c r="L12" s="303"/>
      <c r="M12" s="43"/>
    </row>
    <row r="13" spans="1:13" s="44" customFormat="1" ht="28.5" thickBot="1" x14ac:dyDescent="0.35">
      <c r="A13" s="312" t="s">
        <v>204</v>
      </c>
      <c r="B13" s="312"/>
      <c r="C13" s="312"/>
      <c r="D13" s="312"/>
      <c r="E13" s="312"/>
      <c r="F13" s="312"/>
      <c r="G13" s="312"/>
      <c r="H13" s="312"/>
      <c r="I13" s="312"/>
      <c r="J13" s="47"/>
      <c r="K13" s="303"/>
      <c r="L13" s="303"/>
      <c r="M13" s="43"/>
    </row>
    <row r="14" spans="1:13" s="44" customFormat="1" ht="26.25" x14ac:dyDescent="0.4">
      <c r="I14" s="105" t="s">
        <v>136</v>
      </c>
      <c r="J14" s="104" t="s">
        <v>137</v>
      </c>
      <c r="K14" s="313" t="s">
        <v>244</v>
      </c>
      <c r="L14" s="313"/>
      <c r="M14" s="313"/>
    </row>
    <row r="15" spans="1:13" s="44" customFormat="1" ht="27" thickBot="1" x14ac:dyDescent="0.45">
      <c r="I15" s="48"/>
      <c r="J15" s="103" t="s">
        <v>138</v>
      </c>
      <c r="K15" s="314" t="s">
        <v>246</v>
      </c>
      <c r="L15" s="314"/>
      <c r="M15" s="314"/>
    </row>
    <row r="16" spans="1:13" s="44" customFormat="1" ht="20.25" x14ac:dyDescent="0.3">
      <c r="I16" s="49"/>
      <c r="J16" s="50"/>
      <c r="K16" s="303"/>
      <c r="L16" s="303"/>
      <c r="M16" s="43"/>
    </row>
    <row r="17" spans="1:28" s="36" customFormat="1" ht="20.25" x14ac:dyDescent="0.3">
      <c r="A17" s="44"/>
      <c r="B17" s="44"/>
      <c r="C17" s="44"/>
      <c r="D17" s="44"/>
      <c r="E17" s="44"/>
      <c r="F17" s="44"/>
      <c r="G17" s="44"/>
      <c r="H17" s="44"/>
      <c r="I17" s="38"/>
      <c r="J17" s="37"/>
      <c r="M17" s="39"/>
    </row>
    <row r="18" spans="1:28" s="36" customFormat="1" ht="18.75" customHeight="1" x14ac:dyDescent="0.3">
      <c r="A18" s="44"/>
      <c r="B18" s="44"/>
      <c r="C18" s="44"/>
      <c r="D18" s="44"/>
      <c r="E18" s="44"/>
      <c r="F18" s="44"/>
      <c r="G18" s="44"/>
      <c r="H18" s="51"/>
      <c r="I18" s="304" t="s">
        <v>139</v>
      </c>
      <c r="J18" s="304"/>
      <c r="K18" s="305" t="s">
        <v>140</v>
      </c>
      <c r="L18" s="305"/>
      <c r="M18" s="39"/>
    </row>
    <row r="19" spans="1:28" s="36" customFormat="1" ht="27" thickBot="1" x14ac:dyDescent="0.35">
      <c r="A19" s="44"/>
      <c r="B19" s="44"/>
      <c r="C19" s="44"/>
      <c r="D19" s="44"/>
      <c r="E19" s="44"/>
      <c r="F19" s="44"/>
      <c r="H19" s="52"/>
      <c r="I19" s="306" t="s">
        <v>141</v>
      </c>
      <c r="J19" s="306"/>
      <c r="K19" s="305"/>
      <c r="L19" s="305"/>
      <c r="M19" s="39"/>
    </row>
    <row r="20" spans="1:28" s="53" customFormat="1" ht="27.75" thickBot="1" x14ac:dyDescent="0.3">
      <c r="D20" s="102"/>
      <c r="E20" s="102" t="s">
        <v>142</v>
      </c>
      <c r="F20" s="307"/>
      <c r="G20" s="307"/>
      <c r="H20" s="101"/>
      <c r="I20" s="308">
        <f>'Инвестиции ЧУРС '!$C$1</f>
        <v>0</v>
      </c>
      <c r="J20" s="308"/>
      <c r="K20" s="309">
        <f>'Инвестиции ЧУРС '!$B$2</f>
        <v>44849</v>
      </c>
      <c r="L20" s="309"/>
      <c r="M20" s="39"/>
    </row>
    <row r="21" spans="1:28" s="36" customFormat="1" ht="26.25" customHeight="1" x14ac:dyDescent="0.35">
      <c r="A21" s="298" t="s">
        <v>203</v>
      </c>
      <c r="B21" s="298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39"/>
    </row>
    <row r="22" spans="1:28" s="36" customFormat="1" ht="20.25" x14ac:dyDescent="0.3">
      <c r="A22" s="55"/>
      <c r="B22" s="55"/>
      <c r="C22" s="55"/>
      <c r="D22" s="42"/>
      <c r="E22" s="41"/>
      <c r="F22" s="42"/>
      <c r="G22" s="42"/>
      <c r="H22" s="42"/>
      <c r="I22" s="40"/>
      <c r="J22" s="41"/>
      <c r="K22" s="42"/>
      <c r="L22" s="42"/>
      <c r="M22" s="39"/>
    </row>
    <row r="23" spans="1:28" s="36" customFormat="1" ht="26.25" x14ac:dyDescent="0.4">
      <c r="A23" s="299" t="s">
        <v>143</v>
      </c>
      <c r="B23" s="299"/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39"/>
    </row>
    <row r="24" spans="1:28" s="36" customFormat="1" ht="19.5" customHeight="1" x14ac:dyDescent="0.3">
      <c r="J24" s="41"/>
      <c r="M24" s="39"/>
    </row>
    <row r="25" spans="1:28" s="39" customFormat="1" ht="95.25" customHeight="1" x14ac:dyDescent="0.25">
      <c r="A25" s="300" t="s">
        <v>46</v>
      </c>
      <c r="B25" s="295" t="s">
        <v>202</v>
      </c>
      <c r="C25" s="295"/>
      <c r="D25" s="301" t="s">
        <v>144</v>
      </c>
      <c r="E25" s="302" t="s">
        <v>145</v>
      </c>
      <c r="F25" s="295" t="s">
        <v>201</v>
      </c>
      <c r="G25" s="295"/>
      <c r="H25" s="295" t="s">
        <v>200</v>
      </c>
      <c r="I25" s="295" t="s">
        <v>199</v>
      </c>
      <c r="J25" s="295"/>
      <c r="K25" s="295"/>
      <c r="L25" s="295"/>
      <c r="M25" s="295" t="s">
        <v>146</v>
      </c>
    </row>
    <row r="26" spans="1:28" s="39" customFormat="1" ht="45.75" customHeight="1" x14ac:dyDescent="0.25">
      <c r="A26" s="300"/>
      <c r="B26" s="295"/>
      <c r="C26" s="295"/>
      <c r="D26" s="301"/>
      <c r="E26" s="302"/>
      <c r="F26" s="295"/>
      <c r="G26" s="295"/>
      <c r="H26" s="295"/>
      <c r="I26" s="100" t="s">
        <v>198</v>
      </c>
      <c r="J26" s="109" t="s">
        <v>197</v>
      </c>
      <c r="K26" s="108" t="s">
        <v>196</v>
      </c>
      <c r="L26" s="99"/>
      <c r="M26" s="295"/>
      <c r="AA26" s="77"/>
      <c r="AB26" s="77"/>
    </row>
    <row r="27" spans="1:28" s="39" customFormat="1" ht="21.75" customHeight="1" x14ac:dyDescent="0.25">
      <c r="A27" s="56">
        <v>1</v>
      </c>
      <c r="B27" s="296">
        <v>2</v>
      </c>
      <c r="C27" s="296"/>
      <c r="D27" s="98">
        <v>3</v>
      </c>
      <c r="E27" s="57" t="s">
        <v>8</v>
      </c>
      <c r="F27" s="297">
        <v>5</v>
      </c>
      <c r="G27" s="297"/>
      <c r="H27" s="56">
        <v>6</v>
      </c>
      <c r="I27" s="58">
        <v>7</v>
      </c>
      <c r="J27" s="57" t="s">
        <v>7</v>
      </c>
      <c r="K27" s="57" t="s">
        <v>39</v>
      </c>
      <c r="L27" s="56">
        <v>10</v>
      </c>
      <c r="M27" s="56">
        <v>11</v>
      </c>
    </row>
    <row r="28" spans="1:28" s="97" customFormat="1" ht="66" customHeight="1" x14ac:dyDescent="0.25">
      <c r="A28" s="96">
        <v>4</v>
      </c>
      <c r="B28" s="283" t="s">
        <v>209</v>
      </c>
      <c r="C28" s="283"/>
      <c r="D28" s="95" t="s">
        <v>148</v>
      </c>
      <c r="E28" s="93"/>
      <c r="F28" s="284" t="s">
        <v>147</v>
      </c>
      <c r="G28" s="284"/>
      <c r="H28" s="94" t="s">
        <v>147</v>
      </c>
      <c r="I28" s="93" t="s">
        <v>147</v>
      </c>
      <c r="J28" s="92" t="s">
        <v>147</v>
      </c>
      <c r="K28" s="92" t="s">
        <v>147</v>
      </c>
      <c r="L28" s="92" t="s">
        <v>147</v>
      </c>
      <c r="M28" s="92" t="s">
        <v>147</v>
      </c>
    </row>
    <row r="29" spans="1:28" s="90" customFormat="1" ht="66" customHeight="1" x14ac:dyDescent="0.25">
      <c r="A29" s="96">
        <v>4</v>
      </c>
      <c r="B29" s="283" t="s">
        <v>192</v>
      </c>
      <c r="C29" s="283"/>
      <c r="D29" s="95" t="s">
        <v>148</v>
      </c>
      <c r="E29" s="93"/>
      <c r="F29" s="284" t="s">
        <v>147</v>
      </c>
      <c r="G29" s="284"/>
      <c r="H29" s="94" t="s">
        <v>147</v>
      </c>
      <c r="I29" s="93" t="s">
        <v>147</v>
      </c>
      <c r="J29" s="92" t="s">
        <v>147</v>
      </c>
      <c r="K29" s="92" t="s">
        <v>147</v>
      </c>
      <c r="L29" s="92" t="s">
        <v>147</v>
      </c>
      <c r="M29" s="92" t="s">
        <v>147</v>
      </c>
      <c r="N29" s="91"/>
    </row>
    <row r="30" spans="1:28" s="97" customFormat="1" ht="66" customHeight="1" x14ac:dyDescent="0.25">
      <c r="A30" s="96">
        <v>2</v>
      </c>
      <c r="B30" s="283" t="s">
        <v>194</v>
      </c>
      <c r="C30" s="283"/>
      <c r="D30" s="95" t="s">
        <v>148</v>
      </c>
      <c r="E30" s="93"/>
      <c r="F30" s="284" t="s">
        <v>147</v>
      </c>
      <c r="G30" s="284"/>
      <c r="H30" s="94" t="s">
        <v>147</v>
      </c>
      <c r="I30" s="93" t="s">
        <v>147</v>
      </c>
      <c r="J30" s="92" t="s">
        <v>147</v>
      </c>
      <c r="K30" s="92" t="s">
        <v>147</v>
      </c>
      <c r="L30" s="92" t="s">
        <v>147</v>
      </c>
      <c r="M30" s="92" t="s">
        <v>147</v>
      </c>
    </row>
    <row r="31" spans="1:28" s="97" customFormat="1" ht="66" customHeight="1" x14ac:dyDescent="0.25">
      <c r="A31" s="96">
        <v>3</v>
      </c>
      <c r="B31" s="283" t="s">
        <v>210</v>
      </c>
      <c r="C31" s="283"/>
      <c r="D31" s="95" t="s">
        <v>148</v>
      </c>
      <c r="E31" s="93"/>
      <c r="F31" s="284" t="s">
        <v>147</v>
      </c>
      <c r="G31" s="284"/>
      <c r="H31" s="94" t="s">
        <v>147</v>
      </c>
      <c r="I31" s="93" t="s">
        <v>147</v>
      </c>
      <c r="J31" s="92" t="s">
        <v>147</v>
      </c>
      <c r="K31" s="92" t="s">
        <v>147</v>
      </c>
      <c r="L31" s="92" t="s">
        <v>147</v>
      </c>
      <c r="M31" s="92" t="s">
        <v>147</v>
      </c>
    </row>
    <row r="32" spans="1:28" s="97" customFormat="1" ht="66" customHeight="1" x14ac:dyDescent="0.25">
      <c r="A32" s="96">
        <v>4</v>
      </c>
      <c r="B32" s="283" t="s">
        <v>218</v>
      </c>
      <c r="C32" s="283"/>
      <c r="D32" s="95" t="s">
        <v>148</v>
      </c>
      <c r="E32" s="93"/>
      <c r="F32" s="284" t="s">
        <v>147</v>
      </c>
      <c r="G32" s="284"/>
      <c r="H32" s="94" t="s">
        <v>147</v>
      </c>
      <c r="I32" s="93" t="s">
        <v>147</v>
      </c>
      <c r="J32" s="92" t="s">
        <v>147</v>
      </c>
      <c r="K32" s="92" t="s">
        <v>147</v>
      </c>
      <c r="L32" s="92" t="s">
        <v>147</v>
      </c>
      <c r="M32" s="92" t="s">
        <v>147</v>
      </c>
    </row>
    <row r="33" spans="1:13" s="97" customFormat="1" ht="66" customHeight="1" x14ac:dyDescent="0.25">
      <c r="A33" s="96">
        <v>5</v>
      </c>
      <c r="B33" s="283" t="s">
        <v>211</v>
      </c>
      <c r="C33" s="283"/>
      <c r="D33" s="95" t="s">
        <v>148</v>
      </c>
      <c r="E33" s="93"/>
      <c r="F33" s="284" t="s">
        <v>147</v>
      </c>
      <c r="G33" s="284"/>
      <c r="H33" s="94" t="s">
        <v>147</v>
      </c>
      <c r="I33" s="93" t="s">
        <v>147</v>
      </c>
      <c r="J33" s="92" t="s">
        <v>147</v>
      </c>
      <c r="K33" s="92" t="s">
        <v>147</v>
      </c>
      <c r="L33" s="92" t="s">
        <v>147</v>
      </c>
      <c r="M33" s="92" t="s">
        <v>147</v>
      </c>
    </row>
    <row r="34" spans="1:13" s="97" customFormat="1" ht="66" customHeight="1" x14ac:dyDescent="0.25">
      <c r="A34" s="96">
        <v>5</v>
      </c>
      <c r="B34" s="283" t="s">
        <v>191</v>
      </c>
      <c r="C34" s="283"/>
      <c r="D34" s="95" t="s">
        <v>148</v>
      </c>
      <c r="E34" s="93"/>
      <c r="F34" s="284" t="s">
        <v>147</v>
      </c>
      <c r="G34" s="284"/>
      <c r="H34" s="94" t="s">
        <v>147</v>
      </c>
      <c r="I34" s="93" t="s">
        <v>147</v>
      </c>
      <c r="J34" s="92" t="s">
        <v>147</v>
      </c>
      <c r="K34" s="92" t="s">
        <v>147</v>
      </c>
      <c r="L34" s="92" t="s">
        <v>147</v>
      </c>
      <c r="M34" s="92" t="s">
        <v>147</v>
      </c>
    </row>
    <row r="35" spans="1:13" s="97" customFormat="1" ht="66" customHeight="1" x14ac:dyDescent="0.25">
      <c r="A35" s="96">
        <v>2</v>
      </c>
      <c r="B35" s="283" t="s">
        <v>212</v>
      </c>
      <c r="C35" s="283"/>
      <c r="D35" s="95" t="s">
        <v>148</v>
      </c>
      <c r="E35" s="93"/>
      <c r="F35" s="284" t="s">
        <v>147</v>
      </c>
      <c r="G35" s="284"/>
      <c r="H35" s="94" t="s">
        <v>147</v>
      </c>
      <c r="I35" s="93" t="s">
        <v>147</v>
      </c>
      <c r="J35" s="92" t="s">
        <v>147</v>
      </c>
      <c r="K35" s="92" t="s">
        <v>147</v>
      </c>
      <c r="L35" s="92" t="s">
        <v>147</v>
      </c>
      <c r="M35" s="92" t="s">
        <v>147</v>
      </c>
    </row>
    <row r="36" spans="1:13" s="97" customFormat="1" ht="66" customHeight="1" x14ac:dyDescent="0.25">
      <c r="A36" s="96">
        <v>3</v>
      </c>
      <c r="B36" s="283" t="s">
        <v>190</v>
      </c>
      <c r="C36" s="283"/>
      <c r="D36" s="95" t="s">
        <v>148</v>
      </c>
      <c r="E36" s="93"/>
      <c r="F36" s="284" t="s">
        <v>147</v>
      </c>
      <c r="G36" s="284"/>
      <c r="H36" s="94" t="s">
        <v>147</v>
      </c>
      <c r="I36" s="93" t="s">
        <v>147</v>
      </c>
      <c r="J36" s="92" t="s">
        <v>147</v>
      </c>
      <c r="K36" s="92" t="s">
        <v>147</v>
      </c>
      <c r="L36" s="92" t="s">
        <v>147</v>
      </c>
      <c r="M36" s="92" t="s">
        <v>147</v>
      </c>
    </row>
    <row r="37" spans="1:13" s="97" customFormat="1" ht="66" customHeight="1" x14ac:dyDescent="0.25">
      <c r="A37" s="96">
        <v>5</v>
      </c>
      <c r="B37" s="283" t="s">
        <v>174</v>
      </c>
      <c r="C37" s="283"/>
      <c r="D37" s="95" t="s">
        <v>148</v>
      </c>
      <c r="E37" s="93"/>
      <c r="F37" s="284" t="s">
        <v>147</v>
      </c>
      <c r="G37" s="284"/>
      <c r="H37" s="94" t="s">
        <v>147</v>
      </c>
      <c r="I37" s="93" t="s">
        <v>147</v>
      </c>
      <c r="J37" s="92" t="s">
        <v>147</v>
      </c>
      <c r="K37" s="92" t="s">
        <v>147</v>
      </c>
      <c r="L37" s="92" t="s">
        <v>147</v>
      </c>
      <c r="M37" s="92" t="s">
        <v>147</v>
      </c>
    </row>
    <row r="38" spans="1:13" s="97" customFormat="1" ht="66" customHeight="1" x14ac:dyDescent="0.25">
      <c r="A38" s="96">
        <v>5</v>
      </c>
      <c r="B38" s="283" t="s">
        <v>189</v>
      </c>
      <c r="C38" s="283"/>
      <c r="D38" s="95" t="s">
        <v>148</v>
      </c>
      <c r="E38" s="93"/>
      <c r="F38" s="284" t="s">
        <v>147</v>
      </c>
      <c r="G38" s="284"/>
      <c r="H38" s="94" t="s">
        <v>147</v>
      </c>
      <c r="I38" s="93" t="s">
        <v>147</v>
      </c>
      <c r="J38" s="92" t="s">
        <v>147</v>
      </c>
      <c r="K38" s="92" t="s">
        <v>147</v>
      </c>
      <c r="L38" s="92" t="s">
        <v>147</v>
      </c>
      <c r="M38" s="92" t="s">
        <v>147</v>
      </c>
    </row>
    <row r="39" spans="1:13" s="97" customFormat="1" ht="66" customHeight="1" x14ac:dyDescent="0.25">
      <c r="A39" s="96">
        <v>6</v>
      </c>
      <c r="B39" s="283" t="s">
        <v>188</v>
      </c>
      <c r="C39" s="283"/>
      <c r="D39" s="95" t="s">
        <v>148</v>
      </c>
      <c r="E39" s="93"/>
      <c r="F39" s="284" t="s">
        <v>147</v>
      </c>
      <c r="G39" s="284"/>
      <c r="H39" s="94" t="s">
        <v>147</v>
      </c>
      <c r="I39" s="93" t="s">
        <v>147</v>
      </c>
      <c r="J39" s="92" t="s">
        <v>147</v>
      </c>
      <c r="K39" s="92" t="s">
        <v>147</v>
      </c>
      <c r="L39" s="92" t="s">
        <v>147</v>
      </c>
      <c r="M39" s="92" t="s">
        <v>147</v>
      </c>
    </row>
    <row r="40" spans="1:13" s="97" customFormat="1" ht="66" customHeight="1" x14ac:dyDescent="0.25">
      <c r="A40" s="96">
        <v>7</v>
      </c>
      <c r="B40" s="283" t="s">
        <v>187</v>
      </c>
      <c r="C40" s="283"/>
      <c r="D40" s="95" t="s">
        <v>148</v>
      </c>
      <c r="E40" s="93"/>
      <c r="F40" s="284" t="s">
        <v>147</v>
      </c>
      <c r="G40" s="284"/>
      <c r="H40" s="94" t="s">
        <v>147</v>
      </c>
      <c r="I40" s="93" t="s">
        <v>147</v>
      </c>
      <c r="J40" s="92" t="s">
        <v>147</v>
      </c>
      <c r="K40" s="92" t="s">
        <v>147</v>
      </c>
      <c r="L40" s="92" t="s">
        <v>147</v>
      </c>
      <c r="M40" s="92" t="s">
        <v>147</v>
      </c>
    </row>
    <row r="41" spans="1:13" s="97" customFormat="1" ht="66" customHeight="1" x14ac:dyDescent="0.25">
      <c r="A41" s="96">
        <v>8</v>
      </c>
      <c r="B41" s="283" t="s">
        <v>186</v>
      </c>
      <c r="C41" s="283"/>
      <c r="D41" s="95" t="s">
        <v>148</v>
      </c>
      <c r="E41" s="93"/>
      <c r="F41" s="284" t="s">
        <v>147</v>
      </c>
      <c r="G41" s="284"/>
      <c r="H41" s="94" t="s">
        <v>147</v>
      </c>
      <c r="I41" s="93" t="s">
        <v>147</v>
      </c>
      <c r="J41" s="92" t="s">
        <v>147</v>
      </c>
      <c r="K41" s="92" t="s">
        <v>147</v>
      </c>
      <c r="L41" s="92" t="s">
        <v>147</v>
      </c>
      <c r="M41" s="92" t="s">
        <v>147</v>
      </c>
    </row>
    <row r="42" spans="1:13" s="97" customFormat="1" ht="66" customHeight="1" x14ac:dyDescent="0.25">
      <c r="A42" s="96">
        <v>1</v>
      </c>
      <c r="B42" s="283" t="s">
        <v>183</v>
      </c>
      <c r="C42" s="283"/>
      <c r="D42" s="95" t="s">
        <v>148</v>
      </c>
      <c r="E42" s="93">
        <f>'Инвестиции ЧУРС '!$N$34</f>
        <v>0</v>
      </c>
      <c r="F42" s="284" t="s">
        <v>147</v>
      </c>
      <c r="G42" s="284"/>
      <c r="H42" s="94" t="s">
        <v>147</v>
      </c>
      <c r="I42" s="93" t="s">
        <v>147</v>
      </c>
      <c r="J42" s="92" t="s">
        <v>147</v>
      </c>
      <c r="K42" s="92" t="s">
        <v>147</v>
      </c>
      <c r="L42" s="92" t="s">
        <v>147</v>
      </c>
      <c r="M42" s="92" t="s">
        <v>147</v>
      </c>
    </row>
    <row r="43" spans="1:13" s="97" customFormat="1" ht="66" customHeight="1" x14ac:dyDescent="0.25">
      <c r="A43" s="96">
        <v>2</v>
      </c>
      <c r="B43" s="283" t="s">
        <v>213</v>
      </c>
      <c r="C43" s="283"/>
      <c r="D43" s="95" t="s">
        <v>148</v>
      </c>
      <c r="E43" s="93"/>
      <c r="F43" s="284" t="s">
        <v>147</v>
      </c>
      <c r="G43" s="284"/>
      <c r="H43" s="94" t="s">
        <v>147</v>
      </c>
      <c r="I43" s="93" t="s">
        <v>147</v>
      </c>
      <c r="J43" s="92" t="s">
        <v>147</v>
      </c>
      <c r="K43" s="92" t="s">
        <v>147</v>
      </c>
      <c r="L43" s="92" t="s">
        <v>147</v>
      </c>
      <c r="M43" s="92" t="s">
        <v>147</v>
      </c>
    </row>
    <row r="44" spans="1:13" s="97" customFormat="1" ht="66" customHeight="1" x14ac:dyDescent="0.25">
      <c r="A44" s="96">
        <v>16</v>
      </c>
      <c r="B44" s="290" t="s">
        <v>214</v>
      </c>
      <c r="C44" s="290"/>
      <c r="D44" s="95" t="s">
        <v>148</v>
      </c>
      <c r="E44" s="93"/>
      <c r="F44" s="284" t="s">
        <v>147</v>
      </c>
      <c r="G44" s="284"/>
      <c r="H44" s="94" t="s">
        <v>147</v>
      </c>
      <c r="I44" s="93" t="s">
        <v>147</v>
      </c>
      <c r="J44" s="92" t="s">
        <v>147</v>
      </c>
      <c r="K44" s="92" t="s">
        <v>147</v>
      </c>
      <c r="L44" s="92" t="s">
        <v>147</v>
      </c>
      <c r="M44" s="92" t="s">
        <v>147</v>
      </c>
    </row>
    <row r="45" spans="1:13" s="97" customFormat="1" ht="66" customHeight="1" x14ac:dyDescent="0.25">
      <c r="A45" s="96">
        <v>17</v>
      </c>
      <c r="B45" s="290" t="s">
        <v>182</v>
      </c>
      <c r="C45" s="290"/>
      <c r="D45" s="95" t="s">
        <v>148</v>
      </c>
      <c r="E45" s="93"/>
      <c r="F45" s="284" t="s">
        <v>147</v>
      </c>
      <c r="G45" s="284"/>
      <c r="H45" s="94" t="s">
        <v>147</v>
      </c>
      <c r="I45" s="93" t="s">
        <v>147</v>
      </c>
      <c r="J45" s="92" t="s">
        <v>147</v>
      </c>
      <c r="K45" s="92" t="s">
        <v>147</v>
      </c>
      <c r="L45" s="92" t="s">
        <v>147</v>
      </c>
      <c r="M45" s="92" t="s">
        <v>147</v>
      </c>
    </row>
    <row r="46" spans="1:13" s="97" customFormat="1" ht="66" customHeight="1" x14ac:dyDescent="0.25">
      <c r="A46" s="96">
        <v>6</v>
      </c>
      <c r="B46" s="283" t="s">
        <v>181</v>
      </c>
      <c r="C46" s="283"/>
      <c r="D46" s="95" t="s">
        <v>148</v>
      </c>
      <c r="E46" s="93"/>
      <c r="F46" s="284" t="s">
        <v>147</v>
      </c>
      <c r="G46" s="284"/>
      <c r="H46" s="94" t="s">
        <v>147</v>
      </c>
      <c r="I46" s="93" t="s">
        <v>147</v>
      </c>
      <c r="J46" s="92" t="s">
        <v>147</v>
      </c>
      <c r="K46" s="92" t="s">
        <v>147</v>
      </c>
      <c r="L46" s="92" t="s">
        <v>147</v>
      </c>
      <c r="M46" s="92" t="s">
        <v>147</v>
      </c>
    </row>
    <row r="47" spans="1:13" s="97" customFormat="1" ht="66" customHeight="1" x14ac:dyDescent="0.25">
      <c r="A47" s="96">
        <v>6</v>
      </c>
      <c r="B47" s="283" t="s">
        <v>180</v>
      </c>
      <c r="C47" s="283"/>
      <c r="D47" s="95" t="s">
        <v>148</v>
      </c>
      <c r="E47" s="93"/>
      <c r="F47" s="284" t="s">
        <v>147</v>
      </c>
      <c r="G47" s="284"/>
      <c r="H47" s="94" t="s">
        <v>147</v>
      </c>
      <c r="I47" s="93" t="s">
        <v>147</v>
      </c>
      <c r="J47" s="92" t="s">
        <v>147</v>
      </c>
      <c r="K47" s="92" t="s">
        <v>147</v>
      </c>
      <c r="L47" s="92" t="s">
        <v>147</v>
      </c>
      <c r="M47" s="92" t="s">
        <v>147</v>
      </c>
    </row>
    <row r="48" spans="1:13" s="97" customFormat="1" ht="66" customHeight="1" x14ac:dyDescent="0.25">
      <c r="A48" s="96">
        <v>5</v>
      </c>
      <c r="B48" s="283" t="s">
        <v>179</v>
      </c>
      <c r="C48" s="283"/>
      <c r="D48" s="95" t="s">
        <v>148</v>
      </c>
      <c r="E48" s="93"/>
      <c r="F48" s="284" t="s">
        <v>147</v>
      </c>
      <c r="G48" s="284"/>
      <c r="H48" s="94" t="s">
        <v>147</v>
      </c>
      <c r="I48" s="93" t="s">
        <v>147</v>
      </c>
      <c r="J48" s="92" t="s">
        <v>147</v>
      </c>
      <c r="K48" s="92" t="s">
        <v>147</v>
      </c>
      <c r="L48" s="92" t="s">
        <v>147</v>
      </c>
      <c r="M48" s="92" t="s">
        <v>147</v>
      </c>
    </row>
    <row r="49" spans="1:14" s="90" customFormat="1" ht="66" customHeight="1" x14ac:dyDescent="0.25">
      <c r="A49" s="96">
        <v>6</v>
      </c>
      <c r="B49" s="283" t="s">
        <v>178</v>
      </c>
      <c r="C49" s="283"/>
      <c r="D49" s="95" t="s">
        <v>148</v>
      </c>
      <c r="E49" s="93"/>
      <c r="F49" s="284" t="s">
        <v>147</v>
      </c>
      <c r="G49" s="284"/>
      <c r="H49" s="94" t="s">
        <v>147</v>
      </c>
      <c r="I49" s="93" t="s">
        <v>147</v>
      </c>
      <c r="J49" s="92" t="s">
        <v>147</v>
      </c>
      <c r="K49" s="92" t="s">
        <v>147</v>
      </c>
      <c r="L49" s="92" t="s">
        <v>147</v>
      </c>
      <c r="M49" s="92" t="s">
        <v>147</v>
      </c>
      <c r="N49" s="91"/>
    </row>
    <row r="50" spans="1:14" s="90" customFormat="1" ht="66" customHeight="1" x14ac:dyDescent="0.25">
      <c r="A50" s="96">
        <v>7</v>
      </c>
      <c r="B50" s="283" t="s">
        <v>177</v>
      </c>
      <c r="C50" s="283"/>
      <c r="D50" s="95" t="s">
        <v>148</v>
      </c>
      <c r="E50" s="93"/>
      <c r="F50" s="284" t="s">
        <v>147</v>
      </c>
      <c r="G50" s="284"/>
      <c r="H50" s="94" t="s">
        <v>147</v>
      </c>
      <c r="I50" s="93" t="s">
        <v>147</v>
      </c>
      <c r="J50" s="92" t="s">
        <v>147</v>
      </c>
      <c r="K50" s="92" t="s">
        <v>147</v>
      </c>
      <c r="L50" s="92" t="s">
        <v>147</v>
      </c>
      <c r="M50" s="92" t="s">
        <v>147</v>
      </c>
      <c r="N50" s="91"/>
    </row>
    <row r="51" spans="1:14" s="90" customFormat="1" ht="66" customHeight="1" x14ac:dyDescent="0.25">
      <c r="A51" s="96">
        <v>8</v>
      </c>
      <c r="B51" s="283" t="s">
        <v>176</v>
      </c>
      <c r="C51" s="283"/>
      <c r="D51" s="95" t="s">
        <v>148</v>
      </c>
      <c r="E51" s="93"/>
      <c r="F51" s="284" t="s">
        <v>147</v>
      </c>
      <c r="G51" s="284"/>
      <c r="H51" s="94" t="s">
        <v>147</v>
      </c>
      <c r="I51" s="93" t="s">
        <v>147</v>
      </c>
      <c r="J51" s="92" t="s">
        <v>147</v>
      </c>
      <c r="K51" s="92" t="s">
        <v>147</v>
      </c>
      <c r="L51" s="92" t="s">
        <v>147</v>
      </c>
      <c r="M51" s="92" t="s">
        <v>147</v>
      </c>
      <c r="N51" s="91"/>
    </row>
    <row r="52" spans="1:14" s="90" customFormat="1" ht="66" customHeight="1" x14ac:dyDescent="0.25">
      <c r="A52" s="96">
        <v>9</v>
      </c>
      <c r="B52" s="283" t="s">
        <v>175</v>
      </c>
      <c r="C52" s="283"/>
      <c r="D52" s="95" t="s">
        <v>148</v>
      </c>
      <c r="E52" s="93"/>
      <c r="F52" s="284" t="s">
        <v>147</v>
      </c>
      <c r="G52" s="284"/>
      <c r="H52" s="94" t="s">
        <v>147</v>
      </c>
      <c r="I52" s="93" t="s">
        <v>147</v>
      </c>
      <c r="J52" s="92" t="s">
        <v>147</v>
      </c>
      <c r="K52" s="92" t="s">
        <v>147</v>
      </c>
      <c r="L52" s="92" t="s">
        <v>147</v>
      </c>
      <c r="M52" s="92" t="s">
        <v>147</v>
      </c>
      <c r="N52" s="91"/>
    </row>
    <row r="53" spans="1:14" s="90" customFormat="1" ht="66" customHeight="1" x14ac:dyDescent="0.25">
      <c r="A53" s="96">
        <v>4</v>
      </c>
      <c r="B53" s="283" t="s">
        <v>215</v>
      </c>
      <c r="C53" s="283"/>
      <c r="D53" s="95" t="s">
        <v>148</v>
      </c>
      <c r="E53" s="93"/>
      <c r="F53" s="284" t="s">
        <v>147</v>
      </c>
      <c r="G53" s="284"/>
      <c r="H53" s="94" t="s">
        <v>147</v>
      </c>
      <c r="I53" s="93" t="s">
        <v>147</v>
      </c>
      <c r="J53" s="92" t="s">
        <v>147</v>
      </c>
      <c r="K53" s="92" t="s">
        <v>147</v>
      </c>
      <c r="L53" s="92" t="s">
        <v>147</v>
      </c>
      <c r="M53" s="92" t="s">
        <v>147</v>
      </c>
      <c r="N53" s="91"/>
    </row>
    <row r="54" spans="1:14" s="90" customFormat="1" ht="66" customHeight="1" x14ac:dyDescent="0.25">
      <c r="A54" s="96">
        <v>2</v>
      </c>
      <c r="B54" s="283" t="s">
        <v>219</v>
      </c>
      <c r="C54" s="283"/>
      <c r="D54" s="95" t="s">
        <v>148</v>
      </c>
      <c r="E54" s="93"/>
      <c r="F54" s="284" t="s">
        <v>147</v>
      </c>
      <c r="G54" s="284"/>
      <c r="H54" s="94" t="s">
        <v>147</v>
      </c>
      <c r="I54" s="93" t="s">
        <v>147</v>
      </c>
      <c r="J54" s="92" t="s">
        <v>147</v>
      </c>
      <c r="K54" s="92" t="s">
        <v>147</v>
      </c>
      <c r="L54" s="92" t="s">
        <v>147</v>
      </c>
      <c r="M54" s="92" t="s">
        <v>147</v>
      </c>
      <c r="N54" s="91"/>
    </row>
    <row r="55" spans="1:14" s="90" customFormat="1" ht="66" customHeight="1" x14ac:dyDescent="0.25">
      <c r="A55" s="96">
        <v>2</v>
      </c>
      <c r="B55" s="283" t="s">
        <v>220</v>
      </c>
      <c r="C55" s="283"/>
      <c r="D55" s="95" t="s">
        <v>148</v>
      </c>
      <c r="E55" s="93"/>
      <c r="F55" s="284" t="s">
        <v>147</v>
      </c>
      <c r="G55" s="284"/>
      <c r="H55" s="94" t="s">
        <v>147</v>
      </c>
      <c r="I55" s="93" t="s">
        <v>147</v>
      </c>
      <c r="J55" s="92" t="s">
        <v>147</v>
      </c>
      <c r="K55" s="92" t="s">
        <v>147</v>
      </c>
      <c r="L55" s="92" t="s">
        <v>147</v>
      </c>
      <c r="M55" s="92" t="s">
        <v>147</v>
      </c>
      <c r="N55" s="91"/>
    </row>
    <row r="56" spans="1:14" s="90" customFormat="1" ht="66" customHeight="1" x14ac:dyDescent="0.25">
      <c r="A56" s="96">
        <v>1</v>
      </c>
      <c r="B56" s="283" t="s">
        <v>194</v>
      </c>
      <c r="C56" s="283"/>
      <c r="D56" s="95" t="s">
        <v>148</v>
      </c>
      <c r="E56" s="93"/>
      <c r="F56" s="284" t="s">
        <v>147</v>
      </c>
      <c r="G56" s="284"/>
      <c r="H56" s="94" t="s">
        <v>147</v>
      </c>
      <c r="I56" s="93" t="s">
        <v>147</v>
      </c>
      <c r="J56" s="92" t="s">
        <v>147</v>
      </c>
      <c r="K56" s="92" t="s">
        <v>147</v>
      </c>
      <c r="L56" s="92" t="s">
        <v>147</v>
      </c>
      <c r="M56" s="92" t="s">
        <v>147</v>
      </c>
      <c r="N56" s="91"/>
    </row>
    <row r="57" spans="1:14" s="90" customFormat="1" ht="66" customHeight="1" x14ac:dyDescent="0.25">
      <c r="A57" s="96">
        <v>4</v>
      </c>
      <c r="B57" s="283" t="s">
        <v>193</v>
      </c>
      <c r="C57" s="283"/>
      <c r="D57" s="95" t="s">
        <v>148</v>
      </c>
      <c r="E57" s="93"/>
      <c r="F57" s="284" t="s">
        <v>147</v>
      </c>
      <c r="G57" s="284"/>
      <c r="H57" s="94" t="s">
        <v>147</v>
      </c>
      <c r="I57" s="93" t="s">
        <v>147</v>
      </c>
      <c r="J57" s="92" t="s">
        <v>147</v>
      </c>
      <c r="K57" s="92" t="s">
        <v>147</v>
      </c>
      <c r="L57" s="92" t="s">
        <v>147</v>
      </c>
      <c r="M57" s="92" t="s">
        <v>147</v>
      </c>
      <c r="N57" s="91"/>
    </row>
    <row r="58" spans="1:14" s="90" customFormat="1" ht="66" customHeight="1" x14ac:dyDescent="0.25">
      <c r="A58" s="96">
        <v>2</v>
      </c>
      <c r="B58" s="283" t="s">
        <v>216</v>
      </c>
      <c r="C58" s="283"/>
      <c r="D58" s="95" t="s">
        <v>148</v>
      </c>
      <c r="E58" s="93"/>
      <c r="F58" s="284" t="s">
        <v>147</v>
      </c>
      <c r="G58" s="284"/>
      <c r="H58" s="94" t="s">
        <v>147</v>
      </c>
      <c r="I58" s="93" t="s">
        <v>147</v>
      </c>
      <c r="J58" s="92" t="s">
        <v>147</v>
      </c>
      <c r="K58" s="92" t="s">
        <v>147</v>
      </c>
      <c r="L58" s="92" t="s">
        <v>147</v>
      </c>
      <c r="M58" s="92" t="s">
        <v>147</v>
      </c>
      <c r="N58" s="91"/>
    </row>
    <row r="59" spans="1:14" s="90" customFormat="1" ht="66" customHeight="1" x14ac:dyDescent="0.25">
      <c r="A59" s="96">
        <v>2</v>
      </c>
      <c r="B59" s="283" t="s">
        <v>191</v>
      </c>
      <c r="C59" s="283"/>
      <c r="D59" s="95" t="s">
        <v>148</v>
      </c>
      <c r="E59" s="93"/>
      <c r="F59" s="284" t="s">
        <v>147</v>
      </c>
      <c r="G59" s="284"/>
      <c r="H59" s="94" t="s">
        <v>147</v>
      </c>
      <c r="I59" s="93" t="s">
        <v>147</v>
      </c>
      <c r="J59" s="92" t="s">
        <v>147</v>
      </c>
      <c r="K59" s="92" t="s">
        <v>147</v>
      </c>
      <c r="L59" s="92" t="s">
        <v>147</v>
      </c>
      <c r="M59" s="92" t="s">
        <v>147</v>
      </c>
      <c r="N59" s="91"/>
    </row>
    <row r="60" spans="1:14" s="90" customFormat="1" ht="66" customHeight="1" x14ac:dyDescent="0.25">
      <c r="A60" s="96">
        <v>3</v>
      </c>
      <c r="B60" s="283" t="s">
        <v>189</v>
      </c>
      <c r="C60" s="283"/>
      <c r="D60" s="95" t="s">
        <v>148</v>
      </c>
      <c r="E60" s="93"/>
      <c r="F60" s="284" t="s">
        <v>147</v>
      </c>
      <c r="G60" s="284"/>
      <c r="H60" s="94" t="s">
        <v>147</v>
      </c>
      <c r="I60" s="93" t="s">
        <v>147</v>
      </c>
      <c r="J60" s="92" t="s">
        <v>147</v>
      </c>
      <c r="K60" s="92" t="s">
        <v>147</v>
      </c>
      <c r="L60" s="92" t="s">
        <v>147</v>
      </c>
      <c r="M60" s="92" t="s">
        <v>147</v>
      </c>
      <c r="N60" s="91"/>
    </row>
    <row r="61" spans="1:14" s="90" customFormat="1" ht="66" customHeight="1" x14ac:dyDescent="0.25">
      <c r="A61" s="96">
        <v>7</v>
      </c>
      <c r="B61" s="283" t="s">
        <v>187</v>
      </c>
      <c r="C61" s="283"/>
      <c r="D61" s="95" t="s">
        <v>148</v>
      </c>
      <c r="E61" s="93"/>
      <c r="F61" s="284" t="s">
        <v>147</v>
      </c>
      <c r="G61" s="284"/>
      <c r="H61" s="94" t="s">
        <v>147</v>
      </c>
      <c r="I61" s="93" t="s">
        <v>147</v>
      </c>
      <c r="J61" s="92" t="s">
        <v>147</v>
      </c>
      <c r="K61" s="92" t="s">
        <v>147</v>
      </c>
      <c r="L61" s="92" t="s">
        <v>147</v>
      </c>
      <c r="M61" s="92" t="s">
        <v>147</v>
      </c>
      <c r="N61" s="91"/>
    </row>
    <row r="62" spans="1:14" s="97" customFormat="1" ht="66" customHeight="1" x14ac:dyDescent="0.25">
      <c r="A62" s="96">
        <v>4</v>
      </c>
      <c r="B62" s="283" t="s">
        <v>217</v>
      </c>
      <c r="C62" s="283"/>
      <c r="D62" s="95" t="s">
        <v>148</v>
      </c>
      <c r="E62" s="93"/>
      <c r="F62" s="284" t="s">
        <v>147</v>
      </c>
      <c r="G62" s="284"/>
      <c r="H62" s="94" t="s">
        <v>147</v>
      </c>
      <c r="I62" s="93" t="s">
        <v>147</v>
      </c>
      <c r="J62" s="92" t="s">
        <v>147</v>
      </c>
      <c r="K62" s="92" t="s">
        <v>147</v>
      </c>
      <c r="L62" s="92" t="s">
        <v>147</v>
      </c>
      <c r="M62" s="92" t="s">
        <v>147</v>
      </c>
    </row>
    <row r="63" spans="1:14" s="90" customFormat="1" ht="66" customHeight="1" x14ac:dyDescent="0.25">
      <c r="A63" s="96">
        <v>6</v>
      </c>
      <c r="B63" s="283" t="s">
        <v>174</v>
      </c>
      <c r="C63" s="283"/>
      <c r="D63" s="95" t="s">
        <v>148</v>
      </c>
      <c r="E63" s="93"/>
      <c r="F63" s="284" t="s">
        <v>147</v>
      </c>
      <c r="G63" s="284"/>
      <c r="H63" s="94" t="s">
        <v>147</v>
      </c>
      <c r="I63" s="93" t="s">
        <v>147</v>
      </c>
      <c r="J63" s="92" t="s">
        <v>147</v>
      </c>
      <c r="K63" s="92" t="s">
        <v>147</v>
      </c>
      <c r="L63" s="92" t="s">
        <v>147</v>
      </c>
      <c r="M63" s="92" t="s">
        <v>147</v>
      </c>
      <c r="N63" s="91"/>
    </row>
    <row r="64" spans="1:14" s="90" customFormat="1" ht="66" customHeight="1" x14ac:dyDescent="0.25">
      <c r="A64" s="96">
        <v>8</v>
      </c>
      <c r="B64" s="283" t="s">
        <v>173</v>
      </c>
      <c r="C64" s="283"/>
      <c r="D64" s="95" t="s">
        <v>148</v>
      </c>
      <c r="E64" s="93"/>
      <c r="F64" s="284" t="s">
        <v>147</v>
      </c>
      <c r="G64" s="284"/>
      <c r="H64" s="94" t="s">
        <v>147</v>
      </c>
      <c r="I64" s="93" t="s">
        <v>147</v>
      </c>
      <c r="J64" s="92" t="s">
        <v>147</v>
      </c>
      <c r="K64" s="92" t="s">
        <v>147</v>
      </c>
      <c r="L64" s="92" t="s">
        <v>147</v>
      </c>
      <c r="M64" s="92" t="s">
        <v>147</v>
      </c>
      <c r="N64" s="91"/>
    </row>
    <row r="65" spans="1:30" s="90" customFormat="1" ht="66" customHeight="1" x14ac:dyDescent="0.25">
      <c r="A65" s="96" t="s">
        <v>234</v>
      </c>
      <c r="B65" s="283" t="s">
        <v>185</v>
      </c>
      <c r="C65" s="283"/>
      <c r="D65" s="95" t="s">
        <v>148</v>
      </c>
      <c r="E65" s="93"/>
      <c r="F65" s="284" t="s">
        <v>147</v>
      </c>
      <c r="G65" s="284"/>
      <c r="H65" s="94" t="s">
        <v>147</v>
      </c>
      <c r="I65" s="93" t="s">
        <v>147</v>
      </c>
      <c r="J65" s="92" t="s">
        <v>147</v>
      </c>
      <c r="K65" s="92" t="s">
        <v>147</v>
      </c>
      <c r="L65" s="92" t="s">
        <v>147</v>
      </c>
      <c r="M65" s="92" t="s">
        <v>147</v>
      </c>
      <c r="N65" s="91"/>
    </row>
    <row r="66" spans="1:30" s="90" customFormat="1" ht="66" customHeight="1" x14ac:dyDescent="0.25">
      <c r="A66" s="96">
        <v>1</v>
      </c>
      <c r="B66" s="335" t="s">
        <v>304</v>
      </c>
      <c r="C66" s="335"/>
      <c r="D66" s="95" t="s">
        <v>148</v>
      </c>
      <c r="E66" s="93">
        <f>'Инвестиции ЧУРС '!$J$34</f>
        <v>0</v>
      </c>
      <c r="F66" s="284" t="s">
        <v>147</v>
      </c>
      <c r="G66" s="284"/>
      <c r="H66" s="94" t="s">
        <v>147</v>
      </c>
      <c r="I66" s="93" t="s">
        <v>147</v>
      </c>
      <c r="J66" s="92" t="s">
        <v>147</v>
      </c>
      <c r="K66" s="92" t="s">
        <v>147</v>
      </c>
      <c r="L66" s="92" t="s">
        <v>147</v>
      </c>
      <c r="M66" s="92" t="s">
        <v>147</v>
      </c>
      <c r="N66" s="91"/>
    </row>
    <row r="67" spans="1:30" s="80" customFormat="1" ht="26.45" customHeight="1" x14ac:dyDescent="0.45">
      <c r="A67" s="286" t="s">
        <v>150</v>
      </c>
      <c r="B67" s="286"/>
      <c r="C67" s="286"/>
      <c r="D67" s="286"/>
      <c r="E67" s="93">
        <f>SUM(E28:E66)</f>
        <v>0</v>
      </c>
      <c r="F67" s="287" t="s">
        <v>171</v>
      </c>
      <c r="G67" s="287"/>
      <c r="H67" s="94" t="s">
        <v>147</v>
      </c>
      <c r="I67" s="93" t="s">
        <v>147</v>
      </c>
      <c r="J67" s="92" t="s">
        <v>147</v>
      </c>
      <c r="K67" s="92" t="s">
        <v>147</v>
      </c>
      <c r="L67" s="92" t="s">
        <v>147</v>
      </c>
      <c r="M67" s="92" t="s">
        <v>147</v>
      </c>
      <c r="N67" s="83"/>
    </row>
    <row r="68" spans="1:30" s="80" customFormat="1" ht="24.95" customHeight="1" x14ac:dyDescent="0.45">
      <c r="A68" s="288" t="s">
        <v>172</v>
      </c>
      <c r="B68" s="288"/>
      <c r="C68" s="288"/>
      <c r="D68" s="288"/>
      <c r="E68" s="89">
        <f>E67</f>
        <v>0</v>
      </c>
      <c r="F68" s="289" t="s">
        <v>171</v>
      </c>
      <c r="G68" s="289"/>
      <c r="H68" s="94" t="s">
        <v>147</v>
      </c>
      <c r="I68" s="93" t="s">
        <v>147</v>
      </c>
      <c r="J68" s="92" t="s">
        <v>147</v>
      </c>
      <c r="K68" s="92" t="s">
        <v>147</v>
      </c>
      <c r="L68" s="92" t="s">
        <v>147</v>
      </c>
      <c r="M68" s="92" t="s">
        <v>147</v>
      </c>
      <c r="N68" s="83"/>
    </row>
    <row r="69" spans="1:30" s="80" customFormat="1" ht="33" x14ac:dyDescent="0.45">
      <c r="E69" s="88"/>
      <c r="F69" s="87"/>
      <c r="G69" s="87"/>
      <c r="H69" s="87"/>
      <c r="I69" s="86"/>
      <c r="J69" s="84"/>
      <c r="K69" s="85"/>
      <c r="L69" s="84"/>
      <c r="M69" s="83"/>
    </row>
    <row r="70" spans="1:30" s="80" customFormat="1" ht="31.5" customHeight="1" x14ac:dyDescent="0.45">
      <c r="A70" s="82" t="s">
        <v>170</v>
      </c>
      <c r="B70" s="82"/>
      <c r="C70" s="82"/>
      <c r="D70" s="81" t="s">
        <v>169</v>
      </c>
      <c r="E70" s="332"/>
      <c r="F70" s="332"/>
      <c r="G70" s="332"/>
      <c r="H70" s="332"/>
      <c r="I70" s="332"/>
      <c r="J70" s="332"/>
      <c r="K70" s="332"/>
      <c r="L70" s="332"/>
      <c r="M70" s="282"/>
      <c r="N70" s="282"/>
      <c r="O70" s="282"/>
      <c r="P70" s="282"/>
      <c r="Q70" s="282"/>
      <c r="R70" s="282"/>
      <c r="S70" s="282"/>
      <c r="T70" s="282"/>
      <c r="U70" s="282"/>
      <c r="W70" s="113"/>
      <c r="X70" s="113"/>
      <c r="Y70" s="113"/>
      <c r="Z70" s="113"/>
      <c r="AA70" s="113"/>
      <c r="AB70" s="113"/>
      <c r="AC70" s="113"/>
      <c r="AD70" s="113"/>
    </row>
    <row r="71" spans="1:30" s="36" customFormat="1" ht="31.5" customHeight="1" x14ac:dyDescent="0.3">
      <c r="A71" s="61"/>
      <c r="B71" s="62"/>
      <c r="D71" s="333"/>
      <c r="E71" s="333"/>
      <c r="F71" s="333"/>
      <c r="G71" s="333"/>
      <c r="H71" s="333"/>
      <c r="I71" s="333"/>
      <c r="J71" s="333"/>
      <c r="K71" s="333"/>
      <c r="L71" s="333"/>
      <c r="M71" s="39"/>
    </row>
    <row r="72" spans="1:30" s="36" customFormat="1" ht="25.5" x14ac:dyDescent="0.3">
      <c r="A72" s="59"/>
      <c r="B72" s="59"/>
      <c r="C72" s="59"/>
      <c r="D72" s="334"/>
      <c r="E72" s="334"/>
      <c r="F72" s="334"/>
      <c r="G72" s="334"/>
      <c r="H72" s="334"/>
      <c r="I72" s="334"/>
      <c r="J72" s="334"/>
      <c r="K72" s="334"/>
      <c r="L72" s="334"/>
      <c r="M72" s="39"/>
    </row>
    <row r="73" spans="1:30" s="36" customFormat="1" ht="20.25" hidden="1" x14ac:dyDescent="0.3">
      <c r="D73" s="60"/>
      <c r="E73" s="60"/>
      <c r="F73" s="60"/>
      <c r="G73" s="60"/>
      <c r="H73" s="60"/>
      <c r="I73" s="60"/>
      <c r="J73" s="60"/>
      <c r="K73" s="60"/>
      <c r="L73" s="60"/>
      <c r="M73" s="39"/>
    </row>
    <row r="74" spans="1:30" s="36" customFormat="1" ht="27" x14ac:dyDescent="0.35">
      <c r="A74" s="330"/>
      <c r="B74" s="330"/>
      <c r="C74" s="330"/>
      <c r="D74" s="330"/>
      <c r="E74" s="330"/>
      <c r="F74" s="330"/>
      <c r="G74" s="330"/>
      <c r="H74" s="330"/>
      <c r="I74" s="330"/>
      <c r="J74" s="330"/>
      <c r="K74" s="330"/>
      <c r="L74" s="330"/>
      <c r="M74" s="39"/>
    </row>
    <row r="75" spans="1:30" s="36" customFormat="1" ht="27" x14ac:dyDescent="0.35">
      <c r="A75" s="331" t="s">
        <v>305</v>
      </c>
      <c r="B75" s="331"/>
      <c r="C75" s="331"/>
      <c r="D75" s="331"/>
      <c r="E75" s="331"/>
      <c r="F75" s="331"/>
      <c r="G75" s="331"/>
      <c r="H75" s="331"/>
      <c r="I75" s="63"/>
      <c r="J75" s="63"/>
      <c r="K75" s="63"/>
      <c r="L75" s="63"/>
      <c r="M75" s="39"/>
    </row>
    <row r="76" spans="1:30" s="36" customFormat="1" ht="22.5" x14ac:dyDescent="0.3">
      <c r="D76" s="326"/>
      <c r="E76" s="326"/>
      <c r="F76" s="326"/>
      <c r="G76" s="326"/>
      <c r="H76" s="326"/>
      <c r="I76" s="326"/>
      <c r="J76" s="326"/>
      <c r="K76" s="326"/>
      <c r="L76" s="326"/>
      <c r="M76" s="39"/>
    </row>
    <row r="77" spans="1:30" s="36" customFormat="1" ht="22.5" x14ac:dyDescent="0.3">
      <c r="D77" s="326" t="s">
        <v>168</v>
      </c>
      <c r="E77" s="326"/>
      <c r="F77" s="326"/>
      <c r="G77" s="326"/>
      <c r="H77" s="326"/>
      <c r="I77" s="326"/>
      <c r="J77" s="326"/>
      <c r="K77" s="326"/>
      <c r="L77" s="326"/>
      <c r="M77" s="39"/>
    </row>
    <row r="78" spans="1:30" s="36" customFormat="1" ht="30" customHeight="1" x14ac:dyDescent="0.3">
      <c r="M78" s="39"/>
      <c r="AB78" s="77"/>
      <c r="AC78" s="77"/>
    </row>
    <row r="79" spans="1:30" s="36" customFormat="1" ht="25.15" customHeight="1" x14ac:dyDescent="0.4">
      <c r="A79" s="271" t="s">
        <v>167</v>
      </c>
      <c r="B79" s="271"/>
      <c r="C79" s="271"/>
      <c r="D79" s="42"/>
      <c r="E79" s="64"/>
      <c r="G79" s="272"/>
      <c r="H79" s="272"/>
      <c r="I79" s="272"/>
      <c r="J79" s="272"/>
      <c r="K79" s="272"/>
      <c r="L79" s="272"/>
      <c r="M79" s="39"/>
    </row>
    <row r="80" spans="1:30" s="54" customFormat="1" ht="25.5" customHeight="1" x14ac:dyDescent="0.25">
      <c r="B80" s="54" t="s">
        <v>153</v>
      </c>
      <c r="C80" s="54" t="s">
        <v>131</v>
      </c>
      <c r="E80" s="65" t="s">
        <v>132</v>
      </c>
      <c r="G80" s="265" t="s">
        <v>133</v>
      </c>
      <c r="H80" s="265"/>
      <c r="I80" s="265"/>
      <c r="J80" s="265"/>
      <c r="K80" s="265"/>
      <c r="L80" s="265"/>
    </row>
    <row r="81" spans="1:13" s="36" customFormat="1" ht="30" customHeight="1" x14ac:dyDescent="0.3">
      <c r="C81" s="42"/>
      <c r="D81" s="39"/>
      <c r="E81" s="54"/>
      <c r="F81" s="52"/>
      <c r="G81" s="39"/>
      <c r="H81" s="39"/>
      <c r="I81" s="39"/>
      <c r="J81" s="39"/>
      <c r="K81" s="39"/>
      <c r="L81" s="39"/>
      <c r="M81" s="39"/>
    </row>
    <row r="82" spans="1:13" s="36" customFormat="1" ht="30" customHeight="1" x14ac:dyDescent="0.3">
      <c r="C82" s="42"/>
      <c r="D82" s="39"/>
      <c r="E82" s="54"/>
      <c r="F82" s="52"/>
      <c r="G82" s="39"/>
      <c r="H82" s="39"/>
      <c r="I82" s="39"/>
      <c r="J82" s="39"/>
      <c r="K82" s="39"/>
      <c r="L82" s="39"/>
      <c r="M82" s="39"/>
    </row>
    <row r="83" spans="1:13" s="36" customFormat="1" ht="20.100000000000001" customHeight="1" x14ac:dyDescent="0.3">
      <c r="E83" s="37"/>
      <c r="I83" s="38"/>
      <c r="J83" s="37"/>
      <c r="M83" s="39"/>
    </row>
    <row r="84" spans="1:13" s="36" customFormat="1" ht="20.100000000000001" customHeight="1" x14ac:dyDescent="0.3">
      <c r="E84" s="37"/>
      <c r="I84" s="38"/>
      <c r="J84" s="37"/>
      <c r="M84" s="39"/>
    </row>
    <row r="85" spans="1:13" s="36" customFormat="1" ht="30.75" customHeight="1" x14ac:dyDescent="0.45">
      <c r="A85" s="271" t="s">
        <v>151</v>
      </c>
      <c r="B85" s="271"/>
      <c r="C85" s="114" t="s">
        <v>152</v>
      </c>
      <c r="E85" s="66"/>
      <c r="G85" s="273" t="s">
        <v>271</v>
      </c>
      <c r="H85" s="273"/>
      <c r="I85" s="273"/>
      <c r="J85" s="273"/>
      <c r="K85" s="273"/>
      <c r="L85" s="273"/>
      <c r="M85" s="39"/>
    </row>
    <row r="86" spans="1:13" s="54" customFormat="1" ht="36.75" customHeight="1" x14ac:dyDescent="0.25">
      <c r="B86" s="54" t="s">
        <v>153</v>
      </c>
      <c r="C86" s="54" t="s">
        <v>131</v>
      </c>
      <c r="E86" s="65" t="s">
        <v>132</v>
      </c>
      <c r="G86" s="265" t="s">
        <v>133</v>
      </c>
      <c r="H86" s="265"/>
      <c r="I86" s="265"/>
      <c r="J86" s="265"/>
      <c r="K86" s="265"/>
      <c r="L86" s="265"/>
    </row>
    <row r="87" spans="1:13" ht="14.25" customHeight="1" x14ac:dyDescent="0.35">
      <c r="A87" s="67"/>
      <c r="B87" s="67"/>
      <c r="C87" s="67"/>
      <c r="D87" s="67"/>
      <c r="E87" s="68"/>
      <c r="F87" s="67"/>
      <c r="G87" s="67"/>
      <c r="H87" s="67"/>
      <c r="I87" s="69"/>
      <c r="J87" s="68"/>
      <c r="K87" s="67"/>
      <c r="L87" s="79"/>
    </row>
    <row r="88" spans="1:13" ht="14.25" customHeight="1" x14ac:dyDescent="0.3">
      <c r="L88" s="78"/>
    </row>
    <row r="89" spans="1:13" ht="14.25" customHeight="1" x14ac:dyDescent="0.3">
      <c r="L89" s="78"/>
    </row>
    <row r="90" spans="1:13" ht="14.25" customHeight="1" x14ac:dyDescent="0.3">
      <c r="L90" s="78"/>
    </row>
    <row r="91" spans="1:13" ht="14.25" customHeight="1" x14ac:dyDescent="0.3">
      <c r="L91" s="78"/>
    </row>
    <row r="92" spans="1:13" ht="14.25" customHeight="1" x14ac:dyDescent="0.3">
      <c r="L92" s="78"/>
    </row>
    <row r="93" spans="1:13" ht="14.25" customHeight="1" x14ac:dyDescent="0.3">
      <c r="L93" s="78"/>
    </row>
    <row r="94" spans="1:13" ht="14.25" customHeight="1" x14ac:dyDescent="0.3">
      <c r="L94" s="78"/>
    </row>
    <row r="95" spans="1:13" ht="14.25" customHeight="1" x14ac:dyDescent="0.3">
      <c r="L95" s="78"/>
    </row>
    <row r="96" spans="1:13" ht="14.25" customHeight="1" x14ac:dyDescent="0.3">
      <c r="L96" s="78"/>
    </row>
    <row r="97" spans="12:12" ht="14.25" customHeight="1" x14ac:dyDescent="0.3">
      <c r="L97" s="78"/>
    </row>
    <row r="98" spans="12:12" ht="14.25" customHeight="1" x14ac:dyDescent="0.3">
      <c r="L98" s="78"/>
    </row>
    <row r="99" spans="12:12" ht="14.25" customHeight="1" x14ac:dyDescent="0.3">
      <c r="L99" s="78"/>
    </row>
    <row r="100" spans="12:12" ht="14.25" customHeight="1" x14ac:dyDescent="0.3">
      <c r="L100" s="78"/>
    </row>
    <row r="101" spans="12:12" ht="14.25" customHeight="1" x14ac:dyDescent="0.3">
      <c r="L101" s="78"/>
    </row>
    <row r="102" spans="12:12" ht="14.25" customHeight="1" x14ac:dyDescent="0.3">
      <c r="L102" s="78"/>
    </row>
    <row r="103" spans="12:12" ht="14.25" customHeight="1" x14ac:dyDescent="0.3">
      <c r="L103" s="78"/>
    </row>
    <row r="104" spans="12:12" ht="14.25" customHeight="1" x14ac:dyDescent="0.3">
      <c r="L104" s="78"/>
    </row>
    <row r="105" spans="12:12" ht="14.25" customHeight="1" x14ac:dyDescent="0.3">
      <c r="L105" s="78"/>
    </row>
    <row r="106" spans="12:12" ht="14.25" customHeight="1" x14ac:dyDescent="0.3">
      <c r="L106" s="78"/>
    </row>
    <row r="107" spans="12:12" ht="14.25" customHeight="1" x14ac:dyDescent="0.3">
      <c r="L107" s="78"/>
    </row>
    <row r="108" spans="12:12" ht="14.25" customHeight="1" x14ac:dyDescent="0.3">
      <c r="L108" s="78"/>
    </row>
    <row r="109" spans="12:12" ht="14.25" customHeight="1" x14ac:dyDescent="0.3">
      <c r="L109" s="78"/>
    </row>
    <row r="110" spans="12:12" ht="14.25" customHeight="1" x14ac:dyDescent="0.3">
      <c r="L110" s="78"/>
    </row>
    <row r="111" spans="12:12" ht="14.25" customHeight="1" x14ac:dyDescent="0.3">
      <c r="L111" s="78"/>
    </row>
    <row r="112" spans="12:12" ht="14.25" customHeight="1" x14ac:dyDescent="0.3">
      <c r="L112" s="78"/>
    </row>
    <row r="113" spans="12:12" ht="14.25" customHeight="1" x14ac:dyDescent="0.3">
      <c r="L113" s="78"/>
    </row>
    <row r="114" spans="12:12" ht="14.25" customHeight="1" x14ac:dyDescent="0.3">
      <c r="L114" s="78"/>
    </row>
    <row r="115" spans="12:12" ht="14.25" customHeight="1" x14ac:dyDescent="0.3">
      <c r="L115" s="78"/>
    </row>
    <row r="116" spans="12:12" ht="14.25" customHeight="1" x14ac:dyDescent="0.3">
      <c r="L116" s="78"/>
    </row>
  </sheetData>
  <mergeCells count="133">
    <mergeCell ref="A6:I6"/>
    <mergeCell ref="A7:I7"/>
    <mergeCell ref="I8:J9"/>
    <mergeCell ref="K8:L9"/>
    <mergeCell ref="A10:J11"/>
    <mergeCell ref="K10:L11"/>
    <mergeCell ref="J1:L1"/>
    <mergeCell ref="J2:L2"/>
    <mergeCell ref="J3:L3"/>
    <mergeCell ref="K4:L4"/>
    <mergeCell ref="A5:I5"/>
    <mergeCell ref="K5:L5"/>
    <mergeCell ref="K16:L16"/>
    <mergeCell ref="I18:J18"/>
    <mergeCell ref="K18:L19"/>
    <mergeCell ref="I19:J19"/>
    <mergeCell ref="F20:G20"/>
    <mergeCell ref="I20:J20"/>
    <mergeCell ref="K20:L20"/>
    <mergeCell ref="M10:M11"/>
    <mergeCell ref="A12:I12"/>
    <mergeCell ref="K12:L13"/>
    <mergeCell ref="A13:I13"/>
    <mergeCell ref="K14:M14"/>
    <mergeCell ref="K15:M15"/>
    <mergeCell ref="A21:L21"/>
    <mergeCell ref="A23:L23"/>
    <mergeCell ref="A25:A26"/>
    <mergeCell ref="B25:C26"/>
    <mergeCell ref="D25:D26"/>
    <mergeCell ref="E25:E26"/>
    <mergeCell ref="F25:G26"/>
    <mergeCell ref="H25:H26"/>
    <mergeCell ref="I25:L25"/>
    <mergeCell ref="B28:C28"/>
    <mergeCell ref="F28:G28"/>
    <mergeCell ref="B29:C29"/>
    <mergeCell ref="F29:G29"/>
    <mergeCell ref="B30:C30"/>
    <mergeCell ref="F30:G30"/>
    <mergeCell ref="M25:M26"/>
    <mergeCell ref="B27:C27"/>
    <mergeCell ref="F27:G27"/>
    <mergeCell ref="B34:C34"/>
    <mergeCell ref="F34:G34"/>
    <mergeCell ref="B35:C35"/>
    <mergeCell ref="F35:G35"/>
    <mergeCell ref="B36:C36"/>
    <mergeCell ref="F36:G36"/>
    <mergeCell ref="B31:C31"/>
    <mergeCell ref="F31:G31"/>
    <mergeCell ref="B32:C32"/>
    <mergeCell ref="F32:G32"/>
    <mergeCell ref="B33:C33"/>
    <mergeCell ref="F33:G33"/>
    <mergeCell ref="B40:C40"/>
    <mergeCell ref="F40:G40"/>
    <mergeCell ref="B41:C41"/>
    <mergeCell ref="F41:G41"/>
    <mergeCell ref="B42:C42"/>
    <mergeCell ref="F42:G42"/>
    <mergeCell ref="B37:C37"/>
    <mergeCell ref="F37:G37"/>
    <mergeCell ref="B38:C38"/>
    <mergeCell ref="F38:G38"/>
    <mergeCell ref="B39:C39"/>
    <mergeCell ref="F39:G39"/>
    <mergeCell ref="B46:C46"/>
    <mergeCell ref="F46:G46"/>
    <mergeCell ref="B47:C47"/>
    <mergeCell ref="F47:G47"/>
    <mergeCell ref="B48:C48"/>
    <mergeCell ref="F48:G48"/>
    <mergeCell ref="B43:C43"/>
    <mergeCell ref="F43:G43"/>
    <mergeCell ref="B44:C44"/>
    <mergeCell ref="F44:G44"/>
    <mergeCell ref="B45:C45"/>
    <mergeCell ref="F45:G45"/>
    <mergeCell ref="B52:C52"/>
    <mergeCell ref="F52:G52"/>
    <mergeCell ref="B53:C53"/>
    <mergeCell ref="F53:G53"/>
    <mergeCell ref="B54:C54"/>
    <mergeCell ref="F54:G54"/>
    <mergeCell ref="B49:C49"/>
    <mergeCell ref="F49:G49"/>
    <mergeCell ref="B50:C50"/>
    <mergeCell ref="F50:G50"/>
    <mergeCell ref="B51:C51"/>
    <mergeCell ref="F51:G51"/>
    <mergeCell ref="B58:C58"/>
    <mergeCell ref="F58:G58"/>
    <mergeCell ref="B59:C59"/>
    <mergeCell ref="F59:G59"/>
    <mergeCell ref="B60:C60"/>
    <mergeCell ref="F60:G60"/>
    <mergeCell ref="B55:C55"/>
    <mergeCell ref="F55:G55"/>
    <mergeCell ref="B56:C56"/>
    <mergeCell ref="F56:G56"/>
    <mergeCell ref="B57:C57"/>
    <mergeCell ref="F57:G57"/>
    <mergeCell ref="B63:C63"/>
    <mergeCell ref="F63:G63"/>
    <mergeCell ref="B64:C64"/>
    <mergeCell ref="F64:G64"/>
    <mergeCell ref="B65:C65"/>
    <mergeCell ref="F65:G65"/>
    <mergeCell ref="B61:C61"/>
    <mergeCell ref="F61:G61"/>
    <mergeCell ref="B62:C62"/>
    <mergeCell ref="F62:G62"/>
    <mergeCell ref="A68:D68"/>
    <mergeCell ref="F68:G68"/>
    <mergeCell ref="E70:L70"/>
    <mergeCell ref="M70:U70"/>
    <mergeCell ref="D71:L71"/>
    <mergeCell ref="D72:L72"/>
    <mergeCell ref="B66:C66"/>
    <mergeCell ref="F66:G66"/>
    <mergeCell ref="A67:D67"/>
    <mergeCell ref="F67:G67"/>
    <mergeCell ref="G80:L80"/>
    <mergeCell ref="A85:B85"/>
    <mergeCell ref="G85:L85"/>
    <mergeCell ref="G86:L86"/>
    <mergeCell ref="A74:L74"/>
    <mergeCell ref="A75:H75"/>
    <mergeCell ref="D76:L76"/>
    <mergeCell ref="D77:L77"/>
    <mergeCell ref="A79:C79"/>
    <mergeCell ref="G79:L79"/>
  </mergeCells>
  <conditionalFormatting sqref="C1:C9 A68 C27 C70 C72:C78 C80:C1048576 C12:C24">
    <cfRule type="colorScale" priority="2">
      <colorScale>
        <cfvo type="min"/>
        <cfvo type="max"/>
        <color rgb="FFFF7128"/>
        <color rgb="FFFFEF9C"/>
      </colorScale>
    </cfRule>
  </conditionalFormatting>
  <conditionalFormatting sqref="C27 A68 C72 C70">
    <cfRule type="colorScale" priority="3">
      <colorScale>
        <cfvo type="min"/>
        <cfvo type="max"/>
        <color rgb="FFFF7128"/>
        <color rgb="FFFFEF9C"/>
      </colorScale>
    </cfRule>
  </conditionalFormatting>
  <conditionalFormatting sqref="I37:I38 I40 I63:I65 I60:I61 I28 I30:I33 I48:I58">
    <cfRule type="cellIs" dxfId="18" priority="4" operator="lessThan">
      <formula>1</formula>
    </cfRule>
  </conditionalFormatting>
  <conditionalFormatting sqref="A68 C72 C27 C70">
    <cfRule type="colorScale" priority="5">
      <colorScale>
        <cfvo type="min"/>
        <cfvo type="max"/>
        <color rgb="FFFF7128"/>
        <color rgb="FFFFEF9C"/>
      </colorScale>
    </cfRule>
  </conditionalFormatting>
  <conditionalFormatting sqref="B43:C43">
    <cfRule type="duplicateValues" dxfId="17" priority="6"/>
  </conditionalFormatting>
  <conditionalFormatting sqref="B48">
    <cfRule type="duplicateValues" dxfId="16" priority="7"/>
  </conditionalFormatting>
  <conditionalFormatting sqref="B33 B30:C30">
    <cfRule type="duplicateValues" dxfId="15" priority="8"/>
  </conditionalFormatting>
  <conditionalFormatting sqref="C33">
    <cfRule type="colorScale" priority="9">
      <colorScale>
        <cfvo type="min"/>
        <cfvo type="max"/>
        <color rgb="FFFF7128"/>
        <color rgb="FFFFEF9C"/>
      </colorScale>
    </cfRule>
  </conditionalFormatting>
  <conditionalFormatting sqref="C33">
    <cfRule type="colorScale" priority="10">
      <colorScale>
        <cfvo type="min"/>
        <cfvo type="max"/>
        <color rgb="FFFF7128"/>
        <color rgb="FFFFEF9C"/>
      </colorScale>
    </cfRule>
  </conditionalFormatting>
  <conditionalFormatting sqref="C33">
    <cfRule type="colorScale" priority="11">
      <colorScale>
        <cfvo type="min"/>
        <cfvo type="max"/>
        <color rgb="FFFF7128"/>
        <color rgb="FFFFEF9C"/>
      </colorScale>
    </cfRule>
  </conditionalFormatting>
  <conditionalFormatting sqref="C32:C33 B32 B46:B47 B34 B28:C28 B31:C31">
    <cfRule type="duplicateValues" dxfId="14" priority="12"/>
  </conditionalFormatting>
  <conditionalFormatting sqref="C49">
    <cfRule type="colorScale" priority="13">
      <colorScale>
        <cfvo type="min"/>
        <cfvo type="max"/>
        <color rgb="FFFF7128"/>
        <color rgb="FFFFEF9C"/>
      </colorScale>
    </cfRule>
  </conditionalFormatting>
  <conditionalFormatting sqref="B65 B49:C49 B37:B42">
    <cfRule type="duplicateValues" dxfId="13" priority="14"/>
  </conditionalFormatting>
  <conditionalFormatting sqref="C50">
    <cfRule type="colorScale" priority="15">
      <colorScale>
        <cfvo type="min"/>
        <cfvo type="max"/>
        <color rgb="FFFF7128"/>
        <color rgb="FFFFEF9C"/>
      </colorScale>
    </cfRule>
  </conditionalFormatting>
  <conditionalFormatting sqref="C50">
    <cfRule type="colorScale" priority="16">
      <colorScale>
        <cfvo type="min"/>
        <cfvo type="max"/>
        <color rgb="FFFF7128"/>
        <color rgb="FFFFEF9C"/>
      </colorScale>
    </cfRule>
  </conditionalFormatting>
  <conditionalFormatting sqref="C50">
    <cfRule type="colorScale" priority="17">
      <colorScale>
        <cfvo type="min"/>
        <cfvo type="max"/>
        <color rgb="FFFF7128"/>
        <color rgb="FFFFEF9C"/>
      </colorScale>
    </cfRule>
  </conditionalFormatting>
  <conditionalFormatting sqref="B50:C50 B35 B51:B53">
    <cfRule type="duplicateValues" dxfId="12" priority="18"/>
  </conditionalFormatting>
  <conditionalFormatting sqref="I41:I46 I34:I35 I39">
    <cfRule type="cellIs" dxfId="11" priority="19" operator="lessThan">
      <formula>1</formula>
    </cfRule>
  </conditionalFormatting>
  <conditionalFormatting sqref="I47">
    <cfRule type="cellIs" dxfId="10" priority="20" operator="lessThan">
      <formula>1</formula>
    </cfRule>
  </conditionalFormatting>
  <conditionalFormatting sqref="C28">
    <cfRule type="colorScale" priority="21">
      <colorScale>
        <cfvo type="min"/>
        <cfvo type="max"/>
        <color rgb="FFFF7128"/>
        <color rgb="FFFFEF9C"/>
      </colorScale>
    </cfRule>
  </conditionalFormatting>
  <conditionalFormatting sqref="C28">
    <cfRule type="colorScale" priority="22">
      <colorScale>
        <cfvo type="min"/>
        <cfvo type="max"/>
        <color rgb="FFFF7128"/>
        <color rgb="FFFFEF9C"/>
      </colorScale>
    </cfRule>
  </conditionalFormatting>
  <conditionalFormatting sqref="C28">
    <cfRule type="colorScale" priority="23">
      <colorScale>
        <cfvo type="min"/>
        <cfvo type="max"/>
        <color rgb="FFFF7128"/>
        <color rgb="FFFFEF9C"/>
      </colorScale>
    </cfRule>
  </conditionalFormatting>
  <conditionalFormatting sqref="C31:C32">
    <cfRule type="colorScale" priority="24">
      <colorScale>
        <cfvo type="min"/>
        <cfvo type="max"/>
        <color rgb="FFFF7128"/>
        <color rgb="FFFFEF9C"/>
      </colorScale>
    </cfRule>
  </conditionalFormatting>
  <conditionalFormatting sqref="C31:C32">
    <cfRule type="colorScale" priority="25">
      <colorScale>
        <cfvo type="min"/>
        <cfvo type="max"/>
        <color rgb="FFFF7128"/>
        <color rgb="FFFFEF9C"/>
      </colorScale>
    </cfRule>
  </conditionalFormatting>
  <conditionalFormatting sqref="C31:C32">
    <cfRule type="colorScale" priority="26">
      <colorScale>
        <cfvo type="min"/>
        <cfvo type="max"/>
        <color rgb="FFFF7128"/>
        <color rgb="FFFFEF9C"/>
      </colorScale>
    </cfRule>
  </conditionalFormatting>
  <conditionalFormatting sqref="C43">
    <cfRule type="colorScale" priority="27">
      <colorScale>
        <cfvo type="min"/>
        <cfvo type="max"/>
        <color rgb="FFFF7128"/>
        <color rgb="FFFFEF9C"/>
      </colorScale>
    </cfRule>
  </conditionalFormatting>
  <conditionalFormatting sqref="C43">
    <cfRule type="colorScale" priority="28">
      <colorScale>
        <cfvo type="min"/>
        <cfvo type="max"/>
        <color rgb="FFFF7128"/>
        <color rgb="FFFFEF9C"/>
      </colorScale>
    </cfRule>
  </conditionalFormatting>
  <conditionalFormatting sqref="C43">
    <cfRule type="colorScale" priority="29">
      <colorScale>
        <cfvo type="min"/>
        <cfvo type="max"/>
        <color rgb="FFFF7128"/>
        <color rgb="FFFFEF9C"/>
      </colorScale>
    </cfRule>
  </conditionalFormatting>
  <conditionalFormatting sqref="C54">
    <cfRule type="colorScale" priority="31">
      <colorScale>
        <cfvo type="min"/>
        <cfvo type="max"/>
        <color rgb="FFFF7128"/>
        <color rgb="FFFFEF9C"/>
      </colorScale>
    </cfRule>
  </conditionalFormatting>
  <conditionalFormatting sqref="C54">
    <cfRule type="colorScale" priority="32">
      <colorScale>
        <cfvo type="min"/>
        <cfvo type="max"/>
        <color rgb="FFFF7128"/>
        <color rgb="FFFFEF9C"/>
      </colorScale>
    </cfRule>
  </conditionalFormatting>
  <conditionalFormatting sqref="I29">
    <cfRule type="cellIs" dxfId="9" priority="33" operator="lessThan">
      <formula>1</formula>
    </cfRule>
  </conditionalFormatting>
  <conditionalFormatting sqref="C54">
    <cfRule type="colorScale" priority="34">
      <colorScale>
        <cfvo type="min"/>
        <cfvo type="max"/>
        <color rgb="FFFF7128"/>
        <color rgb="FFFFEF9C"/>
      </colorScale>
    </cfRule>
  </conditionalFormatting>
  <conditionalFormatting sqref="C56">
    <cfRule type="colorScale" priority="36">
      <colorScale>
        <cfvo type="min"/>
        <cfvo type="max"/>
        <color rgb="FFFF7128"/>
        <color rgb="FFFFEF9C"/>
      </colorScale>
    </cfRule>
  </conditionalFormatting>
  <conditionalFormatting sqref="C56">
    <cfRule type="colorScale" priority="37">
      <colorScale>
        <cfvo type="min"/>
        <cfvo type="max"/>
        <color rgb="FFFF7128"/>
        <color rgb="FFFFEF9C"/>
      </colorScale>
    </cfRule>
  </conditionalFormatting>
  <conditionalFormatting sqref="C56">
    <cfRule type="colorScale" priority="38">
      <colorScale>
        <cfvo type="min"/>
        <cfvo type="max"/>
        <color rgb="FFFF7128"/>
        <color rgb="FFFFEF9C"/>
      </colorScale>
    </cfRule>
  </conditionalFormatting>
  <conditionalFormatting sqref="B56:C56">
    <cfRule type="duplicateValues" dxfId="8" priority="39"/>
  </conditionalFormatting>
  <conditionalFormatting sqref="B59">
    <cfRule type="duplicateValues" dxfId="7" priority="40"/>
  </conditionalFormatting>
  <conditionalFormatting sqref="I59 I62 I36 I66:I68">
    <cfRule type="cellIs" dxfId="6" priority="41" operator="lessThan">
      <formula>1</formula>
    </cfRule>
  </conditionalFormatting>
  <conditionalFormatting sqref="B66:C66">
    <cfRule type="duplicateValues" dxfId="5" priority="42"/>
  </conditionalFormatting>
  <conditionalFormatting sqref="B29:C29">
    <cfRule type="duplicateValues" dxfId="4" priority="43"/>
  </conditionalFormatting>
  <conditionalFormatting sqref="C29">
    <cfRule type="colorScale" priority="44">
      <colorScale>
        <cfvo type="min"/>
        <cfvo type="max"/>
        <color rgb="FFFF7128"/>
        <color rgb="FFFFEF9C"/>
      </colorScale>
    </cfRule>
  </conditionalFormatting>
  <conditionalFormatting sqref="C29">
    <cfRule type="colorScale" priority="45">
      <colorScale>
        <cfvo type="min"/>
        <cfvo type="max"/>
        <color rgb="FFFF7128"/>
        <color rgb="FFFFEF9C"/>
      </colorScale>
    </cfRule>
  </conditionalFormatting>
  <conditionalFormatting sqref="C29">
    <cfRule type="colorScale" priority="46">
      <colorScale>
        <cfvo type="min"/>
        <cfvo type="max"/>
        <color rgb="FFFF7128"/>
        <color rgb="FFFFEF9C"/>
      </colorScale>
    </cfRule>
  </conditionalFormatting>
  <conditionalFormatting sqref="C66">
    <cfRule type="colorScale" priority="47">
      <colorScale>
        <cfvo type="min"/>
        <cfvo type="max"/>
        <color rgb="FFFF7128"/>
        <color rgb="FFFFEF9C"/>
      </colorScale>
    </cfRule>
  </conditionalFormatting>
  <conditionalFormatting sqref="C66">
    <cfRule type="colorScale" priority="48">
      <colorScale>
        <cfvo type="min"/>
        <cfvo type="max"/>
        <color rgb="FFFF7128"/>
        <color rgb="FFFFEF9C"/>
      </colorScale>
    </cfRule>
  </conditionalFormatting>
  <conditionalFormatting sqref="C66">
    <cfRule type="colorScale" priority="49">
      <colorScale>
        <cfvo type="min"/>
        <cfvo type="max"/>
        <color rgb="FFFF7128"/>
        <color rgb="FFFFEF9C"/>
      </colorScale>
    </cfRule>
  </conditionalFormatting>
  <conditionalFormatting sqref="C30">
    <cfRule type="colorScale" priority="53">
      <colorScale>
        <cfvo type="min"/>
        <cfvo type="max"/>
        <color rgb="FFFF7128"/>
        <color rgb="FFFFEF9C"/>
      </colorScale>
    </cfRule>
  </conditionalFormatting>
  <conditionalFormatting sqref="C30">
    <cfRule type="colorScale" priority="54">
      <colorScale>
        <cfvo type="min"/>
        <cfvo type="max"/>
        <color rgb="FFFF7128"/>
        <color rgb="FFFFEF9C"/>
      </colorScale>
    </cfRule>
  </conditionalFormatting>
  <conditionalFormatting sqref="C30">
    <cfRule type="colorScale" priority="55">
      <colorScale>
        <cfvo type="min"/>
        <cfvo type="max"/>
        <color rgb="FFFF7128"/>
        <color rgb="FFFFEF9C"/>
      </colorScale>
    </cfRule>
  </conditionalFormatting>
  <conditionalFormatting sqref="C10:C11">
    <cfRule type="colorScale" priority="1">
      <colorScale>
        <cfvo type="min"/>
        <cfvo type="max"/>
        <color rgb="FFFF7128"/>
        <color rgb="FFFFEF9C"/>
      </colorScale>
    </cfRule>
  </conditionalFormatting>
  <conditionalFormatting sqref="B54:C54 B55">
    <cfRule type="duplicateValues" dxfId="3" priority="292"/>
  </conditionalFormatting>
  <conditionalFormatting sqref="B57:B58 B60:B64 B36">
    <cfRule type="duplicateValues" dxfId="2" priority="307"/>
  </conditionalFormatting>
  <pageMargins left="0.34027777777777801" right="0.23611111111111099" top="0.29027777777777802" bottom="0.15972222222222199" header="0.51180555555555496" footer="0.51180555555555496"/>
  <pageSetup paperSize="9" scale="22" firstPageNumber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4695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14</vt:i4>
      </vt:variant>
    </vt:vector>
  </HeadingPairs>
  <TitlesOfParts>
    <vt:vector size="22" baseType="lpstr">
      <vt:lpstr>Евразия</vt:lpstr>
      <vt:lpstr>МХ-3 Евразия </vt:lpstr>
      <vt:lpstr>ИНС</vt:lpstr>
      <vt:lpstr>МХ-3 ИНС </vt:lpstr>
      <vt:lpstr>ООО ЛЗС</vt:lpstr>
      <vt:lpstr>ООО ЛЗС МХ-3</vt:lpstr>
      <vt:lpstr>Инвестиции ЧУРС </vt:lpstr>
      <vt:lpstr>Инвестиции МХ-3 ЧУРС </vt:lpstr>
      <vt:lpstr>Евразия!_FilterDatabase_0</vt:lpstr>
      <vt:lpstr>ИНС!_FilterDatabase_0</vt:lpstr>
      <vt:lpstr>Евразия!_ФильтрБазыДанных</vt:lpstr>
      <vt:lpstr>'Инвестиции ЧУРС '!_ФильтрБазыДанных</vt:lpstr>
      <vt:lpstr>ИНС!_ФильтрБазыДанных</vt:lpstr>
      <vt:lpstr>'ООО ЛЗС'!_ФильтрБазыДанных</vt:lpstr>
      <vt:lpstr>Евразия!Область_печати</vt:lpstr>
      <vt:lpstr>'Инвестиции МХ-3 ЧУРС '!Область_печати</vt:lpstr>
      <vt:lpstr>'Инвестиции ЧУРС '!Область_печати</vt:lpstr>
      <vt:lpstr>ИНС!Область_печати</vt:lpstr>
      <vt:lpstr>'МХ-3 Евразия '!Область_печати</vt:lpstr>
      <vt:lpstr>'МХ-3 ИНС '!Область_печати</vt:lpstr>
      <vt:lpstr>'ООО ЛЗС'!Область_печати</vt:lpstr>
      <vt:lpstr>'ООО ЛЗС МХ-3'!Область_печати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Коля</cp:lastModifiedBy>
  <cp:revision>327</cp:revision>
  <cp:lastPrinted>2022-11-01T12:33:48Z</cp:lastPrinted>
  <dcterms:created xsi:type="dcterms:W3CDTF">2006-09-28T05:33:49Z</dcterms:created>
  <dcterms:modified xsi:type="dcterms:W3CDTF">2022-11-05T10:20:58Z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