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225" windowWidth="29040" windowHeight="15720"/>
  </bookViews>
  <sheets>
    <sheet name="Лист1" sheetId="14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4"/>
  <c r="B3" s="1"/>
  <c r="G6"/>
  <c r="G3"/>
  <c r="G4"/>
  <c r="I10" l="1"/>
  <c r="C4"/>
  <c r="B4" l="1"/>
  <c r="C5" l="1"/>
  <c r="B5" l="1"/>
  <c r="C6" l="1"/>
  <c r="B6" l="1"/>
  <c r="C7" l="1"/>
  <c r="B7" l="1"/>
  <c r="C8" l="1"/>
  <c r="B8" s="1"/>
  <c r="C9" s="1"/>
  <c r="B9" l="1"/>
  <c r="C37"/>
</calcChain>
</file>

<file path=xl/sharedStrings.xml><?xml version="1.0" encoding="utf-8"?>
<sst xmlns="http://schemas.openxmlformats.org/spreadsheetml/2006/main" count="8" uniqueCount="3">
  <si>
    <t>ООО "РОМАШКА" ИП ИВАНОВ ИП ВАСИЛЬЕВ</t>
  </si>
  <si>
    <t>ИП Гнетов</t>
  </si>
  <si>
    <t>ООО "РОМАШКА" ИП ИВАНОВ ИП ВАСИЛЬЕВ ИП Гнетов ИП пвапвап ИП ЕАРОИ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</si>
</sst>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2">
    <cellStyle name="Обычный" xfId="0" builtinId="0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I37"/>
  <sheetViews>
    <sheetView tabSelected="1" workbookViewId="0">
      <selection activeCell="B2" sqref="B2"/>
    </sheetView>
  </sheetViews>
  <sheetFormatPr defaultRowHeight="15"/>
  <cols>
    <col min="3" max="3" width="33.7109375" customWidth="1"/>
    <col min="6" max="6" width="8" customWidth="1"/>
    <col min="7" max="7" width="23.85546875" customWidth="1"/>
  </cols>
  <sheetData>
    <row r="2" spans="2:9">
      <c r="B2" s="1">
        <v>14</v>
      </c>
      <c r="C2" t="s">
        <v>2</v>
      </c>
    </row>
    <row r="3" spans="2:9">
      <c r="B3" s="2">
        <f>LEN(C3)</f>
        <v>10</v>
      </c>
      <c r="C3" s="2" t="str">
        <f>IFERROR(LEFT(REPLACE($C$2,1,SUM($B$2:$B2),""),FIND(" ИП ",REPLACE($C$2,1,SUM($B$2:$B2),""),FIND(" ИП",REPLACE($C$2,1,SUM($B$2:$B2),""),1))),REPLACE($C$2,1,SUM($B$2:$B2),""))</f>
        <v xml:space="preserve">ИП ИВАНОВ </v>
      </c>
      <c r="G3">
        <f>FIND("ИП",C2,FIND("ИП",C2,1))</f>
        <v>15</v>
      </c>
    </row>
    <row r="4" spans="2:9">
      <c r="B4" s="2">
        <f t="shared" ref="B4:B9" si="0">LEN(C4)</f>
        <v>12</v>
      </c>
      <c r="C4" s="2" t="str">
        <f>IFERROR(LEFT(REPLACE($C$2,1,SUM($B$2:$B3),""),FIND(" ИП ",REPLACE($C$2,1,SUM($B$2:$B3),""),FIND(" ИП",REPLACE($C$2,1,SUM($B$2:$B3),""),1))),REPLACE($C$2,1,SUM($B$2:$B3),""))</f>
        <v xml:space="preserve">ИП ВАСИЛЬЕВ </v>
      </c>
      <c r="G4">
        <f>SEARCH("ИП",C2,2)</f>
        <v>15</v>
      </c>
    </row>
    <row r="5" spans="2:9">
      <c r="B5" s="2">
        <f t="shared" si="0"/>
        <v>10</v>
      </c>
      <c r="C5" s="2" t="str">
        <f>IFERROR(LEFT(REPLACE($C$2,1,SUM($B$2:$B4),""),FIND(" ИП ",REPLACE($C$2,1,SUM($B$2:$B4),""),FIND(" ИП",REPLACE($C$2,1,SUM($B$2:$B4),""),1))),REPLACE($C$2,1,SUM($B$2:$B4),""))</f>
        <v xml:space="preserve">ИП Гнетов </v>
      </c>
    </row>
    <row r="6" spans="2:9">
      <c r="B6" s="2">
        <f t="shared" si="0"/>
        <v>11</v>
      </c>
      <c r="C6" s="2" t="str">
        <f>IFERROR(LEFT(REPLACE($C$2,1,SUM($B$2:$B5),""),FIND(" ИП ",REPLACE($C$2,1,SUM($B$2:$B5),""),FIND(" ИП",REPLACE($C$2,1,SUM($B$2:$B5),""),1))),REPLACE($C$2,1,SUM($B$2:$B5),""))</f>
        <v xml:space="preserve">ИП пвапвап </v>
      </c>
      <c r="G6" t="str">
        <f>MID(C2,FIND("ИП",C2,1),10000)</f>
        <v>ИП ИВАНОВ ИП ВАСИЛЬЕВ ИП Гнетов ИП пвапвап ИП ЕАРОИ</v>
      </c>
    </row>
    <row r="7" spans="2:9">
      <c r="B7" s="2">
        <f t="shared" si="0"/>
        <v>8</v>
      </c>
      <c r="C7" s="2" t="str">
        <f>IFERROR(LEFT(REPLACE($C$2,1,SUM($B$2:$B6),""),FIND(" ИП ",REPLACE($C$2,1,SUM($B$2:$B6),""),FIND(" ИП",REPLACE($C$2,1,SUM($B$2:$B6),""),1))),REPLACE($C$2,1,SUM($B$2:$B6),""))</f>
        <v>ИП ЕАРОИ</v>
      </c>
    </row>
    <row r="8" spans="2:9">
      <c r="B8">
        <f t="shared" si="0"/>
        <v>0</v>
      </c>
      <c r="C8" t="str">
        <f>IFERROR(LEFT(REPLACE($C$2,1,SUM($B$2:$B7),""),FIND(" ИП ",REPLACE($C$2,1,SUM($B$2:$B7),""),FIND(" ИП",REPLACE($C$2,1,SUM($B$2:$B7),""),1))),REPLACE($C$2,1,SUM($B$2:$B7),""))</f>
        <v/>
      </c>
    </row>
    <row r="9" spans="2:9">
      <c r="B9">
        <f t="shared" si="0"/>
        <v>0</v>
      </c>
      <c r="C9" t="str">
        <f>IFERROR(LEFT(REPLACE($C$2,1,SUM($B$2:$B8),""),FIND(" ИП ",REPLACE($C$2,1,SUM($B$2:$B8),""),FIND(" ИП",REPLACE($C$2,1,SUM($B$2:$B8),""),1))),REPLACE($C$2,1,SUM($B$2:$B8),""))</f>
        <v/>
      </c>
    </row>
    <row r="10" spans="2:9">
      <c r="I10" t="str">
        <f>REPLACE($C$2,1,SUM($F$7:$F9),"")</f>
        <v>ООО "РОМАШКА" ИП ИВАНОВ ИП ВАСИЛЬЕВ ИП Гнетов ИП пвапвап ИП ЕАРОИ</v>
      </c>
    </row>
    <row r="12" spans="2:9">
      <c r="C12" t="s">
        <v>0</v>
      </c>
    </row>
    <row r="16" spans="2:9">
      <c r="C16" t="s">
        <v>1</v>
      </c>
    </row>
    <row r="19" spans="3:3">
      <c r="C19" t="s">
        <v>0</v>
      </c>
    </row>
    <row r="24" spans="3:3">
      <c r="C24" t="s">
        <v>1</v>
      </c>
    </row>
    <row r="28" spans="3:3">
      <c r="C28" t="s">
        <v>0</v>
      </c>
    </row>
    <row r="32" spans="3:3">
      <c r="C32" t="s">
        <v>1</v>
      </c>
    </row>
    <row r="36" spans="3:3">
      <c r="C36" t="s">
        <v>0</v>
      </c>
    </row>
    <row r="37" spans="3:3">
      <c r="C37" t="e">
        <f>COUNTIF(C2:C35,#REF!)&amp;#REF!&amp;" "&amp;COUNTIF(C2:C35,C4)&amp;C4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2022-11-07T08:57:17Z</cp:lastPrinted>
  <dcterms:created xsi:type="dcterms:W3CDTF">2015-06-05T18:19:34Z</dcterms:created>
  <dcterms:modified xsi:type="dcterms:W3CDTF">2022-11-07T13:19:03Z</dcterms:modified>
</cp:coreProperties>
</file>