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7E8116F5-ECD7-406A-AAD1-FBE2C434F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ря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O16" i="1"/>
  <c r="A10" i="1" l="1"/>
  <c r="A18" i="1"/>
</calcChain>
</file>

<file path=xl/sharedStrings.xml><?xml version="1.0" encoding="utf-8"?>
<sst xmlns="http://schemas.openxmlformats.org/spreadsheetml/2006/main" count="4" uniqueCount="4">
  <si>
    <t>Z</t>
  </si>
  <si>
    <t>Длина печати. мм(Z*3,175)</t>
  </si>
  <si>
    <t>Высота, L</t>
  </si>
  <si>
    <t>Кол-во шт по высоте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</si>
</sst>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0</xdr:rowOff>
        </xdr:from>
        <xdr:to>
          <xdr:col>3</xdr:col>
          <xdr:colOff>38100</xdr:colOff>
          <xdr:row>21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0</xdr:rowOff>
        </xdr:from>
        <xdr:to>
          <xdr:col>9</xdr:col>
          <xdr:colOff>66675</xdr:colOff>
          <xdr:row>21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15</xdr:col>
          <xdr:colOff>19050</xdr:colOff>
          <xdr:row>21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21</xdr:col>
          <xdr:colOff>38100</xdr:colOff>
          <xdr:row>21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21</xdr:col>
          <xdr:colOff>38100</xdr:colOff>
          <xdr:row>21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20</xdr:row>
          <xdr:rowOff>0</xdr:rowOff>
        </xdr:from>
        <xdr:to>
          <xdr:col>15</xdr:col>
          <xdr:colOff>28575</xdr:colOff>
          <xdr:row>21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0</xdr:rowOff>
        </xdr:from>
        <xdr:to>
          <xdr:col>9</xdr:col>
          <xdr:colOff>66675</xdr:colOff>
          <xdr:row>21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0</xdr:rowOff>
        </xdr:from>
        <xdr:to>
          <xdr:col>3</xdr:col>
          <xdr:colOff>57150</xdr:colOff>
          <xdr:row>21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0"/>
  <sheetViews>
    <sheetView tabSelected="1" zoomScaleNormal="100" workbookViewId="0">
      <selection activeCell="O14" sqref="O14:S14"/>
    </sheetView>
  </sheetViews>
  <sheetFormatPr defaultRowHeight="12.75" x14ac:dyDescent="0.2"/>
  <cols>
    <col min="1" max="144" width="1.7109375" style="1" customWidth="1"/>
    <col min="145" max="16384" width="9.140625" style="1"/>
  </cols>
  <sheetData>
    <row r="1" spans="1:41" ht="5.25" customHeight="1" x14ac:dyDescent="0.2"/>
    <row r="2" spans="1:41" x14ac:dyDescent="0.2">
      <c r="H2" s="4"/>
      <c r="I2" s="4"/>
      <c r="J2" s="4"/>
      <c r="K2" s="4"/>
      <c r="L2" s="4"/>
      <c r="M2" s="4"/>
      <c r="O2" s="1" t="s">
        <v>2</v>
      </c>
      <c r="V2" s="5">
        <v>32</v>
      </c>
      <c r="W2" s="5"/>
      <c r="X2" s="5"/>
      <c r="Y2" s="5"/>
      <c r="Z2" s="5"/>
    </row>
    <row r="3" spans="1:41" ht="6" customHeight="1" x14ac:dyDescent="0.2"/>
    <row r="4" spans="1:41" x14ac:dyDescent="0.2">
      <c r="H4" s="4"/>
      <c r="I4" s="4"/>
      <c r="J4" s="4"/>
      <c r="K4" s="4"/>
      <c r="L4" s="4"/>
      <c r="M4" s="4"/>
      <c r="AK4" s="4"/>
      <c r="AL4" s="4"/>
      <c r="AM4" s="4"/>
      <c r="AN4" s="4"/>
      <c r="AO4" s="4"/>
    </row>
    <row r="5" spans="1:41" ht="4.5" customHeight="1" x14ac:dyDescent="0.2"/>
    <row r="6" spans="1:41" x14ac:dyDescent="0.2">
      <c r="AK6" s="4"/>
      <c r="AL6" s="4"/>
      <c r="AM6" s="4"/>
      <c r="AN6" s="4"/>
      <c r="AO6" s="4"/>
    </row>
    <row r="7" spans="1:41" ht="4.5" customHeight="1" x14ac:dyDescent="0.2"/>
    <row r="8" spans="1:41" x14ac:dyDescent="0.2">
      <c r="B8" s="8"/>
      <c r="C8" s="8"/>
      <c r="D8" s="8"/>
      <c r="E8" s="8"/>
      <c r="AK8" s="4"/>
      <c r="AL8" s="4"/>
      <c r="AM8" s="4"/>
      <c r="AN8" s="4"/>
      <c r="AO8" s="4"/>
    </row>
    <row r="9" spans="1:41" ht="4.5" customHeight="1" thickBot="1" x14ac:dyDescent="0.25"/>
    <row r="10" spans="1:41" ht="13.5" thickBot="1" x14ac:dyDescent="0.25">
      <c r="A10" s="8" t="str">
        <f>IF($O$18&lt;$O$10,"Высота, L","Зазор")</f>
        <v>Высота, L</v>
      </c>
      <c r="B10" s="8"/>
      <c r="C10" s="8"/>
      <c r="D10" s="8"/>
      <c r="E10" s="8"/>
      <c r="O10" s="9">
        <v>32</v>
      </c>
      <c r="P10" s="10"/>
      <c r="Q10" s="10"/>
      <c r="R10" s="10"/>
      <c r="S10" s="11"/>
    </row>
    <row r="11" spans="1:41" ht="4.5" customHeight="1" thickBot="1" x14ac:dyDescent="0.25"/>
    <row r="12" spans="1:41" ht="13.5" thickBot="1" x14ac:dyDescent="0.25">
      <c r="A12" s="1" t="s">
        <v>3</v>
      </c>
      <c r="O12" s="12">
        <v>7</v>
      </c>
      <c r="P12" s="13"/>
      <c r="Q12" s="13"/>
      <c r="R12" s="13"/>
      <c r="S12" s="14"/>
      <c r="AK12" s="4"/>
      <c r="AL12" s="4"/>
      <c r="AM12" s="4"/>
      <c r="AN12" s="4"/>
      <c r="AO12" s="4"/>
    </row>
    <row r="13" spans="1:41" ht="5.0999999999999996" customHeight="1" thickBot="1" x14ac:dyDescent="0.25"/>
    <row r="14" spans="1:41" ht="13.5" thickBot="1" x14ac:dyDescent="0.25">
      <c r="A14" s="1" t="s">
        <v>0</v>
      </c>
      <c r="O14" s="12">
        <v>80</v>
      </c>
      <c r="P14" s="13"/>
      <c r="Q14" s="13"/>
      <c r="R14" s="13"/>
      <c r="S14" s="14"/>
      <c r="AK14" s="4"/>
      <c r="AL14" s="4"/>
      <c r="AM14" s="4"/>
      <c r="AN14" s="4"/>
      <c r="AO14" s="4"/>
    </row>
    <row r="15" spans="1:41" ht="5.25" customHeight="1" x14ac:dyDescent="0.2"/>
    <row r="16" spans="1:41" x14ac:dyDescent="0.2">
      <c r="A16" s="1" t="s">
        <v>1</v>
      </c>
      <c r="O16" s="6">
        <f>PRODUCT(O14,3.175)</f>
        <v>254</v>
      </c>
      <c r="P16" s="6"/>
      <c r="Q16" s="6"/>
      <c r="R16" s="6"/>
      <c r="S16" s="6"/>
      <c r="AK16" s="4"/>
      <c r="AL16" s="4"/>
      <c r="AM16" s="4"/>
      <c r="AN16" s="4"/>
      <c r="AO16" s="4"/>
    </row>
    <row r="17" spans="1:41" ht="5.0999999999999996" customHeight="1" x14ac:dyDescent="0.2">
      <c r="O17" s="2"/>
      <c r="P17" s="2"/>
      <c r="Q17" s="2"/>
      <c r="R17" s="2"/>
      <c r="S17" s="2"/>
    </row>
    <row r="18" spans="1:41" x14ac:dyDescent="0.2">
      <c r="A18" s="8" t="str">
        <f>IF($O$18&gt;$O$10,"Высота, L","Зазор")</f>
        <v>Зазор</v>
      </c>
      <c r="O18" s="5">
        <f>(O16-(O10*O12))/O12</f>
        <v>4.2857142857142856</v>
      </c>
      <c r="P18" s="5"/>
      <c r="Q18" s="5"/>
      <c r="R18" s="5"/>
      <c r="S18" s="5"/>
      <c r="AE18" s="4"/>
      <c r="AF18" s="4"/>
      <c r="AG18" s="4"/>
      <c r="AH18" s="4"/>
      <c r="AK18" s="4"/>
      <c r="AL18" s="4"/>
      <c r="AM18" s="4"/>
      <c r="AN18" s="4"/>
      <c r="AO18" s="4"/>
    </row>
    <row r="19" spans="1:41" ht="5.25" customHeight="1" x14ac:dyDescent="0.2">
      <c r="O19" s="3"/>
      <c r="P19" s="3"/>
      <c r="Q19" s="3"/>
      <c r="R19" s="3"/>
      <c r="S19" s="3"/>
      <c r="AK19" s="2"/>
      <c r="AL19" s="2"/>
      <c r="AM19" s="2"/>
      <c r="AN19" s="2"/>
      <c r="AO19" s="2"/>
    </row>
    <row r="20" spans="1:41" x14ac:dyDescent="0.2">
      <c r="O20" s="7"/>
      <c r="P20" s="7"/>
      <c r="Q20" s="7"/>
      <c r="R20" s="7"/>
      <c r="S20" s="7"/>
      <c r="AE20" s="4"/>
      <c r="AF20" s="4"/>
      <c r="AG20" s="4"/>
      <c r="AH20" s="4"/>
      <c r="AK20" s="4"/>
      <c r="AL20" s="4"/>
      <c r="AM20" s="4"/>
      <c r="AN20" s="4"/>
      <c r="AO20" s="4"/>
    </row>
  </sheetData>
  <sheetProtection sheet="1" objects="1" scenarios="1" selectLockedCells="1"/>
  <mergeCells count="19">
    <mergeCell ref="AK4:AO4"/>
    <mergeCell ref="AK6:AO6"/>
    <mergeCell ref="O20:S20"/>
    <mergeCell ref="AE20:AH20"/>
    <mergeCell ref="AK20:AO20"/>
    <mergeCell ref="AK16:AO16"/>
    <mergeCell ref="O18:S18"/>
    <mergeCell ref="AK18:AO18"/>
    <mergeCell ref="O12:S12"/>
    <mergeCell ref="O10:S10"/>
    <mergeCell ref="AK14:AO14"/>
    <mergeCell ref="O14:S14"/>
    <mergeCell ref="O16:S16"/>
    <mergeCell ref="AK8:AO8"/>
    <mergeCell ref="AK12:AO12"/>
    <mergeCell ref="AE18:AH18"/>
    <mergeCell ref="H2:M2"/>
    <mergeCell ref="H4:M4"/>
    <mergeCell ref="V2:Z2"/>
  </mergeCells>
  <pageMargins left="0.7" right="0.7" top="0.75" bottom="0.75" header="0.3" footer="0.3"/>
  <pageSetup paperSize="9" scale="87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0</xdr:rowOff>
                  </from>
                  <to>
                    <xdr:col>3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0</xdr:rowOff>
                  </from>
                  <to>
                    <xdr:col>9</xdr:col>
                    <xdr:colOff>66675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15</xdr:col>
                    <xdr:colOff>19050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21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21</xdr:col>
                    <xdr:colOff>38100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13</xdr:col>
                    <xdr:colOff>38100</xdr:colOff>
                    <xdr:row>20</xdr:row>
                    <xdr:rowOff>0</xdr:rowOff>
                  </from>
                  <to>
                    <xdr:col>15</xdr:col>
                    <xdr:colOff>28575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0</xdr:rowOff>
                  </from>
                  <to>
                    <xdr:col>9</xdr:col>
                    <xdr:colOff>66675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0</xdr:rowOff>
                  </from>
                  <to>
                    <xdr:col>3</xdr:col>
                    <xdr:colOff>57150</xdr:colOff>
                    <xdr:row>21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Наряд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Михаил</cp:lastModifiedBy>
  <cp:lastPrinted>2022-11-07T16:55:06Z</cp:lastPrinted>
  <dcterms:created xsi:type="dcterms:W3CDTF">2015-06-05T18:19:34Z</dcterms:created>
  <dcterms:modified xsi:type="dcterms:W3CDTF">2022-11-09T13:18:26Z</dcterms:modified>
</cp:coreProperties>
</file>