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bookViews>
    <workbookView xWindow="360" yWindow="60" windowWidth="11340" windowHeight="6036" tabRatio="726"/>
  </bookViews>
  <sheets>
    <sheet name=" Форма N СП-31" sheetId="1" r:id="rId1"/>
    <sheet name="Оборотная сторона" sheetId="2" r:id="rId2"/>
    <sheet name="Выпадающий список" sheetId="5" r:id="rId3"/>
  </sheets>
  <externalReferences>
    <externalReference r:id="rId4"/>
  </externalReferences>
  <definedNames>
    <definedName name="_xlnm.Print_Area" localSheetId="0">' Форма N СП-31'!$A$1:$AQ$61</definedName>
    <definedName name="_xlnm.Print_Area" localSheetId="1">'Оборотная сторона'!$A$1:$AO$47</definedName>
  </definedNames>
  <calcPr calcId="162913"/>
</workbook>
</file>

<file path=xl/calcChain.xml><?xml version="1.0" encoding="utf-8"?>
<calcChain xmlns="http://schemas.openxmlformats.org/spreadsheetml/2006/main">
  <c r="R41" i="1" l="1"/>
  <c r="Y10" i="1" l="1"/>
  <c r="AM7" i="1"/>
  <c r="AV6" i="1"/>
  <c r="AP7" i="1"/>
  <c r="AK7" i="1"/>
  <c r="AK41" i="1"/>
  <c r="AH47" i="1" s="1"/>
  <c r="D53" i="1" s="1"/>
  <c r="D50" i="1"/>
</calcChain>
</file>

<file path=xl/sharedStrings.xml><?xml version="1.0" encoding="utf-8"?>
<sst xmlns="http://schemas.openxmlformats.org/spreadsheetml/2006/main" count="178" uniqueCount="148">
  <si>
    <t>Утверждена постановлением Госкомстата России</t>
  </si>
  <si>
    <t>Коды</t>
  </si>
  <si>
    <t>"</t>
  </si>
  <si>
    <t>г.</t>
  </si>
  <si>
    <t xml:space="preserve">   Форма по ОКУД</t>
  </si>
  <si>
    <t>0325031</t>
  </si>
  <si>
    <t xml:space="preserve">   Дата составления</t>
  </si>
  <si>
    <t>Организация</t>
  </si>
  <si>
    <t xml:space="preserve">   по ОКПО</t>
  </si>
  <si>
    <t>Марка автомобиля</t>
  </si>
  <si>
    <t>Государственный номерной знак</t>
  </si>
  <si>
    <t>Организация - владелец автотранспорта</t>
  </si>
  <si>
    <t>(наименование, адрес, номер телефона)</t>
  </si>
  <si>
    <t>Водитель</t>
  </si>
  <si>
    <t>(фамилия, имя, отчество)</t>
  </si>
  <si>
    <t>(вид перевозки)</t>
  </si>
  <si>
    <t>(адрес)</t>
  </si>
  <si>
    <t>Грузополучатель</t>
  </si>
  <si>
    <t>Прицеп: Государственный номерной знак</t>
  </si>
  <si>
    <t xml:space="preserve"> Гаражный номер</t>
  </si>
  <si>
    <t>Счет            (дебет)</t>
  </si>
  <si>
    <t>Счет                           (кредит)</t>
  </si>
  <si>
    <t>Продукция</t>
  </si>
  <si>
    <t>(наименование зерновых и масляничных культур, семян, трав)</t>
  </si>
  <si>
    <t>Сорт, класс</t>
  </si>
  <si>
    <t>Засоренность</t>
  </si>
  <si>
    <t xml:space="preserve"> %</t>
  </si>
  <si>
    <t>Влажность</t>
  </si>
  <si>
    <t>Операция</t>
  </si>
  <si>
    <t>Вид
упа- ковки</t>
  </si>
  <si>
    <t>Коли-
чество</t>
  </si>
  <si>
    <t>Класс
груза</t>
  </si>
  <si>
    <t>Масса, кг</t>
  </si>
  <si>
    <t>Цена,
руб. коп.</t>
  </si>
  <si>
    <t>Сумма,
руб. коп.</t>
  </si>
  <si>
    <t>брутто</t>
  </si>
  <si>
    <t>тара</t>
  </si>
  <si>
    <t>нетто</t>
  </si>
  <si>
    <t>Отправлено</t>
  </si>
  <si>
    <t>Принято</t>
  </si>
  <si>
    <t>Х</t>
  </si>
  <si>
    <t>За ценные
сорта</t>
  </si>
  <si>
    <t>За сортировку
и упаковку</t>
  </si>
  <si>
    <t>За тару</t>
  </si>
  <si>
    <t>За доставку
продукции</t>
  </si>
  <si>
    <t>Прочие
доплаты</t>
  </si>
  <si>
    <t>Всего к оплате</t>
  </si>
  <si>
    <t>Надбавки - руб. коп.</t>
  </si>
  <si>
    <t>Счет
(дебет)</t>
  </si>
  <si>
    <t>(прописью)</t>
  </si>
  <si>
    <t>Счет
(кредит)</t>
  </si>
  <si>
    <t>руб.</t>
  </si>
  <si>
    <t>коп.</t>
  </si>
  <si>
    <t>Отпуск разрешил</t>
  </si>
  <si>
    <t>(должность)</t>
  </si>
  <si>
    <t>(подпись)</t>
  </si>
  <si>
    <t>(расшифровка подписи)</t>
  </si>
  <si>
    <t xml:space="preserve"> массой, нетто, кг</t>
  </si>
  <si>
    <t>сдал</t>
  </si>
  <si>
    <t>принял</t>
  </si>
  <si>
    <t>Приложение</t>
  </si>
  <si>
    <t>на</t>
  </si>
  <si>
    <t>листах</t>
  </si>
  <si>
    <t>(свидетельство, паспорт, сертификаты и т.д.)</t>
  </si>
  <si>
    <t>Типовая межотраслевая форма N СП-31</t>
  </si>
  <si>
    <t>от 29.09.97 N 68</t>
  </si>
  <si>
    <t>ТОВАРНО-ТРАНСПОРТНАЯ НАКЛАДНАЯ (зерно) N</t>
  </si>
  <si>
    <t xml:space="preserve"> к путевому листу N</t>
  </si>
  <si>
    <t>Маршрут N</t>
  </si>
  <si>
    <t>Сведения о грузе</t>
  </si>
  <si>
    <t>Продукцию к перевозке: кол-во мест</t>
  </si>
  <si>
    <t>Продукцию по массе,</t>
  </si>
  <si>
    <t>В весовом журнале</t>
  </si>
  <si>
    <t>качеству и ассортименту</t>
  </si>
  <si>
    <t>Весовщик</t>
  </si>
  <si>
    <t>при</t>
  </si>
  <si>
    <t>приеме</t>
  </si>
  <si>
    <t>сдаче</t>
  </si>
  <si>
    <t>Погрузочно-разгрузочные операции</t>
  </si>
  <si>
    <t>Исполнитель
(АТП, отправи-
тель, получа-
тель)</t>
  </si>
  <si>
    <t>Способ
(ручной,
механический)</t>
  </si>
  <si>
    <t>Время, ч, мин.</t>
  </si>
  <si>
    <t>прибытия</t>
  </si>
  <si>
    <t>убытия</t>
  </si>
  <si>
    <t>простоя</t>
  </si>
  <si>
    <t xml:space="preserve"> Погрузка</t>
  </si>
  <si>
    <t xml:space="preserve"> Разгрузка</t>
  </si>
  <si>
    <t>Дополнительные операции</t>
  </si>
  <si>
    <t>Подпись ответст-
венного лица</t>
  </si>
  <si>
    <t>Транспортные услуги</t>
  </si>
  <si>
    <t>время, мин.</t>
  </si>
  <si>
    <t>наименование,
количество</t>
  </si>
  <si>
    <t>Отметки о составленных актах</t>
  </si>
  <si>
    <t>Прочие сведения (заполняется организацией-владельцем автотранспорта)</t>
  </si>
  <si>
    <t>Расстояние перевозки по группам дорог, км</t>
  </si>
  <si>
    <t>Код экспе-
дитора</t>
  </si>
  <si>
    <t>За транспортные услуги</t>
  </si>
  <si>
    <t>всего</t>
  </si>
  <si>
    <t>в городе</t>
  </si>
  <si>
    <t>I группа</t>
  </si>
  <si>
    <t>II группа</t>
  </si>
  <si>
    <t>III группа</t>
  </si>
  <si>
    <t>с клиента</t>
  </si>
  <si>
    <t>водителю</t>
  </si>
  <si>
    <t>Поправочный
коэффициент</t>
  </si>
  <si>
    <t>За тонны</t>
  </si>
  <si>
    <t>Расчет
стоимости</t>
  </si>
  <si>
    <t>расценка
водителю</t>
  </si>
  <si>
    <t>основной
тариф</t>
  </si>
  <si>
    <t>Выполнено</t>
  </si>
  <si>
    <t xml:space="preserve"> Расценка, руб. коп.</t>
  </si>
  <si>
    <t xml:space="preserve"> К оплате, руб. коп.</t>
  </si>
  <si>
    <t>Сверхнормативный
простой</t>
  </si>
  <si>
    <t>Всего</t>
  </si>
  <si>
    <t>Таксировка:</t>
  </si>
  <si>
    <t>погрузка</t>
  </si>
  <si>
    <t>разгрузка</t>
  </si>
  <si>
    <t>Таксировщик</t>
  </si>
  <si>
    <t>Оборотная сторона формы N СП-31</t>
  </si>
  <si>
    <t>записано под N</t>
  </si>
  <si>
    <t>Способ определения</t>
  </si>
  <si>
    <t>массы:</t>
  </si>
  <si>
    <t>Погрузочно- разгрузочные работы, т</t>
  </si>
  <si>
    <t>Скидка за сокращение простоя</t>
  </si>
  <si>
    <t>22</t>
  </si>
  <si>
    <t>АВТО</t>
  </si>
  <si>
    <t>Овес</t>
  </si>
  <si>
    <t>00</t>
  </si>
  <si>
    <t>Глава КФХ</t>
  </si>
  <si>
    <t xml:space="preserve"> </t>
  </si>
  <si>
    <t>0146199913</t>
  </si>
  <si>
    <t>Водители</t>
  </si>
  <si>
    <t>Машина</t>
  </si>
  <si>
    <t>Пункт разгрузки</t>
  </si>
  <si>
    <t>Заказчик
(плательщик)</t>
  </si>
  <si>
    <t>Грузоот-
правитель</t>
  </si>
  <si>
    <t>Пункт погрузки</t>
  </si>
  <si>
    <t>Отделение (цех),  бригада, звено</t>
  </si>
  <si>
    <t>Пункт
разгрузки</t>
  </si>
  <si>
    <t>Гречиха</t>
  </si>
  <si>
    <t>Соя</t>
  </si>
  <si>
    <t>Горох</t>
  </si>
  <si>
    <t>Пшеница</t>
  </si>
  <si>
    <t>Рапс</t>
  </si>
  <si>
    <t>н/у</t>
  </si>
  <si>
    <t>ноября</t>
  </si>
  <si>
    <t>15</t>
  </si>
  <si>
    <t>Сумма к оплате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</si>
</sst>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7.5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b/>
      <sz val="7.5"/>
      <name val="Arial"/>
      <family val="2"/>
      <charset val="204"/>
    </font>
    <font>
      <sz val="6.5"/>
      <name val="Arial"/>
      <family val="2"/>
      <charset val="204"/>
    </font>
    <font>
      <b/>
      <sz val="7"/>
      <name val="Arial"/>
      <family val="2"/>
      <charset val="204"/>
    </font>
    <font>
      <sz val="5"/>
      <name val="Arial"/>
      <family val="2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8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0" fontId="2" fillId="0" borderId="52" xfId="0" applyFont="1" applyBorder="1" applyAlignment="1">
      <alignment vertical="top"/>
    </xf>
    <xf numFmtId="0" fontId="2" fillId="0" borderId="53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1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49" fontId="2" fillId="0" borderId="13" xfId="0" applyNumberFormat="1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12" fillId="0" borderId="0" xfId="0" applyFont="1"/>
    <xf numFmtId="0" fontId="3" fillId="0" borderId="13" xfId="0" applyNumberFormat="1" applyFont="1" applyBorder="1" applyAlignment="1">
      <alignment vertical="top"/>
    </xf>
    <xf numFmtId="0" fontId="0" fillId="0" borderId="122" xfId="0" applyBorder="1"/>
    <xf numFmtId="0" fontId="0" fillId="0" borderId="127" xfId="0" applyBorder="1"/>
    <xf numFmtId="0" fontId="0" fillId="0" borderId="128" xfId="0" applyBorder="1"/>
    <xf numFmtId="0" fontId="0" fillId="0" borderId="0" xfId="0" applyBorder="1"/>
    <xf numFmtId="0" fontId="2" fillId="0" borderId="10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6" fillId="0" borderId="10" xfId="0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 vertical="center"/>
    </xf>
    <xf numFmtId="0" fontId="2" fillId="0" borderId="30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0" fontId="2" fillId="0" borderId="10" xfId="0" applyFont="1" applyBorder="1" applyAlignment="1">
      <alignment vertical="top"/>
    </xf>
    <xf numFmtId="0" fontId="9" fillId="0" borderId="0" xfId="0" applyFont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1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62" xfId="0" applyFont="1" applyBorder="1" applyAlignment="1">
      <alignment horizontal="center" vertical="top"/>
    </xf>
    <xf numFmtId="0" fontId="2" fillId="0" borderId="47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3" xfId="0" applyFont="1" applyBorder="1" applyAlignment="1">
      <alignment horizontal="center" vertical="top"/>
    </xf>
    <xf numFmtId="0" fontId="2" fillId="0" borderId="44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10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6" xfId="0" applyFont="1" applyBorder="1" applyAlignment="1">
      <alignment horizontal="center" vertical="top"/>
    </xf>
    <xf numFmtId="0" fontId="2" fillId="0" borderId="51" xfId="0" applyFont="1" applyBorder="1" applyAlignment="1">
      <alignment horizontal="center" vertical="top"/>
    </xf>
    <xf numFmtId="0" fontId="2" fillId="0" borderId="52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165" fontId="2" fillId="0" borderId="10" xfId="0" applyNumberFormat="1" applyFont="1" applyBorder="1" applyAlignment="1">
      <alignment vertical="top"/>
    </xf>
    <xf numFmtId="0" fontId="2" fillId="0" borderId="87" xfId="0" applyFont="1" applyBorder="1" applyAlignment="1">
      <alignment horizontal="center" vertical="top"/>
    </xf>
    <xf numFmtId="164" fontId="2" fillId="0" borderId="87" xfId="1" applyFont="1" applyBorder="1" applyAlignment="1">
      <alignment horizontal="center" vertical="top"/>
    </xf>
    <xf numFmtId="164" fontId="2" fillId="0" borderId="88" xfId="1" applyFont="1" applyBorder="1" applyAlignment="1">
      <alignment horizontal="center" vertical="top"/>
    </xf>
    <xf numFmtId="0" fontId="2" fillId="0" borderId="66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1" xfId="0" applyFont="1" applyBorder="1" applyAlignment="1">
      <alignment vertical="top"/>
    </xf>
    <xf numFmtId="0" fontId="2" fillId="0" borderId="86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/>
    </xf>
    <xf numFmtId="0" fontId="2" fillId="0" borderId="33" xfId="0" applyFont="1" applyBorder="1" applyAlignment="1">
      <alignment horizontal="center" vertical="top"/>
    </xf>
    <xf numFmtId="0" fontId="2" fillId="0" borderId="84" xfId="0" applyFont="1" applyBorder="1" applyAlignment="1">
      <alignment horizontal="center" vertical="top"/>
    </xf>
    <xf numFmtId="0" fontId="2" fillId="0" borderId="83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0" fontId="2" fillId="0" borderId="85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164" fontId="2" fillId="0" borderId="61" xfId="1" applyFont="1" applyBorder="1" applyAlignment="1">
      <alignment horizontal="center" vertical="top"/>
    </xf>
    <xf numFmtId="164" fontId="2" fillId="0" borderId="25" xfId="1" applyFont="1" applyBorder="1" applyAlignment="1">
      <alignment horizontal="center" vertical="top"/>
    </xf>
    <xf numFmtId="164" fontId="2" fillId="0" borderId="62" xfId="1" applyFont="1" applyBorder="1" applyAlignment="1">
      <alignment horizontal="center" vertical="top"/>
    </xf>
    <xf numFmtId="164" fontId="2" fillId="0" borderId="43" xfId="1" applyFont="1" applyBorder="1" applyAlignment="1">
      <alignment horizontal="center" vertical="top"/>
    </xf>
    <xf numFmtId="164" fontId="2" fillId="0" borderId="10" xfId="1" applyFont="1" applyBorder="1" applyAlignment="1">
      <alignment horizontal="center" vertical="top"/>
    </xf>
    <xf numFmtId="164" fontId="2" fillId="0" borderId="44" xfId="1" applyFont="1" applyBorder="1" applyAlignment="1">
      <alignment horizontal="center" vertical="top"/>
    </xf>
    <xf numFmtId="49" fontId="2" fillId="0" borderId="74" xfId="0" applyNumberFormat="1" applyFont="1" applyBorder="1" applyAlignment="1">
      <alignment horizontal="center" vertical="top"/>
    </xf>
    <xf numFmtId="49" fontId="2" fillId="0" borderId="75" xfId="0" applyNumberFormat="1" applyFont="1" applyBorder="1" applyAlignment="1">
      <alignment horizontal="center" vertical="top"/>
    </xf>
    <xf numFmtId="49" fontId="2" fillId="0" borderId="77" xfId="0" applyNumberFormat="1" applyFont="1" applyBorder="1" applyAlignment="1">
      <alignment horizontal="center" vertical="top"/>
    </xf>
    <xf numFmtId="49" fontId="2" fillId="0" borderId="78" xfId="0" applyNumberFormat="1" applyFont="1" applyBorder="1" applyAlignment="1">
      <alignment horizontal="center" vertical="top"/>
    </xf>
    <xf numFmtId="0" fontId="2" fillId="0" borderId="75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78" xfId="0" applyFont="1" applyBorder="1" applyAlignment="1">
      <alignment horizontal="center" vertical="top"/>
    </xf>
    <xf numFmtId="0" fontId="2" fillId="0" borderId="79" xfId="0" applyFont="1" applyBorder="1" applyAlignment="1">
      <alignment horizontal="center" vertical="top"/>
    </xf>
    <xf numFmtId="49" fontId="2" fillId="0" borderId="68" xfId="0" applyNumberFormat="1" applyFont="1" applyBorder="1" applyAlignment="1">
      <alignment horizontal="center" vertical="top"/>
    </xf>
    <xf numFmtId="49" fontId="2" fillId="0" borderId="69" xfId="0" applyNumberFormat="1" applyFont="1" applyBorder="1" applyAlignment="1">
      <alignment horizontal="center" vertical="top"/>
    </xf>
    <xf numFmtId="49" fontId="2" fillId="0" borderId="76" xfId="0" applyNumberFormat="1" applyFont="1" applyBorder="1" applyAlignment="1">
      <alignment horizontal="center" vertical="top"/>
    </xf>
    <xf numFmtId="49" fontId="2" fillId="0" borderId="80" xfId="0" applyNumberFormat="1" applyFont="1" applyBorder="1" applyAlignment="1">
      <alignment horizontal="center" vertical="top"/>
    </xf>
    <xf numFmtId="49" fontId="2" fillId="0" borderId="81" xfId="0" applyNumberFormat="1" applyFont="1" applyBorder="1" applyAlignment="1">
      <alignment horizontal="center" vertical="top"/>
    </xf>
    <xf numFmtId="49" fontId="2" fillId="0" borderId="82" xfId="0" applyNumberFormat="1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49" fontId="2" fillId="0" borderId="72" xfId="0" applyNumberFormat="1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2" fillId="0" borderId="69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49" fontId="2" fillId="0" borderId="73" xfId="0" applyNumberFormat="1" applyFont="1" applyBorder="1" applyAlignment="1">
      <alignment horizontal="center" vertical="top"/>
    </xf>
    <xf numFmtId="0" fontId="2" fillId="0" borderId="70" xfId="0" applyFont="1" applyBorder="1" applyAlignment="1">
      <alignment horizontal="center" vertical="top"/>
    </xf>
    <xf numFmtId="0" fontId="2" fillId="0" borderId="34" xfId="0" applyFont="1" applyBorder="1" applyAlignment="1">
      <alignment horizontal="center" vertical="top"/>
    </xf>
    <xf numFmtId="0" fontId="2" fillId="0" borderId="71" xfId="0" applyFont="1" applyBorder="1" applyAlignment="1">
      <alignment horizontal="center" vertical="top"/>
    </xf>
    <xf numFmtId="0" fontId="2" fillId="0" borderId="37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63" xfId="0" applyFont="1" applyBorder="1" applyAlignment="1">
      <alignment horizontal="center" vertical="top"/>
    </xf>
    <xf numFmtId="0" fontId="2" fillId="0" borderId="64" xfId="0" applyFont="1" applyBorder="1" applyAlignment="1">
      <alignment horizontal="center" vertical="top"/>
    </xf>
    <xf numFmtId="0" fontId="2" fillId="0" borderId="65" xfId="0" applyFont="1" applyBorder="1" applyAlignment="1">
      <alignment horizontal="center" vertical="top"/>
    </xf>
    <xf numFmtId="0" fontId="2" fillId="0" borderId="6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/>
    </xf>
    <xf numFmtId="49" fontId="2" fillId="0" borderId="61" xfId="0" applyNumberFormat="1" applyFont="1" applyBorder="1" applyAlignment="1">
      <alignment horizontal="center" vertical="top"/>
    </xf>
    <xf numFmtId="49" fontId="2" fillId="0" borderId="25" xfId="0" applyNumberFormat="1" applyFont="1" applyBorder="1" applyAlignment="1">
      <alignment horizontal="center" vertical="top"/>
    </xf>
    <xf numFmtId="49" fontId="2" fillId="0" borderId="62" xfId="0" applyNumberFormat="1" applyFont="1" applyBorder="1" applyAlignment="1">
      <alignment horizontal="center" vertical="top"/>
    </xf>
    <xf numFmtId="49" fontId="2" fillId="0" borderId="47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43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2" fillId="0" borderId="44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0" borderId="67" xfId="0" applyFont="1" applyBorder="1" applyAlignment="1">
      <alignment horizontal="center" vertical="top"/>
    </xf>
    <xf numFmtId="49" fontId="2" fillId="0" borderId="45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46" xfId="0" applyNumberFormat="1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1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/>
    </xf>
    <xf numFmtId="49" fontId="2" fillId="0" borderId="51" xfId="0" applyNumberFormat="1" applyFont="1" applyBorder="1" applyAlignment="1">
      <alignment horizontal="center" vertical="top"/>
    </xf>
    <xf numFmtId="49" fontId="2" fillId="0" borderId="52" xfId="0" applyNumberFormat="1" applyFont="1" applyBorder="1" applyAlignment="1">
      <alignment horizontal="center" vertical="top"/>
    </xf>
    <xf numFmtId="49" fontId="2" fillId="0" borderId="53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6" fillId="0" borderId="51" xfId="0" applyNumberFormat="1" applyFont="1" applyBorder="1" applyAlignment="1">
      <alignment vertical="top"/>
    </xf>
    <xf numFmtId="49" fontId="6" fillId="0" borderId="52" xfId="0" applyNumberFormat="1" applyFont="1" applyBorder="1" applyAlignment="1">
      <alignment vertical="top"/>
    </xf>
    <xf numFmtId="49" fontId="6" fillId="0" borderId="53" xfId="0" applyNumberFormat="1" applyFont="1" applyBorder="1" applyAlignment="1">
      <alignment vertical="top"/>
    </xf>
    <xf numFmtId="49" fontId="6" fillId="0" borderId="49" xfId="0" applyNumberFormat="1" applyFont="1" applyBorder="1" applyAlignment="1">
      <alignment horizontal="center" vertical="top"/>
    </xf>
    <xf numFmtId="49" fontId="6" fillId="0" borderId="13" xfId="0" applyNumberFormat="1" applyFont="1" applyBorder="1" applyAlignment="1">
      <alignment horizontal="center" vertical="top"/>
    </xf>
    <xf numFmtId="49" fontId="6" fillId="0" borderId="50" xfId="0" applyNumberFormat="1" applyFont="1" applyBorder="1" applyAlignment="1">
      <alignment horizontal="center" vertical="top"/>
    </xf>
    <xf numFmtId="49" fontId="6" fillId="0" borderId="43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49" fontId="6" fillId="0" borderId="44" xfId="0" applyNumberFormat="1" applyFont="1" applyBorder="1" applyAlignment="1">
      <alignment horizontal="center" vertical="top"/>
    </xf>
    <xf numFmtId="49" fontId="6" fillId="0" borderId="45" xfId="0" applyNumberFormat="1" applyFont="1" applyBorder="1" applyAlignment="1">
      <alignment horizontal="center" vertical="top"/>
    </xf>
    <xf numFmtId="0" fontId="6" fillId="0" borderId="33" xfId="0" applyNumberFormat="1" applyFont="1" applyBorder="1" applyAlignment="1">
      <alignment horizontal="center" vertical="top"/>
    </xf>
    <xf numFmtId="0" fontId="6" fillId="0" borderId="47" xfId="0" applyNumberFormat="1" applyFont="1" applyBorder="1" applyAlignment="1">
      <alignment horizontal="center" vertical="top"/>
    </xf>
    <xf numFmtId="0" fontId="6" fillId="0" borderId="48" xfId="0" applyNumberFormat="1" applyFont="1" applyBorder="1" applyAlignment="1">
      <alignment horizontal="center" vertical="top"/>
    </xf>
    <xf numFmtId="0" fontId="6" fillId="0" borderId="35" xfId="0" applyNumberFormat="1" applyFont="1" applyBorder="1" applyAlignment="1">
      <alignment horizontal="center" vertical="top"/>
    </xf>
    <xf numFmtId="0" fontId="6" fillId="0" borderId="2" xfId="0" applyNumberFormat="1" applyFont="1" applyBorder="1" applyAlignment="1">
      <alignment horizontal="center" vertical="top"/>
    </xf>
    <xf numFmtId="0" fontId="6" fillId="0" borderId="37" xfId="0" applyNumberFormat="1" applyFont="1" applyBorder="1" applyAlignment="1">
      <alignment horizontal="center" vertical="top"/>
    </xf>
    <xf numFmtId="0" fontId="6" fillId="0" borderId="10" xfId="0" applyNumberFormat="1" applyFont="1" applyBorder="1" applyAlignment="1">
      <alignment horizontal="center" vertical="top"/>
    </xf>
    <xf numFmtId="0" fontId="6" fillId="0" borderId="34" xfId="0" applyNumberFormat="1" applyFont="1" applyBorder="1" applyAlignment="1">
      <alignment horizontal="center" vertical="top"/>
    </xf>
    <xf numFmtId="49" fontId="6" fillId="0" borderId="35" xfId="0" applyNumberFormat="1" applyFont="1" applyBorder="1" applyAlignment="1">
      <alignment horizontal="center" vertical="top"/>
    </xf>
    <xf numFmtId="0" fontId="6" fillId="0" borderId="46" xfId="0" applyNumberFormat="1" applyFont="1" applyBorder="1" applyAlignment="1">
      <alignment horizontal="center" vertical="top"/>
    </xf>
    <xf numFmtId="0" fontId="6" fillId="0" borderId="44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vertical="top"/>
    </xf>
    <xf numFmtId="0" fontId="2" fillId="0" borderId="4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49" fontId="2" fillId="0" borderId="54" xfId="0" applyNumberFormat="1" applyFont="1" applyBorder="1" applyAlignment="1">
      <alignment horizontal="center" vertical="top"/>
    </xf>
    <xf numFmtId="49" fontId="2" fillId="0" borderId="55" xfId="0" applyNumberFormat="1" applyFont="1" applyBorder="1" applyAlignment="1">
      <alignment horizontal="center" vertical="top"/>
    </xf>
    <xf numFmtId="49" fontId="2" fillId="0" borderId="58" xfId="0" applyNumberFormat="1" applyFont="1" applyBorder="1" applyAlignment="1">
      <alignment horizontal="center" vertical="top"/>
    </xf>
    <xf numFmtId="49" fontId="2" fillId="0" borderId="59" xfId="0" applyNumberFormat="1" applyFont="1" applyBorder="1" applyAlignment="1">
      <alignment horizontal="center" vertical="top"/>
    </xf>
    <xf numFmtId="49" fontId="2" fillId="0" borderId="56" xfId="0" applyNumberFormat="1" applyFont="1" applyBorder="1" applyAlignment="1">
      <alignment horizontal="center" vertical="top"/>
    </xf>
    <xf numFmtId="49" fontId="2" fillId="0" borderId="60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7" fillId="0" borderId="0" xfId="0" applyFont="1" applyAlignment="1">
      <alignment horizontal="left" vertical="top"/>
    </xf>
    <xf numFmtId="0" fontId="2" fillId="0" borderId="47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120" xfId="0" applyFont="1" applyBorder="1" applyAlignment="1">
      <alignment horizontal="center" vertical="top"/>
    </xf>
    <xf numFmtId="0" fontId="2" fillId="0" borderId="126" xfId="0" applyFont="1" applyBorder="1" applyAlignment="1">
      <alignment horizontal="center" vertical="top"/>
    </xf>
    <xf numFmtId="0" fontId="2" fillId="0" borderId="76" xfId="0" applyFont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2" fillId="0" borderId="116" xfId="0" applyFont="1" applyBorder="1" applyAlignment="1">
      <alignment horizontal="center" vertical="top"/>
    </xf>
    <xf numFmtId="0" fontId="2" fillId="0" borderId="106" xfId="0" applyFont="1" applyBorder="1" applyAlignment="1">
      <alignment horizontal="center" vertical="top"/>
    </xf>
    <xf numFmtId="0" fontId="2" fillId="0" borderId="117" xfId="0" applyFont="1" applyBorder="1" applyAlignment="1">
      <alignment horizontal="center" vertical="top"/>
    </xf>
    <xf numFmtId="0" fontId="2" fillId="0" borderId="59" xfId="0" applyFont="1" applyBorder="1" applyAlignment="1">
      <alignment horizontal="center" vertical="top"/>
    </xf>
    <xf numFmtId="0" fontId="2" fillId="0" borderId="101" xfId="0" applyFont="1" applyBorder="1" applyAlignment="1">
      <alignment horizontal="center" vertical="top"/>
    </xf>
    <xf numFmtId="0" fontId="2" fillId="0" borderId="121" xfId="0" applyFont="1" applyBorder="1" applyAlignment="1">
      <alignment horizontal="center" vertical="top"/>
    </xf>
    <xf numFmtId="0" fontId="2" fillId="0" borderId="122" xfId="0" applyFont="1" applyBorder="1" applyAlignment="1">
      <alignment horizontal="center" vertical="top"/>
    </xf>
    <xf numFmtId="0" fontId="2" fillId="0" borderId="124" xfId="0" applyFont="1" applyBorder="1" applyAlignment="1">
      <alignment horizontal="center" vertical="top"/>
    </xf>
    <xf numFmtId="0" fontId="2" fillId="0" borderId="112" xfId="0" applyFont="1" applyBorder="1" applyAlignment="1">
      <alignment horizontal="center" vertical="top"/>
    </xf>
    <xf numFmtId="0" fontId="2" fillId="0" borderId="123" xfId="0" applyFont="1" applyBorder="1" applyAlignment="1">
      <alignment horizontal="center" vertical="top"/>
    </xf>
    <xf numFmtId="0" fontId="2" fillId="0" borderId="125" xfId="0" applyFont="1" applyBorder="1" applyAlignment="1">
      <alignment horizontal="center" vertical="top"/>
    </xf>
    <xf numFmtId="0" fontId="2" fillId="0" borderId="49" xfId="0" applyFont="1" applyBorder="1" applyAlignment="1">
      <alignment horizontal="center" vertical="top"/>
    </xf>
    <xf numFmtId="0" fontId="2" fillId="0" borderId="118" xfId="0" applyFont="1" applyBorder="1" applyAlignment="1">
      <alignment horizontal="center" vertical="top"/>
    </xf>
    <xf numFmtId="0" fontId="2" fillId="0" borderId="57" xfId="0" applyFont="1" applyBorder="1" applyAlignment="1">
      <alignment horizontal="center" vertical="top"/>
    </xf>
    <xf numFmtId="0" fontId="2" fillId="0" borderId="119" xfId="0" applyFont="1" applyBorder="1" applyAlignment="1">
      <alignment horizontal="center" vertical="top"/>
    </xf>
    <xf numFmtId="0" fontId="2" fillId="0" borderId="20" xfId="0" applyFont="1" applyBorder="1" applyAlignment="1">
      <alignment vertical="top"/>
    </xf>
    <xf numFmtId="0" fontId="2" fillId="0" borderId="24" xfId="0" applyFont="1" applyBorder="1" applyAlignment="1">
      <alignment horizontal="right" vertical="top"/>
    </xf>
    <xf numFmtId="0" fontId="2" fillId="0" borderId="25" xfId="0" applyFont="1" applyBorder="1" applyAlignment="1">
      <alignment horizontal="right" vertical="top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/>
    </xf>
    <xf numFmtId="0" fontId="7" fillId="0" borderId="33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34" xfId="0" applyFont="1" applyBorder="1" applyAlignment="1">
      <alignment horizontal="center" vertical="top"/>
    </xf>
    <xf numFmtId="0" fontId="7" fillId="0" borderId="35" xfId="0" applyFont="1" applyBorder="1" applyAlignment="1">
      <alignment horizontal="center" vertical="top"/>
    </xf>
    <xf numFmtId="0" fontId="7" fillId="0" borderId="36" xfId="0" applyFont="1" applyBorder="1" applyAlignment="1">
      <alignment horizontal="center" vertical="top"/>
    </xf>
    <xf numFmtId="0" fontId="7" fillId="0" borderId="37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100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2" fillId="0" borderId="103" xfId="0" applyFont="1" applyBorder="1" applyAlignment="1">
      <alignment horizontal="center" vertical="top"/>
    </xf>
    <xf numFmtId="0" fontId="2" fillId="0" borderId="104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67" xfId="0" applyFont="1" applyBorder="1" applyAlignment="1">
      <alignment horizontal="center" vertical="top"/>
    </xf>
    <xf numFmtId="0" fontId="2" fillId="0" borderId="105" xfId="0" applyFont="1" applyBorder="1" applyAlignment="1">
      <alignment horizontal="center" vertical="top"/>
    </xf>
    <xf numFmtId="0" fontId="2" fillId="0" borderId="111" xfId="0" applyFont="1" applyBorder="1" applyAlignment="1">
      <alignment horizontal="center" vertical="top"/>
    </xf>
    <xf numFmtId="0" fontId="2" fillId="0" borderId="107" xfId="0" applyFont="1" applyBorder="1" applyAlignment="1">
      <alignment horizontal="center" vertical="top"/>
    </xf>
    <xf numFmtId="0" fontId="2" fillId="0" borderId="113" xfId="0" applyFont="1" applyBorder="1" applyAlignment="1">
      <alignment horizontal="center" vertical="top"/>
    </xf>
    <xf numFmtId="0" fontId="7" fillId="0" borderId="47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41" xfId="0" applyFont="1" applyBorder="1" applyAlignment="1">
      <alignment vertical="top"/>
    </xf>
    <xf numFmtId="0" fontId="7" fillId="0" borderId="39" xfId="0" applyFont="1" applyBorder="1" applyAlignment="1">
      <alignment vertical="top"/>
    </xf>
    <xf numFmtId="0" fontId="7" fillId="0" borderId="42" xfId="0" applyFont="1" applyBorder="1" applyAlignment="1">
      <alignment vertical="top"/>
    </xf>
    <xf numFmtId="0" fontId="2" fillId="0" borderId="102" xfId="0" applyFont="1" applyBorder="1" applyAlignment="1">
      <alignment horizontal="center" vertical="top"/>
    </xf>
    <xf numFmtId="0" fontId="2" fillId="0" borderId="114" xfId="0" applyFont="1" applyBorder="1" applyAlignment="1">
      <alignment horizontal="center" vertical="top"/>
    </xf>
    <xf numFmtId="0" fontId="2" fillId="0" borderId="115" xfId="0" applyFont="1" applyBorder="1" applyAlignment="1">
      <alignment horizontal="center" vertical="top"/>
    </xf>
    <xf numFmtId="0" fontId="2" fillId="0" borderId="108" xfId="0" applyFont="1" applyBorder="1" applyAlignment="1">
      <alignment horizontal="center" vertical="top"/>
    </xf>
    <xf numFmtId="0" fontId="2" fillId="0" borderId="109" xfId="0" applyFont="1" applyBorder="1" applyAlignment="1">
      <alignment horizontal="center" vertical="top"/>
    </xf>
    <xf numFmtId="0" fontId="2" fillId="0" borderId="110" xfId="0" applyFont="1" applyBorder="1" applyAlignment="1">
      <alignment horizontal="center" vertical="top"/>
    </xf>
    <xf numFmtId="0" fontId="2" fillId="0" borderId="24" xfId="0" applyFont="1" applyBorder="1" applyAlignment="1">
      <alignment vertical="top"/>
    </xf>
    <xf numFmtId="0" fontId="2" fillId="0" borderId="25" xfId="0" applyFont="1" applyBorder="1" applyAlignment="1">
      <alignment vertical="top"/>
    </xf>
    <xf numFmtId="0" fontId="2" fillId="0" borderId="26" xfId="0" applyFont="1" applyBorder="1" applyAlignment="1">
      <alignment vertical="top"/>
    </xf>
    <xf numFmtId="0" fontId="3" fillId="0" borderId="3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2" fillId="0" borderId="69" xfId="0" applyFont="1" applyBorder="1" applyAlignment="1">
      <alignment horizontal="center" vertical="top" wrapText="1"/>
    </xf>
    <xf numFmtId="0" fontId="2" fillId="0" borderId="73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96" xfId="0" applyFont="1" applyBorder="1" applyAlignment="1">
      <alignment horizontal="center" vertical="top"/>
    </xf>
    <xf numFmtId="0" fontId="2" fillId="0" borderId="94" xfId="0" applyFont="1" applyBorder="1" applyAlignment="1">
      <alignment horizontal="center" vertical="top"/>
    </xf>
    <xf numFmtId="49" fontId="2" fillId="0" borderId="97" xfId="0" applyNumberFormat="1" applyFont="1" applyBorder="1" applyAlignment="1">
      <alignment horizontal="center" vertical="top"/>
    </xf>
    <xf numFmtId="49" fontId="2" fillId="0" borderId="94" xfId="0" applyNumberFormat="1" applyFont="1" applyBorder="1" applyAlignment="1">
      <alignment horizontal="center" vertical="top"/>
    </xf>
    <xf numFmtId="49" fontId="2" fillId="0" borderId="98" xfId="0" applyNumberFormat="1" applyFont="1" applyBorder="1" applyAlignment="1">
      <alignment horizontal="center" vertical="top"/>
    </xf>
    <xf numFmtId="0" fontId="2" fillId="0" borderId="99" xfId="0" applyFont="1" applyBorder="1" applyAlignment="1">
      <alignment horizontal="center" vertical="top"/>
    </xf>
    <xf numFmtId="0" fontId="2" fillId="0" borderId="93" xfId="0" applyFont="1" applyBorder="1" applyAlignment="1">
      <alignment horizontal="center" vertical="top"/>
    </xf>
    <xf numFmtId="0" fontId="2" fillId="0" borderId="95" xfId="0" applyFont="1" applyBorder="1" applyAlignment="1">
      <alignment horizontal="center" vertical="top"/>
    </xf>
    <xf numFmtId="0" fontId="8" fillId="0" borderId="39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1" xfId="0" applyFont="1" applyBorder="1" applyAlignment="1">
      <alignment horizontal="center" vertical="top"/>
    </xf>
    <xf numFmtId="0" fontId="2" fillId="0" borderId="92" xfId="0" applyFont="1" applyBorder="1" applyAlignment="1">
      <alignment horizontal="center" vertical="top"/>
    </xf>
    <xf numFmtId="0" fontId="2" fillId="0" borderId="64" xfId="0" applyFont="1" applyBorder="1" applyAlignment="1">
      <alignment horizontal="center" vertical="top" wrapText="1"/>
    </xf>
    <xf numFmtId="0" fontId="2" fillId="0" borderId="65" xfId="0" applyFont="1" applyBorder="1" applyAlignment="1">
      <alignment horizontal="center" vertical="top" wrapText="1"/>
    </xf>
    <xf numFmtId="0" fontId="2" fillId="0" borderId="8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90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32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46" xfId="0" applyFont="1" applyBorder="1" applyAlignment="1">
      <alignment vertical="top"/>
    </xf>
    <xf numFmtId="0" fontId="2" fillId="0" borderId="68" xfId="0" applyFont="1" applyBorder="1" applyAlignment="1">
      <alignment vertical="top" wrapText="1"/>
    </xf>
    <xf numFmtId="0" fontId="2" fillId="0" borderId="69" xfId="0" applyFont="1" applyBorder="1" applyAlignment="1">
      <alignment vertical="top" wrapText="1"/>
    </xf>
    <xf numFmtId="0" fontId="2" fillId="0" borderId="72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22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27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2" fillId="0" borderId="75" xfId="0" applyFont="1" applyBorder="1" applyAlignment="1">
      <alignment vertical="top" wrapText="1"/>
    </xf>
    <xf numFmtId="0" fontId="2" fillId="0" borderId="78" xfId="0" applyFont="1" applyBorder="1" applyAlignment="1">
      <alignment vertical="top" wrapText="1"/>
    </xf>
    <xf numFmtId="0" fontId="2" fillId="0" borderId="38" xfId="0" applyFont="1" applyBorder="1" applyAlignment="1">
      <alignment vertical="top"/>
    </xf>
    <xf numFmtId="0" fontId="2" fillId="0" borderId="39" xfId="0" applyFont="1" applyBorder="1" applyAlignment="1">
      <alignment vertical="top"/>
    </xf>
    <xf numFmtId="0" fontId="2" fillId="0" borderId="42" xfId="0" applyFont="1" applyBorder="1" applyAlignment="1">
      <alignment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0" borderId="74" xfId="0" applyFont="1" applyBorder="1" applyAlignment="1">
      <alignment vertical="top" wrapText="1"/>
    </xf>
    <xf numFmtId="0" fontId="2" fillId="0" borderId="77" xfId="0" applyFont="1" applyBorder="1" applyAlignment="1">
      <alignment vertical="top" wrapText="1"/>
    </xf>
    <xf numFmtId="0" fontId="3" fillId="0" borderId="66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72;&#1074;&#1077;&#1083;/Documents/&#1053;&#1072;&#1089;&#1090;&#1088;&#1072;&#1080;&#1074;&#1072;&#1077;&#1084;&#1099;&#1077;%20&#1096;&#1072;&#1073;&#1083;&#1086;&#1085;&#1099;%20Office/&#1053;&#1072;&#1076;&#1089;&#1090;&#1088;&#1086;&#1081;&#1082;&#1080;/NUM2TEXT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_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1"/>
  <sheetViews>
    <sheetView tabSelected="1" view="pageBreakPreview" topLeftCell="A31" zoomScale="130" zoomScaleNormal="100" zoomScaleSheetLayoutView="130" workbookViewId="0">
      <selection activeCell="O58" sqref="O58:U58"/>
    </sheetView>
  </sheetViews>
  <sheetFormatPr defaultColWidth="1.6640625" defaultRowHeight="10.199999999999999" x14ac:dyDescent="0.25"/>
  <cols>
    <col min="1" max="1" width="2.109375" style="1" customWidth="1"/>
    <col min="2" max="2" width="2.33203125" style="1" customWidth="1"/>
    <col min="3" max="3" width="2.5546875" style="1" customWidth="1"/>
    <col min="4" max="4" width="2" style="1" customWidth="1"/>
    <col min="5" max="5" width="1.44140625" style="1" customWidth="1"/>
    <col min="6" max="6" width="1" style="1" customWidth="1"/>
    <col min="7" max="12" width="1.44140625" style="1" customWidth="1"/>
    <col min="13" max="13" width="2.44140625" style="1" customWidth="1"/>
    <col min="14" max="15" width="1.44140625" style="1" customWidth="1"/>
    <col min="16" max="16" width="2" style="1" customWidth="1"/>
    <col min="17" max="17" width="1.6640625" style="1" customWidth="1"/>
    <col min="18" max="18" width="1.44140625" style="1" customWidth="1"/>
    <col min="19" max="19" width="2.88671875" style="1" customWidth="1"/>
    <col min="20" max="23" width="1.44140625" style="1" customWidth="1"/>
    <col min="24" max="24" width="2.109375" style="1" customWidth="1"/>
    <col min="25" max="25" width="1" style="1" customWidth="1"/>
    <col min="26" max="34" width="1.44140625" style="1" customWidth="1"/>
    <col min="35" max="35" width="1.6640625" style="1" customWidth="1"/>
    <col min="36" max="38" width="1.44140625" style="1" customWidth="1"/>
    <col min="39" max="39" width="1" style="1" customWidth="1"/>
    <col min="40" max="40" width="1.33203125" style="1" customWidth="1"/>
    <col min="41" max="42" width="1.44140625" style="1" customWidth="1"/>
    <col min="43" max="43" width="2.33203125" style="1" customWidth="1"/>
    <col min="44" max="45" width="1.6640625" style="1"/>
    <col min="46" max="46" width="8.5546875" style="1" bestFit="1" customWidth="1"/>
    <col min="47" max="16384" width="1.6640625" style="1"/>
  </cols>
  <sheetData>
    <row r="1" spans="1:48" ht="9" customHeight="1" x14ac:dyDescent="0.25">
      <c r="M1" s="6"/>
      <c r="N1" s="6"/>
      <c r="O1" s="6"/>
      <c r="P1" s="25" t="s">
        <v>64</v>
      </c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</row>
    <row r="2" spans="1:48" ht="9" customHeight="1" x14ac:dyDescent="0.25">
      <c r="M2" s="25" t="s">
        <v>0</v>
      </c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</row>
    <row r="3" spans="1:48" ht="9" customHeight="1" x14ac:dyDescent="0.25">
      <c r="B3" s="7"/>
      <c r="M3" s="6"/>
      <c r="N3" s="6"/>
      <c r="O3" s="6"/>
      <c r="P3" s="25" t="s">
        <v>65</v>
      </c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</row>
    <row r="4" spans="1:48" ht="3" customHeight="1" x14ac:dyDescent="0.25">
      <c r="B4" s="7"/>
    </row>
    <row r="5" spans="1:48" ht="12" customHeight="1" thickBot="1" x14ac:dyDescent="0.3">
      <c r="A5" s="34" t="s">
        <v>66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24">
        <v>17</v>
      </c>
      <c r="AG5" s="24"/>
      <c r="AH5" s="24"/>
      <c r="AI5" s="24"/>
      <c r="AK5" s="30" t="s">
        <v>1</v>
      </c>
      <c r="AL5" s="31"/>
      <c r="AM5" s="31"/>
      <c r="AN5" s="31"/>
      <c r="AO5" s="31"/>
      <c r="AP5" s="31"/>
      <c r="AQ5" s="32"/>
    </row>
    <row r="6" spans="1:48" ht="11.25" customHeight="1" x14ac:dyDescent="0.2">
      <c r="H6" s="33" t="s">
        <v>2</v>
      </c>
      <c r="I6" s="170" t="s">
        <v>146</v>
      </c>
      <c r="J6" s="170"/>
      <c r="K6" s="172" t="s">
        <v>2</v>
      </c>
      <c r="L6" s="170" t="s">
        <v>145</v>
      </c>
      <c r="M6" s="170"/>
      <c r="N6" s="170"/>
      <c r="O6" s="170"/>
      <c r="P6" s="170"/>
      <c r="Q6" s="170"/>
      <c r="R6" s="170"/>
      <c r="S6" s="170"/>
      <c r="T6" s="29">
        <v>20</v>
      </c>
      <c r="U6" s="29"/>
      <c r="V6" s="173" t="s">
        <v>124</v>
      </c>
      <c r="W6" s="173"/>
      <c r="X6" s="196" t="s">
        <v>3</v>
      </c>
      <c r="AB6" s="35" t="s">
        <v>4</v>
      </c>
      <c r="AC6" s="35"/>
      <c r="AD6" s="35"/>
      <c r="AE6" s="35"/>
      <c r="AF6" s="35"/>
      <c r="AG6" s="35"/>
      <c r="AH6" s="35"/>
      <c r="AI6" s="35"/>
      <c r="AJ6" s="197"/>
      <c r="AK6" s="181" t="s">
        <v>5</v>
      </c>
      <c r="AL6" s="182"/>
      <c r="AM6" s="182"/>
      <c r="AN6" s="182"/>
      <c r="AO6" s="182"/>
      <c r="AP6" s="182"/>
      <c r="AQ6" s="183"/>
      <c r="AV6" s="18">
        <f>MONTH(A1&amp;0)</f>
        <v>1</v>
      </c>
    </row>
    <row r="7" spans="1:48" ht="6" customHeight="1" x14ac:dyDescent="0.25">
      <c r="H7" s="33"/>
      <c r="I7" s="171"/>
      <c r="J7" s="171"/>
      <c r="K7" s="172"/>
      <c r="L7" s="171"/>
      <c r="M7" s="171"/>
      <c r="N7" s="171"/>
      <c r="O7" s="171"/>
      <c r="P7" s="171"/>
      <c r="Q7" s="171"/>
      <c r="R7" s="171"/>
      <c r="S7" s="171"/>
      <c r="T7" s="29"/>
      <c r="U7" s="29"/>
      <c r="V7" s="174"/>
      <c r="W7" s="174"/>
      <c r="X7" s="196"/>
      <c r="AA7" s="25" t="s">
        <v>6</v>
      </c>
      <c r="AB7" s="25"/>
      <c r="AC7" s="25"/>
      <c r="AD7" s="25"/>
      <c r="AE7" s="25"/>
      <c r="AF7" s="25"/>
      <c r="AG7" s="25"/>
      <c r="AH7" s="25"/>
      <c r="AI7" s="25"/>
      <c r="AJ7" s="26"/>
      <c r="AK7" s="184" t="str">
        <f>I6</f>
        <v>15</v>
      </c>
      <c r="AL7" s="185"/>
      <c r="AM7" s="188">
        <f ca="1">MONTH(TODAY())</f>
        <v>11</v>
      </c>
      <c r="AN7" s="189"/>
      <c r="AO7" s="185"/>
      <c r="AP7" s="193" t="str">
        <f>V6</f>
        <v>22</v>
      </c>
      <c r="AQ7" s="194"/>
    </row>
    <row r="8" spans="1:48" ht="4.5" customHeight="1" x14ac:dyDescent="0.2">
      <c r="AA8" s="25"/>
      <c r="AB8" s="25"/>
      <c r="AC8" s="25"/>
      <c r="AD8" s="25"/>
      <c r="AE8" s="25"/>
      <c r="AF8" s="25"/>
      <c r="AG8" s="25"/>
      <c r="AH8" s="25"/>
      <c r="AI8" s="25"/>
      <c r="AJ8" s="26"/>
      <c r="AK8" s="186"/>
      <c r="AL8" s="187"/>
      <c r="AM8" s="190"/>
      <c r="AN8" s="191"/>
      <c r="AO8" s="192"/>
      <c r="AP8" s="190"/>
      <c r="AQ8" s="195"/>
      <c r="AT8" s="18"/>
    </row>
    <row r="9" spans="1:48" ht="25.2" customHeight="1" x14ac:dyDescent="0.25">
      <c r="A9" s="27" t="s">
        <v>7</v>
      </c>
      <c r="B9" s="27"/>
      <c r="C9" s="27"/>
      <c r="D9" s="27"/>
      <c r="E9" s="27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35" t="s">
        <v>8</v>
      </c>
      <c r="AF9" s="35"/>
      <c r="AG9" s="35"/>
      <c r="AH9" s="35"/>
      <c r="AI9" s="35"/>
      <c r="AJ9" s="35"/>
      <c r="AK9" s="178" t="s">
        <v>130</v>
      </c>
      <c r="AL9" s="179"/>
      <c r="AM9" s="179"/>
      <c r="AN9" s="179"/>
      <c r="AO9" s="179"/>
      <c r="AP9" s="179"/>
      <c r="AQ9" s="180"/>
    </row>
    <row r="10" spans="1:48" ht="11.25" customHeight="1" thickBot="1" x14ac:dyDescent="0.3">
      <c r="A10" s="42" t="s">
        <v>9</v>
      </c>
      <c r="B10" s="42"/>
      <c r="C10" s="42"/>
      <c r="D10" s="42"/>
      <c r="E10" s="42"/>
      <c r="F10" s="42"/>
      <c r="G10" s="42"/>
      <c r="H10" s="146"/>
      <c r="I10" s="146"/>
      <c r="J10" s="146"/>
      <c r="K10" s="146"/>
      <c r="L10" s="146"/>
      <c r="M10" s="15" t="s">
        <v>10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Y10" s="19" t="str">
        <f>IF(E14="Носков Юрий Александрович","О962РТ 22","О993РТ 22")</f>
        <v>О993РТ 22</v>
      </c>
      <c r="Z10" s="14"/>
      <c r="AA10" s="16"/>
      <c r="AB10" s="14"/>
      <c r="AC10" s="17"/>
      <c r="AD10" s="12" t="s">
        <v>67</v>
      </c>
      <c r="AE10" s="12"/>
      <c r="AF10" s="12"/>
      <c r="AG10" s="12"/>
      <c r="AH10" s="12"/>
      <c r="AI10" s="12"/>
      <c r="AJ10" s="13"/>
      <c r="AK10" s="175"/>
      <c r="AL10" s="176"/>
      <c r="AM10" s="176"/>
      <c r="AN10" s="176"/>
      <c r="AO10" s="176"/>
      <c r="AP10" s="176"/>
      <c r="AQ10" s="177"/>
    </row>
    <row r="11" spans="1:48" ht="4.5" customHeight="1" x14ac:dyDescent="0.25"/>
    <row r="12" spans="1:48" ht="22.2" customHeight="1" x14ac:dyDescent="0.25">
      <c r="A12" s="37" t="s">
        <v>11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</row>
    <row r="13" spans="1:48" ht="6.75" customHeight="1" x14ac:dyDescent="0.25">
      <c r="R13" s="138" t="s">
        <v>12</v>
      </c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</row>
    <row r="14" spans="1:48" ht="9" customHeight="1" x14ac:dyDescent="0.25">
      <c r="A14" s="35" t="s">
        <v>13</v>
      </c>
      <c r="B14" s="35"/>
      <c r="C14" s="35"/>
      <c r="D14" s="3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Y14" s="24" t="s">
        <v>125</v>
      </c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48" ht="6.75" customHeight="1" x14ac:dyDescent="0.25">
      <c r="E15" s="40" t="s">
        <v>14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8"/>
      <c r="Y15" s="138" t="s">
        <v>15</v>
      </c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</row>
    <row r="16" spans="1:48" ht="22.8" customHeight="1" x14ac:dyDescent="0.25">
      <c r="A16" s="39" t="s">
        <v>134</v>
      </c>
      <c r="B16" s="27"/>
      <c r="C16" s="27"/>
      <c r="D16" s="27"/>
      <c r="E16" s="27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</row>
    <row r="17" spans="1:43" ht="6.75" customHeight="1" x14ac:dyDescent="0.25">
      <c r="A17" s="35"/>
      <c r="B17" s="35"/>
      <c r="C17" s="35"/>
      <c r="D17" s="35"/>
      <c r="E17" s="35"/>
      <c r="F17" s="138" t="s">
        <v>12</v>
      </c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</row>
    <row r="18" spans="1:43" ht="2.25" customHeight="1" x14ac:dyDescent="0.25">
      <c r="A18" s="35"/>
      <c r="B18" s="35"/>
      <c r="C18" s="35"/>
      <c r="D18" s="35"/>
      <c r="E18" s="35"/>
    </row>
    <row r="19" spans="1:43" ht="21.6" customHeight="1" x14ac:dyDescent="0.25">
      <c r="A19" s="57" t="s">
        <v>135</v>
      </c>
      <c r="B19" s="35"/>
      <c r="C19" s="35"/>
      <c r="D19" s="35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</row>
    <row r="20" spans="1:43" ht="7.5" customHeight="1" thickBot="1" x14ac:dyDescent="0.3">
      <c r="E20" s="40" t="s">
        <v>12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</row>
    <row r="21" spans="1:43" ht="24" customHeight="1" x14ac:dyDescent="0.25">
      <c r="A21" s="57" t="s">
        <v>136</v>
      </c>
      <c r="B21" s="57"/>
      <c r="C21" s="57"/>
      <c r="D21" s="57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214" t="s">
        <v>137</v>
      </c>
      <c r="X21" s="214"/>
      <c r="Y21" s="214"/>
      <c r="Z21" s="214"/>
      <c r="AA21" s="214"/>
      <c r="AB21" s="214"/>
      <c r="AC21" s="214"/>
      <c r="AD21" s="215"/>
      <c r="AE21" s="208"/>
      <c r="AF21" s="209"/>
      <c r="AG21" s="209"/>
      <c r="AH21" s="209"/>
      <c r="AI21" s="209"/>
      <c r="AJ21" s="209"/>
      <c r="AK21" s="209"/>
      <c r="AL21" s="209"/>
      <c r="AM21" s="212"/>
      <c r="AN21" s="9"/>
      <c r="AO21" s="9"/>
      <c r="AP21" s="9"/>
    </row>
    <row r="22" spans="1:43" ht="6.75" customHeight="1" thickBot="1" x14ac:dyDescent="0.3">
      <c r="E22" s="138" t="s">
        <v>16</v>
      </c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AE22" s="210"/>
      <c r="AF22" s="211"/>
      <c r="AG22" s="211"/>
      <c r="AH22" s="211"/>
      <c r="AI22" s="211"/>
      <c r="AJ22" s="211"/>
      <c r="AK22" s="211"/>
      <c r="AL22" s="211"/>
      <c r="AM22" s="213"/>
    </row>
    <row r="23" spans="1:43" ht="22.2" customHeight="1" x14ac:dyDescent="0.25">
      <c r="A23" s="35" t="s">
        <v>17</v>
      </c>
      <c r="B23" s="35"/>
      <c r="C23" s="35"/>
      <c r="D23" s="35"/>
      <c r="E23" s="35"/>
      <c r="F23" s="35"/>
      <c r="G23" s="35"/>
      <c r="H23" s="150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</row>
    <row r="24" spans="1:43" ht="7.5" customHeight="1" thickBot="1" x14ac:dyDescent="0.3">
      <c r="E24" s="138" t="s">
        <v>12</v>
      </c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</row>
    <row r="25" spans="1:43" ht="3" customHeight="1" x14ac:dyDescent="0.25">
      <c r="A25" s="35"/>
      <c r="B25" s="35"/>
      <c r="C25" s="35"/>
      <c r="AH25" s="139"/>
      <c r="AI25" s="140"/>
      <c r="AJ25" s="140"/>
      <c r="AK25" s="140"/>
      <c r="AL25" s="140"/>
      <c r="AM25" s="141"/>
      <c r="AN25" s="9"/>
      <c r="AO25" s="9"/>
      <c r="AP25" s="9"/>
    </row>
    <row r="26" spans="1:43" ht="23.4" customHeight="1" x14ac:dyDescent="0.25">
      <c r="A26" s="39" t="s">
        <v>138</v>
      </c>
      <c r="B26" s="39"/>
      <c r="C26" s="39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48" t="s">
        <v>68</v>
      </c>
      <c r="AB26" s="148"/>
      <c r="AC26" s="148"/>
      <c r="AD26" s="148"/>
      <c r="AE26" s="148"/>
      <c r="AF26" s="148"/>
      <c r="AG26" s="149"/>
      <c r="AH26" s="142"/>
      <c r="AI26" s="143"/>
      <c r="AJ26" s="143"/>
      <c r="AK26" s="143"/>
      <c r="AL26" s="143"/>
      <c r="AM26" s="144"/>
      <c r="AN26" s="9"/>
      <c r="AO26" s="9"/>
      <c r="AP26" s="9"/>
    </row>
    <row r="27" spans="1:43" ht="6.75" customHeight="1" x14ac:dyDescent="0.25">
      <c r="E27" s="40" t="s">
        <v>16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H27" s="145"/>
      <c r="AI27" s="146"/>
      <c r="AJ27" s="146"/>
      <c r="AK27" s="146"/>
      <c r="AL27" s="146"/>
      <c r="AM27" s="147"/>
      <c r="AN27" s="9"/>
      <c r="AO27" s="9"/>
      <c r="AP27" s="9"/>
    </row>
    <row r="28" spans="1:43" ht="3.6" customHeight="1" x14ac:dyDescent="0.25">
      <c r="AH28" s="153"/>
      <c r="AI28" s="154"/>
      <c r="AJ28" s="154"/>
      <c r="AK28" s="154"/>
      <c r="AL28" s="154"/>
      <c r="AM28" s="155"/>
      <c r="AN28" s="9"/>
      <c r="AO28" s="9"/>
      <c r="AP28" s="9"/>
    </row>
    <row r="29" spans="1:43" ht="12.75" customHeight="1" x14ac:dyDescent="0.25">
      <c r="B29" s="27" t="s">
        <v>18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146"/>
      <c r="V29" s="146"/>
      <c r="W29" s="146"/>
      <c r="X29" s="146"/>
      <c r="Y29" s="146"/>
      <c r="Z29" s="156" t="s">
        <v>19</v>
      </c>
      <c r="AA29" s="156"/>
      <c r="AB29" s="156"/>
      <c r="AC29" s="156"/>
      <c r="AD29" s="156"/>
      <c r="AE29" s="156"/>
      <c r="AF29" s="156"/>
      <c r="AG29" s="157"/>
      <c r="AH29" s="142"/>
      <c r="AI29" s="143"/>
      <c r="AJ29" s="143"/>
      <c r="AK29" s="143"/>
      <c r="AL29" s="143"/>
      <c r="AM29" s="144"/>
      <c r="AN29" s="9"/>
      <c r="AO29" s="9"/>
      <c r="AP29" s="9"/>
    </row>
    <row r="30" spans="1:43" ht="6" customHeight="1" thickBot="1" x14ac:dyDescent="0.3">
      <c r="AF30" s="10"/>
      <c r="AG30" s="11"/>
      <c r="AH30" s="145"/>
      <c r="AI30" s="146"/>
      <c r="AJ30" s="146"/>
      <c r="AK30" s="146"/>
      <c r="AL30" s="146"/>
      <c r="AM30" s="147"/>
      <c r="AN30" s="9"/>
      <c r="AO30" s="9"/>
      <c r="AP30" s="9"/>
    </row>
    <row r="31" spans="1:43" ht="9.75" customHeight="1" x14ac:dyDescent="0.25">
      <c r="B31" s="27" t="s">
        <v>69</v>
      </c>
      <c r="C31" s="27"/>
      <c r="D31" s="27"/>
      <c r="E31" s="27"/>
      <c r="F31" s="27"/>
      <c r="G31" s="27"/>
      <c r="H31" s="27"/>
      <c r="I31" s="27"/>
      <c r="J31" s="27"/>
      <c r="K31" s="27"/>
      <c r="L31" s="159" t="s">
        <v>20</v>
      </c>
      <c r="M31" s="131"/>
      <c r="N31" s="160"/>
      <c r="O31" s="139"/>
      <c r="P31" s="140"/>
      <c r="Q31" s="140"/>
      <c r="R31" s="140"/>
      <c r="S31" s="140"/>
      <c r="T31" s="140"/>
      <c r="U31" s="140"/>
      <c r="V31" s="140"/>
      <c r="W31" s="141"/>
      <c r="Z31" s="159" t="s">
        <v>21</v>
      </c>
      <c r="AA31" s="159"/>
      <c r="AB31" s="159"/>
      <c r="AC31" s="159"/>
      <c r="AD31" s="159"/>
      <c r="AE31" s="164"/>
      <c r="AF31" s="201"/>
      <c r="AG31" s="202"/>
      <c r="AH31" s="203"/>
      <c r="AI31" s="203"/>
      <c r="AJ31" s="203"/>
      <c r="AK31" s="203"/>
      <c r="AL31" s="203"/>
      <c r="AM31" s="204"/>
      <c r="AN31" s="4"/>
      <c r="AO31" s="4"/>
      <c r="AP31" s="4"/>
    </row>
    <row r="32" spans="1:43" ht="9" customHeight="1" thickBot="1" x14ac:dyDescent="0.3">
      <c r="L32" s="131"/>
      <c r="M32" s="131"/>
      <c r="N32" s="160"/>
      <c r="O32" s="161"/>
      <c r="P32" s="162"/>
      <c r="Q32" s="162"/>
      <c r="R32" s="162"/>
      <c r="S32" s="162"/>
      <c r="T32" s="162"/>
      <c r="U32" s="162"/>
      <c r="V32" s="162"/>
      <c r="W32" s="163"/>
      <c r="Z32" s="159"/>
      <c r="AA32" s="159"/>
      <c r="AB32" s="159"/>
      <c r="AC32" s="159"/>
      <c r="AD32" s="159"/>
      <c r="AE32" s="164"/>
      <c r="AF32" s="201"/>
      <c r="AG32" s="202"/>
      <c r="AH32" s="202"/>
      <c r="AI32" s="202"/>
      <c r="AJ32" s="202"/>
      <c r="AK32" s="202"/>
      <c r="AL32" s="202"/>
      <c r="AM32" s="48"/>
      <c r="AN32" s="4"/>
      <c r="AO32" s="4"/>
      <c r="AP32" s="4"/>
    </row>
    <row r="33" spans="1:43" ht="3.75" customHeight="1" thickBot="1" x14ac:dyDescent="0.3">
      <c r="Z33" s="159"/>
      <c r="AA33" s="159"/>
      <c r="AB33" s="159"/>
      <c r="AC33" s="159"/>
      <c r="AD33" s="159"/>
      <c r="AE33" s="164"/>
      <c r="AF33" s="205"/>
      <c r="AG33" s="206"/>
      <c r="AH33" s="206"/>
      <c r="AI33" s="206"/>
      <c r="AJ33" s="206"/>
      <c r="AK33" s="206"/>
      <c r="AL33" s="206"/>
      <c r="AM33" s="207"/>
      <c r="AN33" s="4"/>
      <c r="AO33" s="4"/>
      <c r="AP33" s="4"/>
    </row>
    <row r="34" spans="1:43" ht="9" customHeight="1" x14ac:dyDescent="0.25">
      <c r="A34" s="35" t="s">
        <v>22</v>
      </c>
      <c r="B34" s="35"/>
      <c r="C34" s="35"/>
      <c r="D34" s="35"/>
      <c r="E34" s="35"/>
      <c r="F34" s="41" t="s">
        <v>142</v>
      </c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</row>
    <row r="35" spans="1:43" ht="6.75" customHeight="1" x14ac:dyDescent="0.25">
      <c r="F35" s="38" t="s">
        <v>23</v>
      </c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</row>
    <row r="36" spans="1:43" ht="9" customHeight="1" x14ac:dyDescent="0.25">
      <c r="A36" s="131" t="s">
        <v>24</v>
      </c>
      <c r="B36" s="131"/>
      <c r="C36" s="131"/>
      <c r="D36" s="131"/>
      <c r="E36" s="131"/>
      <c r="F36" s="146"/>
      <c r="G36" s="146"/>
      <c r="H36" s="146"/>
      <c r="I36" s="146"/>
      <c r="J36" s="146"/>
      <c r="K36" s="146"/>
      <c r="L36" s="146"/>
      <c r="M36" s="148" t="s">
        <v>25</v>
      </c>
      <c r="N36" s="148"/>
      <c r="O36" s="148"/>
      <c r="P36" s="148"/>
      <c r="Q36" s="148"/>
      <c r="R36" s="148"/>
      <c r="S36" s="24"/>
      <c r="T36" s="24"/>
      <c r="U36" s="24"/>
      <c r="V36" s="24"/>
      <c r="W36" s="24"/>
      <c r="X36" s="24"/>
      <c r="Y36" s="24"/>
      <c r="Z36" s="1" t="s">
        <v>26</v>
      </c>
      <c r="AB36" s="131" t="s">
        <v>27</v>
      </c>
      <c r="AC36" s="131"/>
      <c r="AD36" s="131"/>
      <c r="AE36" s="131"/>
      <c r="AF36" s="131"/>
      <c r="AG36" s="131"/>
      <c r="AH36" s="41"/>
      <c r="AI36" s="41"/>
      <c r="AJ36" s="41"/>
      <c r="AK36" s="41"/>
      <c r="AL36" s="41"/>
      <c r="AM36" s="41"/>
      <c r="AN36" s="41"/>
      <c r="AO36" s="41"/>
      <c r="AP36" s="1" t="s">
        <v>26</v>
      </c>
    </row>
    <row r="37" spans="1:43" ht="3.75" customHeight="1" thickBot="1" x14ac:dyDescent="0.3"/>
    <row r="38" spans="1:43" ht="10.5" customHeight="1" thickTop="1" x14ac:dyDescent="0.25">
      <c r="A38" s="125" t="s">
        <v>28</v>
      </c>
      <c r="B38" s="126"/>
      <c r="C38" s="126"/>
      <c r="D38" s="126"/>
      <c r="E38" s="126"/>
      <c r="F38" s="126"/>
      <c r="G38" s="127"/>
      <c r="H38" s="129" t="s">
        <v>29</v>
      </c>
      <c r="I38" s="129"/>
      <c r="J38" s="129"/>
      <c r="K38" s="129" t="s">
        <v>30</v>
      </c>
      <c r="L38" s="129"/>
      <c r="M38" s="129"/>
      <c r="N38" s="129"/>
      <c r="O38" s="129" t="s">
        <v>31</v>
      </c>
      <c r="P38" s="129"/>
      <c r="Q38" s="129"/>
      <c r="R38" s="165" t="s">
        <v>32</v>
      </c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7"/>
      <c r="AE38" s="168" t="s">
        <v>33</v>
      </c>
      <c r="AF38" s="126"/>
      <c r="AG38" s="126"/>
      <c r="AH38" s="126"/>
      <c r="AI38" s="126"/>
      <c r="AJ38" s="127"/>
      <c r="AK38" s="168" t="s">
        <v>34</v>
      </c>
      <c r="AL38" s="126"/>
      <c r="AM38" s="126"/>
      <c r="AN38" s="126"/>
      <c r="AO38" s="126"/>
      <c r="AP38" s="126"/>
      <c r="AQ38" s="127"/>
    </row>
    <row r="39" spans="1:43" ht="22.2" customHeight="1" x14ac:dyDescent="0.25">
      <c r="A39" s="128"/>
      <c r="B39" s="24"/>
      <c r="C39" s="24"/>
      <c r="D39" s="24"/>
      <c r="E39" s="24"/>
      <c r="F39" s="24"/>
      <c r="G39" s="121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22" t="s">
        <v>35</v>
      </c>
      <c r="S39" s="123"/>
      <c r="T39" s="123"/>
      <c r="U39" s="124"/>
      <c r="V39" s="132" t="s">
        <v>36</v>
      </c>
      <c r="W39" s="123"/>
      <c r="X39" s="123"/>
      <c r="Y39" s="124"/>
      <c r="Z39" s="132" t="s">
        <v>37</v>
      </c>
      <c r="AA39" s="123"/>
      <c r="AB39" s="123"/>
      <c r="AC39" s="123"/>
      <c r="AD39" s="133"/>
      <c r="AE39" s="128"/>
      <c r="AF39" s="24"/>
      <c r="AG39" s="24"/>
      <c r="AH39" s="24"/>
      <c r="AI39" s="24"/>
      <c r="AJ39" s="121"/>
      <c r="AK39" s="128"/>
      <c r="AL39" s="24"/>
      <c r="AM39" s="24"/>
      <c r="AN39" s="24"/>
      <c r="AO39" s="24"/>
      <c r="AP39" s="24"/>
      <c r="AQ39" s="121"/>
    </row>
    <row r="40" spans="1:43" ht="9" customHeight="1" thickBot="1" x14ac:dyDescent="0.3">
      <c r="A40" s="134"/>
      <c r="B40" s="135"/>
      <c r="C40" s="135"/>
      <c r="D40" s="135"/>
      <c r="E40" s="135"/>
      <c r="F40" s="135"/>
      <c r="G40" s="136"/>
      <c r="H40" s="137">
        <v>1</v>
      </c>
      <c r="I40" s="137"/>
      <c r="J40" s="137"/>
      <c r="K40" s="137">
        <v>2</v>
      </c>
      <c r="L40" s="137"/>
      <c r="M40" s="137"/>
      <c r="N40" s="137"/>
      <c r="O40" s="137">
        <v>3</v>
      </c>
      <c r="P40" s="137"/>
      <c r="Q40" s="137"/>
      <c r="R40" s="109">
        <v>4</v>
      </c>
      <c r="S40" s="31"/>
      <c r="T40" s="31"/>
      <c r="U40" s="32"/>
      <c r="V40" s="30">
        <v>5</v>
      </c>
      <c r="W40" s="31"/>
      <c r="X40" s="31"/>
      <c r="Y40" s="32"/>
      <c r="Z40" s="30">
        <v>6</v>
      </c>
      <c r="AA40" s="31"/>
      <c r="AB40" s="31"/>
      <c r="AC40" s="31"/>
      <c r="AD40" s="110"/>
      <c r="AE40" s="109">
        <v>7</v>
      </c>
      <c r="AF40" s="31"/>
      <c r="AG40" s="31"/>
      <c r="AH40" s="31"/>
      <c r="AI40" s="31"/>
      <c r="AJ40" s="110"/>
      <c r="AK40" s="109">
        <v>8</v>
      </c>
      <c r="AL40" s="31"/>
      <c r="AM40" s="31"/>
      <c r="AN40" s="31"/>
      <c r="AO40" s="31"/>
      <c r="AP40" s="31"/>
      <c r="AQ40" s="110"/>
    </row>
    <row r="41" spans="1:43" ht="9.75" customHeight="1" thickTop="1" x14ac:dyDescent="0.25">
      <c r="A41" s="125" t="s">
        <v>38</v>
      </c>
      <c r="B41" s="126"/>
      <c r="C41" s="126"/>
      <c r="D41" s="126"/>
      <c r="E41" s="126"/>
      <c r="F41" s="126"/>
      <c r="G41" s="152"/>
      <c r="H41" s="103" t="s">
        <v>144</v>
      </c>
      <c r="I41" s="104"/>
      <c r="J41" s="104"/>
      <c r="K41" s="113"/>
      <c r="L41" s="113"/>
      <c r="M41" s="113"/>
      <c r="N41" s="113"/>
      <c r="O41" s="104"/>
      <c r="P41" s="104"/>
      <c r="Q41" s="104"/>
      <c r="R41" s="50">
        <f>V41+Z41</f>
        <v>8890</v>
      </c>
      <c r="S41" s="50"/>
      <c r="T41" s="50"/>
      <c r="U41" s="116"/>
      <c r="V41" s="118">
        <v>8890</v>
      </c>
      <c r="W41" s="50"/>
      <c r="X41" s="50"/>
      <c r="Y41" s="116"/>
      <c r="Z41" s="118"/>
      <c r="AA41" s="50"/>
      <c r="AB41" s="50"/>
      <c r="AC41" s="50"/>
      <c r="AD41" s="120"/>
      <c r="AE41" s="50"/>
      <c r="AF41" s="50"/>
      <c r="AG41" s="50"/>
      <c r="AH41" s="50"/>
      <c r="AI41" s="50"/>
      <c r="AJ41" s="50"/>
      <c r="AK41" s="89">
        <f>Z41*AE41</f>
        <v>0</v>
      </c>
      <c r="AL41" s="90"/>
      <c r="AM41" s="90"/>
      <c r="AN41" s="90"/>
      <c r="AO41" s="90"/>
      <c r="AP41" s="90"/>
      <c r="AQ41" s="91"/>
    </row>
    <row r="42" spans="1:43" ht="2.25" customHeight="1" thickBot="1" x14ac:dyDescent="0.3">
      <c r="A42" s="85"/>
      <c r="B42" s="53"/>
      <c r="C42" s="53"/>
      <c r="D42" s="53"/>
      <c r="E42" s="53"/>
      <c r="F42" s="53"/>
      <c r="G42" s="54"/>
      <c r="H42" s="111"/>
      <c r="I42" s="112"/>
      <c r="J42" s="112"/>
      <c r="K42" s="114"/>
      <c r="L42" s="114"/>
      <c r="M42" s="114"/>
      <c r="N42" s="114"/>
      <c r="O42" s="115"/>
      <c r="P42" s="115"/>
      <c r="Q42" s="115"/>
      <c r="R42" s="24"/>
      <c r="S42" s="24"/>
      <c r="T42" s="24"/>
      <c r="U42" s="117"/>
      <c r="V42" s="119"/>
      <c r="W42" s="24"/>
      <c r="X42" s="24"/>
      <c r="Y42" s="117"/>
      <c r="Z42" s="119"/>
      <c r="AA42" s="24"/>
      <c r="AB42" s="24"/>
      <c r="AC42" s="24"/>
      <c r="AD42" s="121"/>
      <c r="AE42" s="24"/>
      <c r="AF42" s="24"/>
      <c r="AG42" s="24"/>
      <c r="AH42" s="24"/>
      <c r="AI42" s="24"/>
      <c r="AJ42" s="24"/>
      <c r="AK42" s="92"/>
      <c r="AL42" s="93"/>
      <c r="AM42" s="93"/>
      <c r="AN42" s="93"/>
      <c r="AO42" s="93"/>
      <c r="AP42" s="93"/>
      <c r="AQ42" s="94"/>
    </row>
    <row r="43" spans="1:43" ht="9" customHeight="1" x14ac:dyDescent="0.25">
      <c r="A43" s="85" t="s">
        <v>39</v>
      </c>
      <c r="B43" s="53"/>
      <c r="C43" s="53"/>
      <c r="D43" s="53"/>
      <c r="E43" s="53"/>
      <c r="F43" s="53"/>
      <c r="G43" s="54"/>
      <c r="H43" s="95"/>
      <c r="I43" s="96"/>
      <c r="J43" s="96"/>
      <c r="K43" s="99"/>
      <c r="L43" s="99"/>
      <c r="M43" s="99"/>
      <c r="N43" s="100"/>
      <c r="O43" s="103" t="s">
        <v>40</v>
      </c>
      <c r="P43" s="104"/>
      <c r="Q43" s="105"/>
      <c r="R43" s="60"/>
      <c r="S43" s="60"/>
      <c r="T43" s="60"/>
      <c r="U43" s="77"/>
      <c r="V43" s="76"/>
      <c r="W43" s="60"/>
      <c r="X43" s="60"/>
      <c r="Y43" s="77"/>
      <c r="Z43" s="76" t="s">
        <v>129</v>
      </c>
      <c r="AA43" s="60"/>
      <c r="AB43" s="60"/>
      <c r="AC43" s="60"/>
      <c r="AD43" s="80"/>
      <c r="AE43" s="60"/>
      <c r="AF43" s="60"/>
      <c r="AG43" s="60"/>
      <c r="AH43" s="60"/>
      <c r="AI43" s="60"/>
      <c r="AJ43" s="60"/>
      <c r="AK43" s="59"/>
      <c r="AL43" s="60"/>
      <c r="AM43" s="60"/>
      <c r="AN43" s="60"/>
      <c r="AO43" s="60"/>
      <c r="AP43" s="60"/>
      <c r="AQ43" s="61"/>
    </row>
    <row r="44" spans="1:43" ht="2.25" customHeight="1" thickBot="1" x14ac:dyDescent="0.3">
      <c r="A44" s="86"/>
      <c r="B44" s="87"/>
      <c r="C44" s="87"/>
      <c r="D44" s="87"/>
      <c r="E44" s="87"/>
      <c r="F44" s="87"/>
      <c r="G44" s="88"/>
      <c r="H44" s="97"/>
      <c r="I44" s="98"/>
      <c r="J44" s="98"/>
      <c r="K44" s="101"/>
      <c r="L44" s="101"/>
      <c r="M44" s="101"/>
      <c r="N44" s="102"/>
      <c r="O44" s="106"/>
      <c r="P44" s="107"/>
      <c r="Q44" s="108"/>
      <c r="R44" s="63"/>
      <c r="S44" s="63"/>
      <c r="T44" s="63"/>
      <c r="U44" s="79"/>
      <c r="V44" s="78"/>
      <c r="W44" s="63"/>
      <c r="X44" s="63"/>
      <c r="Y44" s="79"/>
      <c r="Z44" s="78"/>
      <c r="AA44" s="63"/>
      <c r="AB44" s="63"/>
      <c r="AC44" s="63"/>
      <c r="AD44" s="81"/>
      <c r="AE44" s="63"/>
      <c r="AF44" s="63"/>
      <c r="AG44" s="63"/>
      <c r="AH44" s="63"/>
      <c r="AI44" s="63"/>
      <c r="AJ44" s="63"/>
      <c r="AK44" s="62"/>
      <c r="AL44" s="63"/>
      <c r="AM44" s="63"/>
      <c r="AN44" s="63"/>
      <c r="AO44" s="63"/>
      <c r="AP44" s="63"/>
      <c r="AQ44" s="64"/>
    </row>
    <row r="45" spans="1:43" ht="19.5" customHeight="1" thickTop="1" x14ac:dyDescent="0.25">
      <c r="H45" s="73" t="s">
        <v>41</v>
      </c>
      <c r="I45" s="74"/>
      <c r="J45" s="74"/>
      <c r="K45" s="74"/>
      <c r="L45" s="74"/>
      <c r="M45" s="75"/>
      <c r="N45" s="82" t="s">
        <v>42</v>
      </c>
      <c r="O45" s="83"/>
      <c r="P45" s="83"/>
      <c r="Q45" s="83"/>
      <c r="R45" s="83"/>
      <c r="S45" s="84"/>
      <c r="T45" s="73" t="s">
        <v>43</v>
      </c>
      <c r="U45" s="74"/>
      <c r="V45" s="74"/>
      <c r="W45" s="75"/>
      <c r="X45" s="73" t="s">
        <v>44</v>
      </c>
      <c r="Y45" s="74"/>
      <c r="Z45" s="74"/>
      <c r="AA45" s="74"/>
      <c r="AB45" s="75"/>
      <c r="AC45" s="73" t="s">
        <v>45</v>
      </c>
      <c r="AD45" s="74"/>
      <c r="AE45" s="74"/>
      <c r="AF45" s="74"/>
      <c r="AG45" s="75"/>
      <c r="AH45" s="73" t="s">
        <v>46</v>
      </c>
      <c r="AI45" s="74"/>
      <c r="AJ45" s="74"/>
      <c r="AK45" s="74"/>
      <c r="AL45" s="74"/>
      <c r="AM45" s="74"/>
      <c r="AN45" s="74"/>
      <c r="AO45" s="74"/>
      <c r="AP45" s="74"/>
      <c r="AQ45" s="75"/>
    </row>
    <row r="46" spans="1:43" ht="10.8" thickBot="1" x14ac:dyDescent="0.3">
      <c r="H46" s="69">
        <v>9</v>
      </c>
      <c r="I46" s="69"/>
      <c r="J46" s="69"/>
      <c r="K46" s="69"/>
      <c r="L46" s="69"/>
      <c r="M46" s="69"/>
      <c r="N46" s="69">
        <v>10</v>
      </c>
      <c r="O46" s="69"/>
      <c r="P46" s="69"/>
      <c r="Q46" s="69"/>
      <c r="R46" s="69"/>
      <c r="S46" s="69"/>
      <c r="T46" s="69">
        <v>11</v>
      </c>
      <c r="U46" s="69"/>
      <c r="V46" s="69"/>
      <c r="W46" s="69"/>
      <c r="X46" s="69">
        <v>12</v>
      </c>
      <c r="Y46" s="69"/>
      <c r="Z46" s="69"/>
      <c r="AA46" s="69"/>
      <c r="AB46" s="69"/>
      <c r="AC46" s="69">
        <v>13</v>
      </c>
      <c r="AD46" s="69"/>
      <c r="AE46" s="69"/>
      <c r="AF46" s="69"/>
      <c r="AG46" s="69"/>
      <c r="AH46" s="69">
        <v>14</v>
      </c>
      <c r="AI46" s="69"/>
      <c r="AJ46" s="69"/>
      <c r="AK46" s="69"/>
      <c r="AL46" s="69"/>
      <c r="AM46" s="69"/>
      <c r="AN46" s="69"/>
      <c r="AO46" s="69"/>
      <c r="AP46" s="69"/>
      <c r="AQ46" s="69"/>
    </row>
    <row r="47" spans="1:43" ht="11.25" customHeight="1" thickBot="1" x14ac:dyDescent="0.3">
      <c r="A47" s="70" t="s">
        <v>47</v>
      </c>
      <c r="B47" s="70"/>
      <c r="C47" s="70"/>
      <c r="D47" s="70"/>
      <c r="E47" s="70"/>
      <c r="F47" s="70"/>
      <c r="G47" s="71"/>
      <c r="H47" s="72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7">
        <f>AK41</f>
        <v>0</v>
      </c>
      <c r="AI47" s="67"/>
      <c r="AJ47" s="67"/>
      <c r="AK47" s="67"/>
      <c r="AL47" s="67"/>
      <c r="AM47" s="67"/>
      <c r="AN47" s="67"/>
      <c r="AO47" s="67"/>
      <c r="AP47" s="67"/>
      <c r="AQ47" s="68"/>
    </row>
    <row r="48" spans="1:43" ht="4.5" customHeight="1" thickBot="1" x14ac:dyDescent="0.3"/>
    <row r="49" spans="1:43" ht="9" customHeight="1" x14ac:dyDescent="0.25">
      <c r="A49" s="35"/>
      <c r="B49" s="35"/>
      <c r="C49" s="35"/>
      <c r="D49" s="35"/>
      <c r="AE49" s="47" t="s">
        <v>48</v>
      </c>
      <c r="AF49" s="47"/>
      <c r="AG49" s="47"/>
      <c r="AH49" s="47"/>
      <c r="AI49" s="47"/>
      <c r="AJ49" s="48"/>
      <c r="AK49" s="49"/>
      <c r="AL49" s="50"/>
      <c r="AM49" s="50"/>
      <c r="AN49" s="50"/>
      <c r="AO49" s="50"/>
      <c r="AP49" s="50"/>
      <c r="AQ49" s="51"/>
    </row>
    <row r="50" spans="1:43" ht="22.2" customHeight="1" x14ac:dyDescent="0.25">
      <c r="A50" s="57" t="s">
        <v>147</v>
      </c>
      <c r="B50" s="57"/>
      <c r="C50" s="57"/>
      <c r="D50" s="58" t="str">
        <f>[1]!Сумма_прописью(AH47)</f>
        <v/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47"/>
      <c r="AF50" s="47"/>
      <c r="AG50" s="47"/>
      <c r="AH50" s="47"/>
      <c r="AI50" s="47"/>
      <c r="AJ50" s="48"/>
      <c r="AK50" s="52"/>
      <c r="AL50" s="53"/>
      <c r="AM50" s="53"/>
      <c r="AN50" s="53"/>
      <c r="AO50" s="53"/>
      <c r="AP50" s="53"/>
      <c r="AQ50" s="54"/>
    </row>
    <row r="51" spans="1:43" ht="6.75" customHeight="1" x14ac:dyDescent="0.25">
      <c r="D51" s="40" t="s">
        <v>49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7"/>
      <c r="AF51" s="47"/>
      <c r="AG51" s="47"/>
      <c r="AH51" s="47"/>
      <c r="AI51" s="47"/>
      <c r="AJ51" s="48"/>
      <c r="AK51" s="55"/>
      <c r="AL51" s="24"/>
      <c r="AM51" s="24"/>
      <c r="AN51" s="24"/>
      <c r="AO51" s="24"/>
      <c r="AP51" s="24"/>
      <c r="AQ51" s="56"/>
    </row>
    <row r="52" spans="1:43" ht="6" customHeight="1" x14ac:dyDescent="0.25">
      <c r="AE52" s="47" t="s">
        <v>50</v>
      </c>
      <c r="AF52" s="47"/>
      <c r="AG52" s="47"/>
      <c r="AH52" s="47"/>
      <c r="AI52" s="47"/>
      <c r="AJ52" s="48"/>
      <c r="AK52" s="59"/>
      <c r="AL52" s="60"/>
      <c r="AM52" s="60"/>
      <c r="AN52" s="60"/>
      <c r="AO52" s="60"/>
      <c r="AP52" s="60"/>
      <c r="AQ52" s="61"/>
    </row>
    <row r="53" spans="1:43" ht="16.5" customHeight="1" thickBot="1" x14ac:dyDescent="0.3">
      <c r="D53" s="65">
        <f>AH47</f>
        <v>0</v>
      </c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27" t="s">
        <v>51</v>
      </c>
      <c r="V53" s="27"/>
      <c r="W53" s="27"/>
      <c r="X53" s="200" t="s">
        <v>127</v>
      </c>
      <c r="Y53" s="200"/>
      <c r="Z53" s="200"/>
      <c r="AA53" s="200"/>
      <c r="AB53" s="35" t="s">
        <v>52</v>
      </c>
      <c r="AC53" s="35"/>
      <c r="AD53" s="35"/>
      <c r="AE53" s="47"/>
      <c r="AF53" s="47"/>
      <c r="AG53" s="47"/>
      <c r="AH53" s="47"/>
      <c r="AI53" s="47"/>
      <c r="AJ53" s="48"/>
      <c r="AK53" s="62"/>
      <c r="AL53" s="63"/>
      <c r="AM53" s="63"/>
      <c r="AN53" s="63"/>
      <c r="AO53" s="63"/>
      <c r="AP53" s="63"/>
      <c r="AQ53" s="64"/>
    </row>
    <row r="54" spans="1:43" ht="9" customHeight="1" x14ac:dyDescent="0.25">
      <c r="A54" s="35" t="s">
        <v>53</v>
      </c>
      <c r="B54" s="35"/>
      <c r="C54" s="35"/>
      <c r="D54" s="35"/>
      <c r="E54" s="35"/>
      <c r="F54" s="35"/>
      <c r="G54" s="35"/>
      <c r="H54" s="24" t="s">
        <v>128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V54" s="24"/>
      <c r="W54" s="24"/>
      <c r="X54" s="24"/>
      <c r="Y54" s="24"/>
      <c r="Z54" s="24"/>
      <c r="AA54" s="24"/>
      <c r="AB54" s="24"/>
      <c r="AC54" s="24"/>
      <c r="AD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</row>
    <row r="55" spans="1:43" ht="6.75" customHeight="1" x14ac:dyDescent="0.25">
      <c r="H55" s="38" t="s">
        <v>54</v>
      </c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8"/>
      <c r="V55" s="38" t="s">
        <v>55</v>
      </c>
      <c r="W55" s="38"/>
      <c r="X55" s="38"/>
      <c r="Y55" s="38"/>
      <c r="Z55" s="38"/>
      <c r="AA55" s="38"/>
      <c r="AB55" s="38"/>
      <c r="AC55" s="38"/>
      <c r="AD55" s="38"/>
      <c r="AE55" s="8"/>
      <c r="AF55" s="38" t="s">
        <v>56</v>
      </c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</row>
    <row r="56" spans="1:43" ht="9" customHeight="1" x14ac:dyDescent="0.25">
      <c r="A56" s="42" t="s">
        <v>70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70" t="s">
        <v>57</v>
      </c>
      <c r="AA56" s="70"/>
      <c r="AB56" s="70"/>
      <c r="AC56" s="70"/>
      <c r="AD56" s="70"/>
      <c r="AE56" s="70"/>
      <c r="AF56" s="70"/>
      <c r="AG56" s="70"/>
      <c r="AH56" s="24"/>
      <c r="AI56" s="24"/>
      <c r="AJ56" s="24"/>
      <c r="AK56" s="24"/>
      <c r="AL56" s="24"/>
      <c r="AM56" s="24"/>
      <c r="AN56" s="24"/>
      <c r="AO56" s="24"/>
      <c r="AP56" s="24"/>
      <c r="AQ56" s="24"/>
    </row>
    <row r="57" spans="1:43" ht="6.75" customHeight="1" x14ac:dyDescent="0.25">
      <c r="O57" s="158" t="s">
        <v>49</v>
      </c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8"/>
      <c r="AA57" s="8"/>
      <c r="AB57" s="8"/>
      <c r="AC57" s="8"/>
      <c r="AD57" s="8"/>
      <c r="AE57" s="8"/>
      <c r="AF57" s="8"/>
      <c r="AH57" s="38" t="s">
        <v>49</v>
      </c>
      <c r="AI57" s="38"/>
      <c r="AJ57" s="38"/>
      <c r="AK57" s="38"/>
      <c r="AL57" s="38"/>
      <c r="AM57" s="38"/>
      <c r="AN57" s="38"/>
      <c r="AO57" s="38"/>
      <c r="AP57" s="38"/>
      <c r="AQ57" s="38"/>
    </row>
    <row r="58" spans="1:43" ht="9" customHeight="1" x14ac:dyDescent="0.25">
      <c r="A58" s="44" t="s">
        <v>58</v>
      </c>
      <c r="B58" s="44"/>
      <c r="C58" s="24" t="s">
        <v>128</v>
      </c>
      <c r="D58" s="24"/>
      <c r="E58" s="24"/>
      <c r="F58" s="24"/>
      <c r="G58" s="24"/>
      <c r="H58" s="24"/>
      <c r="I58" s="5"/>
      <c r="J58" s="24"/>
      <c r="K58" s="24"/>
      <c r="L58" s="24"/>
      <c r="M58" s="24"/>
      <c r="N58" s="5"/>
      <c r="O58" s="24"/>
      <c r="P58" s="24"/>
      <c r="Q58" s="24"/>
      <c r="R58" s="24"/>
      <c r="S58" s="24"/>
      <c r="T58" s="24"/>
      <c r="U58" s="24"/>
      <c r="V58" s="45" t="s">
        <v>59</v>
      </c>
      <c r="W58" s="45"/>
      <c r="X58" s="45"/>
      <c r="Y58" s="45"/>
      <c r="Z58" s="24" t="s">
        <v>13</v>
      </c>
      <c r="AA58" s="24"/>
      <c r="AB58" s="24"/>
      <c r="AC58" s="24"/>
      <c r="AD58" s="24"/>
      <c r="AE58" s="5"/>
      <c r="AF58" s="24"/>
      <c r="AG58" s="24"/>
      <c r="AH58" s="24"/>
      <c r="AI58" s="24"/>
      <c r="AJ58" s="5"/>
      <c r="AK58" s="46"/>
      <c r="AL58" s="46"/>
      <c r="AM58" s="46"/>
      <c r="AN58" s="46"/>
      <c r="AO58" s="46"/>
      <c r="AP58" s="46"/>
      <c r="AQ58" s="46"/>
    </row>
    <row r="59" spans="1:43" ht="22.2" customHeight="1" x14ac:dyDescent="0.25">
      <c r="C59" s="38" t="s">
        <v>54</v>
      </c>
      <c r="D59" s="38"/>
      <c r="E59" s="38"/>
      <c r="F59" s="38"/>
      <c r="G59" s="38"/>
      <c r="H59" s="38"/>
      <c r="J59" s="38" t="s">
        <v>55</v>
      </c>
      <c r="K59" s="38"/>
      <c r="L59" s="38"/>
      <c r="M59" s="38"/>
      <c r="O59" s="43" t="s">
        <v>56</v>
      </c>
      <c r="P59" s="43"/>
      <c r="Q59" s="43"/>
      <c r="R59" s="43"/>
      <c r="S59" s="43"/>
      <c r="T59" s="43"/>
      <c r="U59" s="43"/>
      <c r="V59" s="2"/>
      <c r="W59" s="3"/>
      <c r="X59" s="3"/>
      <c r="Y59" s="3"/>
      <c r="Z59" s="43" t="s">
        <v>54</v>
      </c>
      <c r="AA59" s="43"/>
      <c r="AB59" s="43"/>
      <c r="AC59" s="43"/>
      <c r="AD59" s="43"/>
      <c r="AE59" s="2"/>
      <c r="AF59" s="43" t="s">
        <v>55</v>
      </c>
      <c r="AG59" s="43"/>
      <c r="AH59" s="43"/>
      <c r="AI59" s="43"/>
      <c r="AJ59" s="36" t="s">
        <v>56</v>
      </c>
      <c r="AK59" s="36"/>
      <c r="AL59" s="36"/>
      <c r="AM59" s="36"/>
      <c r="AN59" s="36"/>
      <c r="AO59" s="36"/>
      <c r="AP59" s="36"/>
      <c r="AQ59" s="36"/>
    </row>
    <row r="60" spans="1:43" ht="9" customHeight="1" x14ac:dyDescent="0.25">
      <c r="A60" s="35" t="s">
        <v>60</v>
      </c>
      <c r="B60" s="35"/>
      <c r="C60" s="35"/>
      <c r="D60" s="35"/>
      <c r="E60" s="35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5" t="s">
        <v>61</v>
      </c>
      <c r="AE60" s="25"/>
      <c r="AF60" s="24"/>
      <c r="AG60" s="24"/>
      <c r="AH60" s="24"/>
      <c r="AI60" s="24"/>
      <c r="AJ60" s="24"/>
      <c r="AK60" s="24"/>
      <c r="AL60" s="24"/>
      <c r="AM60" s="37" t="s">
        <v>62</v>
      </c>
      <c r="AN60" s="37"/>
      <c r="AO60" s="37"/>
      <c r="AP60" s="37"/>
      <c r="AQ60" s="37"/>
    </row>
    <row r="61" spans="1:43" ht="6.75" customHeight="1" x14ac:dyDescent="0.25">
      <c r="F61" s="38" t="s">
        <v>63</v>
      </c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</row>
  </sheetData>
  <mergeCells count="176">
    <mergeCell ref="D26:Z26"/>
    <mergeCell ref="A12:P12"/>
    <mergeCell ref="Q12:AQ12"/>
    <mergeCell ref="A26:C26"/>
    <mergeCell ref="AH57:AQ57"/>
    <mergeCell ref="Z56:AG56"/>
    <mergeCell ref="B29:T29"/>
    <mergeCell ref="B31:K31"/>
    <mergeCell ref="AB36:AG36"/>
    <mergeCell ref="AH36:AO36"/>
    <mergeCell ref="X53:AA53"/>
    <mergeCell ref="AB53:AD53"/>
    <mergeCell ref="S36:Y36"/>
    <mergeCell ref="AF31:AM33"/>
    <mergeCell ref="E20:AJ20"/>
    <mergeCell ref="AE21:AG22"/>
    <mergeCell ref="AH21:AJ22"/>
    <mergeCell ref="A19:D19"/>
    <mergeCell ref="E19:AQ19"/>
    <mergeCell ref="AK21:AM22"/>
    <mergeCell ref="A21:D21"/>
    <mergeCell ref="E21:V21"/>
    <mergeCell ref="E22:V22"/>
    <mergeCell ref="W21:AD21"/>
    <mergeCell ref="Y14:AQ14"/>
    <mergeCell ref="Y15:AQ15"/>
    <mergeCell ref="F16:AQ16"/>
    <mergeCell ref="F17:AQ17"/>
    <mergeCell ref="I6:J7"/>
    <mergeCell ref="K6:K7"/>
    <mergeCell ref="L6:S7"/>
    <mergeCell ref="V6:W7"/>
    <mergeCell ref="A17:E18"/>
    <mergeCell ref="A14:D14"/>
    <mergeCell ref="E14:W14"/>
    <mergeCell ref="A10:G10"/>
    <mergeCell ref="R13:AQ13"/>
    <mergeCell ref="H10:L10"/>
    <mergeCell ref="AK10:AQ10"/>
    <mergeCell ref="AE9:AJ9"/>
    <mergeCell ref="AK9:AQ9"/>
    <mergeCell ref="AK6:AQ6"/>
    <mergeCell ref="AK7:AL8"/>
    <mergeCell ref="AM7:AO8"/>
    <mergeCell ref="AP7:AQ8"/>
    <mergeCell ref="X6:X7"/>
    <mergeCell ref="AB6:AJ6"/>
    <mergeCell ref="A23:G23"/>
    <mergeCell ref="E24:AJ24"/>
    <mergeCell ref="A25:C25"/>
    <mergeCell ref="AH25:AM27"/>
    <mergeCell ref="AA26:AG26"/>
    <mergeCell ref="E27:Z27"/>
    <mergeCell ref="H23:AQ23"/>
    <mergeCell ref="F61:AC61"/>
    <mergeCell ref="A41:G42"/>
    <mergeCell ref="AH28:AM30"/>
    <mergeCell ref="U29:Y29"/>
    <mergeCell ref="Z29:AG29"/>
    <mergeCell ref="O57:Y57"/>
    <mergeCell ref="A34:E34"/>
    <mergeCell ref="F34:AP34"/>
    <mergeCell ref="F36:L36"/>
    <mergeCell ref="M36:R36"/>
    <mergeCell ref="F35:AP35"/>
    <mergeCell ref="L31:N32"/>
    <mergeCell ref="O31:W32"/>
    <mergeCell ref="Z31:AE33"/>
    <mergeCell ref="R38:AD38"/>
    <mergeCell ref="AE38:AJ39"/>
    <mergeCell ref="AK38:AQ39"/>
    <mergeCell ref="R39:U39"/>
    <mergeCell ref="A38:G39"/>
    <mergeCell ref="H38:J39"/>
    <mergeCell ref="K38:N39"/>
    <mergeCell ref="O38:Q39"/>
    <mergeCell ref="A36:E36"/>
    <mergeCell ref="V39:Y39"/>
    <mergeCell ref="Z39:AD39"/>
    <mergeCell ref="A40:G40"/>
    <mergeCell ref="H40:J40"/>
    <mergeCell ref="K40:N40"/>
    <mergeCell ref="O40:Q40"/>
    <mergeCell ref="R40:U40"/>
    <mergeCell ref="V40:Y40"/>
    <mergeCell ref="Z40:AD40"/>
    <mergeCell ref="A43:G44"/>
    <mergeCell ref="AK41:AQ42"/>
    <mergeCell ref="H43:J44"/>
    <mergeCell ref="K43:N44"/>
    <mergeCell ref="O43:Q44"/>
    <mergeCell ref="R43:U44"/>
    <mergeCell ref="AE40:AJ40"/>
    <mergeCell ref="AK40:AQ40"/>
    <mergeCell ref="H41:J42"/>
    <mergeCell ref="K41:N42"/>
    <mergeCell ref="O41:Q42"/>
    <mergeCell ref="R41:U42"/>
    <mergeCell ref="V41:Y42"/>
    <mergeCell ref="Z41:AD42"/>
    <mergeCell ref="AE41:AJ42"/>
    <mergeCell ref="AK43:AQ44"/>
    <mergeCell ref="AC45:AG45"/>
    <mergeCell ref="AH45:AQ45"/>
    <mergeCell ref="AC46:AG46"/>
    <mergeCell ref="AH46:AQ46"/>
    <mergeCell ref="V43:Y44"/>
    <mergeCell ref="Z43:AD44"/>
    <mergeCell ref="AE43:AJ44"/>
    <mergeCell ref="H45:M45"/>
    <mergeCell ref="N45:S45"/>
    <mergeCell ref="T45:W45"/>
    <mergeCell ref="X45:AB45"/>
    <mergeCell ref="X47:AB47"/>
    <mergeCell ref="AC47:AG47"/>
    <mergeCell ref="AH47:AQ47"/>
    <mergeCell ref="H46:M46"/>
    <mergeCell ref="A47:G47"/>
    <mergeCell ref="H47:M47"/>
    <mergeCell ref="N47:S47"/>
    <mergeCell ref="T47:W47"/>
    <mergeCell ref="N46:S46"/>
    <mergeCell ref="T46:W46"/>
    <mergeCell ref="X46:AB46"/>
    <mergeCell ref="AF58:AI58"/>
    <mergeCell ref="AK58:AQ58"/>
    <mergeCell ref="AF59:AI59"/>
    <mergeCell ref="A49:D49"/>
    <mergeCell ref="AE49:AJ51"/>
    <mergeCell ref="AK49:AQ51"/>
    <mergeCell ref="A50:C50"/>
    <mergeCell ref="D50:AD50"/>
    <mergeCell ref="D51:AD51"/>
    <mergeCell ref="A54:G54"/>
    <mergeCell ref="H54:T54"/>
    <mergeCell ref="V54:AD54"/>
    <mergeCell ref="AF54:AQ54"/>
    <mergeCell ref="AE52:AJ53"/>
    <mergeCell ref="AK52:AQ53"/>
    <mergeCell ref="D53:T53"/>
    <mergeCell ref="U53:W53"/>
    <mergeCell ref="A60:E60"/>
    <mergeCell ref="AD60:AE60"/>
    <mergeCell ref="AF60:AL60"/>
    <mergeCell ref="AJ59:AQ59"/>
    <mergeCell ref="AM60:AQ60"/>
    <mergeCell ref="F60:AC60"/>
    <mergeCell ref="C59:H59"/>
    <mergeCell ref="A16:E16"/>
    <mergeCell ref="E15:W15"/>
    <mergeCell ref="H55:T55"/>
    <mergeCell ref="V55:AD55"/>
    <mergeCell ref="AF55:AQ55"/>
    <mergeCell ref="O56:Y56"/>
    <mergeCell ref="A56:N56"/>
    <mergeCell ref="AH56:AQ56"/>
    <mergeCell ref="Z59:AD59"/>
    <mergeCell ref="A58:B58"/>
    <mergeCell ref="C58:H58"/>
    <mergeCell ref="J58:M58"/>
    <mergeCell ref="O58:U58"/>
    <mergeCell ref="V58:Y58"/>
    <mergeCell ref="Z58:AD58"/>
    <mergeCell ref="J59:M59"/>
    <mergeCell ref="O59:U59"/>
    <mergeCell ref="AF5:AI5"/>
    <mergeCell ref="AA7:AJ8"/>
    <mergeCell ref="A9:F9"/>
    <mergeCell ref="G9:AD9"/>
    <mergeCell ref="T6:U7"/>
    <mergeCell ref="P1:AQ1"/>
    <mergeCell ref="P3:AQ3"/>
    <mergeCell ref="M2:AQ2"/>
    <mergeCell ref="AK5:AQ5"/>
    <mergeCell ref="H6:H7"/>
    <mergeCell ref="A5:AE5"/>
  </mergeCells>
  <phoneticPr fontId="0" type="noConversion"/>
  <printOptions horizontalCentered="1"/>
  <pageMargins left="0.59055118110236227" right="0.39370078740157483" top="0.39370078740157483" bottom="0.39370078740157483" header="0" footer="0"/>
  <pageSetup paperSize="11" scale="8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'Выпадающий список'!$A$2:$A$3</xm:f>
          </x14:formula1>
          <xm:sqref>E14:W14</xm:sqref>
        </x14:dataValidation>
        <x14:dataValidation type="list" allowBlank="1" showInputMessage="1" showErrorMessage="1">
          <x14:formula1>
            <xm:f>'Выпадающий список'!$E$2:$E$9</xm:f>
          </x14:formula1>
          <xm:sqref>H23:AQ23</xm:sqref>
        </x14:dataValidation>
        <x14:dataValidation type="list" allowBlank="1" showInputMessage="1" showErrorMessage="1">
          <x14:formula1>
            <xm:f>'Выпадающий список'!$A$11:$A$14</xm:f>
          </x14:formula1>
          <xm:sqref>D26:Z26</xm:sqref>
        </x14:dataValidation>
        <x14:dataValidation type="list" allowBlank="1" showInputMessage="1" showErrorMessage="1">
          <x14:formula1>
            <xm:f>'Выпадающий список'!$C$11:$C$21</xm:f>
          </x14:formula1>
          <xm:sqref>F34:AP34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7"/>
  <sheetViews>
    <sheetView view="pageBreakPreview" topLeftCell="A19" zoomScale="115" zoomScaleNormal="100" zoomScaleSheetLayoutView="115" workbookViewId="0">
      <selection activeCell="BU64" sqref="BU64"/>
    </sheetView>
  </sheetViews>
  <sheetFormatPr defaultColWidth="1.6640625" defaultRowHeight="10.199999999999999" x14ac:dyDescent="0.25"/>
  <cols>
    <col min="1" max="10" width="1.6640625" style="1" customWidth="1"/>
    <col min="11" max="11" width="2.21875" style="1" customWidth="1"/>
    <col min="12" max="12" width="1.33203125" style="1" customWidth="1"/>
    <col min="13" max="13" width="0.88671875" style="1" customWidth="1"/>
    <col min="14" max="15" width="1.6640625" style="1" customWidth="1"/>
    <col min="16" max="16" width="1.44140625" style="1" customWidth="1"/>
    <col min="17" max="17" width="1.6640625" style="1" customWidth="1"/>
    <col min="18" max="18" width="1" style="1" customWidth="1"/>
    <col min="19" max="19" width="2" style="1" customWidth="1"/>
    <col min="20" max="20" width="2.109375" style="1" customWidth="1"/>
    <col min="21" max="21" width="0.88671875" style="1" customWidth="1"/>
    <col min="22" max="28" width="1.6640625" style="1" customWidth="1"/>
    <col min="29" max="29" width="1.33203125" style="1" customWidth="1"/>
    <col min="30" max="31" width="1.6640625" style="1" customWidth="1"/>
    <col min="32" max="32" width="1.33203125" style="1" customWidth="1"/>
    <col min="33" max="33" width="1.6640625" style="1" customWidth="1"/>
    <col min="34" max="34" width="1.109375" style="1" customWidth="1"/>
    <col min="35" max="35" width="0.88671875" style="1" customWidth="1"/>
    <col min="36" max="37" width="1.6640625" style="1" customWidth="1"/>
    <col min="38" max="38" width="2" style="1" customWidth="1"/>
    <col min="39" max="40" width="1.6640625" style="1" customWidth="1"/>
    <col min="41" max="41" width="1.88671875" style="1" customWidth="1"/>
    <col min="42" max="16384" width="1.6640625" style="1"/>
  </cols>
  <sheetData>
    <row r="1" spans="1:41" ht="12.75" customHeight="1" x14ac:dyDescent="0.25">
      <c r="V1" s="25" t="s">
        <v>118</v>
      </c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3" spans="1:41" ht="10.5" customHeight="1" x14ac:dyDescent="0.25">
      <c r="A3" s="27" t="s">
        <v>71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Q3" s="25" t="s">
        <v>72</v>
      </c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41" ht="10.5" customHeight="1" x14ac:dyDescent="0.25">
      <c r="A4" s="27" t="s">
        <v>73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Q4" s="25" t="s">
        <v>119</v>
      </c>
      <c r="R4" s="25"/>
      <c r="S4" s="25"/>
      <c r="T4" s="25"/>
      <c r="U4" s="25"/>
      <c r="V4" s="25"/>
      <c r="W4" s="25"/>
      <c r="X4" s="25"/>
      <c r="Y4" s="25"/>
      <c r="Z4" s="25"/>
      <c r="AA4" s="25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</row>
    <row r="6" spans="1:41" x14ac:dyDescent="0.25">
      <c r="A6" s="216" t="s">
        <v>59</v>
      </c>
      <c r="B6" s="216"/>
      <c r="C6" s="216"/>
      <c r="D6" s="24"/>
      <c r="E6" s="24"/>
      <c r="F6" s="24"/>
      <c r="G6" s="24"/>
      <c r="H6" s="24"/>
      <c r="I6" s="24"/>
      <c r="J6" s="24"/>
      <c r="K6" s="24"/>
      <c r="L6" s="24"/>
      <c r="M6" s="5"/>
      <c r="N6" s="24"/>
      <c r="O6" s="24"/>
      <c r="P6" s="24"/>
      <c r="Q6" s="24"/>
      <c r="R6" s="5"/>
      <c r="S6" s="24"/>
      <c r="T6" s="24"/>
      <c r="U6" s="24"/>
      <c r="V6" s="24"/>
      <c r="W6" s="24"/>
      <c r="X6" s="24"/>
      <c r="Y6" s="24"/>
      <c r="Z6" s="377" t="s">
        <v>74</v>
      </c>
      <c r="AA6" s="377"/>
      <c r="AB6" s="377"/>
      <c r="AC6" s="377"/>
      <c r="AD6" s="41"/>
      <c r="AE6" s="41"/>
      <c r="AF6" s="41"/>
      <c r="AG6" s="41"/>
      <c r="AI6" s="41"/>
      <c r="AJ6" s="41"/>
      <c r="AK6" s="41"/>
      <c r="AL6" s="41"/>
      <c r="AM6" s="41"/>
      <c r="AN6" s="41"/>
      <c r="AO6" s="41"/>
    </row>
    <row r="7" spans="1:41" ht="18" customHeight="1" x14ac:dyDescent="0.25">
      <c r="C7" s="5"/>
      <c r="D7" s="43" t="s">
        <v>54</v>
      </c>
      <c r="E7" s="43"/>
      <c r="F7" s="43"/>
      <c r="G7" s="43"/>
      <c r="H7" s="43"/>
      <c r="I7" s="43"/>
      <c r="J7" s="43"/>
      <c r="K7" s="43"/>
      <c r="L7" s="43"/>
      <c r="M7" s="3"/>
      <c r="N7" s="43" t="s">
        <v>55</v>
      </c>
      <c r="O7" s="43"/>
      <c r="P7" s="43"/>
      <c r="Q7" s="43"/>
      <c r="R7" s="36" t="s">
        <v>56</v>
      </c>
      <c r="S7" s="36"/>
      <c r="T7" s="36"/>
      <c r="U7" s="36"/>
      <c r="V7" s="36"/>
      <c r="W7" s="36"/>
      <c r="X7" s="36"/>
      <c r="Y7" s="36"/>
      <c r="Z7" s="3"/>
      <c r="AA7" s="3"/>
      <c r="AB7" s="3"/>
      <c r="AC7" s="3"/>
      <c r="AD7" s="43" t="s">
        <v>55</v>
      </c>
      <c r="AE7" s="43"/>
      <c r="AF7" s="43"/>
      <c r="AG7" s="43"/>
      <c r="AH7" s="36" t="s">
        <v>56</v>
      </c>
      <c r="AI7" s="36"/>
      <c r="AJ7" s="36"/>
      <c r="AK7" s="36"/>
      <c r="AL7" s="36"/>
      <c r="AM7" s="36"/>
      <c r="AN7" s="36"/>
      <c r="AO7" s="36"/>
    </row>
    <row r="9" spans="1:41" ht="8.4" customHeight="1" x14ac:dyDescent="0.25">
      <c r="A9" s="27" t="s">
        <v>120</v>
      </c>
      <c r="B9" s="27"/>
      <c r="C9" s="27"/>
      <c r="D9" s="27"/>
      <c r="E9" s="27"/>
      <c r="F9" s="27"/>
      <c r="G9" s="27"/>
      <c r="H9" s="27"/>
      <c r="I9" s="27"/>
      <c r="J9" s="37" t="s">
        <v>75</v>
      </c>
      <c r="K9" s="37"/>
      <c r="L9" s="37"/>
      <c r="M9" s="37"/>
      <c r="N9" s="37"/>
      <c r="Y9" s="37" t="s">
        <v>75</v>
      </c>
      <c r="Z9" s="37"/>
      <c r="AA9" s="37"/>
      <c r="AB9" s="37"/>
    </row>
    <row r="10" spans="1:41" ht="8.4" customHeight="1" x14ac:dyDescent="0.25">
      <c r="A10" s="37" t="s">
        <v>121</v>
      </c>
      <c r="B10" s="37"/>
      <c r="C10" s="37"/>
      <c r="D10" s="37"/>
      <c r="E10" s="37"/>
      <c r="F10" s="37"/>
      <c r="J10" s="37" t="s">
        <v>76</v>
      </c>
      <c r="K10" s="37"/>
      <c r="L10" s="37"/>
      <c r="M10" s="37"/>
      <c r="N10" s="37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37" t="s">
        <v>77</v>
      </c>
      <c r="Z10" s="37"/>
      <c r="AA10" s="37"/>
      <c r="AB10" s="37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</row>
    <row r="12" spans="1:41" ht="10.8" thickBot="1" x14ac:dyDescent="0.3">
      <c r="A12" s="320" t="s">
        <v>78</v>
      </c>
      <c r="B12" s="320"/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  <c r="AE12" s="320"/>
      <c r="AF12" s="320"/>
      <c r="AG12" s="320"/>
      <c r="AH12" s="320"/>
      <c r="AI12" s="320"/>
      <c r="AJ12" s="320"/>
      <c r="AK12" s="320"/>
      <c r="AL12" s="320"/>
      <c r="AM12" s="320"/>
      <c r="AN12" s="320"/>
      <c r="AO12" s="320"/>
    </row>
    <row r="13" spans="1:41" ht="12" customHeight="1" thickTop="1" x14ac:dyDescent="0.25">
      <c r="A13" s="364" t="s">
        <v>28</v>
      </c>
      <c r="B13" s="365"/>
      <c r="C13" s="365"/>
      <c r="D13" s="365"/>
      <c r="E13" s="366"/>
      <c r="F13" s="368" t="s">
        <v>79</v>
      </c>
      <c r="G13" s="368"/>
      <c r="H13" s="368"/>
      <c r="I13" s="368"/>
      <c r="J13" s="368"/>
      <c r="K13" s="368"/>
      <c r="L13" s="368"/>
      <c r="M13" s="368" t="s">
        <v>80</v>
      </c>
      <c r="N13" s="368"/>
      <c r="O13" s="368"/>
      <c r="P13" s="368"/>
      <c r="Q13" s="368"/>
      <c r="R13" s="368"/>
      <c r="S13" s="368"/>
      <c r="T13" s="370" t="s">
        <v>81</v>
      </c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371"/>
      <c r="AI13" s="371"/>
      <c r="AJ13" s="371"/>
      <c r="AK13" s="371"/>
      <c r="AL13" s="371"/>
      <c r="AM13" s="371"/>
      <c r="AN13" s="371"/>
      <c r="AO13" s="372"/>
    </row>
    <row r="14" spans="1:41" ht="26.25" customHeight="1" x14ac:dyDescent="0.25">
      <c r="A14" s="353"/>
      <c r="B14" s="354"/>
      <c r="C14" s="354"/>
      <c r="D14" s="354"/>
      <c r="E14" s="367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47" t="s">
        <v>82</v>
      </c>
      <c r="U14" s="345"/>
      <c r="V14" s="345"/>
      <c r="W14" s="345"/>
      <c r="X14" s="345"/>
      <c r="Y14" s="345"/>
      <c r="Z14" s="345"/>
      <c r="AA14" s="376"/>
      <c r="AB14" s="344" t="s">
        <v>83</v>
      </c>
      <c r="AC14" s="345"/>
      <c r="AD14" s="345"/>
      <c r="AE14" s="345"/>
      <c r="AF14" s="345"/>
      <c r="AG14" s="345"/>
      <c r="AH14" s="376"/>
      <c r="AI14" s="344" t="s">
        <v>84</v>
      </c>
      <c r="AJ14" s="345"/>
      <c r="AK14" s="345"/>
      <c r="AL14" s="345"/>
      <c r="AM14" s="345"/>
      <c r="AN14" s="345"/>
      <c r="AO14" s="346"/>
    </row>
    <row r="15" spans="1:41" s="7" customFormat="1" ht="9" customHeight="1" thickBot="1" x14ac:dyDescent="0.3">
      <c r="A15" s="347">
        <v>15</v>
      </c>
      <c r="B15" s="345"/>
      <c r="C15" s="345"/>
      <c r="D15" s="345"/>
      <c r="E15" s="346"/>
      <c r="F15" s="361">
        <v>16</v>
      </c>
      <c r="G15" s="361"/>
      <c r="H15" s="361"/>
      <c r="I15" s="361"/>
      <c r="J15" s="361"/>
      <c r="K15" s="361"/>
      <c r="L15" s="361"/>
      <c r="M15" s="361">
        <v>17</v>
      </c>
      <c r="N15" s="361"/>
      <c r="O15" s="361"/>
      <c r="P15" s="361"/>
      <c r="Q15" s="361"/>
      <c r="R15" s="361"/>
      <c r="S15" s="361"/>
      <c r="T15" s="362">
        <v>18</v>
      </c>
      <c r="U15" s="362"/>
      <c r="V15" s="362"/>
      <c r="W15" s="362"/>
      <c r="X15" s="362"/>
      <c r="Y15" s="362"/>
      <c r="Z15" s="362"/>
      <c r="AA15" s="363"/>
      <c r="AB15" s="373">
        <v>19</v>
      </c>
      <c r="AC15" s="362"/>
      <c r="AD15" s="362"/>
      <c r="AE15" s="362"/>
      <c r="AF15" s="362"/>
      <c r="AG15" s="362"/>
      <c r="AH15" s="363"/>
      <c r="AI15" s="374">
        <v>20</v>
      </c>
      <c r="AJ15" s="342"/>
      <c r="AK15" s="342"/>
      <c r="AL15" s="342"/>
      <c r="AM15" s="342"/>
      <c r="AN15" s="342"/>
      <c r="AO15" s="375"/>
    </row>
    <row r="16" spans="1:41" ht="9" customHeight="1" x14ac:dyDescent="0.25">
      <c r="A16" s="332" t="s">
        <v>85</v>
      </c>
      <c r="B16" s="333"/>
      <c r="C16" s="333"/>
      <c r="D16" s="333"/>
      <c r="E16" s="334"/>
      <c r="F16" s="335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50"/>
      <c r="U16" s="50"/>
      <c r="V16" s="50"/>
      <c r="W16" s="50"/>
      <c r="X16" s="50"/>
      <c r="Y16" s="50"/>
      <c r="Z16" s="50"/>
      <c r="AA16" s="116"/>
      <c r="AB16" s="118"/>
      <c r="AC16" s="50"/>
      <c r="AD16" s="50"/>
      <c r="AE16" s="50"/>
      <c r="AF16" s="50"/>
      <c r="AG16" s="50"/>
      <c r="AH16" s="116"/>
      <c r="AI16" s="118"/>
      <c r="AJ16" s="50"/>
      <c r="AK16" s="50"/>
      <c r="AL16" s="50"/>
      <c r="AM16" s="50"/>
      <c r="AN16" s="50"/>
      <c r="AO16" s="51"/>
    </row>
    <row r="17" spans="1:41" ht="5.25" customHeight="1" x14ac:dyDescent="0.25">
      <c r="A17" s="339"/>
      <c r="B17" s="197"/>
      <c r="C17" s="197"/>
      <c r="D17" s="197"/>
      <c r="E17" s="340"/>
      <c r="F17" s="337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24"/>
      <c r="U17" s="24"/>
      <c r="V17" s="24"/>
      <c r="W17" s="24"/>
      <c r="X17" s="24"/>
      <c r="Y17" s="24"/>
      <c r="Z17" s="24"/>
      <c r="AA17" s="117"/>
      <c r="AB17" s="119"/>
      <c r="AC17" s="24"/>
      <c r="AD17" s="24"/>
      <c r="AE17" s="24"/>
      <c r="AF17" s="24"/>
      <c r="AG17" s="24"/>
      <c r="AH17" s="117"/>
      <c r="AI17" s="119"/>
      <c r="AJ17" s="24"/>
      <c r="AK17" s="24"/>
      <c r="AL17" s="24"/>
      <c r="AM17" s="24"/>
      <c r="AN17" s="24"/>
      <c r="AO17" s="56"/>
    </row>
    <row r="18" spans="1:41" ht="9" customHeight="1" x14ac:dyDescent="0.25">
      <c r="A18" s="339" t="s">
        <v>86</v>
      </c>
      <c r="B18" s="197"/>
      <c r="C18" s="197"/>
      <c r="D18" s="197"/>
      <c r="E18" s="340"/>
      <c r="F18" s="359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60"/>
      <c r="U18" s="60"/>
      <c r="V18" s="60"/>
      <c r="W18" s="60"/>
      <c r="X18" s="60"/>
      <c r="Y18" s="60"/>
      <c r="Z18" s="60"/>
      <c r="AA18" s="77"/>
      <c r="AB18" s="76"/>
      <c r="AC18" s="60"/>
      <c r="AD18" s="60"/>
      <c r="AE18" s="60"/>
      <c r="AF18" s="60"/>
      <c r="AG18" s="60"/>
      <c r="AH18" s="77"/>
      <c r="AI18" s="76"/>
      <c r="AJ18" s="60"/>
      <c r="AK18" s="60"/>
      <c r="AL18" s="60"/>
      <c r="AM18" s="60"/>
      <c r="AN18" s="60"/>
      <c r="AO18" s="61"/>
    </row>
    <row r="19" spans="1:41" ht="5.25" customHeight="1" thickBot="1" x14ac:dyDescent="0.3">
      <c r="A19" s="350"/>
      <c r="B19" s="351"/>
      <c r="C19" s="351"/>
      <c r="D19" s="351"/>
      <c r="E19" s="352"/>
      <c r="F19" s="360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63"/>
      <c r="U19" s="63"/>
      <c r="V19" s="63"/>
      <c r="W19" s="63"/>
      <c r="X19" s="63"/>
      <c r="Y19" s="63"/>
      <c r="Z19" s="63"/>
      <c r="AA19" s="79"/>
      <c r="AB19" s="78"/>
      <c r="AC19" s="63"/>
      <c r="AD19" s="63"/>
      <c r="AE19" s="63"/>
      <c r="AF19" s="63"/>
      <c r="AG19" s="63"/>
      <c r="AH19" s="79"/>
      <c r="AI19" s="78"/>
      <c r="AJ19" s="63"/>
      <c r="AK19" s="63"/>
      <c r="AL19" s="63"/>
      <c r="AM19" s="63"/>
      <c r="AN19" s="63"/>
      <c r="AO19" s="64"/>
    </row>
    <row r="20" spans="1:41" ht="18.75" customHeight="1" thickTop="1" x14ac:dyDescent="0.25">
      <c r="A20" s="353" t="s">
        <v>87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263" t="s">
        <v>88</v>
      </c>
      <c r="M20" s="264"/>
      <c r="N20" s="264"/>
      <c r="O20" s="264"/>
      <c r="P20" s="264"/>
      <c r="Q20" s="264"/>
      <c r="R20" s="264"/>
      <c r="S20" s="264"/>
      <c r="T20" s="265"/>
      <c r="U20" s="295" t="s">
        <v>89</v>
      </c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</row>
    <row r="21" spans="1:41" ht="30" customHeight="1" x14ac:dyDescent="0.25">
      <c r="A21" s="355" t="s">
        <v>90</v>
      </c>
      <c r="B21" s="356"/>
      <c r="C21" s="356"/>
      <c r="D21" s="356"/>
      <c r="E21" s="357"/>
      <c r="F21" s="358" t="s">
        <v>91</v>
      </c>
      <c r="G21" s="356"/>
      <c r="H21" s="356"/>
      <c r="I21" s="356"/>
      <c r="J21" s="356"/>
      <c r="K21" s="356"/>
      <c r="L21" s="82"/>
      <c r="M21" s="83"/>
      <c r="N21" s="83"/>
      <c r="O21" s="83"/>
      <c r="P21" s="83"/>
      <c r="Q21" s="83"/>
      <c r="R21" s="83"/>
      <c r="S21" s="83"/>
      <c r="T21" s="84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</row>
    <row r="22" spans="1:41" ht="11.4" customHeight="1" thickBot="1" x14ac:dyDescent="0.3">
      <c r="A22" s="341">
        <v>21</v>
      </c>
      <c r="B22" s="342"/>
      <c r="C22" s="342"/>
      <c r="D22" s="342"/>
      <c r="E22" s="343"/>
      <c r="F22" s="344">
        <v>22</v>
      </c>
      <c r="G22" s="345"/>
      <c r="H22" s="345"/>
      <c r="I22" s="345"/>
      <c r="J22" s="345"/>
      <c r="K22" s="346"/>
      <c r="L22" s="347">
        <v>23</v>
      </c>
      <c r="M22" s="345"/>
      <c r="N22" s="345"/>
      <c r="O22" s="345"/>
      <c r="P22" s="345"/>
      <c r="Q22" s="345"/>
      <c r="R22" s="345"/>
      <c r="S22" s="345"/>
      <c r="T22" s="346"/>
      <c r="U22" s="339" t="s">
        <v>92</v>
      </c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222"/>
      <c r="AK22" s="222"/>
      <c r="AL22" s="222"/>
      <c r="AM22" s="222"/>
      <c r="AN22" s="222"/>
      <c r="AO22" s="222"/>
    </row>
    <row r="23" spans="1:41" ht="15" customHeight="1" x14ac:dyDescent="0.25">
      <c r="A23" s="327"/>
      <c r="B23" s="328"/>
      <c r="C23" s="328"/>
      <c r="D23" s="328"/>
      <c r="E23" s="329"/>
      <c r="F23" s="330"/>
      <c r="G23" s="330"/>
      <c r="H23" s="330"/>
      <c r="I23" s="330"/>
      <c r="J23" s="330"/>
      <c r="K23" s="331"/>
      <c r="L23" s="122"/>
      <c r="M23" s="123"/>
      <c r="N23" s="123"/>
      <c r="O23" s="123"/>
      <c r="P23" s="123"/>
      <c r="Q23" s="123"/>
      <c r="R23" s="123"/>
      <c r="S23" s="123"/>
      <c r="T23" s="133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</row>
    <row r="24" spans="1:41" ht="15" customHeight="1" thickBot="1" x14ac:dyDescent="0.3">
      <c r="A24" s="323"/>
      <c r="B24" s="31"/>
      <c r="C24" s="31"/>
      <c r="D24" s="31"/>
      <c r="E24" s="324"/>
      <c r="F24" s="325"/>
      <c r="G24" s="325"/>
      <c r="H24" s="325"/>
      <c r="I24" s="325"/>
      <c r="J24" s="325"/>
      <c r="K24" s="326"/>
      <c r="L24" s="134"/>
      <c r="M24" s="135"/>
      <c r="N24" s="135"/>
      <c r="O24" s="135"/>
      <c r="P24" s="135"/>
      <c r="Q24" s="135"/>
      <c r="R24" s="135"/>
      <c r="S24" s="135"/>
      <c r="T24" s="136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</row>
    <row r="26" spans="1:41" ht="10.8" thickBot="1" x14ac:dyDescent="0.3">
      <c r="A26" s="320" t="s">
        <v>93</v>
      </c>
      <c r="B26" s="320"/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320"/>
      <c r="AA26" s="320"/>
      <c r="AB26" s="320"/>
      <c r="AC26" s="320"/>
      <c r="AD26" s="320"/>
      <c r="AE26" s="320"/>
      <c r="AF26" s="320"/>
      <c r="AG26" s="320"/>
      <c r="AH26" s="320"/>
      <c r="AI26" s="320"/>
      <c r="AJ26" s="320"/>
      <c r="AK26" s="320"/>
      <c r="AL26" s="320"/>
      <c r="AM26" s="320"/>
      <c r="AN26" s="320"/>
      <c r="AO26" s="320"/>
    </row>
    <row r="27" spans="1:41" ht="10.5" customHeight="1" thickTop="1" x14ac:dyDescent="0.25">
      <c r="A27" s="165" t="s">
        <v>94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7"/>
      <c r="W27" s="168" t="s">
        <v>95</v>
      </c>
      <c r="X27" s="321"/>
      <c r="Y27" s="321"/>
      <c r="Z27" s="321"/>
      <c r="AA27" s="321"/>
      <c r="AB27" s="321"/>
      <c r="AC27" s="322"/>
      <c r="AD27" s="165" t="s">
        <v>96</v>
      </c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7"/>
    </row>
    <row r="28" spans="1:41" ht="12.75" customHeight="1" x14ac:dyDescent="0.25">
      <c r="A28" s="122" t="s">
        <v>97</v>
      </c>
      <c r="B28" s="123"/>
      <c r="C28" s="123"/>
      <c r="D28" s="123"/>
      <c r="E28" s="123"/>
      <c r="F28" s="132" t="s">
        <v>98</v>
      </c>
      <c r="G28" s="123"/>
      <c r="H28" s="123"/>
      <c r="I28" s="124"/>
      <c r="J28" s="132" t="s">
        <v>99</v>
      </c>
      <c r="K28" s="123"/>
      <c r="L28" s="123"/>
      <c r="M28" s="124"/>
      <c r="N28" s="132" t="s">
        <v>100</v>
      </c>
      <c r="O28" s="123"/>
      <c r="P28" s="123"/>
      <c r="Q28" s="124"/>
      <c r="R28" s="132" t="s">
        <v>101</v>
      </c>
      <c r="S28" s="123"/>
      <c r="T28" s="123"/>
      <c r="U28" s="123"/>
      <c r="V28" s="133"/>
      <c r="W28" s="246"/>
      <c r="X28" s="199"/>
      <c r="Y28" s="199"/>
      <c r="Z28" s="199"/>
      <c r="AA28" s="199"/>
      <c r="AB28" s="199"/>
      <c r="AC28" s="247"/>
      <c r="AD28" s="122" t="s">
        <v>102</v>
      </c>
      <c r="AE28" s="123"/>
      <c r="AF28" s="123"/>
      <c r="AG28" s="123"/>
      <c r="AH28" s="123"/>
      <c r="AI28" s="123"/>
      <c r="AJ28" s="132" t="s">
        <v>103</v>
      </c>
      <c r="AK28" s="123"/>
      <c r="AL28" s="123"/>
      <c r="AM28" s="123"/>
      <c r="AN28" s="123"/>
      <c r="AO28" s="133"/>
    </row>
    <row r="29" spans="1:41" ht="10.5" customHeight="1" thickBot="1" x14ac:dyDescent="0.3">
      <c r="A29" s="109">
        <v>24</v>
      </c>
      <c r="B29" s="31"/>
      <c r="C29" s="31"/>
      <c r="D29" s="31"/>
      <c r="E29" s="32"/>
      <c r="F29" s="30">
        <v>25</v>
      </c>
      <c r="G29" s="31"/>
      <c r="H29" s="31"/>
      <c r="I29" s="32"/>
      <c r="J29" s="30">
        <v>26</v>
      </c>
      <c r="K29" s="31"/>
      <c r="L29" s="31"/>
      <c r="M29" s="32"/>
      <c r="N29" s="30">
        <v>27</v>
      </c>
      <c r="O29" s="31"/>
      <c r="P29" s="31"/>
      <c r="Q29" s="32"/>
      <c r="R29" s="30">
        <v>28</v>
      </c>
      <c r="S29" s="31"/>
      <c r="T29" s="31"/>
      <c r="U29" s="31"/>
      <c r="V29" s="110"/>
      <c r="W29" s="109">
        <v>29</v>
      </c>
      <c r="X29" s="31"/>
      <c r="Y29" s="31"/>
      <c r="Z29" s="31"/>
      <c r="AA29" s="31"/>
      <c r="AB29" s="31"/>
      <c r="AC29" s="110"/>
      <c r="AD29" s="109">
        <v>30</v>
      </c>
      <c r="AE29" s="31"/>
      <c r="AF29" s="31"/>
      <c r="AG29" s="31"/>
      <c r="AH29" s="31"/>
      <c r="AI29" s="31"/>
      <c r="AJ29" s="30">
        <v>31</v>
      </c>
      <c r="AK29" s="31"/>
      <c r="AL29" s="31"/>
      <c r="AM29" s="31"/>
      <c r="AN29" s="31"/>
      <c r="AO29" s="110"/>
    </row>
    <row r="30" spans="1:41" ht="11.25" customHeight="1" thickBot="1" x14ac:dyDescent="0.3">
      <c r="A30" s="318"/>
      <c r="B30" s="313"/>
      <c r="C30" s="313"/>
      <c r="D30" s="313"/>
      <c r="E30" s="319"/>
      <c r="F30" s="312"/>
      <c r="G30" s="313"/>
      <c r="H30" s="313"/>
      <c r="I30" s="319"/>
      <c r="J30" s="312"/>
      <c r="K30" s="313"/>
      <c r="L30" s="313"/>
      <c r="M30" s="319"/>
      <c r="N30" s="312"/>
      <c r="O30" s="313"/>
      <c r="P30" s="313"/>
      <c r="Q30" s="319"/>
      <c r="R30" s="312"/>
      <c r="S30" s="313"/>
      <c r="T30" s="313"/>
      <c r="U30" s="313"/>
      <c r="V30" s="313"/>
      <c r="W30" s="314"/>
      <c r="X30" s="315"/>
      <c r="Y30" s="315"/>
      <c r="Z30" s="315"/>
      <c r="AA30" s="315"/>
      <c r="AB30" s="315"/>
      <c r="AC30" s="316"/>
      <c r="AD30" s="313"/>
      <c r="AE30" s="313"/>
      <c r="AF30" s="313"/>
      <c r="AG30" s="313"/>
      <c r="AH30" s="313"/>
      <c r="AI30" s="313"/>
      <c r="AJ30" s="312"/>
      <c r="AK30" s="313"/>
      <c r="AL30" s="313"/>
      <c r="AM30" s="313"/>
      <c r="AN30" s="313"/>
      <c r="AO30" s="317"/>
    </row>
    <row r="31" spans="1:41" ht="8.25" customHeight="1" x14ac:dyDescent="0.25">
      <c r="A31" s="241" t="s">
        <v>104</v>
      </c>
      <c r="B31" s="242"/>
      <c r="C31" s="242"/>
      <c r="D31" s="242"/>
      <c r="E31" s="242"/>
      <c r="F31" s="242"/>
      <c r="G31" s="242"/>
      <c r="H31" s="243"/>
      <c r="I31" s="241"/>
      <c r="J31" s="242"/>
      <c r="K31" s="242"/>
      <c r="L31" s="243"/>
      <c r="M31" s="295"/>
      <c r="N31" s="296"/>
      <c r="O31" s="296"/>
      <c r="P31" s="296"/>
      <c r="Q31" s="296"/>
      <c r="R31" s="297"/>
      <c r="S31" s="268" t="s">
        <v>105</v>
      </c>
      <c r="T31" s="50"/>
      <c r="U31" s="50"/>
      <c r="V31" s="120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</row>
    <row r="32" spans="1:41" ht="14.25" customHeight="1" x14ac:dyDescent="0.25">
      <c r="A32" s="246"/>
      <c r="B32" s="199"/>
      <c r="C32" s="199"/>
      <c r="D32" s="199"/>
      <c r="E32" s="199"/>
      <c r="F32" s="199"/>
      <c r="G32" s="199"/>
      <c r="H32" s="247"/>
      <c r="I32" s="244"/>
      <c r="J32" s="202"/>
      <c r="K32" s="202"/>
      <c r="L32" s="245"/>
      <c r="M32" s="244" t="s">
        <v>106</v>
      </c>
      <c r="N32" s="202"/>
      <c r="O32" s="202"/>
      <c r="P32" s="202"/>
      <c r="Q32" s="202"/>
      <c r="R32" s="245"/>
      <c r="S32" s="85"/>
      <c r="T32" s="53"/>
      <c r="U32" s="53"/>
      <c r="V32" s="269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</row>
    <row r="33" spans="1:41" ht="18" customHeight="1" x14ac:dyDescent="0.25">
      <c r="A33" s="298" t="s">
        <v>107</v>
      </c>
      <c r="B33" s="299"/>
      <c r="C33" s="299"/>
      <c r="D33" s="300"/>
      <c r="E33" s="302" t="s">
        <v>108</v>
      </c>
      <c r="F33" s="299"/>
      <c r="G33" s="299"/>
      <c r="H33" s="303"/>
      <c r="I33" s="244"/>
      <c r="J33" s="202"/>
      <c r="K33" s="202"/>
      <c r="L33" s="245"/>
      <c r="M33" s="244"/>
      <c r="N33" s="202"/>
      <c r="O33" s="202"/>
      <c r="P33" s="202"/>
      <c r="Q33" s="202"/>
      <c r="R33" s="245"/>
      <c r="S33" s="310"/>
      <c r="T33" s="41"/>
      <c r="U33" s="41"/>
      <c r="V33" s="311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</row>
    <row r="34" spans="1:41" ht="10.5" customHeight="1" thickBot="1" x14ac:dyDescent="0.3">
      <c r="A34" s="82"/>
      <c r="B34" s="83"/>
      <c r="C34" s="83"/>
      <c r="D34" s="301"/>
      <c r="E34" s="304"/>
      <c r="F34" s="83"/>
      <c r="G34" s="83"/>
      <c r="H34" s="84"/>
      <c r="I34" s="246"/>
      <c r="J34" s="199"/>
      <c r="K34" s="199"/>
      <c r="L34" s="247"/>
      <c r="M34" s="307"/>
      <c r="N34" s="308"/>
      <c r="O34" s="308"/>
      <c r="P34" s="308"/>
      <c r="Q34" s="308"/>
      <c r="R34" s="309"/>
      <c r="S34" s="109">
        <v>35</v>
      </c>
      <c r="T34" s="31"/>
      <c r="U34" s="31"/>
      <c r="V34" s="110"/>
      <c r="W34" s="69">
        <v>36</v>
      </c>
      <c r="X34" s="69"/>
      <c r="Y34" s="69"/>
      <c r="Z34" s="69"/>
      <c r="AA34" s="69"/>
      <c r="AB34" s="69"/>
      <c r="AC34" s="69"/>
      <c r="AD34" s="69">
        <v>37</v>
      </c>
      <c r="AE34" s="69"/>
      <c r="AF34" s="69"/>
      <c r="AG34" s="69"/>
      <c r="AH34" s="69"/>
      <c r="AI34" s="69"/>
      <c r="AJ34" s="69">
        <v>38</v>
      </c>
      <c r="AK34" s="69"/>
      <c r="AL34" s="69"/>
      <c r="AM34" s="69"/>
      <c r="AN34" s="69"/>
      <c r="AO34" s="69"/>
    </row>
    <row r="35" spans="1:41" ht="11.4" thickTop="1" thickBot="1" x14ac:dyDescent="0.3">
      <c r="A35" s="270">
        <v>32</v>
      </c>
      <c r="B35" s="226"/>
      <c r="C35" s="226"/>
      <c r="D35" s="226"/>
      <c r="E35" s="226">
        <v>33</v>
      </c>
      <c r="F35" s="226"/>
      <c r="G35" s="226"/>
      <c r="H35" s="227"/>
      <c r="I35" s="100">
        <v>34</v>
      </c>
      <c r="J35" s="60"/>
      <c r="K35" s="60"/>
      <c r="L35" s="80"/>
      <c r="M35" s="276" t="s">
        <v>109</v>
      </c>
      <c r="N35" s="277"/>
      <c r="O35" s="277"/>
      <c r="P35" s="277"/>
      <c r="Q35" s="277"/>
      <c r="R35" s="278"/>
      <c r="S35" s="289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5"/>
    </row>
    <row r="36" spans="1:41" x14ac:dyDescent="0.25">
      <c r="A36" s="279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81"/>
      <c r="M36" s="283" t="s">
        <v>110</v>
      </c>
      <c r="N36" s="284"/>
      <c r="O36" s="284"/>
      <c r="P36" s="284"/>
      <c r="Q36" s="284"/>
      <c r="R36" s="285"/>
      <c r="S36" s="292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4"/>
    </row>
    <row r="37" spans="1:41" ht="10.5" customHeight="1" thickBot="1" x14ac:dyDescent="0.3">
      <c r="A37" s="280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82"/>
      <c r="M37" s="286" t="s">
        <v>111</v>
      </c>
      <c r="N37" s="287"/>
      <c r="O37" s="287"/>
      <c r="P37" s="287"/>
      <c r="Q37" s="287"/>
      <c r="R37" s="288"/>
      <c r="S37" s="290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291"/>
    </row>
    <row r="38" spans="1:41" ht="14.25" customHeight="1" thickTop="1" x14ac:dyDescent="0.25">
      <c r="A38" s="241" t="s">
        <v>122</v>
      </c>
      <c r="B38" s="242"/>
      <c r="C38" s="242"/>
      <c r="D38" s="242"/>
      <c r="E38" s="242"/>
      <c r="F38" s="243"/>
      <c r="G38" s="248" t="s">
        <v>112</v>
      </c>
      <c r="H38" s="249"/>
      <c r="I38" s="249"/>
      <c r="J38" s="249"/>
      <c r="K38" s="249"/>
      <c r="L38" s="249"/>
      <c r="M38" s="249"/>
      <c r="N38" s="250"/>
      <c r="O38" s="271" t="s">
        <v>45</v>
      </c>
      <c r="P38" s="272"/>
      <c r="Q38" s="272"/>
      <c r="R38" s="273"/>
      <c r="S38" s="263" t="s">
        <v>123</v>
      </c>
      <c r="T38" s="264"/>
      <c r="U38" s="264"/>
      <c r="V38" s="264"/>
      <c r="W38" s="265"/>
      <c r="X38" s="268" t="s">
        <v>113</v>
      </c>
      <c r="Y38" s="50"/>
      <c r="Z38" s="50"/>
      <c r="AA38" s="50"/>
      <c r="AB38" s="120"/>
      <c r="AC38" s="239" t="s">
        <v>114</v>
      </c>
      <c r="AD38" s="240"/>
      <c r="AE38" s="240"/>
      <c r="AF38" s="240"/>
      <c r="AG38" s="240"/>
      <c r="AH38" s="240"/>
      <c r="AI38" s="238"/>
      <c r="AJ38" s="238"/>
      <c r="AK38" s="238"/>
      <c r="AL38" s="238"/>
      <c r="AM38" s="238"/>
      <c r="AN38" s="238"/>
      <c r="AO38" s="238"/>
    </row>
    <row r="39" spans="1:41" ht="10.5" customHeight="1" x14ac:dyDescent="0.25">
      <c r="A39" s="244"/>
      <c r="B39" s="202"/>
      <c r="C39" s="202"/>
      <c r="D39" s="202"/>
      <c r="E39" s="202"/>
      <c r="F39" s="245"/>
      <c r="G39" s="251"/>
      <c r="H39" s="252"/>
      <c r="I39" s="252"/>
      <c r="J39" s="252"/>
      <c r="K39" s="252"/>
      <c r="L39" s="252"/>
      <c r="M39" s="252"/>
      <c r="N39" s="253"/>
      <c r="O39" s="248"/>
      <c r="P39" s="249"/>
      <c r="Q39" s="249"/>
      <c r="R39" s="250"/>
      <c r="S39" s="266"/>
      <c r="T39" s="164"/>
      <c r="U39" s="164"/>
      <c r="V39" s="164"/>
      <c r="W39" s="267"/>
      <c r="X39" s="85"/>
      <c r="Y39" s="53"/>
      <c r="Z39" s="53"/>
      <c r="AA39" s="53"/>
      <c r="AB39" s="269"/>
    </row>
    <row r="40" spans="1:41" ht="9" customHeight="1" x14ac:dyDescent="0.25">
      <c r="A40" s="244"/>
      <c r="B40" s="202"/>
      <c r="C40" s="202"/>
      <c r="D40" s="202"/>
      <c r="E40" s="202"/>
      <c r="F40" s="245"/>
      <c r="G40" s="254" t="s">
        <v>115</v>
      </c>
      <c r="H40" s="38"/>
      <c r="I40" s="38"/>
      <c r="J40" s="255"/>
      <c r="K40" s="259" t="s">
        <v>116</v>
      </c>
      <c r="L40" s="38"/>
      <c r="M40" s="38"/>
      <c r="N40" s="260"/>
      <c r="O40" s="248"/>
      <c r="P40" s="249"/>
      <c r="Q40" s="249"/>
      <c r="R40" s="250"/>
      <c r="S40" s="266"/>
      <c r="T40" s="164"/>
      <c r="U40" s="164"/>
      <c r="V40" s="164"/>
      <c r="W40" s="267"/>
      <c r="X40" s="85"/>
      <c r="Y40" s="53"/>
      <c r="Z40" s="53"/>
      <c r="AA40" s="53"/>
      <c r="AB40" s="269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</row>
    <row r="41" spans="1:41" ht="6" customHeight="1" x14ac:dyDescent="0.25">
      <c r="A41" s="246"/>
      <c r="B41" s="199"/>
      <c r="C41" s="199"/>
      <c r="D41" s="199"/>
      <c r="E41" s="199"/>
      <c r="F41" s="247"/>
      <c r="G41" s="256"/>
      <c r="H41" s="257"/>
      <c r="I41" s="257"/>
      <c r="J41" s="258"/>
      <c r="K41" s="261"/>
      <c r="L41" s="257"/>
      <c r="M41" s="257"/>
      <c r="N41" s="262"/>
      <c r="O41" s="251"/>
      <c r="P41" s="252"/>
      <c r="Q41" s="252"/>
      <c r="R41" s="253"/>
      <c r="S41" s="82"/>
      <c r="T41" s="83"/>
      <c r="U41" s="83"/>
      <c r="V41" s="83"/>
      <c r="W41" s="84"/>
      <c r="X41" s="128"/>
      <c r="Y41" s="24"/>
      <c r="Z41" s="24"/>
      <c r="AA41" s="24"/>
      <c r="AB41" s="121"/>
    </row>
    <row r="42" spans="1:41" ht="10.8" thickBot="1" x14ac:dyDescent="0.3">
      <c r="A42" s="109">
        <v>39</v>
      </c>
      <c r="B42" s="31"/>
      <c r="C42" s="31"/>
      <c r="D42" s="31"/>
      <c r="E42" s="31"/>
      <c r="F42" s="110"/>
      <c r="G42" s="270">
        <v>40</v>
      </c>
      <c r="H42" s="226"/>
      <c r="I42" s="226"/>
      <c r="J42" s="226"/>
      <c r="K42" s="226">
        <v>41</v>
      </c>
      <c r="L42" s="226"/>
      <c r="M42" s="226"/>
      <c r="N42" s="227"/>
      <c r="O42" s="69">
        <v>42</v>
      </c>
      <c r="P42" s="69"/>
      <c r="Q42" s="69"/>
      <c r="R42" s="69"/>
      <c r="S42" s="69">
        <v>43</v>
      </c>
      <c r="T42" s="69"/>
      <c r="U42" s="69"/>
      <c r="V42" s="69"/>
      <c r="W42" s="69"/>
      <c r="X42" s="69">
        <v>44</v>
      </c>
      <c r="Y42" s="69"/>
      <c r="Z42" s="69"/>
      <c r="AA42" s="69"/>
      <c r="AB42" s="69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</row>
    <row r="43" spans="1:41" ht="13.5" customHeight="1" x14ac:dyDescent="0.25">
      <c r="A43" s="49"/>
      <c r="B43" s="50"/>
      <c r="C43" s="50"/>
      <c r="D43" s="50"/>
      <c r="E43" s="50"/>
      <c r="F43" s="120"/>
      <c r="G43" s="223"/>
      <c r="H43" s="224"/>
      <c r="I43" s="224"/>
      <c r="J43" s="224"/>
      <c r="K43" s="224"/>
      <c r="L43" s="224"/>
      <c r="M43" s="224"/>
      <c r="N43" s="225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221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</row>
    <row r="44" spans="1:41" ht="13.5" customHeight="1" x14ac:dyDescent="0.25">
      <c r="A44" s="234"/>
      <c r="B44" s="123"/>
      <c r="C44" s="123"/>
      <c r="D44" s="123"/>
      <c r="E44" s="123"/>
      <c r="F44" s="133"/>
      <c r="G44" s="235"/>
      <c r="H44" s="236"/>
      <c r="I44" s="236"/>
      <c r="J44" s="236"/>
      <c r="K44" s="236"/>
      <c r="L44" s="236"/>
      <c r="M44" s="236"/>
      <c r="N44" s="237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219"/>
      <c r="AC44" s="217" t="s">
        <v>117</v>
      </c>
      <c r="AD44" s="218"/>
      <c r="AE44" s="218"/>
      <c r="AF44" s="218"/>
      <c r="AG44" s="218"/>
      <c r="AH44" s="218"/>
      <c r="AI44" s="218"/>
      <c r="AJ44" s="123"/>
      <c r="AK44" s="123"/>
      <c r="AL44" s="123"/>
      <c r="AM44" s="123"/>
      <c r="AN44" s="123"/>
      <c r="AO44" s="123"/>
    </row>
    <row r="45" spans="1:41" ht="6.75" customHeight="1" x14ac:dyDescent="0.25">
      <c r="A45" s="59"/>
      <c r="B45" s="60"/>
      <c r="C45" s="60"/>
      <c r="D45" s="60"/>
      <c r="E45" s="60"/>
      <c r="F45" s="80"/>
      <c r="G45" s="228"/>
      <c r="H45" s="229"/>
      <c r="I45" s="229"/>
      <c r="J45" s="229"/>
      <c r="K45" s="229"/>
      <c r="L45" s="229"/>
      <c r="M45" s="229"/>
      <c r="N45" s="232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219"/>
      <c r="AJ45" s="38" t="s">
        <v>55</v>
      </c>
      <c r="AK45" s="38"/>
      <c r="AL45" s="38"/>
      <c r="AM45" s="38"/>
      <c r="AN45" s="38"/>
      <c r="AO45" s="38"/>
    </row>
    <row r="46" spans="1:41" ht="9" customHeight="1" thickBot="1" x14ac:dyDescent="0.3">
      <c r="A46" s="62"/>
      <c r="B46" s="63"/>
      <c r="C46" s="63"/>
      <c r="D46" s="63"/>
      <c r="E46" s="63"/>
      <c r="F46" s="81"/>
      <c r="G46" s="230"/>
      <c r="H46" s="231"/>
      <c r="I46" s="231"/>
      <c r="J46" s="231"/>
      <c r="K46" s="231"/>
      <c r="L46" s="231"/>
      <c r="M46" s="231"/>
      <c r="N46" s="233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220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</row>
    <row r="47" spans="1:41" ht="6.75" customHeight="1" x14ac:dyDescent="0.25">
      <c r="AD47" s="38" t="s">
        <v>56</v>
      </c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</row>
  </sheetData>
  <mergeCells count="178">
    <mergeCell ref="Q3:AA3"/>
    <mergeCell ref="Q4:AA4"/>
    <mergeCell ref="A3:M3"/>
    <mergeCell ref="A4:M4"/>
    <mergeCell ref="J9:N9"/>
    <mergeCell ref="J10:N10"/>
    <mergeCell ref="Y9:AB9"/>
    <mergeCell ref="Y10:AB10"/>
    <mergeCell ref="A9:I9"/>
    <mergeCell ref="O10:X10"/>
    <mergeCell ref="D6:L6"/>
    <mergeCell ref="AB4:AO4"/>
    <mergeCell ref="A10:F10"/>
    <mergeCell ref="D7:L7"/>
    <mergeCell ref="N6:Q6"/>
    <mergeCell ref="S6:Y6"/>
    <mergeCell ref="Z6:AC6"/>
    <mergeCell ref="N7:Q7"/>
    <mergeCell ref="AD6:AG6"/>
    <mergeCell ref="AI6:AO6"/>
    <mergeCell ref="AC10:AO10"/>
    <mergeCell ref="AD7:AG7"/>
    <mergeCell ref="M15:S15"/>
    <mergeCell ref="T15:AA15"/>
    <mergeCell ref="A12:AO12"/>
    <mergeCell ref="A13:E14"/>
    <mergeCell ref="F13:L14"/>
    <mergeCell ref="M13:S14"/>
    <mergeCell ref="T13:AO13"/>
    <mergeCell ref="AB15:AH15"/>
    <mergeCell ref="AI15:AO15"/>
    <mergeCell ref="AB14:AH14"/>
    <mergeCell ref="AI14:AO14"/>
    <mergeCell ref="T14:AA14"/>
    <mergeCell ref="F15:L15"/>
    <mergeCell ref="A15:E15"/>
    <mergeCell ref="A16:E16"/>
    <mergeCell ref="F16:L17"/>
    <mergeCell ref="M16:S17"/>
    <mergeCell ref="T16:AA17"/>
    <mergeCell ref="AB16:AH17"/>
    <mergeCell ref="AI16:AO17"/>
    <mergeCell ref="A17:E17"/>
    <mergeCell ref="A22:E22"/>
    <mergeCell ref="F22:K22"/>
    <mergeCell ref="L22:T22"/>
    <mergeCell ref="AB18:AH19"/>
    <mergeCell ref="M18:S19"/>
    <mergeCell ref="T18:AA19"/>
    <mergeCell ref="U22:AI22"/>
    <mergeCell ref="AI18:AO19"/>
    <mergeCell ref="A19:E19"/>
    <mergeCell ref="A20:K20"/>
    <mergeCell ref="L20:T21"/>
    <mergeCell ref="A21:E21"/>
    <mergeCell ref="F21:K21"/>
    <mergeCell ref="V21:AO21"/>
    <mergeCell ref="A18:E18"/>
    <mergeCell ref="F18:L19"/>
    <mergeCell ref="A24:E24"/>
    <mergeCell ref="F24:K24"/>
    <mergeCell ref="L24:T24"/>
    <mergeCell ref="V24:AO24"/>
    <mergeCell ref="A23:E23"/>
    <mergeCell ref="F23:K23"/>
    <mergeCell ref="L23:T23"/>
    <mergeCell ref="V23:AO23"/>
    <mergeCell ref="U20:AE20"/>
    <mergeCell ref="AF20:AO20"/>
    <mergeCell ref="AJ22:AO22"/>
    <mergeCell ref="A26:AO26"/>
    <mergeCell ref="A27:V27"/>
    <mergeCell ref="W27:AC28"/>
    <mergeCell ref="AD27:AO27"/>
    <mergeCell ref="A28:E28"/>
    <mergeCell ref="F28:I28"/>
    <mergeCell ref="J28:M28"/>
    <mergeCell ref="N28:Q28"/>
    <mergeCell ref="R28:V28"/>
    <mergeCell ref="AD28:AI28"/>
    <mergeCell ref="AJ28:AO28"/>
    <mergeCell ref="A29:E29"/>
    <mergeCell ref="F29:I29"/>
    <mergeCell ref="J29:M29"/>
    <mergeCell ref="N29:Q29"/>
    <mergeCell ref="R29:V29"/>
    <mergeCell ref="W29:AC29"/>
    <mergeCell ref="AD29:AI29"/>
    <mergeCell ref="AJ29:AO29"/>
    <mergeCell ref="R30:V30"/>
    <mergeCell ref="W30:AC30"/>
    <mergeCell ref="AD30:AI30"/>
    <mergeCell ref="AJ30:AO30"/>
    <mergeCell ref="A30:E30"/>
    <mergeCell ref="F30:I30"/>
    <mergeCell ref="J30:M30"/>
    <mergeCell ref="N30:Q30"/>
    <mergeCell ref="A31:H32"/>
    <mergeCell ref="I31:L34"/>
    <mergeCell ref="M31:R31"/>
    <mergeCell ref="S31:V32"/>
    <mergeCell ref="A33:D34"/>
    <mergeCell ref="E33:H34"/>
    <mergeCell ref="W31:AC33"/>
    <mergeCell ref="AD31:AI33"/>
    <mergeCell ref="AJ31:AO33"/>
    <mergeCell ref="M32:R34"/>
    <mergeCell ref="S33:V33"/>
    <mergeCell ref="S34:V34"/>
    <mergeCell ref="W34:AC34"/>
    <mergeCell ref="AD34:AI34"/>
    <mergeCell ref="AJ34:AO34"/>
    <mergeCell ref="W35:AC35"/>
    <mergeCell ref="AD35:AI35"/>
    <mergeCell ref="AJ35:AO35"/>
    <mergeCell ref="A35:D35"/>
    <mergeCell ref="E35:H35"/>
    <mergeCell ref="I35:L35"/>
    <mergeCell ref="M35:R35"/>
    <mergeCell ref="A36:D37"/>
    <mergeCell ref="E36:H37"/>
    <mergeCell ref="I36:L37"/>
    <mergeCell ref="M36:R36"/>
    <mergeCell ref="M37:R37"/>
    <mergeCell ref="S35:V35"/>
    <mergeCell ref="S37:V37"/>
    <mergeCell ref="W37:AC37"/>
    <mergeCell ref="AD37:AI37"/>
    <mergeCell ref="AJ37:AO37"/>
    <mergeCell ref="S36:V36"/>
    <mergeCell ref="W36:AC36"/>
    <mergeCell ref="AD36:AI36"/>
    <mergeCell ref="AJ36:AO36"/>
    <mergeCell ref="A45:F46"/>
    <mergeCell ref="G45:J46"/>
    <mergeCell ref="K45:N46"/>
    <mergeCell ref="O45:R46"/>
    <mergeCell ref="A44:F44"/>
    <mergeCell ref="G44:J44"/>
    <mergeCell ref="K44:N44"/>
    <mergeCell ref="O44:R44"/>
    <mergeCell ref="AI38:AO38"/>
    <mergeCell ref="AD40:AO40"/>
    <mergeCell ref="AD42:AO42"/>
    <mergeCell ref="AC38:AH38"/>
    <mergeCell ref="A38:F41"/>
    <mergeCell ref="G38:N39"/>
    <mergeCell ref="G40:J41"/>
    <mergeCell ref="K40:N41"/>
    <mergeCell ref="S38:W41"/>
    <mergeCell ref="X38:AB41"/>
    <mergeCell ref="A42:F42"/>
    <mergeCell ref="G42:J42"/>
    <mergeCell ref="O38:R41"/>
    <mergeCell ref="AD47:AO47"/>
    <mergeCell ref="V1:AO1"/>
    <mergeCell ref="A6:C6"/>
    <mergeCell ref="AH7:AO7"/>
    <mergeCell ref="R7:Y7"/>
    <mergeCell ref="AC44:AI44"/>
    <mergeCell ref="S44:W44"/>
    <mergeCell ref="X44:AB44"/>
    <mergeCell ref="AJ44:AO44"/>
    <mergeCell ref="S42:W42"/>
    <mergeCell ref="S45:W46"/>
    <mergeCell ref="X45:AB46"/>
    <mergeCell ref="AJ45:AO45"/>
    <mergeCell ref="AD46:AO46"/>
    <mergeCell ref="S43:W43"/>
    <mergeCell ref="X43:AB43"/>
    <mergeCell ref="X42:AB42"/>
    <mergeCell ref="AD43:AO43"/>
    <mergeCell ref="A43:F43"/>
    <mergeCell ref="G43:J43"/>
    <mergeCell ref="K43:N43"/>
    <mergeCell ref="O43:R43"/>
    <mergeCell ref="K42:N42"/>
    <mergeCell ref="O42:R42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orientation="portrait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2" sqref="E2:E3"/>
    </sheetView>
  </sheetViews>
  <sheetFormatPr defaultRowHeight="13.2" x14ac:dyDescent="0.25"/>
  <cols>
    <col min="1" max="1" width="59.109375" bestFit="1" customWidth="1"/>
  </cols>
  <sheetData>
    <row r="1" spans="1:5" x14ac:dyDescent="0.25">
      <c r="A1" t="s">
        <v>131</v>
      </c>
      <c r="C1" t="s">
        <v>132</v>
      </c>
      <c r="E1" s="20" t="s">
        <v>17</v>
      </c>
    </row>
    <row r="2" spans="1:5" x14ac:dyDescent="0.25">
      <c r="A2" s="20"/>
      <c r="E2" s="21"/>
    </row>
    <row r="3" spans="1:5" x14ac:dyDescent="0.25">
      <c r="A3" s="21"/>
      <c r="E3" s="21"/>
    </row>
    <row r="4" spans="1:5" x14ac:dyDescent="0.25">
      <c r="A4" s="21"/>
      <c r="E4" s="21"/>
    </row>
    <row r="5" spans="1:5" x14ac:dyDescent="0.25">
      <c r="A5" s="22"/>
      <c r="E5" s="22"/>
    </row>
    <row r="6" spans="1:5" x14ac:dyDescent="0.25">
      <c r="A6" s="23"/>
      <c r="E6" s="23"/>
    </row>
    <row r="7" spans="1:5" x14ac:dyDescent="0.25">
      <c r="A7" s="23"/>
      <c r="E7" s="23"/>
    </row>
    <row r="8" spans="1:5" x14ac:dyDescent="0.25">
      <c r="A8" s="23"/>
      <c r="E8" s="23"/>
    </row>
    <row r="10" spans="1:5" x14ac:dyDescent="0.25">
      <c r="A10" s="20" t="s">
        <v>133</v>
      </c>
      <c r="C10" s="20" t="s">
        <v>22</v>
      </c>
    </row>
    <row r="11" spans="1:5" x14ac:dyDescent="0.25">
      <c r="A11" s="21"/>
      <c r="C11" s="21" t="s">
        <v>126</v>
      </c>
    </row>
    <row r="12" spans="1:5" x14ac:dyDescent="0.25">
      <c r="A12" s="21"/>
      <c r="C12" s="21" t="s">
        <v>139</v>
      </c>
    </row>
    <row r="13" spans="1:5" x14ac:dyDescent="0.25">
      <c r="A13" s="21"/>
      <c r="C13" s="21" t="s">
        <v>140</v>
      </c>
    </row>
    <row r="14" spans="1:5" x14ac:dyDescent="0.25">
      <c r="A14" s="22"/>
      <c r="C14" s="21" t="s">
        <v>141</v>
      </c>
    </row>
    <row r="15" spans="1:5" x14ac:dyDescent="0.25">
      <c r="C15" s="21" t="s">
        <v>142</v>
      </c>
    </row>
    <row r="16" spans="1:5" x14ac:dyDescent="0.25">
      <c r="C16" s="21" t="s">
        <v>143</v>
      </c>
    </row>
    <row r="17" spans="3:3" x14ac:dyDescent="0.25">
      <c r="C17" s="21"/>
    </row>
    <row r="18" spans="3:3" x14ac:dyDescent="0.25">
      <c r="C18" s="21"/>
    </row>
    <row r="19" spans="3:3" x14ac:dyDescent="0.25">
      <c r="C19" s="21"/>
    </row>
    <row r="20" spans="3:3" x14ac:dyDescent="0.25">
      <c r="C20" s="21"/>
    </row>
    <row r="21" spans="3:3" x14ac:dyDescent="0.25">
      <c r="C21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 Форма N СП-31</vt:lpstr>
      <vt:lpstr>Оборотная сторона</vt:lpstr>
      <vt:lpstr>Выпадающий список</vt:lpstr>
      <vt:lpstr>' Форма N СП-31'!Область_печати</vt:lpstr>
      <vt:lpstr>'Оборотная сторона'!Область_печати</vt:lpstr>
    </vt:vector>
  </TitlesOfParts>
  <Company>Компания "Референт"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Компания "Референт"</dc:creator>
  <cp:lastModifiedBy>Павел</cp:lastModifiedBy>
  <cp:lastPrinted>2022-11-15T10:53:21Z</cp:lastPrinted>
  <dcterms:created xsi:type="dcterms:W3CDTF">2003-10-30T13:25:31Z</dcterms:created>
  <dcterms:modified xsi:type="dcterms:W3CDTF">2022-11-15T10:53:49Z</dcterms:modified>
</cp:coreProperties>
</file>