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filterPrivacy="1" codeName="ЭтаКнига" defaultThemeVersion="124226"/>
  <xr:revisionPtr revIDLastSave="0" documentId="13_ncr:1_{0E8514D3-A8EF-42A7-B9AD-0E539D30B1E0}" xr6:coauthVersionLast="47" xr6:coauthVersionMax="47" xr10:uidLastSave="{00000000-0000-0000-0000-000000000000}"/>
  <bookViews>
    <workbookView xWindow="-120" yWindow="-120" windowWidth="38640" windowHeight="15840" xr2:uid="{00000000-000D-0000-FFFF-FFFF00000000}"/>
  </bookViews>
  <sheets>
    <sheet name="Сводная" sheetId="6" r:id="rId1"/>
    <sheet name="данные" sheetId="1" r:id="rId2"/>
    <sheet name="Лист2" sheetId="5" r:id="rId3"/>
  </sheets>
  <definedNames>
    <definedName name="_xlnm._FilterDatabase" localSheetId="1" hidden="1">данные!$A$1:$Q$342</definedName>
    <definedName name="Срез_buildingClass">#N/A</definedName>
    <definedName name="Срез_Локация">#N/A</definedName>
    <definedName name="Срез_Операция">#N/A</definedName>
    <definedName name="Срез_Сегмент">#N/A</definedName>
  </definedNames>
  <calcPr calcId="191029"/>
  <pivotCaches>
    <pivotCache cacheId="20" r:id="rId4"/>
  </pivotCaches>
  <extLst>
    <ext xmlns:x14="http://schemas.microsoft.com/office/spreadsheetml/2009/9/main" uri="{BBE1A952-AA13-448e-AADC-164F8A28A991}">
      <x14:slicerCaches>
        <x14:slicerCache r:id="rId5"/>
        <x14:slicerCache r:id="rId6"/>
        <x14:slicerCache r:id="rId7"/>
        <x14:slicerCache r:id="rId8"/>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42" i="1" l="1"/>
  <c r="J342" i="1"/>
  <c r="L341" i="1"/>
  <c r="J341" i="1"/>
  <c r="L340" i="1"/>
  <c r="J340" i="1"/>
  <c r="L339" i="1"/>
  <c r="J339" i="1"/>
  <c r="L338" i="1"/>
  <c r="J338" i="1"/>
  <c r="L337" i="1"/>
  <c r="J337" i="1"/>
  <c r="L336" i="1"/>
  <c r="J336" i="1"/>
  <c r="L335" i="1"/>
  <c r="J335" i="1"/>
  <c r="L334" i="1"/>
  <c r="J334" i="1"/>
  <c r="L333" i="1"/>
  <c r="J333" i="1"/>
  <c r="L332" i="1"/>
  <c r="J332" i="1"/>
  <c r="L331" i="1"/>
  <c r="J331" i="1"/>
  <c r="L330" i="1"/>
  <c r="J330" i="1"/>
  <c r="L329" i="1"/>
  <c r="J329" i="1"/>
  <c r="L328" i="1"/>
  <c r="J328" i="1"/>
  <c r="L327" i="1"/>
  <c r="J327" i="1"/>
  <c r="L326" i="1"/>
  <c r="J326" i="1"/>
  <c r="L325" i="1"/>
  <c r="J325" i="1"/>
  <c r="L324" i="1"/>
  <c r="J324" i="1"/>
  <c r="L323" i="1"/>
  <c r="J323" i="1"/>
  <c r="L322" i="1"/>
  <c r="J322" i="1"/>
  <c r="L321" i="1"/>
  <c r="J321" i="1"/>
  <c r="L320" i="1"/>
  <c r="J320" i="1"/>
  <c r="L319" i="1"/>
  <c r="J319" i="1"/>
  <c r="L318" i="1"/>
  <c r="J318" i="1"/>
  <c r="L317" i="1"/>
  <c r="J317" i="1"/>
  <c r="L316" i="1"/>
  <c r="J316" i="1"/>
  <c r="L315" i="1"/>
  <c r="J315" i="1"/>
  <c r="L314" i="1"/>
  <c r="J314" i="1"/>
  <c r="L313" i="1"/>
  <c r="J313" i="1"/>
  <c r="L312" i="1"/>
  <c r="J312" i="1"/>
  <c r="L311" i="1"/>
  <c r="J311" i="1"/>
  <c r="L310" i="1"/>
  <c r="J310" i="1"/>
  <c r="L309" i="1"/>
  <c r="J309" i="1"/>
  <c r="L308" i="1"/>
  <c r="J308" i="1"/>
  <c r="L307" i="1"/>
  <c r="J307" i="1"/>
  <c r="L306" i="1"/>
  <c r="J306" i="1"/>
  <c r="L305" i="1"/>
  <c r="J305" i="1"/>
  <c r="L304" i="1"/>
  <c r="J304" i="1"/>
  <c r="L303" i="1"/>
  <c r="J303" i="1"/>
  <c r="L302" i="1"/>
  <c r="J302" i="1"/>
  <c r="L301" i="1"/>
  <c r="J301" i="1"/>
  <c r="L300" i="1"/>
  <c r="J300" i="1"/>
  <c r="L299" i="1"/>
  <c r="J299" i="1"/>
  <c r="L298" i="1"/>
  <c r="J298" i="1"/>
  <c r="L297" i="1"/>
  <c r="J297" i="1"/>
  <c r="L296" i="1"/>
  <c r="J296" i="1"/>
  <c r="L295" i="1"/>
  <c r="J295" i="1"/>
  <c r="L294" i="1"/>
  <c r="J294" i="1"/>
  <c r="L293" i="1"/>
  <c r="J293" i="1"/>
  <c r="L292" i="1"/>
  <c r="J292" i="1"/>
  <c r="L291" i="1"/>
  <c r="J291" i="1"/>
  <c r="L290" i="1"/>
  <c r="J290" i="1"/>
  <c r="L289" i="1"/>
  <c r="J289" i="1"/>
  <c r="L288" i="1"/>
  <c r="J288" i="1"/>
  <c r="L287" i="1"/>
  <c r="J287" i="1"/>
  <c r="L286" i="1"/>
  <c r="J286" i="1"/>
  <c r="L285" i="1"/>
  <c r="J285" i="1"/>
  <c r="L284" i="1"/>
  <c r="J284" i="1"/>
  <c r="L283" i="1"/>
  <c r="J283" i="1"/>
  <c r="L282" i="1"/>
  <c r="J282" i="1"/>
  <c r="L281" i="1"/>
  <c r="J281" i="1"/>
  <c r="L280" i="1"/>
  <c r="J280" i="1"/>
  <c r="L279" i="1"/>
  <c r="J279" i="1"/>
  <c r="L278" i="1"/>
  <c r="J278" i="1"/>
  <c r="L277" i="1"/>
  <c r="J277" i="1"/>
  <c r="L276" i="1"/>
  <c r="J276" i="1"/>
  <c r="L275" i="1"/>
  <c r="J275" i="1"/>
  <c r="L274" i="1"/>
  <c r="J274" i="1"/>
  <c r="L273" i="1"/>
  <c r="J273" i="1"/>
  <c r="L272" i="1"/>
  <c r="J272" i="1"/>
  <c r="L271" i="1"/>
  <c r="J271" i="1"/>
  <c r="L270" i="1"/>
  <c r="J270" i="1"/>
  <c r="L269" i="1"/>
  <c r="J269" i="1"/>
  <c r="L268" i="1"/>
  <c r="J268" i="1"/>
  <c r="L267" i="1"/>
  <c r="J267" i="1"/>
  <c r="L266" i="1"/>
  <c r="J266" i="1"/>
  <c r="L265" i="1"/>
  <c r="J265" i="1"/>
  <c r="L264" i="1"/>
  <c r="J264" i="1"/>
  <c r="L263" i="1"/>
  <c r="J263" i="1"/>
  <c r="L262" i="1"/>
  <c r="J262" i="1"/>
  <c r="L261" i="1"/>
  <c r="J261" i="1"/>
  <c r="L260" i="1"/>
  <c r="J260" i="1"/>
  <c r="L259" i="1"/>
  <c r="J259" i="1"/>
  <c r="L258" i="1"/>
  <c r="J258" i="1"/>
  <c r="L257" i="1"/>
  <c r="J257" i="1"/>
  <c r="L256" i="1"/>
  <c r="J256" i="1"/>
  <c r="L255" i="1"/>
  <c r="J255" i="1"/>
  <c r="L254" i="1"/>
  <c r="J254" i="1"/>
  <c r="L253" i="1"/>
  <c r="J253" i="1"/>
  <c r="L252" i="1"/>
  <c r="J252" i="1"/>
  <c r="L251" i="1"/>
  <c r="J251" i="1"/>
  <c r="L250" i="1"/>
  <c r="J250" i="1"/>
  <c r="L249" i="1"/>
  <c r="J249" i="1"/>
  <c r="L248" i="1"/>
  <c r="J248" i="1"/>
  <c r="L247" i="1"/>
  <c r="J247" i="1"/>
  <c r="L246" i="1"/>
  <c r="J246" i="1"/>
  <c r="L245" i="1"/>
  <c r="J245" i="1"/>
  <c r="L244" i="1"/>
  <c r="J244" i="1"/>
  <c r="L243" i="1"/>
  <c r="J243" i="1"/>
  <c r="L242" i="1"/>
  <c r="J242" i="1"/>
  <c r="L241" i="1"/>
  <c r="J241" i="1"/>
  <c r="L240" i="1"/>
  <c r="J240" i="1"/>
  <c r="L239" i="1"/>
  <c r="J239" i="1"/>
  <c r="L238" i="1"/>
  <c r="J238" i="1"/>
  <c r="L237" i="1"/>
  <c r="J237" i="1"/>
  <c r="L236" i="1"/>
  <c r="J236" i="1"/>
  <c r="L235" i="1"/>
  <c r="J235" i="1"/>
  <c r="L234" i="1"/>
  <c r="J234" i="1"/>
  <c r="L233" i="1"/>
  <c r="J233" i="1"/>
  <c r="L232" i="1"/>
  <c r="J232" i="1"/>
  <c r="L231" i="1"/>
  <c r="J231" i="1"/>
  <c r="L230" i="1"/>
  <c r="J230" i="1"/>
  <c r="L229" i="1"/>
  <c r="J229" i="1"/>
  <c r="L228" i="1"/>
  <c r="J228" i="1"/>
  <c r="L227" i="1"/>
  <c r="J227" i="1"/>
  <c r="L226" i="1"/>
  <c r="J226" i="1"/>
  <c r="L225" i="1"/>
  <c r="J225" i="1"/>
  <c r="L224" i="1"/>
  <c r="J224" i="1"/>
  <c r="L223" i="1"/>
  <c r="J223" i="1"/>
  <c r="L222" i="1"/>
  <c r="J222" i="1"/>
  <c r="L221" i="1"/>
  <c r="J221" i="1"/>
  <c r="L220" i="1"/>
  <c r="J220" i="1"/>
  <c r="L219" i="1"/>
  <c r="J219" i="1"/>
  <c r="L218" i="1"/>
  <c r="J218" i="1"/>
  <c r="L217" i="1"/>
  <c r="J217" i="1"/>
  <c r="L216" i="1"/>
  <c r="J216" i="1"/>
  <c r="L215" i="1"/>
  <c r="J215" i="1"/>
  <c r="L214" i="1"/>
  <c r="J214" i="1"/>
  <c r="L213" i="1"/>
  <c r="J213" i="1"/>
  <c r="L212" i="1"/>
  <c r="J212" i="1"/>
  <c r="L211" i="1"/>
  <c r="J211" i="1"/>
  <c r="L210" i="1"/>
  <c r="J210" i="1"/>
  <c r="L209" i="1"/>
  <c r="J209" i="1"/>
  <c r="L208" i="1"/>
  <c r="J208" i="1"/>
  <c r="L207" i="1"/>
  <c r="J207" i="1"/>
  <c r="L206" i="1"/>
  <c r="J206" i="1"/>
  <c r="L205" i="1"/>
  <c r="J205" i="1"/>
  <c r="L204" i="1"/>
  <c r="J204" i="1"/>
  <c r="L203" i="1"/>
  <c r="J203" i="1"/>
  <c r="L202" i="1"/>
  <c r="J202" i="1"/>
  <c r="L201" i="1"/>
  <c r="J201" i="1"/>
  <c r="L200" i="1"/>
  <c r="J200" i="1"/>
  <c r="L199" i="1"/>
  <c r="J199" i="1"/>
  <c r="L198" i="1"/>
  <c r="J198" i="1"/>
  <c r="L197" i="1"/>
  <c r="J197" i="1"/>
  <c r="L196" i="1"/>
  <c r="J196" i="1"/>
  <c r="L195" i="1"/>
  <c r="J195" i="1"/>
  <c r="L194" i="1"/>
  <c r="J194" i="1"/>
  <c r="L193" i="1"/>
  <c r="J193" i="1"/>
  <c r="L192" i="1"/>
  <c r="J192" i="1"/>
  <c r="L191" i="1"/>
  <c r="J191" i="1"/>
  <c r="L190" i="1"/>
  <c r="J190" i="1"/>
  <c r="L189" i="1"/>
  <c r="J189" i="1"/>
  <c r="L188" i="1"/>
  <c r="J188" i="1"/>
  <c r="L187" i="1"/>
  <c r="J187" i="1"/>
  <c r="L186" i="1"/>
  <c r="J186" i="1"/>
  <c r="L185" i="1"/>
  <c r="J185" i="1"/>
  <c r="L184" i="1"/>
  <c r="J184" i="1"/>
  <c r="L183" i="1"/>
  <c r="J183" i="1"/>
  <c r="L182" i="1"/>
  <c r="J182" i="1"/>
  <c r="L181" i="1"/>
  <c r="J181" i="1"/>
  <c r="L180" i="1"/>
  <c r="J180" i="1"/>
  <c r="L179" i="1"/>
  <c r="J179" i="1"/>
  <c r="L178" i="1"/>
  <c r="J178" i="1"/>
  <c r="L177" i="1"/>
  <c r="J177" i="1"/>
  <c r="L176" i="1"/>
  <c r="J176" i="1"/>
  <c r="L175" i="1"/>
  <c r="J175" i="1"/>
  <c r="L174" i="1"/>
  <c r="J174" i="1"/>
  <c r="L173" i="1"/>
  <c r="J173" i="1"/>
  <c r="L172" i="1"/>
  <c r="J172" i="1"/>
  <c r="L171" i="1"/>
  <c r="J171" i="1"/>
  <c r="L170" i="1"/>
  <c r="J170" i="1"/>
  <c r="L169" i="1"/>
  <c r="J169" i="1"/>
  <c r="L168" i="1"/>
  <c r="J168" i="1"/>
  <c r="L167" i="1"/>
  <c r="J167" i="1"/>
  <c r="L166" i="1"/>
  <c r="J166" i="1"/>
  <c r="L165" i="1"/>
  <c r="J165" i="1"/>
  <c r="L164" i="1"/>
  <c r="J164" i="1"/>
  <c r="L163" i="1"/>
  <c r="J163" i="1"/>
  <c r="L162" i="1"/>
  <c r="J162" i="1"/>
  <c r="L161" i="1"/>
  <c r="J161" i="1"/>
  <c r="L160" i="1"/>
  <c r="J160" i="1"/>
  <c r="L159" i="1"/>
  <c r="J159" i="1"/>
  <c r="L158" i="1"/>
  <c r="J158" i="1"/>
  <c r="L157" i="1"/>
  <c r="J157" i="1"/>
  <c r="L156" i="1"/>
  <c r="J156" i="1"/>
  <c r="L155" i="1"/>
  <c r="J155" i="1"/>
  <c r="L154" i="1"/>
  <c r="J154" i="1"/>
  <c r="L153" i="1"/>
  <c r="J153" i="1"/>
  <c r="L152" i="1"/>
  <c r="J152" i="1"/>
  <c r="L151" i="1"/>
  <c r="J151" i="1"/>
  <c r="L150" i="1"/>
  <c r="J150" i="1"/>
  <c r="L149" i="1"/>
  <c r="J149" i="1"/>
  <c r="L148" i="1"/>
  <c r="J148" i="1"/>
  <c r="L147" i="1"/>
  <c r="J147" i="1"/>
  <c r="L146" i="1"/>
  <c r="J146" i="1"/>
  <c r="L145" i="1"/>
  <c r="J145" i="1"/>
  <c r="L144" i="1"/>
  <c r="J144" i="1"/>
  <c r="L143" i="1"/>
  <c r="J143" i="1"/>
  <c r="L142" i="1"/>
  <c r="J142" i="1"/>
  <c r="L141" i="1"/>
  <c r="J141" i="1"/>
  <c r="L140" i="1"/>
  <c r="J140" i="1"/>
  <c r="L139" i="1"/>
  <c r="J139" i="1"/>
  <c r="L138" i="1"/>
  <c r="J138" i="1"/>
  <c r="L137" i="1"/>
  <c r="J137" i="1"/>
  <c r="L136" i="1"/>
  <c r="J136" i="1"/>
  <c r="L135" i="1"/>
  <c r="J135" i="1"/>
  <c r="L134" i="1"/>
  <c r="J134" i="1"/>
  <c r="L133" i="1"/>
  <c r="J133" i="1"/>
  <c r="L132" i="1"/>
  <c r="J132" i="1"/>
  <c r="L131" i="1"/>
  <c r="J131" i="1"/>
  <c r="L130" i="1"/>
  <c r="J130" i="1"/>
  <c r="L129" i="1"/>
  <c r="J129" i="1"/>
  <c r="L128" i="1"/>
  <c r="J128" i="1"/>
  <c r="L127" i="1"/>
  <c r="J127" i="1"/>
  <c r="L126" i="1"/>
  <c r="J126" i="1"/>
  <c r="L125" i="1"/>
  <c r="J125" i="1"/>
  <c r="L124" i="1"/>
  <c r="J124" i="1"/>
  <c r="L123" i="1"/>
  <c r="J123" i="1"/>
  <c r="L122" i="1"/>
  <c r="J122" i="1"/>
  <c r="L121" i="1"/>
  <c r="J121" i="1"/>
  <c r="L120" i="1"/>
  <c r="J120" i="1"/>
  <c r="L119" i="1"/>
  <c r="J119" i="1"/>
  <c r="L118" i="1"/>
  <c r="J118" i="1"/>
  <c r="L117" i="1"/>
  <c r="J117" i="1"/>
  <c r="L116" i="1"/>
  <c r="J116" i="1"/>
  <c r="L115" i="1"/>
  <c r="J115" i="1"/>
  <c r="L114" i="1"/>
  <c r="J114" i="1"/>
  <c r="L113" i="1"/>
  <c r="J113" i="1"/>
  <c r="L112" i="1"/>
  <c r="J112" i="1"/>
  <c r="L111" i="1"/>
  <c r="J111" i="1"/>
  <c r="L110" i="1"/>
  <c r="J110" i="1"/>
  <c r="L109" i="1"/>
  <c r="J109" i="1"/>
  <c r="L108" i="1"/>
  <c r="J108" i="1"/>
  <c r="L107" i="1"/>
  <c r="J107" i="1"/>
  <c r="L106" i="1"/>
  <c r="J106" i="1"/>
  <c r="L105" i="1"/>
  <c r="J105" i="1"/>
  <c r="L104" i="1"/>
  <c r="J104" i="1"/>
  <c r="L103" i="1"/>
  <c r="J103" i="1"/>
  <c r="L102" i="1"/>
  <c r="J102" i="1"/>
  <c r="L101" i="1"/>
  <c r="J101" i="1"/>
  <c r="L100" i="1"/>
  <c r="J100" i="1"/>
  <c r="L99" i="1"/>
  <c r="J99" i="1"/>
  <c r="L98" i="1"/>
  <c r="J98" i="1"/>
  <c r="L97" i="1"/>
  <c r="J97" i="1"/>
  <c r="L96" i="1"/>
  <c r="J96" i="1"/>
  <c r="L95" i="1"/>
  <c r="J95" i="1"/>
  <c r="L94" i="1"/>
  <c r="J94" i="1"/>
  <c r="L93" i="1"/>
  <c r="J93" i="1"/>
  <c r="L92" i="1"/>
  <c r="J92" i="1"/>
  <c r="L91" i="1"/>
  <c r="J91" i="1"/>
  <c r="L90" i="1"/>
  <c r="J90" i="1"/>
  <c r="L89" i="1"/>
  <c r="J89" i="1"/>
  <c r="L88" i="1"/>
  <c r="J88" i="1"/>
  <c r="L87" i="1"/>
  <c r="J87" i="1"/>
  <c r="L86" i="1"/>
  <c r="J86" i="1"/>
  <c r="L85" i="1"/>
  <c r="J85" i="1"/>
  <c r="L84" i="1"/>
  <c r="J84" i="1"/>
  <c r="L83" i="1"/>
  <c r="J83" i="1"/>
  <c r="L82" i="1"/>
  <c r="J82" i="1"/>
  <c r="L81" i="1"/>
  <c r="J81" i="1"/>
  <c r="L80" i="1"/>
  <c r="J80" i="1"/>
  <c r="L79" i="1"/>
  <c r="J79" i="1"/>
  <c r="L78" i="1"/>
  <c r="J78" i="1"/>
  <c r="L77" i="1"/>
  <c r="J77" i="1"/>
  <c r="L76" i="1"/>
  <c r="J76" i="1"/>
  <c r="L75" i="1"/>
  <c r="J75" i="1"/>
  <c r="L74" i="1"/>
  <c r="J74" i="1"/>
  <c r="L73" i="1"/>
  <c r="J73" i="1"/>
  <c r="L72" i="1"/>
  <c r="J72" i="1"/>
  <c r="L71" i="1"/>
  <c r="J71" i="1"/>
  <c r="L70" i="1"/>
  <c r="J70" i="1"/>
  <c r="L69" i="1"/>
  <c r="J69" i="1"/>
  <c r="L68" i="1"/>
  <c r="J68" i="1"/>
  <c r="L67" i="1"/>
  <c r="J67" i="1"/>
  <c r="L66" i="1"/>
  <c r="J66" i="1"/>
  <c r="L65" i="1"/>
  <c r="J65" i="1"/>
  <c r="L64" i="1"/>
  <c r="J64" i="1"/>
  <c r="L63" i="1"/>
  <c r="J63" i="1"/>
  <c r="L62" i="1"/>
  <c r="J62" i="1"/>
  <c r="L61" i="1"/>
  <c r="J61" i="1"/>
  <c r="L60" i="1"/>
  <c r="J60" i="1"/>
  <c r="L59" i="1"/>
  <c r="J59" i="1"/>
  <c r="L58" i="1"/>
  <c r="J58" i="1"/>
  <c r="L57" i="1"/>
  <c r="J57" i="1"/>
  <c r="L56" i="1"/>
  <c r="J56" i="1"/>
  <c r="L55" i="1"/>
  <c r="J55" i="1"/>
  <c r="L54" i="1"/>
  <c r="J54" i="1"/>
  <c r="L53" i="1"/>
  <c r="J53" i="1"/>
  <c r="L52" i="1"/>
  <c r="J52" i="1"/>
  <c r="L51" i="1"/>
  <c r="J51" i="1"/>
  <c r="L50" i="1"/>
  <c r="J50" i="1"/>
  <c r="L49" i="1"/>
  <c r="J49" i="1"/>
  <c r="L48" i="1"/>
  <c r="J48" i="1"/>
  <c r="L47" i="1"/>
  <c r="J47" i="1"/>
  <c r="L46" i="1"/>
  <c r="J46" i="1"/>
  <c r="L45" i="1"/>
  <c r="J45" i="1"/>
  <c r="L44" i="1"/>
  <c r="J44" i="1"/>
  <c r="L43" i="1"/>
  <c r="J43" i="1"/>
  <c r="L42" i="1"/>
  <c r="J42" i="1"/>
  <c r="L41" i="1"/>
  <c r="J41" i="1"/>
  <c r="L40" i="1"/>
  <c r="J40" i="1"/>
  <c r="L39" i="1"/>
  <c r="J39" i="1"/>
  <c r="L38" i="1"/>
  <c r="J38" i="1"/>
  <c r="L37" i="1"/>
  <c r="J37" i="1"/>
  <c r="L36" i="1"/>
  <c r="J36" i="1"/>
  <c r="L35" i="1"/>
  <c r="J35" i="1"/>
  <c r="L34" i="1"/>
  <c r="J34" i="1"/>
  <c r="L33" i="1"/>
  <c r="J33" i="1"/>
  <c r="L32" i="1"/>
  <c r="J32" i="1"/>
  <c r="L31" i="1"/>
  <c r="J31" i="1"/>
  <c r="L30" i="1"/>
  <c r="J30" i="1"/>
  <c r="L29" i="1"/>
  <c r="J29" i="1"/>
  <c r="L28" i="1"/>
  <c r="J28" i="1"/>
  <c r="L27" i="1"/>
  <c r="J27" i="1"/>
  <c r="L26" i="1"/>
  <c r="J26" i="1"/>
  <c r="L25" i="1"/>
  <c r="J25" i="1"/>
  <c r="L24" i="1"/>
  <c r="J24" i="1"/>
  <c r="L23" i="1"/>
  <c r="J23" i="1"/>
  <c r="L22" i="1"/>
  <c r="J22" i="1"/>
  <c r="L21" i="1"/>
  <c r="J21" i="1"/>
  <c r="L20" i="1"/>
  <c r="J20" i="1"/>
  <c r="L19" i="1"/>
  <c r="J19" i="1"/>
  <c r="L18" i="1"/>
  <c r="J18" i="1"/>
  <c r="L17" i="1"/>
  <c r="J17" i="1"/>
  <c r="L16" i="1"/>
  <c r="J16" i="1"/>
  <c r="L15" i="1"/>
  <c r="J15" i="1"/>
  <c r="L14" i="1"/>
  <c r="J14" i="1"/>
  <c r="L13" i="1"/>
  <c r="J13" i="1"/>
  <c r="L12" i="1"/>
  <c r="J12" i="1"/>
  <c r="L11" i="1"/>
  <c r="J11" i="1"/>
  <c r="L10" i="1"/>
  <c r="J10" i="1"/>
  <c r="L9" i="1"/>
  <c r="J9" i="1"/>
  <c r="L8" i="1"/>
  <c r="J8" i="1"/>
  <c r="L7" i="1"/>
  <c r="J7" i="1"/>
  <c r="L6" i="1"/>
  <c r="J6" i="1"/>
  <c r="L5" i="1"/>
  <c r="J5" i="1"/>
  <c r="L4" i="1"/>
  <c r="J4" i="1"/>
  <c r="L3" i="1"/>
  <c r="J3" i="1"/>
  <c r="L2" i="1"/>
  <c r="J2" i="1"/>
</calcChain>
</file>

<file path=xl/sharedStrings.xml><?xml version="1.0" encoding="utf-8"?>
<sst xmlns="http://schemas.openxmlformats.org/spreadsheetml/2006/main" count="4076" uniqueCount="1582">
  <si>
    <t>mongoId</t>
  </si>
  <si>
    <t>rawAddress</t>
  </si>
  <si>
    <t>cityId</t>
  </si>
  <si>
    <t>Локация</t>
  </si>
  <si>
    <t>realtyType</t>
  </si>
  <si>
    <t>Сегмент</t>
  </si>
  <si>
    <t>contractType</t>
  </si>
  <si>
    <t>Операция</t>
  </si>
  <si>
    <t>price</t>
  </si>
  <si>
    <t>pricePerMeter</t>
  </si>
  <si>
    <t>total</t>
  </si>
  <si>
    <t>ставка аренды, без налогов
(руб/кв.м./год)</t>
  </si>
  <si>
    <t>buildingClass</t>
  </si>
  <si>
    <t>info</t>
  </si>
  <si>
    <t>url</t>
  </si>
  <si>
    <t>location</t>
  </si>
  <si>
    <t>published</t>
  </si>
  <si>
    <t>62a3d053b357d678c725dfdc</t>
  </si>
  <si>
    <t>Россия, Республика Бурятия, Улан-Удэ, улица Борсоева, 7А</t>
  </si>
  <si>
    <t>Улан-Удэ</t>
  </si>
  <si>
    <t>Административный центр</t>
  </si>
  <si>
    <t>OFFICE_COMMERCIAL</t>
  </si>
  <si>
    <t>БЦ</t>
  </si>
  <si>
    <t>SALE_AUTO</t>
  </si>
  <si>
    <t>Продажа</t>
  </si>
  <si>
    <t>Остальное предложение</t>
  </si>
  <si>
    <t>Продаю офисное помещение.
Площадь 24.5 кв. м.
Офис располагается на 5 этаже ,
5 этажного торгово-административного здания в центре города.
Здание находится под охраной.
Доступ в офис, собственник имеет в любое время!
Мебель, если понадобится, останется.
Имеются документы права собственности.
Выгодное место для развития вашего бизнеса.
Или пассивный доход (Сдача в аренду)</t>
  </si>
  <si>
    <t>http://www.cian.ru/sale/commercial/274565210/</t>
  </si>
  <si>
    <t>51.830835,107.592982</t>
  </si>
  <si>
    <t>62f705c7af517a0f835445c0</t>
  </si>
  <si>
    <t>р-н Закаменский, г Закаменск, ул Ленина, 23</t>
  </si>
  <si>
    <t>Остальная часть региона</t>
  </si>
  <si>
    <t>Продажа государственного и муниципального имущества в городе Закаменске. Офисное здание на центральной улице Ленина. Кабинеты находятся на 4м этаже. Ранее был архив пенсионного фонда. Помещение 96,8 кв метров - светлое - много окон - потолки высокие. Требует ремонта и уборки. Подходит использовать как офис , можно сдавать каждый офис отдельно. И получать пассивный доход. Можно использовать для небольших мастерских, сферы услуг. Звоните, не откладывайте! Пора покупать! . Номер в базе: 7141710.</t>
  </si>
  <si>
    <t>https://vsn.ru/g-zakamensk/sale-office/47881780-96-0-m-357000-rub-ul-lenina</t>
  </si>
  <si>
    <t>50.375796,103.291948</t>
  </si>
  <si>
    <t>62f70cccaf517a0f83544670</t>
  </si>
  <si>
    <t>р-н Кабанский, г Бабушкин, ул Комсомольская, 17кв/1, Гусиноозерск</t>
  </si>
  <si>
    <t>FREE_COMMERCIAL</t>
  </si>
  <si>
    <t>ПСН</t>
  </si>
  <si>
    <t>ОАО "РЖД" реализует нежилое помещение, принадлежащее на праве собственности. Объект расположен в полосе отвода Восточно-Сибирской железной дороги. Общая площадь помещения составляет 100 кв. м. Подведены инженерные коммуникации</t>
  </si>
  <si>
    <t>https://vsn.ru/g-babushkin/sale-free-appointment/58214682-412000-rub-ul-komsomolskaya-gusinoozersk</t>
  </si>
  <si>
    <t>51.717741,105.861372</t>
  </si>
  <si>
    <t>63095b53285dce6e051a99a2</t>
  </si>
  <si>
    <t>Республика Бурятия, Селенгинский р-н, Гусиноозёрск, 9-й микрорайон, 66</t>
  </si>
  <si>
    <t>TRADE_COMMERCIAL</t>
  </si>
  <si>
    <t>SALE</t>
  </si>
  <si>
    <t>Продаётся нежилое помещение 48,6 кв.м на 1-ом этаже жилого дома, бывшее помещение магазина. Объект полностью свободный. Реальному покупателю обоснованный ТОРГ</t>
  </si>
  <si>
    <t>https://www.domofond.ru/kommercheskayanedvizhimost-na-prodazhu-gusinoozersk-3485629270</t>
  </si>
  <si>
    <t>51.300891,106.524661</t>
  </si>
  <si>
    <t>6296940789a41119c3bfb156</t>
  </si>
  <si>
    <t>Республика Бурятия, Улан-Удэ, ул. Пугачева, 38</t>
  </si>
  <si>
    <t>Офисные помещения, назначение: нежилое помещение, общая площадь 939,6 кв. м, этаж: 1, 2, 3. Земельный участок, площадь 805 кв. м, категория земель: земли населенных пунктов, разрешенное использование: для производственных целей. Адрес: Республика Бурятия, г. Улан-Удэ, ул. Пугачева, д. 38. Не откладывайте, позвоните прямо сейчас и узнайте размер дополнительной скидки актуальной сегодня! Всю интересующую информацию вы получите, позвонив нам по телефону, написав письмо, или отправив сообщение воспользовавшись формой обратной связи сайта. Звоните прямо сейчас! Приглашаем к сотрудничеству агентства недвижимости, риелторов! Особые условия для инвесторов!</t>
  </si>
  <si>
    <t>https://eip.ru/regions/detail/33920137</t>
  </si>
  <si>
    <t>51.82626,107.684763</t>
  </si>
  <si>
    <t>62d2626e26971152cefdef04</t>
  </si>
  <si>
    <t>Республика Бурятия, Селенгинский р-н, Гусиноозёрск, Профсоюзная ул., 100</t>
  </si>
  <si>
    <t>ТЦ</t>
  </si>
  <si>
    <t>Продаётся нежилое здание, общей площадью 208.3 кв.м. Подойдёт под офис, кафе, магазин, колл центр Обременение отсутствует Собственник юридическое лицо Реальному покупателю обоснованный торг Помощь в оформлении ипотеки</t>
  </si>
  <si>
    <t>https://www.avito.ru/gusinoozersk/kommercheskaya_nedvizhimost/zdanie_208.3_m_1755286355</t>
  </si>
  <si>
    <t>51.295022,106.51469</t>
  </si>
  <si>
    <t>62ed9ec6285dce6e0515e546</t>
  </si>
  <si>
    <t>село Кабанск, Кабанский район, Республика Бурятия, Октябрьская улица, 8</t>
  </si>
  <si>
    <t>Продается нежилое помещение площадью 222,5 кв. м, расположенное на 2 этаже 2-этажного административного здание по адресу: Республика Бурятия, c. Кабанск, ул. Октябрьская, д. 8. Арендопригодная площадь - 203 кв. м. Кадастровый номер: 03:09:000000:15823. Высота потолков - 3,10 м. Коммуникации: электричество, водоснабжение/канализация, теплоснабжение – в рабочем состоянии. Центр поселения, первая линяя домов. Высокий пешеходный и автомобильный трафик. Развитая инфраструктура: в непосредственной близости магазины, супермаркеты, детский сад, школа, медицинские учреждения, администрация района. Хорошая транспортная доступность: автовокзал “Кабанск” в 500 м. Открытая городская парковка. Собственник – банк. Предложение не является публичной офертой.</t>
  </si>
  <si>
    <t>https://www.domofond.ru/kommercheskayanedvizhimost-na-prodazhu-kabansk-1355134987</t>
  </si>
  <si>
    <t>52.05289078,106.6567993</t>
  </si>
  <si>
    <t>6296a9499cecc419710783e9</t>
  </si>
  <si>
    <t>г. Улан-Удэ Железнодорожный ул. рылеева 2</t>
  </si>
  <si>
    <t>Продам помещения все вопросы по телефону Продается ПСУ площадью 1200 кв.м. Республика Бурятия, цена 13 000 000 руб. Найти схожие объявления вы можете в разделе « Коммерческая недвижимость» портала недвижимости Move.ru.</t>
  </si>
  <si>
    <t>http://ulan-ude.move.ru/objects/prodaetsya_1-komnatnaya_kommercheskaya_nedvijimost_ploschadyu_1200_kvm_buryatiya_ulan-ude_ul_ryleeva_2_6876508254/</t>
  </si>
  <si>
    <t>51.846895,107.605244</t>
  </si>
  <si>
    <t>6296a94a9cecc419710783f1</t>
  </si>
  <si>
    <t>Тункинский р-н с. Кырен ул. ленина 135</t>
  </si>
  <si>
    <t>Продаётся нежилое помещение свободного назначения.Состоит из 10 кабинетов и коридора. На видео часть помещения слева от основного входа. Расположено на втором этаже административного здания. На первом этаже находится Администрация сельского поселения Кыренское. Требуется косметический ремонт помещения. Отопление от электричества. Торг. Обмен. Аренда. Рассмотрим предложения. Документы в порядке. Продается ПСН площадью 235 кв.м. Республика Бурятия, цена 2 650 000 руб. Найти схожие объявления вы можете в разделе « Коммерческая недвижимость» портала недвижимости Move.ru.</t>
  </si>
  <si>
    <t>http://ulan-ude.move.ru/objects/prodaetsya_1-komnatnaya_kommercheskaya_nedvijimost_ploschadyu_235_kvm_buryatiya_tunkinskiy_kyren_ul_lenina_135_6877456447/</t>
  </si>
  <si>
    <t>51.678516327862,102.11929321289</t>
  </si>
  <si>
    <t>62dbba30285dce6e05115f9f</t>
  </si>
  <si>
    <t>Республика Бурятия, Улан-Удэ, микрорайон Заречный, Автотранспортная улица, 38А, Советский, Улан-Удэ, Бурятия</t>
  </si>
  <si>
    <t>FREE_COMMERCIAL_AUTO</t>
  </si>
  <si>
    <t>Цена до 31.07.2022!!! Продаётся объект коммерческой недвижимости-нежилое помещение свободного назначения площадью 260 кв.м и прилегающий к нему участок 300 кв.м. Помещение имеет два входа. Имеются офисное и вспомогательные помещения. Пол-кафель, несколько точек подвода воды, канализация, санузел. На территории объекта возможна парковка личного транспорта сотрудников и малотоннажных грузовых автомобилей. Возможен подъезд крупнотоннажного транспорта. СРОЧНАЯ продажа от собственника!</t>
  </si>
  <si>
    <t>https://www.domofond.ru/kommercheskayanedvizhimost-na-prodazhu-ulan_ude-5290021920</t>
  </si>
  <si>
    <t>51.841309,107.504184</t>
  </si>
  <si>
    <t>62ea191f285dce6e0514f0b6</t>
  </si>
  <si>
    <t>Республика Бурятия, Улан-Удэ, микрорайон Исток, Центральная ул., 28А</t>
  </si>
  <si>
    <t>Продается торговое помещение, отдельно стоящее здание из силикатного кирпича, отопление/водоснабжение - автономное, скважина, рядом проходит теплотрасса, возможность подключения к отоплению и горячей воде, S = 223 кв.м., земельный участок 0,12 га в собственности, хорошие подъездные пути, помещение подойдет для различных видов производства - пекарня, швейное, детский сад, магазин (для этого есть холодильное оборудование, торговые прилавки), склад и другие варианты производств и коммерческой деятельности, рассмотрим все предложения. Возможен разумный торг.</t>
  </si>
  <si>
    <t>https://www.domofond.ru/kommercheskayanedvizhimost-na-prodazhu-ulan_ude-1201537543</t>
  </si>
  <si>
    <t>51.797946,107.490952</t>
  </si>
  <si>
    <t>63000287285dce6e05192077</t>
  </si>
  <si>
    <t>Республика Бурятия, Улан-Удэ, улица Жердева, 35А, Октябрьский, Улан-Удэ, Бурятия</t>
  </si>
  <si>
    <t>Объект № 47299 Продается нежилое помещение с отдельным входом в подвале дома по ул. Жердева 35А Обмен на авто/квартиру с доплатой в обе стороны. Пол плитка, высота потолков 2,4м. Свой санузел. Есть запасной выход. На обмен цена дороже</t>
  </si>
  <si>
    <t>https://www.domofond.ru/kommercheskayanedvizhimost-na-prodazhu-ulan_ude-4234635203</t>
  </si>
  <si>
    <t>51.817514,107.637117</t>
  </si>
  <si>
    <t>62fce14caf517a0f83549f96</t>
  </si>
  <si>
    <t>г Улан-Удэ, п Стеклозавод, р-н Советский, ул Хрустальная</t>
  </si>
  <si>
    <t>Арт. 28692287 Продаю помещение свободного назначения. Общая площадь 710 кв.м. Ранее был размещен мебельный магазин. Имеются площади для складских помещений, гаража. Выполнен косметический ремонт. Отопление центральное.</t>
  </si>
  <si>
    <t>https://ulan-ude.vsn.ru/p-steklozavod/sale-free-appointment/62231522-9999000-rub-ul-hrustalnaya</t>
  </si>
  <si>
    <t>51.862087,107.549612</t>
  </si>
  <si>
    <t>62f70967af517a0f83544629</t>
  </si>
  <si>
    <t>г Улан-Удэ, р-н Советский, ул Ермаковская, 32</t>
  </si>
  <si>
    <t>Адрес: Республика Бурятия, г. Улан-Удэ, ул. Ермаковская, д. 32. Нежилое помещение общей площадью З48,1 кв. м. на земельном участке категория земель: земли населенных пунктов – для размещения здания (профилактория; калориферная, склад; проходная; бытовое помещение - пристрой к профилакторию). Площадь земельного участка: 2,29 сотки. Расположен внутри делового центра Советского района, вблизи от пешеходного и транспортного потока. Остановка «БурКоопСоюз» в 50 метрах от места расположения объекта. Обременения отсутствуют. Способ продажи: Прямая продажа, покупка за счет собственных средств, покупка за счет кредитных средств. Данное предложение не является публичной офертой.</t>
  </si>
  <si>
    <t>https://ulan-ude.vsn.ru/sale-free-appointment/63355629-6110000-rub-ul-ermakovskaya</t>
  </si>
  <si>
    <t>51.823983,107.604175</t>
  </si>
  <si>
    <t>62a94492b357d678c727a0c4</t>
  </si>
  <si>
    <t>Россия, Республика Бурятия, Северо-Байкальский район, посёлок городского типа Нижнеангарск, улица Строителей, 5</t>
  </si>
  <si>
    <t>Продается помещение по ул.Строителей, 5 в пос.Нижнеангарск, магазин ВИСТ. Помещение площадью 172.8 кв.м. и земельный участок под ним в собственности. Теплолэнергия, водоснабжение центральные, септик. Материал стен - щиты ВТЗ.</t>
  </si>
  <si>
    <t>http://www.cian.ru/sale/commercial/269379115/</t>
  </si>
  <si>
    <t>55.795732,109.590386</t>
  </si>
  <si>
    <t>62a8f8dfb357d678c72782ec</t>
  </si>
  <si>
    <t>Россия, Республика Бурятия, Прибайкальский район, село Турунтаево, улица Ленина, 75</t>
  </si>
  <si>
    <t>Продаётся магазин в самом центре с.Турунтаево Помещение в два этажа, 200+200 М2, (2-ой этаж требует утепления) Здание теплое с автономной и экономичной котельной на твёрдом топливе. Земельный.участок 4 сотки .
Положен удобный асфальтированный подъезд к магазину летом 2021 г</t>
  </si>
  <si>
    <t>http://www.cian.ru/sale/commercial/220271824/</t>
  </si>
  <si>
    <t>51.857103,107.590728</t>
  </si>
  <si>
    <t>6296a95c9cecc41971078434</t>
  </si>
  <si>
    <t>г. Улан-Удэ Октябрьский ул. крылова 4г</t>
  </si>
  <si>
    <t>Цокольное помещение в жилом доме, черновой, 9 комнат .торг Продается ПСН площадью 252 кв.м. Республика Бурятия, цена 5 199 000 руб. Найти схожие объявления вы можете в разделе « Коммерческая недвижимость» портала недвижимости Move.ru.</t>
  </si>
  <si>
    <t>http://ulan-ude.move.ru/objects/prodaetsya_1-komnatnaya_kommercheskaya_nedvijimost_ploschadyu_252_kvm_buryatiya_ulan-ude_ul_krylova_4g_6876319459/</t>
  </si>
  <si>
    <t>51.819296,107.670498</t>
  </si>
  <si>
    <t>6296af3b2083bc35f919e43d</t>
  </si>
  <si>
    <t>Республика Бурятия, Северобайкальск, Студенческая ул., 25</t>
  </si>
  <si>
    <t>Продается здание офиса, магазина. 2 этажа. Второй этаж (брус) расположен на капитальных гаражах. 4 гаража используются по прямому назначению. Земля в собственности, 13 сот. Отопление, холодное водоснабжение центральные, септик. Во дворе имеется строение складского назначения</t>
  </si>
  <si>
    <t>http://www.cian.ru/sale/commercial/269335903/</t>
  </si>
  <si>
    <t>55.639837,109.347599</t>
  </si>
  <si>
    <t>629ff28eb357d678c724bc86</t>
  </si>
  <si>
    <t>Россия, Республика Бурятия, Улан-Удэ, ул. Борсоева, 109</t>
  </si>
  <si>
    <t>WAREHOUSE_COMMERCIAL</t>
  </si>
  <si>
    <t>СЦ</t>
  </si>
  <si>
    <t>Арт.Продается нежилое здание, общей площадью 417 кв.м, где производятся пластиковые окна (в наличии имееются производственные станки). Также есть пристрой с офисными кабинетами и хозяйственными помещениями (70 кв.м.). Здание отапливается твердотопливным котлом, есть скважина, электричество подведено. Земельный участок общей площадью 23 сот. Земельный участок огорожен. Транспортная доступность. Звоните Обеспечим оперативный показ</t>
  </si>
  <si>
    <t>http://www.cian.ru/sale/commercial/274432296/</t>
  </si>
  <si>
    <t>51.861453,107.541293</t>
  </si>
  <si>
    <t>629ab5dfb357d678c7230859</t>
  </si>
  <si>
    <t>Россия, Республика Бурятия, Мухоршибирский район, Мухоршибирь, ул. Пионерская, 18</t>
  </si>
  <si>
    <t>Предоставляю вашему вниманию нежилое помещение площадью 182,3 кв.м. плюс второй этаж 149.5 кв.м. в Мухоршибирском районе с. Мухоршибирь по улице Пионерская. Здание находится возле федеральной трассы Улан-Удэ-Чита, хорошее местоположение. Использовалось как пекарня, отопления нету, летний водопровод, можно добуриться и завести. Нужно будет уделить внимание внутренней отделки, так как здание стояло без работы. Остались вопросы, звоните, рассмотрим любые предложения.
 Доп. описание: обычное состояние.Номер в базе: 7795028.</t>
  </si>
  <si>
    <t>http://www.cian.ru/sale/commercial/273828897/</t>
  </si>
  <si>
    <t>51.053436,107.819097</t>
  </si>
  <si>
    <t>62a90fd9132bee7d4894e4ce</t>
  </si>
  <si>
    <t>республика Бурятия, Улан-Удэ, ул. Пушкина, 35а</t>
  </si>
  <si>
    <t>Продается Торговое помещение по ул. Пушкина 35. Общая площадь 505,8 кв.м. В настоящий момент помещение в работает Дискаунтер "Наш". Это надежный и стабильный арендатор, договор аренды долгосрочный, зарегистрирован в Росреестре.</t>
  </si>
  <si>
    <t>https://cre.mirkvartir.ru/283569879/</t>
  </si>
  <si>
    <t>51.850228,107.578897</t>
  </si>
  <si>
    <t>62edec1e442b2f241d77e51b</t>
  </si>
  <si>
    <t>Республика Бурятия, Улан-Удэ, Строителей пр-кт., 64А</t>
  </si>
  <si>
    <t>Магазин, назначение: нежилое здание, общая площадь 1 255, 9 кв. м, литер А, а1, а2, а3, а4, этажность: 3, в том числе подземная этажность: 1. Земельный участок, площадь 787 кв. м, категория земель: земли населенных пунктов, разрешенное использование: для размещения здания (магазин). Адрес: Республика Бурятия, г. Улан - Удэ, пр-кт Строителей, д. 64а. Не откладывайте, позвоните прямо сейчас и узнайте размер дополнительной скидки актуальной сегодня! Всю интересующую информацию вы получите, позвонив нам по телефону, написав письмо, или отправив сообщение воспользовавшись формой обратной связи сайта. Звоните прямо сейчас! Приглашаем к сотрудничеству агентства недвижимости, риелторов! Особые условия для инвесторов! AFY-800797396</t>
  </si>
  <si>
    <t>https://ulan-ude.gdeetotdom.ru/obj/commercial/ulan-ude/47282613210/</t>
  </si>
  <si>
    <t>51.812982,107.652496</t>
  </si>
  <si>
    <t>62a9566131552138bb88d8ff</t>
  </si>
  <si>
    <t>Улан-Удэ, микрорайон 140А, 10Г</t>
  </si>
  <si>
    <t>В продаже нежилое помещение (подвал) Площадь 786,8 квм. Дом 2015 года постройки. Центральное электро - и теплоснабжение. Вытяжная вентиляция. Материал несущих стен - кирпич. Управляющая компания "Ангара" В шаговой доступности находится все</t>
  </si>
  <si>
    <t>https://realty.yandex.ru/offer/3988450440369227585</t>
  </si>
  <si>
    <t>51.802992,107.672851</t>
  </si>
  <si>
    <t>62f7060aaf517a0f835445c6</t>
  </si>
  <si>
    <t>р-н Кабанский, с Брянск, ул Новая, 1, Селенгинск</t>
  </si>
  <si>
    <t>Продам магазин. Имеется застекленный второй этаж. Также вместе с магазином продаётся участок с большим гаражом на две машины(грузовики). Обращаться по телефону в любое время. Возможен торг.</t>
  </si>
  <si>
    <t>https://vsn.ru/r-n-kabanskiy/s-bryansk/sale-office/47529807-250-0-m-6500000-rub-ul-novaya-selenginsk</t>
  </si>
  <si>
    <t>52.025507,106.840706</t>
  </si>
  <si>
    <t>62f70836af517a0f83544608</t>
  </si>
  <si>
    <t>г Улан-Удэ, р-н Октябрьский, мкр 105-й, 29</t>
  </si>
  <si>
    <t>Здание нежилое, магазин, 2 этажа, 600 квм, участок 10 сот на остановке 105 мкр первая линия</t>
  </si>
  <si>
    <t>https://ulan-ude.vsn.ru/sale-office/47471185-600-0-m-15990000-rub-mkr-105-y</t>
  </si>
  <si>
    <t>51.782053,107.585715</t>
  </si>
  <si>
    <t>62a91576b357d678c7278b2e</t>
  </si>
  <si>
    <t>Бурятия Респ, г Улан-Удэ, п Стеклозавод, Борсоева, 109</t>
  </si>
  <si>
    <t>Адрес: Респ. Бурятия, г. Улан-Удэ ул. Борсоева д. 109
Склад ГСМ площадью 33,1 кв.м., помещение насосной станции площадью 20,7 кв.м. на земельном участке категория земель: Земли населенных пунктов. Разрешенное использование: Земли промышленного назначения.
Площадь земельного участка: 13,7 соток.
Рядом с земельным участком расположены железнодорожные подъездные пути.
Остановка "Стекольный завод" в 300 метрах от участка.
Обременения отсутствуют. 
Способ продажи: Прямая продажа, покупка за счет собственных средств, покупка за счет кредитных средств.
Данное предложение не является публичной офертой.</t>
  </si>
  <si>
    <t>http://www.cian.ru/sale/commercial/273680189/</t>
  </si>
  <si>
    <t>62f70b4daf517a0f8354465b</t>
  </si>
  <si>
    <t>г Улан-Удэ, р-н Железнодорожный, пр-кт 50-летия Октября, 48</t>
  </si>
  <si>
    <t>Продам помещение 175 кв.м., цокольный этаж. 2 выхода, одни на дорогу (парадный), один во двор (для погрузки выгрузки). Помещение с косметическим ремонтом, сейчас используется под кафе. 2 санузла (для клиентов и отдельный для сотрудников) В помещение несколько залов. Документы для продажи готовы., Улан-Удэ г, Железнодорожный, проспект 50 лет Октября 48, продается Офис, Магазин, Нежилое помещение, Ателье, Парикмахерская, Кафе/Ресторан, общ. пл. 175 кв.м., 1/5 этаж, Номер лота: 3904814</t>
  </si>
  <si>
    <t>https://ulan-ude.vsn.ru/sale-free-appointment/64475016-4900000-rub-pr-kt-50-letiya-oktyabrya</t>
  </si>
  <si>
    <t>51.840986,107.605936</t>
  </si>
  <si>
    <t>62f6c36f285dce6e0517b9fa</t>
  </si>
  <si>
    <t>Республика Бурятия, Улан-Удэ, 104-й квартал, 10, Октябрьский, Улан-Удэ, Бурятия</t>
  </si>
  <si>
    <t>Продается коммерческая площадь в новом доме в ЖК Новый город! Центральные коммуникации, собственный сан узел, два входа, на плане помещение, выделенное зеленым цветом, можно использовать под склад, в оплачиваемую стоимость не входит, бонус от продавца, цена за кв/м - 80 тыс. рублей. Отличное вложение денежных средств! Цена за коммерческую площадь ниже чем за жилое! Можно приобрести полностью всю площадь цокольного этажа - 1376 м2., либо частично от 150 м2. ВОЗМОЖНО ОФОРМЛЕНИЕ ПОД ИПОТЕКУ!</t>
  </si>
  <si>
    <t>https://www.domofond.ru/kommercheskayanedvizhimost-na-prodazhu-ulan_ude-4833845082</t>
  </si>
  <si>
    <t>51.7834920921886,107.594762728836</t>
  </si>
  <si>
    <t>62fce47aaf517a0f83549fc2</t>
  </si>
  <si>
    <t>р-н Иволгинский, с Иволгинск, ул Ленина, 27</t>
  </si>
  <si>
    <t>Действующий магазин "Товары для дома" с 2004 года, 1 линия, центр, отопление автономное, свет, интернет, охрана. Земельный участок 340 м2. Документы готовы.</t>
  </si>
  <si>
    <t>https://vsn.ru/r-n-ivolginskiy/s-ivolginsk/sale-free-appointment/51449570-122-0-m-3500000-rub-ul-lenina</t>
  </si>
  <si>
    <t>51.746251,107.278572</t>
  </si>
  <si>
    <t>62f70967af517a0f83544626</t>
  </si>
  <si>
    <t>г Улан-Удэ, р-н Октябрьский, ул Спартака, 6</t>
  </si>
  <si>
    <t>Продажа нежилого помещения общей площадью 100,8 кв.м., расположенное на 1 этаже в 2-ух этажном жилом деревянном здании. Продавец ПАО "Промсвязьбанк". Реализация непрофильных активов через площадку Росэлторга. Звонить/писать в рабочие дни с 9 до 18 часов по московскому времени.</t>
  </si>
  <si>
    <t>https://ulan-ude.vsn.ru/sale-free-appointment/63567532-2980051-rub-ul-spartaka</t>
  </si>
  <si>
    <t>51.807481,107.616626</t>
  </si>
  <si>
    <t>62f709bfaf517a0f83544630</t>
  </si>
  <si>
    <t>р-н Заиграевский, пгт Заиграево, ул Комсомольская, 2</t>
  </si>
  <si>
    <t>Помещение находится на 1-ом этаже кирпичного 3-х этажного здания, состоит из торгового зала, склада, санузла. Два входа, металлические двери, жалюзи, центральное х/в,г/в и канализация, отопление электрическое, отдельный 3-х фазный ввод электропитания. Продажа, аренда, торг, обмен на автомобиль либо на помещение в Улан-Удэ.</t>
  </si>
  <si>
    <t>https://vsn.ru/r-n-zaigraevskiy/pgt-zaigraevo/sale-free-appointment/37906646-63-0-m-1900000-rub-ul-komsomolskaya</t>
  </si>
  <si>
    <t>51.8328,108.265569</t>
  </si>
  <si>
    <t>62a9566131552138bb88d905</t>
  </si>
  <si>
    <t>Улан-Удэ, 140А Микрорайон улица, д.10г</t>
  </si>
  <si>
    <t>Продается нежилое просторное помещение в 140а микрорайоне д. 10Г. Помещение находится в цоколе дома на конечной остановке маршрута 140й квартал, что обеспечивает хороший трафик. Площадь помещения: 787 кв. м. Рядом 140 квартал , 140Б микрорайон , пос.</t>
  </si>
  <si>
    <t>https://realty.yandex.ru/offer/244102405533400784</t>
  </si>
  <si>
    <t>51.802736,107.671217</t>
  </si>
  <si>
    <t>62f705dcaf517a0f835445c1</t>
  </si>
  <si>
    <t>г Улан-Удэ, р-н Октябрьский, Тепловик, ул Тепловая, 1в</t>
  </si>
  <si>
    <t>Подаю здание, 360 м2+цоколь и мансарда, с участком 20 соток. Установлены стеклопакеты,в здании предусмотрено 3 входа . Здание черновое, отличный вариант для бизнеса.</t>
  </si>
  <si>
    <t>https://ulan-ude.vsn.ru/sale-office/51872403-350-0-m-10999000-rub-ul-teplovaya</t>
  </si>
  <si>
    <t>51.800297,107.666977</t>
  </si>
  <si>
    <t>6296a9509cecc4197107840d</t>
  </si>
  <si>
    <t>Тункинский р-н п. Аршан трактовая улица 36а</t>
  </si>
  <si>
    <t>з Арт. 24230156 Продается ПСН площадью 110 кв.м. Республика Бурятия, цена 3 500 000 руб. Найти схожие объявления вы можете в разделе « Коммерческая недвижимость» портала недвижимости Move.ru.</t>
  </si>
  <si>
    <t>http://ulan-ude.move.ru/objects/prodaetsya_psn_ploschadyu_110_kvm_poselok_arshan_traktovaya_ulica_36a_6877276382/</t>
  </si>
  <si>
    <t>51.911237875723,102.43515014648</t>
  </si>
  <si>
    <t>62ea1898285dce6e0514effe</t>
  </si>
  <si>
    <t>Республика Бурятия, Улан-Удэ, Ботаническая улица, 71, Железнодорожный, Улан-Удэ, Бурятия</t>
  </si>
  <si>
    <t>Продам производственную базу на Стрелке (в районе Металлооптторга), с железнодорожным подъездным путем, протяженностью 126 м. Площадь земельного участка 1,2 Га. Имеется здание компрессорной 300 кв.м. и склад-навес.</t>
  </si>
  <si>
    <t>https://www.domofond.ru/kommercheskayanedvizhimost-na-prodazhu-ulan_ude-2004741987</t>
  </si>
  <si>
    <t>51.842193,107.648615</t>
  </si>
  <si>
    <t>629a8171132bee7d4892a663</t>
  </si>
  <si>
    <t>республика Бурятия, Селенгинский р-н, Гусиноозерск, Железнодорожная ул., 2</t>
  </si>
  <si>
    <t>Сдаётся, продаётся помещение под любой вид деятельности. Центральное отопление, водоснабжение и канализация. хороший ремонт. В помещении есть холодильная Камера 15 кв м. Проведён интернет. Установлена система охранной и пожарной сигнализации. Площадь помещения 150 кв. м, а также в собственности земельный участок вокруг здания площадью 15 соток.</t>
  </si>
  <si>
    <t>https://cre.mirkvartir.ru/284768056/</t>
  </si>
  <si>
    <t>51.287689,106.52096</t>
  </si>
  <si>
    <t>62f2f49126971152ce03674c</t>
  </si>
  <si>
    <t>Республика Бурятия, Улан-Удэ, ул. Сахьяновой, 9/18</t>
  </si>
  <si>
    <t>DIRECT_RENT_AUTO</t>
  </si>
  <si>
    <t>Аренда</t>
  </si>
  <si>
    <t>Сдаётся помещение в центре города под склад или производство. 18 квартал. Благоустроенная охраняемая территория. Два заезда на территорию и стоянка для фур. Центральное отопление по счетчику (не входит а аренду). Санузлы. Здание не требует дополнительных вложений.</t>
  </si>
  <si>
    <t>https://www.avito.ru/ulan-ude/kommercheskaya_nedvizhimost/sklad_1000_m_2513895926</t>
  </si>
  <si>
    <t>51.81190475693949,107.63327526153734</t>
  </si>
  <si>
    <t>62fc67e0285dce6e05186780</t>
  </si>
  <si>
    <t>Республика Бурятия, Улан-Удэ, Советский, Улан-Удэ, Бурятия</t>
  </si>
  <si>
    <t>Продается коммерческое помещение в сданном доме, свободного назначения общей площадью 207,4 кв.м в 140А мкр. Плюсом являются большие панорамные окна, отлично подойдет для фитнесс клуба, салона красоты, танцевальную студию, супермаркет. Имеется запасной выход. Сам микрорайон активно застраивается и развивается. Для покупателей БЕСПЛАТНОЕ сопровождение сделки. Один собственник, без обременений, документы готовы к сделке. Возможен оперативный показ. Звоните. Номер в базе: 8130155. Район: 140А квартал.</t>
  </si>
  <si>
    <t>https://www.domofond.ru/kommercheskayanedvizhimost-na-prodazhu-ulan_ude-5530364489</t>
  </si>
  <si>
    <t>51.812147,107.542425</t>
  </si>
  <si>
    <t>62ea173f285dce6e0514efde</t>
  </si>
  <si>
    <t>Республика Бурятия, Селенгинский район, Гусиноозёрск, Спортивная улица, 33, Гусиноозерск, Бурятия</t>
  </si>
  <si>
    <t>Продам помещение (маг Водолей), под любой вид деятельности, хорошая проходимость, наработанное место, тем кто хочет открыть продуктовый магазин!</t>
  </si>
  <si>
    <t>https://www.domofond.ru/kommercheskayanedvizhimost-na-prodazhu-gusinoozersk-5453646694</t>
  </si>
  <si>
    <t>51.288618,106.528299</t>
  </si>
  <si>
    <t>62f70ac6af517a0f83544647</t>
  </si>
  <si>
    <t>г Улан-Удэ, р-н Октябрьский, ул Краснофлотская, 26а</t>
  </si>
  <si>
    <t>Продаётся нежилое помещение по ул. Краснофтская 26 а с отдельным входом. Площадь 70 кв.м. Рядом ул. Тобольская ул. Крылова пр. Строителей , ул. Жердева , пр. Автомобилистов круглосуточный доступ. черновой вариант ===================== Добавьте объявление в избранное, чтобы не потерять. Звоните с 09 до 22 без выходных и праздников.</t>
  </si>
  <si>
    <t>https://ulan-ude.vsn.ru/sale-free-appointment/60987801-2499999-rub-ul-krasnoflotskaya</t>
  </si>
  <si>
    <t>51.81772,107.669698</t>
  </si>
  <si>
    <t>62ed9ea6285dce6e0515e539</t>
  </si>
  <si>
    <t>Республика Бурятия, Улан-Удэ, Ключевская улица, 6Д, Октябрьский, Улан-Удэ, Бурятия</t>
  </si>
  <si>
    <t>Продаем нежилые помещения в цокольном этаже жилого дома по улице Ключевская дом 6Д. Осталось два кабинета! Планировка - кабинетная, каждый кабинет разной площади. Остались на продажу площади: 8,4 кв м, 33 кв м., без окон. Высота помещений 3 м. Потолки, стены и полы выравнены и готовы к чистовой отделке.Установлены радиаторы и проведено электричество. Каждый кабинет можно благоустроить: установить собственный санузел и раковину. В местах общего пользования , в коридоре стены отделаны и покрашены, на полу плитка.Санузел один общий на этаже. Расположен дом на первой линии, рядом остановка "Лебедева", маршрутного такси и трамвая. Просторная гостевая парковка у дома. Каждый кабинет в собственности. Стоимость 1 кв м составляет 36 тысяч рублей. Это самая низкая цена на рынке на коммерческие площади! Показ в любое удобное для вас время. Торопитесь, выбора становится все меньше..</t>
  </si>
  <si>
    <t>https://www.domofond.ru/kommercheskayanedvizhimost-na-prodazhu-ulan_ude-4987109729</t>
  </si>
  <si>
    <t>51.819368,107.626121</t>
  </si>
  <si>
    <t>62db202626971152ce00aeb6</t>
  </si>
  <si>
    <t>Республика Бурятия, Улан-Удэ, ул. Балтахинова, 15</t>
  </si>
  <si>
    <t>Класс A/B</t>
  </si>
  <si>
    <t>- Объект расположен на улице Балтахинова - улице центральной, исторической, на первой линии застройки. - Ближайшее окружение объекта - музеи, большое количество достопримечательностей, административных и торговых объектов, правительственных зданий, крупных спортивных объектов, парков. -Развитая инфраструктура -Интенсивный пешеходный и авто трафик -Большое количество жилья в пешеходной зоне доступности. Звонки принимаются: пн-пт с 09.00 ч. до 18.00 ч., ПО МОСКОВСКОМУ ВРЕМЕНИ</t>
  </si>
  <si>
    <t>https://www.avito.ru/ulan-ude/kommercheskaya_nedvizhimost/torgovoe_pomeschenie_2304.9_m_1869091201</t>
  </si>
  <si>
    <t>51.826527,107.589659</t>
  </si>
  <si>
    <t>62d1dcf3285dce6e05100d45</t>
  </si>
  <si>
    <t>Республика Бурятия, Улан-Удэ, улица Спартака, 6, Октябрьский, Улан-Удэ, Бурятия</t>
  </si>
  <si>
    <t>Продается нежилое помещение на 1-м этаже жилого дома, общей площадью 100.8 м². Объект располагается в 2-этажном деревянном здании. Помещение продается с торгов. Если вас заинтересовало предложение, то мы: - соберем дополнительную информацию; - организуем осмотр; - поможем оформить кредит; - поучаствуем в торгах «под ключ». Бесплатная консультация по телефону или в чате. Мы работаем в будние дни с 08:00 до 19:00 (МСК), в выходные дни с 08:00 до 17:00 (МСК). Следите за новыми лотами в �������� �-���</t>
  </si>
  <si>
    <t>https://www.domofond.ru/kommercheskayanedvizhimost-na-prodazhu-ulan_ude-5367717559</t>
  </si>
  <si>
    <t>6296a95b9cecc41971078428</t>
  </si>
  <si>
    <t>Республика Бурятия, Улан-Удэ</t>
  </si>
  <si>
    <t>Продается нежилое помещение, свободного назначения, площадью 297,8 кв.м. Описание и характеристики: - площадь: 297,8 кв.м.; - назначение: свободного назначения; - этаж: подвал. Местонахождение: Республика Бурятия, г. Улан-Удэ ул. Ключевская, д. 29. Состояние помещения удовлетворительное, коммуникации центральные. Развитая инфраструктура, удобный подъезд. Официальный порядок понижения цены: до 08.05.2022 - 13 401 000,00 руб. до 15.05.2022 - 12 730 950,00 руб. до 22.05.2022 - 12 060 900,00 руб. до 29.05.2022 - 11 390 850,00 руб. до 05.06.2022 - 10 720 800,00 руб. до 12.06.2022 - 10 050 750,00 руб. ЦЕНА СНИЖАЕТСЯ ТОЛЬКО ПРИ ОТСУТСТВИИ ПОКУПАТЕЛЯ НА КОНЕЦ ЭТАПА СНИЖЕНИЯ ЦЕНЫ! Срок оплаты имущества 30 дней. БЕЗ ОБРЕМЕНЕНИЙ!!! Полный реестр продаваемого имущества вы можете увидеть на странице магазина, а также на нашем сайте ??? Продается ПСН площадью 297.8 кв.м. Республика Бурятия, цена 11 390 850 руб. Найти схожие объявления вы можете в разделе « Коммерческая недвижимость» портала недвижимости Move.ru.</t>
  </si>
  <si>
    <t>http://ulan-ude.move.ru/objects/prodaetsya_1-komnatnaya_kommercheskaya_nedvijimost_ploschadyu_2978_kvm_buryatiya_ulan-ude_klyuchevskaya_ul_29_6876697771/</t>
  </si>
  <si>
    <t>51.823047011882,107.63168334961</t>
  </si>
  <si>
    <t>62d1f56c285dce6e0510175b</t>
  </si>
  <si>
    <t>Республика Бурятия, Улан-Удэ, улица Мелиораторов, 8А, Советский, Улан-Удэ, Бурятия</t>
  </si>
  <si>
    <t>Здание находится у федеральной трассы, в начале посёлка Солдатского. В одном здании 2 раздельных магазина, у каждого свое складское помещение. Вид разрешенного использования земельного участка: магазины , кадастровый номер-03:24:011625:14. Все права зарегистрированы в Росреестре. В залоге и ипотеке не состоит. Торг уместен.</t>
  </si>
  <si>
    <t>https://www.domofond.ru/kommercheskayanedvizhimost-na-prodazhu-ulan_ude-4985192150</t>
  </si>
  <si>
    <t>51.820916,107.506142</t>
  </si>
  <si>
    <t>62d1ddbf26971152cefd4e68</t>
  </si>
  <si>
    <t>Республика Бурятия, Улан-Удэ, ул. Жердева, 2Бс1</t>
  </si>
  <si>
    <t>•продажа коммерческой недвижимости общей площадью 4200 м2; •земельный участок 1 гектар, на первой линии; •все площади сданы в аренду; •рассмотрю различные варианты обмена; •продажа объекта в связи с переездом;</t>
  </si>
  <si>
    <t>https://www.avito.ru/ulan-ude/kommercheskaya_nedvizhimost/svobodnogo_naznacheniya_4200_m_2398505530</t>
  </si>
  <si>
    <t>51.815115,107.630002</t>
  </si>
  <si>
    <t>62ea1742285dce6e0514efe0</t>
  </si>
  <si>
    <t>Республика Бурятия, Улан-Удэ, Ключевская улица, 70А, Октябрьский, Улан-Удэ, Бурятия</t>
  </si>
  <si>
    <t>Продам помещение свободного назначения.</t>
  </si>
  <si>
    <t>https://www.domofond.ru/kommercheskayanedvizhimost-na-prodazhu-ulan_ude-5300392998</t>
  </si>
  <si>
    <t>51.820654,107.656637</t>
  </si>
  <si>
    <t>62b23789d076014ad8010fd7</t>
  </si>
  <si>
    <t>Республика Бурятия, Улан-Удэ, ул. Трубачеева, 69</t>
  </si>
  <si>
    <t>Продается помещение с готовым бизнесом ( студия по лэшмейку). Отличный ремонт, свой сан узел, отдельный вход. Рядом магазины, кафе, авторынок. Остановки в шаговой доступности. Рассмотрю все вырианты)</t>
  </si>
  <si>
    <t>https://www.avito.ru/ulan-ude/kommercheskaya_nedvizhimost/svobodnogo_naznacheniya_30_m_2445144048</t>
  </si>
  <si>
    <t>51.820053,107.620354</t>
  </si>
  <si>
    <t>62e4670a285dce6e0513789f</t>
  </si>
  <si>
    <t>Республика Бурятия, Улан-Удэ, улица Бабушкина, 202, Октябрьский, Улан-Удэ, Бурятия</t>
  </si>
  <si>
    <t>2 этажа металлокаркас с сэндвич панелью и базальтовым утеплителем 20см, цокольный этаж утеплён экструдированным пенопластом. Рядом ТЦ Зум, Хозяин, Аптека, сад эм.</t>
  </si>
  <si>
    <t>https://www.domofond.ru/kommercheskayanedvizhimost-na-prodazhu-ulan_ude-5427931548</t>
  </si>
  <si>
    <t>51.787853,107.591707</t>
  </si>
  <si>
    <t>62ea919e285dce6e05151a82</t>
  </si>
  <si>
    <t>Республика Бурятия, Улан-Удэ, улица Жердева, 42Бк1, Октябрьский, Улан-Удэ, Бурятия</t>
  </si>
  <si>
    <t>в ЖК Грин Парк продам нежилые коммерческие помещения в цоколе. Вход в помещения через первый этаж со стороны улицы. Окна большие. Система коридорного типа. Посмотреть возможно в любое время. Все вопросы по телефону.</t>
  </si>
  <si>
    <t>https://www.domofond.ru/kommercheskayanedvizhimost-na-prodazhu-ulan_ude-4587475893</t>
  </si>
  <si>
    <t>51.810905,107.657347</t>
  </si>
  <si>
    <t>62fce1e3af517a0f83549fa1</t>
  </si>
  <si>
    <t>г Улан-Удэ, р-н Октябрьский, ул Ключевская, 76а</t>
  </si>
  <si>
    <t>Продаётся действующий арендный бизнес! Бизнес работает более 8 лет. Что представляет из себя бизнес: Помещение 226 кв.м Работает сетевой арендатор Планировка помещения поделена разной площадью. Можно переделать под себя, так как несущих конструкций нет! Локация и помещение: Находится в новостройке Бест Плюс у самого оживлённого трафика транспортного кольца в 20 А квартале, Ключевская улица. Год постройки 2008. Помещение находится на первой линии и под нами на цокольном этаже находится самый большой центр обслуживания клиентов МФЦ! 1 этаж. Два отдельных входа. Центральный вход/Лицевая сторона. Также второй вход со двора с зоной разгрузки товаров на уровне земли. Доступ 24/7. Общая площадь 226 кв.м. Высота потолков 4 метра! 3 санузла. 4 мокрых точек. Помещение находится под охраной. Полностью оборудована системой сигнализации. Помещение находится в собственности! Причина продажи: переезд в другой регион. Бонус ❗️❗️❗️мы снизили цену ниже рыночной стоимости- за 57 522 за 1 кв.м❗️❗️❗️ Готовы рассмотреть разные варианты оплаты. По всем вопросам звоните в любое время! Прямая продажа от собственника.</t>
  </si>
  <si>
    <t>https://ulan-ude.vsn.ru/sale-free-appointment/34784496-226-0-m-13000000-rub-ul-klyuchevskaya</t>
  </si>
  <si>
    <t>51.82032,107.658478</t>
  </si>
  <si>
    <t>62c54cbaaf517a0f83521028</t>
  </si>
  <si>
    <t>р-н Кабанский, пгт Селенгинск, ул Промплощадка, 5, пос. городского типа Селенгинск</t>
  </si>
  <si>
    <t>Продается база площадью 2200 м2, площадь помещений 400м2, два выезда, горячее теплоснабжение, теплые и холодные боксы</t>
  </si>
  <si>
    <t>https://vsn.ru/r-n-kabanskiy/pgt-selenginsk/sale-storage/6388935-400-0-m-10999000-rub-ul-promploschadka-pos-gorodskogo-tipa-selenginsk</t>
  </si>
  <si>
    <t>52.018197,106.897893</t>
  </si>
  <si>
    <t>62f70684af517a0f835445d8</t>
  </si>
  <si>
    <t>г Улан-Удэ, р-н Советский, ул Ленина, 27б</t>
  </si>
  <si>
    <t>Продается торговый центр "Курбатовский" в самом центе нашего прекрасного города Улан-Удэ. Предлагаю Вам отличный вариант под любой вид деятельности. Отдельно стоящее здание коммерческого назначения. Первая линия. Помещение 2005г постройки! Состоит из 3 этажей и цоколя! Цоколь (с окнами) используется как тренажерный зал, первый и второй этаж и третий. Важно! Есть Отдельный вход и никто из других собственником не будет Вам мешать. Цоколь по 255,2 кв.м, 1 этаж 282,4 кв.м, 2 этаж 289,7 кв.м, 3 этаж 292,8 кв.м, мансарда 307 кв.м. Придомовая территория по 6 метров по периметру. 20 паковочных мест для машин. Все в собственности. Плюс за зданием ЕСТЬ земля в аренде. Материал стен кирпич, очень тепло. Перегородки гипсокартонные, можно все сделать под себя. На каждом этаже свой с/у, а на втором даже два с/у. ! Звоните, отвечу на все интересующие Вас вопросы. И покажем в удобно для Вас время! Доп. описание: современный ремонт, также имеются: телефон, интернет, кондиционер, воздушные фильтры, фильтры для воды, пожарная сигнализация, охранная сигнализация, охрана, приборы учета воды, тепла. Номер в базе: 2387567.</t>
  </si>
  <si>
    <t>https://ulan-ude.vsn.ru/sale-office/48496019-1417-0-m-85000000-rub-ul-lenina</t>
  </si>
  <si>
    <t>51.827484,107.583846</t>
  </si>
  <si>
    <t>62edec1a442b2f241d77e519</t>
  </si>
  <si>
    <t>Республика Бурятия, Улан-Удэ, ул. Гагарина, 39</t>
  </si>
  <si>
    <t>Торговое помещение в многоквартирном жилом доме, назначение: нежилое помещение, общая площадь 160, 5 кв. м, этаж: 1. Адрес: Республика Бурятия, г. Улан-Удэ, ул. Гагарина, д. 39. Не откладывайте, позвоните прямо сейчас и узнайте размер дополнительной скидки актуальной сегодня! Всю интересующую информацию вы получите, позвонив нам по телефону, написав письмо, или отправив сообщение воспользовавшись формой обратной связи сайта. Звоните прямо сейчас! Приглашаем к сотрудничеству агентства недвижимости, риелторов! Особые условия для инвесторов! AFY-800791974</t>
  </si>
  <si>
    <t>https://ulan-ude.gdeetotdom.ru/obj/commercial/ulan-ude/45465304656/</t>
  </si>
  <si>
    <t>51.841804,107.58938</t>
  </si>
  <si>
    <t>62ea9190285dce6e05151a6e</t>
  </si>
  <si>
    <t>Республика Бурятия, Улан-Удэ, Тобольская улица, 11, Октябрьский, Улан-Удэ, Бурятия</t>
  </si>
  <si>
    <t>Продаю участок 16 соток 03:24:032707:29 На данном участке есть гараж 122м2 высота потолков 6 м 03:24:032707:1352 Так же стоит полностью построенный цокольный этаж 200м2 с возможностью надстройки еще 2 этажей! Электричество 220в Объект под охраной! Вода рядом 10 метров Участок находиться на второй линий от основной трассы по улице Жердева.</t>
  </si>
  <si>
    <t>https://www.domofond.ru/kommercheskayanedvizhimost-na-prodazhu-ulan_ude-5056304983</t>
  </si>
  <si>
    <t>51.816969,107.652846</t>
  </si>
  <si>
    <t>6296a95c9cecc41971078433</t>
  </si>
  <si>
    <t>Республика Бурятия, Кабанский район, поселок городского типа Селенгинск, микрорайон берёзовый</t>
  </si>
  <si>
    <t>1 этаж 4х этажного кирпичного дома. Отдельный вход , крыльцо металло каркас обшит снаружи профлист, изнутри гипсокартон,пол керамогранит. Четыре помещения : 1 торговый зал 2 кабинет 3 склад 4 Сан узел. Охрана и пожарная сигнализация. Все помещения в хорошем косметическом состоянии не требуют ремонта. Стеклопакеты. Алюминиевые двери. Продается. Возможен обмен на автомобиль. Помещение нежилое свободного назначения. Препланировка узаконена. Один собственник. Продается ПСН площадью 48 кв.м. Республика Бурятия, цена 2 999 999 руб. Найти схожие объявления вы можете в разделе « Коммерческая недвижимость» портала недвижимости Move.ru.</t>
  </si>
  <si>
    <t>http://ulan-ude.move.ru/objects/prodaetsya_1-komnatnaya_kommercheskaya_nedvijimost_ploschadyu_48_kvm_buryatiya_kabanskiy_selenginsk_mikrorayon_berezovyy_6876597929/</t>
  </si>
  <si>
    <t>52.007710052638,106.87362670898</t>
  </si>
  <si>
    <t>62fce0f5af517a0f83549f8f</t>
  </si>
  <si>
    <t>г Улан-Удэ, р-н Советский, ул Каландаришвили, 21</t>
  </si>
  <si>
    <t>Продаётся помещение под коммерческое предназначение. 1 этаж. Стеклопакеты. Обустроено под кафе, но возможна переделка под другой бизнес. На заднем дворе есть гараж и дровяник(входят в стоимость). Удобное расположение: ул. Ленина (Арбат), высокая проходимость, в том числе туристическая. Рядом расположены 1 и 3 корпус ВГУТУ. В этом же здании расположена гостиница. Поблизости множество офисов и организации разной направленности. В связи с планируемым благоустройством центральной части города, рентабельность помещения значительно возрастёт. Если оставить помещение как кафе, то удобное местоположение обеспечит постоянный поток клиентов. Начните свой бизнес с приходом весны! Арт. 17644818</t>
  </si>
  <si>
    <t>https://ulan-ude.vsn.ru/sale-free-appointment/52028365-73-0-m-4600000-rub-ul-kalandarishvili</t>
  </si>
  <si>
    <t>51.828431,107.582535</t>
  </si>
  <si>
    <t>62f705fdaf517a0f835445c5</t>
  </si>
  <si>
    <t>г Северобайкальск, ул Космонавтов, 16</t>
  </si>
  <si>
    <t>Продаётся здание магазина, с земельным участком, все в собственности</t>
  </si>
  <si>
    <t>https://vsn.ru/g-severobaykalsk/sale-office/47609476-55-0-m-3500000-rub-ul-kosmonavtov</t>
  </si>
  <si>
    <t>55.639705,109.314532</t>
  </si>
  <si>
    <t>62e466c2285dce6e0513785e</t>
  </si>
  <si>
    <t>Республика Бурятия, Улан-Удэ, улица Революции 1905 года, 16, Железнодорожный, Улан-Удэ, Бурятия</t>
  </si>
  <si>
    <t>Офисное помещение в центре города,1-й этаж , вход со двора.</t>
  </si>
  <si>
    <t>https://www.domofond.ru/kommercheskayanedvizhimost-na-prodazhu-ulan_ude-5345804861</t>
  </si>
  <si>
    <t>51.835404,107.593135</t>
  </si>
  <si>
    <t>62fc0537285dce6e05185884</t>
  </si>
  <si>
    <t>Республика Бурятия, Улан-Удэ, Октябрьский район, Октябрьский, Улан-Удэ, Бурятия</t>
  </si>
  <si>
    <t>Продам помещение 260 квадратов и не дострой 300 квадратов ,земля 20 соток всё в собственности на ул.Приречная возможен въезд со стороны ул.Ключевской и ул. Лебедева .Помещение использовалось под сварочный цех .Рядом ул. Жердева ул. Дарханская ул. Трубочеева .Сахьяновой .Электричество 380 В 12 кВт .Вода ======= Добавьте объявление в избранное, чтобы не потерять. Звоните с 09 до 22 без выходных и праздников.</t>
  </si>
  <si>
    <t>https://www.domofond.ru/kommercheskayanedvizhimost-na-prodazhu-ulan_ude-3391016780</t>
  </si>
  <si>
    <t>51.823353,107.626244</t>
  </si>
  <si>
    <t>629fe109b357d678c724b7fe</t>
  </si>
  <si>
    <t>Бурятия Респ., Улан-Удэ г., Железнодорожный, Автомобилистов пр-кт., д.16</t>
  </si>
  <si>
    <t>Арт. 24822600 
Продается помещение свободного назначения 70 кв.м., 1-я линия. Находится на проспекте Автомобилистов в здании Водокомплекта , Офисный центр на Стрелке , цокольный этаж. Данное место характеризуется высоким пешеходным и автомобильным трафиком. Подойдёт под любой вид деятельности. По соседству с магазином Униформа , ШулэнДо . Имеется отдельный санузел. Свободный доступ в помещение 24/7.</t>
  </si>
  <si>
    <t>http://www.cian.ru/sale/commercial/274432340/</t>
  </si>
  <si>
    <t>51.840296,107.65352</t>
  </si>
  <si>
    <t>62f711c3af517a0f835446b0</t>
  </si>
  <si>
    <t>г Улан-Удэ, ул Толстого, 14, Советский</t>
  </si>
  <si>
    <t>Продаю торговое помещение, можно под офис. Рядом Горсад, Статуправление, Прокуратура Советского р-на, база Буркоопсоюз.</t>
  </si>
  <si>
    <t>https://ulan-ude.vsn.ru/sale-trade/35486880-56-0-m-3700000-rub-ul-tolstogo-sovetskiy</t>
  </si>
  <si>
    <t>51.824545,107.599818</t>
  </si>
  <si>
    <t>62a90236132bee7d4894cf18</t>
  </si>
  <si>
    <t>республика Бурятия, Улан-Удэ, ул. Трубачеева, 20</t>
  </si>
  <si>
    <t>Продается нежилое помещение, использовалось под офис, от остановки Восточные ворота - 2-3 мин. Общая площадь 107,9 кв.м, расположено в жилом доме на 1 этаже,  2 входа: отдельный и через подъезд,  доступ возможен круглосуточно! Отличный косметический ремонт. Есть зона ресепшн, оборудованная кухня, с/у совмещенный с водонагревателем, несколько кабинетов, кабинет руководителя, серверная. Звоните, ответим на все интересующие вопросы по данному объекту!</t>
  </si>
  <si>
    <t>https://cre.mirkvartir.ru/280577120/</t>
  </si>
  <si>
    <t>51.812615,107.601534</t>
  </si>
  <si>
    <t>62f70b18af517a0f8354464f</t>
  </si>
  <si>
    <t>г Улан-Удэ, р-н Октябрьский, ул Геологическая, 23</t>
  </si>
  <si>
    <t>Внимание! Прекрасный вариант для открытия бизнеса своей мечты, реализации своих планов. Помещение площадью 63 кв. м. состоит из 2 этажей, находится в новом доме, 2012 года постройки. В помещении сделан хороший ремонт с отдельным входом. 1-цокольный этаж подойдет для фотомастерской, студии, все по вашей фантазии. Второй этаж можно использовать для офиса, или просто жить. Жить и работать в одном месте. Достаточно поставить в санузле душевую кабину. Все готово, ремонт не требуется., нужно только освежить. Парковка находится в доме. Сигнализация. Тихое место в центре города. Позвоните чтобы узнать подробности! Доп. описание: современный ремонт, также имеются: охранная сигнализация, приборы учета воды, тепла. Номер в базе: 1130878.</t>
  </si>
  <si>
    <t>https://ulan-ude.vsn.ru/sale-free-appointment/48400440-63-0-m-4200000-rub-ul-geologicheskaya</t>
  </si>
  <si>
    <t>51.812615,107.604858</t>
  </si>
  <si>
    <t>629709312083bc35f919eea0</t>
  </si>
  <si>
    <t>Бурятия,Железнодорожный,Улан-Удэ,Железнодорожный, Буйко,20а</t>
  </si>
  <si>
    <t>Представляем вашему внимание коммерческое помещение. Расположено на первом этаже жилого дома, назначение: нежилое помещение. Площадь 40,8кв.м. Вход один через офисный центр, есть возможность отдельного входа со двора. Помещение правильной прямоуголный формы, 2 окна, есть возможность сделать дополнительный вход (если есть такая необходимость), высокие потолки. Помещение отделано плиткой, есть выход под вытяжку, сан.узла - нет. Помещение использовалось под - кондитерский цех. Может быть использовано в самых разных целях магазин, развивающий центр/школа, офис и многое другое. Обременений нет. Звоните покажем в удобное для вас время..Номер в базе: 7386322.</t>
  </si>
  <si>
    <t>http://www.cian.ru/sale/commercial/270811909/</t>
  </si>
  <si>
    <t>51.848564,107.620255</t>
  </si>
  <si>
    <t>62f7097faf517a0f8354462d</t>
  </si>
  <si>
    <t>г Улан-Удэ, р-н Октябрьский, ул Ключевская, 55б</t>
  </si>
  <si>
    <t>Продам помещение в цокольном этаже, по ул. Ключевская 55Б, площадь 186,5 м2, оборудовано санузлом и душевой. Отлично подойдет под компьютерный клуб, пивбар, сервисную мастерску и т.д. Высокие потолки, отдельный вход. Торг возможен</t>
  </si>
  <si>
    <t>https://ulan-ude.vsn.ru/sale-free-appointment/63173906-13000000-rub-ul-klyuchevskaya</t>
  </si>
  <si>
    <t>51.822113,107.637476</t>
  </si>
  <si>
    <t>62fce953af517a0f8354a00d</t>
  </si>
  <si>
    <t>г Улан-Удэ, р-н Октябрьский, ул Сахьяновой, 21блок 1</t>
  </si>
  <si>
    <t>Продам коммерческое помещение площадью 120 м2. Ремонт сделан в ноябре 2018г. Помещение можно использовать под любой вид деятельности. Помещение на первой линии, можно оборудовать под кафе или другой вид деятельности. Сан. узел, центральное отопление, установлены тепло и водосчётчики, есть небольшие окна. Инфраструктура развита, находится рядом с остановкой, большой пешеходный трафик, вокруг магазины, жилые дома. На данный момент есть арендатор, аренда 60т.р. Торг есть! Доп. описание: современный ремонт, также имеются: телефон, интернет, кондиционер, охранная сигнализация, приборы учета воды, тепла. Номер в базе: 5583533.</t>
  </si>
  <si>
    <t>https://ulan-ude.vsn.ru/sale-free-appointment/47881746-124-0-m-9000000-rub-ul-sahyanovoy-21blok-1</t>
  </si>
  <si>
    <t>51.808255,107.624136</t>
  </si>
  <si>
    <t>62f70a02af517a0f83544635</t>
  </si>
  <si>
    <t>г Улан-Удэ, р-н Октябрьский, ул Столбовая, 56</t>
  </si>
  <si>
    <t>Нежилое помещение в крупном жилом массиве, общая площадь 220 кв.м., 1 этаж жилого дома (действующая стоматология) ТОРГ!</t>
  </si>
  <si>
    <t>https://ulan-ude.vsn.ru/sale-free-appointment/50329442-220-0-m-16300000-rub-ul-stolbovaya</t>
  </si>
  <si>
    <t>51.805465,107.633748</t>
  </si>
  <si>
    <t>62c5319f285dce6e050e3858</t>
  </si>
  <si>
    <t>Республика Бурятия, Улан-Удэ, улица Жуковского, 7, Железнодорожный, Улан-Удэ, Бурятия</t>
  </si>
  <si>
    <t>Предлагаем Вашему вниманию нежилое помещение свободного назначения в популярном районе возле 14 гимназии. Дом кирпичный, а значит хорошая тепло- и шумо- изоляция. Санузел выложен плиткой, пластиковые окна зарешечены. Отдельный вход. В настоящее время помещение сдается в аренду под детский сад, поэтому вариант выгоден как инвестирование и стабильный пассивный доход с первых дней покупки! Документы готовы к сделке! Звоните, проведем показ в удобное для Вас время! Покупатель этого помещения не будет облагаться комиссией в пользу компании "Этажи"! Номер в базе: 7716263. Район: Октябрь.</t>
  </si>
  <si>
    <t>https://www.domofond.ru/kommercheskayanedvizhimost-na-prodazhu-ulan_ude-5319181584</t>
  </si>
  <si>
    <t>51.843017,107.600348</t>
  </si>
  <si>
    <t>62a3ca11132bee7d48943a54</t>
  </si>
  <si>
    <t>республика Бурятия, Улан-Удэ</t>
  </si>
  <si>
    <t>Продается нежилое помещение в 140а микрорайоне д.10г. Помещение находится на конечной остановке маршрута 140й квартал, что обеспечивает хороший трафик.Рядом 140 квартал , 140Б микрорайон , пос. Энеретик , ул. ТепловаяПол - керамогранит, высота потолков - 4м.Отдельный вход , свой санузел.Большая парковочная зона.Любая форма оплаты.========Звоните прямо сейчас!Просьба не беспокоить арендатора и звонить по указанному в объявлении номеру. Добавьте объявление в избранное, чтобы не потерять.Звоните с 09 до 21 без выходных и праздников.</t>
  </si>
  <si>
    <t>https://cre.mirkvartir.ru/285131262/</t>
  </si>
  <si>
    <t>51.834809,107.584547</t>
  </si>
  <si>
    <t>62a3d053b357d678c725dfdd</t>
  </si>
  <si>
    <t>Бурятия,Октябрьский,Улан-Удэ,Октябрьский, Краснофлотская,26а</t>
  </si>
  <si>
    <t>Продаю нежилое помещение свободного назначения в проходимом месте. Первая линия , площадь 35.7 м2. Центральное отопление, свет, вода, канализация. Удобная парковка. Рядом остановка общественного транспорта, Поликлиника 3 (конечная Маршрута "56"), Школа, Жилой массив. Есть постоянный арендатор, что позволит иметь пассивный доход с первых дней владения! Собственник! Подойдет под любой вид деятельности, Отдельный вход позволит устанавливать любой график работы, даже в пандемию. Помещение с ремонтом, со всеми заключенными договорами поставщиков коммунальных услуг.Звоните,покажем в любое удобное для вас время.Номер в базе: 7883924.</t>
  </si>
  <si>
    <t>http://www.cian.ru/sale/commercial/274600478/</t>
  </si>
  <si>
    <t>62f70849af517a0f8354460d</t>
  </si>
  <si>
    <t>г Улан-Удэ, р-н Советский, ул Ермаковская, 7</t>
  </si>
  <si>
    <t>Продается помещение в самом центре города по улице Ермаковская, общая площадь 83,1 квадратных метров. Помещение располагается на первой линии, может использоваться для различных вариантов Бизнеса. Хорошее расположение и близость транспортной развязки, делает его весьма привлекательным для клиента. В шаговой доступности Центральный рынок, база Буркопсоюза , Бурятхлебпром,2 школы и детский сад. Под любой вид деятельности. Пишите, звоните, организуем оперативный показ. Доп. описание: обычное состояние. Номер в базе: 6035523.</t>
  </si>
  <si>
    <t>https://ulan-ude.vsn.ru/sale-office/52194772-83-0-m-6450000-rub-ul-ermakovskaya</t>
  </si>
  <si>
    <t>51.822926,107.596683</t>
  </si>
  <si>
    <t>6296a95b9cecc41971078429</t>
  </si>
  <si>
    <t>г. Улан-Удэ солнечная улица 4б</t>
  </si>
  <si>
    <t>Двухэтажный офис с отдельной входной группой.  Отличное состояние, хороший ремонт. Полностью укомплектован мебелью, всё остается:  Оргтехника. Холодильник. СВЧ. Мини АТС. Телефон на 3 номера (но сейчас отключен, возможно подключить), интернет. Охранная сигнализация. Сплит только один. Отопление - электрический котел (примерный расход в 3-и зимние месяца по 12 000 руб в месяц). 1 этаж - комната ресепшн и кабинет руководителя. 2 этаж - 2 кабинета. Продается ПСН площадью 50 кв.м. Республика Бурятия, цена 4 000 000 руб. Найти схожие объявления вы можете в разделе « Коммерческая недвижимость» портала недвижимости Move.ru.</t>
  </si>
  <si>
    <t>http://ulan-ude.move.ru/objects/prodaetsya_psn_ploschadyu_50_kvm_ulan-ude_solnechnaya_ulica_4b_6876645740/</t>
  </si>
  <si>
    <t>51.813088,107.611568</t>
  </si>
  <si>
    <t>62ea18a5285dce6e0514f00c</t>
  </si>
  <si>
    <t>Республика Бурятия, Кяхта, улица Ленина, 52А, Кяхта, Бурятия</t>
  </si>
  <si>
    <t>Нежилое помещение, расположено на 3 этаже административного 3-х этажного здания. Земельный участок в собственности. Здание расположено на центральной площади города. На первом этаже расположен Сбербанк.</t>
  </si>
  <si>
    <t>https://www.domofond.ru/kommercheskayanedvizhimost-na-prodazhu-kyahta-5457253876</t>
  </si>
  <si>
    <t>50.353754,106.449598</t>
  </si>
  <si>
    <t>62c56dc5285dce6e050e4dd3</t>
  </si>
  <si>
    <t>Республика Бурятия, Улан-Удэ, микрорайон Восточный, улица Королёва, 14, Железнодорожный, Улан-Удэ, Бурятия</t>
  </si>
  <si>
    <t>Площадь 104,5 кв м .Есть санузел . Предлагайте свою цену и оставляйте номер телефона .Возможно отдадим на ваших условиях.</t>
  </si>
  <si>
    <t>https://www.domofond.ru/kommercheskayanedvizhimost-na-prodazhu-ulan_ude-5109487867</t>
  </si>
  <si>
    <t>51.866636,107.746962</t>
  </si>
  <si>
    <t>62fce3a4af517a0f83549fb5</t>
  </si>
  <si>
    <t>г Улан-Удэ, р-н Железнодорожный, ул Сенчихина, 18</t>
  </si>
  <si>
    <t>Железнодорожный район, ул. Сенчихина дом 18. Продаю нежилое помещение. Площадь 50,6 кв м. Расположен в торце дома с отдельным входом. На сегодня в помещении работает магазин хоз. товаров. Планировка помещения- без внутренних перегородок, запасной выход в подъезд, санузел. Ремонт: на полу-плитка, стены под покраску. Входная группа закрывается на рольставни. Документы подготовлены к продаже. Без обременения объект.</t>
  </si>
  <si>
    <t>https://ulan-ude.vsn.ru/sale-free-appointment/56299554-4300000-rub-ul-senchihina</t>
  </si>
  <si>
    <t>51.851068,107.576552</t>
  </si>
  <si>
    <t>62ea9232285dce6e05151aaf</t>
  </si>
  <si>
    <t>Республика Бурятия, Улан-Удэ, Пищевая улица, 1Бк2, Октябрьский, Улан-Удэ, Бурятия</t>
  </si>
  <si>
    <t>DIRECT_RENT</t>
  </si>
  <si>
    <t>Помещение находится на территории охраняемой базы. Помещение отапливаемое, электричество по счётчику. Оптимально подойдёт под производство или СТО</t>
  </si>
  <si>
    <t>https://www.domofond.ru/kommercheskayanedvizhimost-v-arendu-ulan_ude-5193092354</t>
  </si>
  <si>
    <t>51.823154,107.68364</t>
  </si>
  <si>
    <t>62a3bfe9132bee7d48942907</t>
  </si>
  <si>
    <t>республика Бурятия, Кяхтинский р-н, Кяхта, ул. Ленина</t>
  </si>
  <si>
    <t>Продается объект под торговое или офисное помещение, площадью 329 м2 в центре города Кяхта. Второй и третий этаж в 3-х этажном доме. На первом этаже СБЕРБАНК. Наличие косметического ремонта. Участок площадью 566 м2 под объектом находится в собственности. Имеется место для парковки авто, в шаговой доступности остановка общественного транспорта, администрация, ТС Титан. Есть возможность продажи отдельно по этажу, площадью 145 м2 и 185 м2. Пользуйтесь благоприятным временем для приобретения коммерческой недвижимости для вложения инвестиций. Торг уместен. Звоните договоримся на показ объекта! . Номер в базе: 4725607. Район: Кяхта.</t>
  </si>
  <si>
    <t>https://cre.mirkvartir.ru/285127786/</t>
  </si>
  <si>
    <t>50.357651,106.451655</t>
  </si>
  <si>
    <t>62fce349af517a0f83549fb0</t>
  </si>
  <si>
    <t>г Улан-Удэ, р-н Октябрьский, ул Павлова, 11</t>
  </si>
  <si>
    <t>Арт. 24842804 Продаётся помещение общей площадью 70.3 кв.м, с отдельным входом на 1 этаже 3-х этажного дома. Помещение большое с косметическим ремонтом, теплое. Окна стекло-пакет, установлены решетки , сантехника новая. 2 санузла, высота потолка 3 м, запасной выход. Расположено в проходном месте, между остановкой Республиканская больница и центральным входом в Республиканскую больницу. Подойдет как под детский садик, так и для офисов, и магазина. Оперативный показ!</t>
  </si>
  <si>
    <t>https://ulan-ude.vsn.ru/sale-free-appointment/61154302-5990000-rub-ul-pavlova</t>
  </si>
  <si>
    <t>51.807832,107.613778</t>
  </si>
  <si>
    <t>6296a9509cecc4197107840b</t>
  </si>
  <si>
    <t>Республика Бурятия, Улан-Удэ, Павлова, 11</t>
  </si>
  <si>
    <t>Продаётся помещение общей площадью 70.3кв.м, с отдельным входом на 1 этаже 3-х этажного дома. Помещение большое с косметическим ремонтом, теплое. Окна стеклопакет, установлены решетки , сантехника новая. 2 санузла, высота потолка 3 м, запасной выход. Расположено в проходном месте, между остановкой Республиканская больница и центральным входом в Республиканскую больницу. Подойдет как под детский садик, так и для офисов, и магазина. Оперативный показ! Продается ПСН площадью 70.3 кв.м. Республика Бурятия, цена 5 990 000 руб. Найти схожие объявления вы можете в разделе « Коммерческая недвижимость» портала недвижимости Move.ru.</t>
  </si>
  <si>
    <t>http://ulan-ude.move.ru/objects/prodaetsya_psn_ploschadyu_703_kvm_respublika_buryatiya_ulan-ude_pavlova_11_6877305307/</t>
  </si>
  <si>
    <t>629acca5b357d678c72315e1</t>
  </si>
  <si>
    <t>Республика Бурятия, Улан-Удэ, Октябрьский, микрорайон 140А, 10г</t>
  </si>
  <si>
    <t>Продается нежилое помещение в 140а микрорайоне д.10г. 
Помещение находится на конечной остановке маршрута 140й квартал, что обеспечивает хороший трафик.
Рядом 140 квартал , 140Б микрорайон , пос. Энеретик , ул. Тепловая
Пол - керамогранит, высота потолков - 4м.
Отдельный вход , свой санузел.
Большая парковочная зона.
Любая форма оплаты.
========
Звоните прямо сейчас!
Просьба не беспокоить арендатора и звонить по указанному в объявлении номеру. 
Добавьте объявление в избранное, чтобы не потерять.
Звоните с 09 до 21 без выходных и праздников.</t>
  </si>
  <si>
    <t>http://www.cian.ru/sale/commercial/273105818/</t>
  </si>
  <si>
    <t>62e9f9af442b2f241d77c883</t>
  </si>
  <si>
    <t>Республика Бурятия, Улан-Удэ, Пушкина, 10</t>
  </si>
  <si>
    <t>Продам нежилое помещение в центре Железнодопожного района. Хорошее расположение. Отлично сдаётся в аренду. Можно использовать под различное ведение бизнеса. В данный момент в нем расположено кафе. Хорошая транспортная развязка, удобные подъездные пути, удачная планировка. Два входа. Дом кирпичный. Охрана. Документы в порядке! Без долгов и обременений! Звоните, покажу в удобное для вас время!</t>
  </si>
  <si>
    <t>https://ulan-ude.gdeetotdom.ru/obj/commercial/ulan-ude/45801870810/</t>
  </si>
  <si>
    <t>51.845693,107.587503</t>
  </si>
  <si>
    <t>62bbdbb4187ad83a29e04228</t>
  </si>
  <si>
    <t>Россия, Республика Бурятия, Улан-Удэ, 105-й мкр, 26</t>
  </si>
  <si>
    <t>Код объекта: 319666. Улан-Удэ, 105 МКР д.26 Продам коммерческую недвижимость из 3-х комнат, общей площадью 60 кв.метров на 1 этаже из 3, без балкона. Полы покрыты плиткой, стены и потолок крашены, сан.узел раздельный. Дом 2013г постройки находится в экологически чистом районе со всей необходимой инфраструктурой: ТРЦ Мед, новая школа, детский сад, детская площадка, аптеки, продуктовые магазины, остановки общественного транспорта. Рядом с домом возможно установить гараж. Срочная продажа. Без обременений. Документы готовы к продаже. Звоните, договоримся о показе! ВОЗМОЖЕН ТОРГ! 105-й микрорайон</t>
  </si>
  <si>
    <t>http://buryatiya.afy.ru/ulan-ude/kupit-torgovoe-pomeshchenie/80001141382</t>
  </si>
  <si>
    <t>51.781117,107.584179</t>
  </si>
  <si>
    <t>62a9567231552138bb88d9b7</t>
  </si>
  <si>
    <t>Северобайкальск, Майский переулок, 1</t>
  </si>
  <si>
    <t>Продается офисно-складской комплекс в 1 километре от озера Байкал, по адресу: Республика Бурятия, г. Северобайкальск, Майский пер., стр. 1. Комплекс включает в себя: Одноэтажное административно-офисное здание, площадь - 471 кв.м; Одноэтажное</t>
  </si>
  <si>
    <t>https://realty.yandex.ru/offer/5152180339323160770</t>
  </si>
  <si>
    <t>55.621028,109.333019</t>
  </si>
  <si>
    <t>62f70c8aaf517a0f8354466c</t>
  </si>
  <si>
    <t>г Улан-Удэ, р-н Октябрьский, мкр 113-й, 4а</t>
  </si>
  <si>
    <t>Продается коммерческой помещение в активно развивающемся микрорайоне, 113 квартал. Расположено в 5 этажном, жилом доме. Помещение свободного использования, можно использовать как офисное помещение, небольшой кафе, образовательный центр, парикмахерская и т.д. Общая площадь 37 квадратов. В помещении имеются две комнаты, свой санузел, два входа - один с подъезда (эвакуационный), второй с улицы. Выполнен хороший косметический ремонт. Документы в порядке, один собственник. Отличный вариант для вложения средств. Звоните покажем в любое время! Поможем оформить ипотеку по выгодным процентным ставкам! Звоните! Доп. описание: также имеются: телефон, интернет. Номер в базе: 3462083.</t>
  </si>
  <si>
    <t>https://ulan-ude.vsn.ru/sale-free-appointment/48496022-37-0-m-3500000-rub-mkr-113-y</t>
  </si>
  <si>
    <t>51.770122,107.593934</t>
  </si>
  <si>
    <t>62f70610af517a0f835445c7</t>
  </si>
  <si>
    <t>г Улан-Удэ, р-н Октябрьский, ул Бабушкина, 30а</t>
  </si>
  <si>
    <t>Продаю на 1 этаже,с видом на Богородский остров, офисное помещение 80 кв.м.в 2х этажное,4х под'ездное офисное здание.</t>
  </si>
  <si>
    <t>https://ulan-ude.vsn.ru/sale-office/38324788-80-0-m-7600000-rub-ul-babushkina</t>
  </si>
  <si>
    <t>51.80968,107.595507</t>
  </si>
  <si>
    <t>62f6c46126971152ce03df53</t>
  </si>
  <si>
    <t>Республика Бурятия, Улан-Удэ, ул. Ленина, 44</t>
  </si>
  <si>
    <t>Продам бутик на втором этаже ТЦ Столичный. Удачное вложение денег в недвижимость в центре города. Помещение 30.8м2 с окном. Один собственник. Владение более 5 лет. Торг</t>
  </si>
  <si>
    <t>https://www.avito.ru/ulan-ude/kommercheskaya_nedvizhimost/torgovoe_pomeschenie_31_m_1230536299</t>
  </si>
  <si>
    <t>51.830345,107.585041</t>
  </si>
  <si>
    <t>62fce42faf517a0f83549fbd</t>
  </si>
  <si>
    <t>г Улан-Удэ, р-н Железнодорожный, ул Октябрьская, 27</t>
  </si>
  <si>
    <t>Нежилое помещение 49 кв.м., ул. Октябрьская 27. Развитый микрорайон, проходное место. В помещении просторный зал, кабинет, кухня, санузел, отдельный вход. Сделан ремонт. Под Ваш Бизнес: магазин, торговый зал, стоматология, парикмахерская, салон красоты, аптека и т.д. Рядом школа №41, остановки транспорта.</t>
  </si>
  <si>
    <t>https://ulan-ude.vsn.ru/sale-free-appointment/61368862-4750000-rub-ul-oktyabrskaya</t>
  </si>
  <si>
    <t>51.843835,107.625879</t>
  </si>
  <si>
    <t>62a3ca11132bee7d48943a55</t>
  </si>
  <si>
    <t>республика Бурятия, Улан-Удэ, ул. Заломова</t>
  </si>
  <si>
    <t>Продам коммерческое помещение общей площадью 46.9 кв.м. по проспекту Автомобилистов 16 (база Водкомплект). Помещение расположено на первом этаже трех этажного здания. Площадь состоит из двух помещений 25 кв.м. и 21.9 кв.м</t>
  </si>
  <si>
    <t>https://cre.mirkvartir.ru/285325761/</t>
  </si>
  <si>
    <t>51.84246,107.65493</t>
  </si>
  <si>
    <t>62f70c53af517a0f8354466a</t>
  </si>
  <si>
    <t>г Улан-Удэ, р-н Железнодорожный, пр-кт Автомобилистов, 2</t>
  </si>
  <si>
    <t>Продается отличный вариант для инвестирования - коммерческая недвижимость площадью 1100 кв.м.( офисное помещение и бокс под сто) с участком 25 соток в районе проспекта автомобилистов (стрелка). Выгодное месторасположение - первая линия, офисное помещение с отделкой ( готово к эксплуатации) с отдельным кухонным помещением и санузлом. Просторный отапливаемый бокс подойдет как под сто, так и под другие виды коммерческой деятельности (склад и др.). Один собственник. Выгодная цена 32 т.р. за квадратный метр. Звоните, ответим на все интересующие вопросы и договоримся о просмотре!. Номер в базе: 4636657.</t>
  </si>
  <si>
    <t>https://ulan-ude.vsn.ru/sale-free-appointment/48400490-560-0-m-55000000-rub-pr-kt-avtomobilistov</t>
  </si>
  <si>
    <t>51.841487,107.652675</t>
  </si>
  <si>
    <t>62e466ac285dce6e0513781e</t>
  </si>
  <si>
    <t>Республика Бурятия, Улан-Удэ, улица Куйбышева, 28, Советский, Улан-Удэ, Бурятия</t>
  </si>
  <si>
    <t>Продаётся помещение в центре города Улан-Удэ ул. Куйбышева 28. Отличный свежий ремонт.Натяжные потолки.Видеонаблюдение.Рядом Центральный рынок, остановка общественного транспорта, ТЦ Еврозона. Высокий трафик!!! Отличное место для любого бизнеса, или как инвестицию под сдачу в аренду.</t>
  </si>
  <si>
    <t>https://www.domofond.ru/kommercheskayanedvizhimost-na-prodazhu-ulan_ude-5280049794</t>
  </si>
  <si>
    <t>51.824891,107.590162</t>
  </si>
  <si>
    <t>629a7c1f132bee7d4892a2f7</t>
  </si>
  <si>
    <t>Россия, Республика Бурятия, Улан-Удэ, ул. Октябрьская, 27</t>
  </si>
  <si>
    <t>Нежилое помещение 49 кв.м. Октябрьская 27. Развитый микрорайон, проходное место. В помещении просторный зал, кабинет, кухня, санузел. Сделан ремонт. Под Ваш Бизнес: магазин, торговый зал, стоматология, парикмахерская, салон красоты, аптека и т.д.Рядом школа 41, остановки транспорта.</t>
  </si>
  <si>
    <t>https://cre.mirkvartir.ru/284705401/</t>
  </si>
  <si>
    <t>62f7050caf517a0f835445b0</t>
  </si>
  <si>
    <t>г Улан-Удэ, р-н Железнодорожный, пр-кт 50-летия Октября, 38</t>
  </si>
  <si>
    <t>Продается офисное помещение 29.9 м. кв. на первой линии по проспекту 50-летия Октября, открытый доступ для вашего потока клиентов. Отлично подойдет под салон красоты, магазин, службу доставки. Более пяти лет здесь располагалось рекламное агентство. Возможна продажа вместе с рекламной конструкцией (уличный видео-экран на фасаде этого же здания)как готовый вид бизнеса. Парковка напротив офиса, заезд сразу с центральной дороги, что обеспечит хороший трафик. Один собственник. Документы готовы к продаже! По вопросам приобретения звоните прямо сейчас. Выгодно инвестируйте Ваши финансовые средства.. Номер в базе: 4011804.</t>
  </si>
  <si>
    <t>https://ulan-ude.vsn.ru/sale-office/47903355-29-0-m-2900000-rub-pr-kt-50-letiya-oktyabrya</t>
  </si>
  <si>
    <t>51.840891,107.603115</t>
  </si>
  <si>
    <t>63055128285dce6e0519e648</t>
  </si>
  <si>
    <t>Республика Бурятия, Кабанский район, поселок Култушная, 3, Каменск, Бурятия</t>
  </si>
  <si>
    <t>Туристический комплекс представляет собой спланированный земельный участок площадью 1 гектар. Туристическая база расположена в 20 метрах от берега Байкал (в соответствии с Водным Кодексом РФ). На западной окраине имеется возможность увеличения участка. Рядом находятся туристические базы ВСЖД ВСА(академии) Ж/д Общества, Динамо МВД по Республике Бурятия, .Национального Банка Республики Бурятия, Росприроднадзора по Республике Бурятия, Сибирьтелекома и 9 других турбаз. Земельный участок передан ИП в долгосрочную аренду с 2008 г. на 49 лет. Весь земельный участок имеет межевание и кадастровую регистрацию. На земельном участке в соответствии с рабочим проектом и генпланомом построен двухэтажный брусовой гостевой дом, утепленный базальтовой плитой и металлосайдингом с мансардным третьим этажом. Окна в доме из металлопластика с тройными стеклопакетами. На первом этаже и втором этаже расположены по шесть номеров площадью от 14.72 кв. м. до 15.35 кв. м , по 5 номеров от 9.98 кв. м. до 10.81 кв. м. На третьем этаже расположены два номера по 24.84 кв м., 2 номера по 26.77 кв. м., один номер 27.14 кв. м., один номер 15.23 кв. м. Во всех 28 номерах имеются санузлы с унитазами, душевыми поддонами, раковинами и 80 литровыми электроводонагревателями. Площадь санузлов от 1.8 до 2.76 кв. м. Водоснабжение осуществляется глубинным насосом из 100-метровой скважины, выполненной в соответствии с санитарными нормами. Номера отапливаются индивидуально экономичными электробатареями. Санузлы оборудованы теплыми электрополами Канализационный сток осуществляется через 100 мм - коллектор с электрообогревом в 60-тонную железнодорожную цистерну. Вся рабочая документация имеется. Подробности по телефону.</t>
  </si>
  <si>
    <t>https://www.domofond.ru/kommercheskayanedvizhimost-na-prodazhu-kamensk-5564273045</t>
  </si>
  <si>
    <t>51.893101,106.133583</t>
  </si>
  <si>
    <t>630955cf26971152ce08749b</t>
  </si>
  <si>
    <t>Республика Бурятия, Улан-Удэ, Профсоюзная ул., 31</t>
  </si>
  <si>
    <t>Продам отличное нежилое помещение в центре города, рядом со школой №3, помещение просматривается с остановки Советская. Отдельный вход с торца дома, помещение оборудовано сигнализацией и видеонаблюдением. Один собственник - физлицо, долгов и обременений нет. В настоящий момент в аренде, расторжение договора аренды по уведомлению за один месяц. Парковка на 10 машин во дворе дома.</t>
  </si>
  <si>
    <t>https://www.avito.ru/ulan-ude/kommercheskaya_nedvizhimost/universalnoe_pomeschenie_40.5_kv.m_2486439705</t>
  </si>
  <si>
    <t>51.83221,107.58912</t>
  </si>
  <si>
    <t>62ea18b6285dce6e0514f01e</t>
  </si>
  <si>
    <t>Нежилое помещение, расположенное на 2 этаже административного здания. Здание расположено в центральной части города. Земельный участок в собственности. Помещение сдано в аренду.</t>
  </si>
  <si>
    <t>https://www.domofond.ru/kommercheskayanedvizhimost-na-prodazhu-kyahta-5457266046</t>
  </si>
  <si>
    <t>62f70b1daf517a0f83544652</t>
  </si>
  <si>
    <t>г Улан-Удэ, р-н Октябрьский, ул Ключевская, 25</t>
  </si>
  <si>
    <t>Внимание. Продается свободное нежилое помещение, 18 квартал. Ключевская 25. Площадь 60 кв.м. Этаж 1. Вход отдельный со стороны проезжей части, первая линия. Так же предусматриваем сдачу в аренду. Остановки рядом: трамвай, автобусы. Через дорогу магазин "Интерьер". Код объекта: 319562.</t>
  </si>
  <si>
    <t>https://ulan-ude.vsn.ru/sale-free-appointment/55627377-6400000-rub-ul-klyuchevskaya</t>
  </si>
  <si>
    <t>51.822146,107.634413</t>
  </si>
  <si>
    <t>62a3ca11132bee7d48943a53</t>
  </si>
  <si>
    <t>республика Бурятия, Улан-Удэ, Ключевская ул., 54</t>
  </si>
  <si>
    <t>Продаётся коммерческое помещение в центре города.Первый этаж 75 кв.м + цокольный этаж 155 кв.м .Высокие потолки, витражные окна, очень тёплое помещение.Имеется центральный вход и отдельный со внутренней стороны двора.Заезд во двор строго по пропуску ( шлагбаум), что удобно для погрузок. Первая линия с парковкой. Остановка общественного транспорта. Напротив ТЦ Саган Морин, в соседях магазин OHARA, магазин «Золото» и тд. ОЧЕНЬ ВЫСОКИЙ ТРАФИК! Идеально для любого бизнеса.  Предложение от Собственника. Не агенство. Прямая продажа. Обременений нет.  Ps на фото ведутся ремонтные работы, явление временное.</t>
  </si>
  <si>
    <t>https://cre.mirkvartir.ru/285325749/</t>
  </si>
  <si>
    <t>51.820231,107.647169</t>
  </si>
  <si>
    <t>62d2107526971152cefd83cf</t>
  </si>
  <si>
    <t>Республика Бурятия, Улан-Удэ, ул. Куйбышева, 28</t>
  </si>
  <si>
    <t>Помещение в аренде. 1-я линия, cамый центр гоpoда. Bыcoкaя пpoxодимость! Хорошее вложения в сегодняшние дни. Можно перевести в жилую и будет 82кв в самом центре, можно сдавать. Рядoм, в шагoвой доcтупности, находитcя Цeнтрaльный рынок, отдел пoлиции, Бизнeс центp «Евpoпa», Galаxy, гocтиные ряды, Aрбат, развe кaфе, банки… B пoмeщeнии с/у, cкладcкая кoмнaтa (можно иcпoльзoвать пo другому), ремонт, 2 выхода, рольставни. Вложений не требует. Вообщем все есть! Аренда 50 т.р. В последующем можно больше, объясню как. Продам с действующим арендатором. Успевайте, рядом следующее помещение за 12 млн продают и ещё и меньше кв метров. Цена за наличку, без торга. Рассмотрю обмен на ликвидное авто с вашей доплатой, или квартиру</t>
  </si>
  <si>
    <t>https://www.avito.ru/ulan-ude/kommercheskaya_nedvizhimost/svobodnogo_naznacheniya_82_m_2377206729</t>
  </si>
  <si>
    <t>62fce445af517a0f83549fbf</t>
  </si>
  <si>
    <t>г Улан-Удэ, р-н Железнодорожный, ул Пржевальского, 3</t>
  </si>
  <si>
    <t>Пpoдается торговое помещение в ТЦ "Юбилейный сити" на Элеваторе. Торговое помещение общей плoщaдью 100 кв.м. расположена на 1 этаже ТЦ "Юбилейный сити". Удобное расположение ТП, рядом с магазином IKEA(лавка дедушки ингвара) хорошая проходимость!!! Торговый центр расположен на 1 линии по ул. Гагарина. В цокольном этаже супермаркет Титан МАРКЕТ, с 1 по 3 этаж магазины одежды и обуви, фитнес клуб, офисные помещения, салоны красоты, салоны связи, на верхних этажах гостиница. Очень большая проходимость. покупателям бесплатное сопровождение сделки!!! Звоните оперативный показ!. Номер в базе: 7821045.</t>
  </si>
  <si>
    <t>https://ulan-ude.vsn.ru/sale-free-appointment/59857843-11500000-rub-ul-przhevalskogo</t>
  </si>
  <si>
    <t>51.842177,107.59062</t>
  </si>
  <si>
    <t>62d1dd8f26971152cefd4e1a</t>
  </si>
  <si>
    <t>Республика Бурятия, Северобайкальск, пр-т 60 лет СССР, 30</t>
  </si>
  <si>
    <t>Продается помещение под любой вид деятельности. Можно с действующим бизнесом - розничная торговля (продукты, алкоголь). Земельный участок 70 кв.м. в собственности. Отопление, водоснабжение центральное.</t>
  </si>
  <si>
    <t>https://www.avito.ru/severobaykalsk/kommercheskaya_nedvizhimost/svobodnogo_naznacheniya_70_m_2429384781</t>
  </si>
  <si>
    <t>55.631422,109.334744</t>
  </si>
  <si>
    <t>62fc67aa285dce6e0518676d</t>
  </si>
  <si>
    <t>Республика Бурятия, Улан-Удэ, улица Балтахинова, 36, Советский, Улан-Удэ, Бурятия</t>
  </si>
  <si>
    <t>Продается ликвидное пoмeщeние свободного нaзначeния, 82,7 кв.м, в самом центре города. Находится на 2 этаже. Отдeльный вхoд c улицы, тaкже имeетcя черный вxoд с другой стороны зданий, имeeтcя caнузел для пepсонала. Идеальное место для ведения бизнеса, отличная проходимость. Панорамные окна с прекрасным видом на город украсят Ваш будущий офис или бизнес. Вся инфраструктура в шаговой доступности. Звоните, оперативно организуем показ в удобно для вас время, ответим на интересующие вас вопросы! Номер в базе: 8143528. Район: Центр города.</t>
  </si>
  <si>
    <t>https://www.domofond.ru/kommercheskayanedvizhimost-na-prodazhu-ulan_ude-5526088709</t>
  </si>
  <si>
    <t>51.824735,107.592533</t>
  </si>
  <si>
    <t>62f7086aaf517a0f83544611</t>
  </si>
  <si>
    <t>г Улан-Удэ, р-н Октябрьский, ул Бабушкина, 166</t>
  </si>
  <si>
    <t>Предлагаем вашему вниманию помещение для коммерческой деятельности по ул. Бабушкина, остановка Прямая. 58 кв.м. 1 этаж. Первая линия. В помещении два сан. узла, большое окно, рольставни, все в хорошем состоянии. Отлично подойдет под кафе, салон красоты, магазин, а также под офис или любой другой вид деятельности. Помещение расположено в оживленном районе рядом с остановкой общественного транспорта, удобный подъезд, парковка. Звоните! Организуем быстрый показ.. Номер в базе: 6258259.</t>
  </si>
  <si>
    <t>https://ulan-ude.vsn.ru/sale-office/48266923-58-0-m-6870000-rub-ul-babushkina</t>
  </si>
  <si>
    <t>51.801132,107.604714</t>
  </si>
  <si>
    <t>62d2106a26971152cefd83bc</t>
  </si>
  <si>
    <t>Республика Бурятия, Кяхтинский р-н, Кяхта, ул. Дынника, 4</t>
  </si>
  <si>
    <t>Сдаётся торговое помещение, 700м2 плюс прилегающая территория около 600м2, крыша новая, проведена новая отопительная система, пристроена катальная, ангар разделён перегородкой на две части, можно соединить</t>
  </si>
  <si>
    <t>https://www.avito.ru/kyahta/kommercheskaya_nedvizhimost/svobodnogo_naznacheniya_700_m_2438989407</t>
  </si>
  <si>
    <t>50.357226,106.435243</t>
  </si>
  <si>
    <t>62fce10caf517a0f83549f90</t>
  </si>
  <si>
    <t>г Улан-Удэ, р-н Железнодорожный, пр-кт 50-летия Октября, 3</t>
  </si>
  <si>
    <t>Продаётся мини гостиница в центре города, на Элеваторе. Проспект 50-летия Октября дом 3 Помещение площадью 50 квадратов, 3 номера.</t>
  </si>
  <si>
    <t>https://ulan-ude.vsn.ru/sale-free-appointment/63007460-6000000-rub-pr-kt-50-letiya-oktyabrya</t>
  </si>
  <si>
    <t>51.83635,107.592533</t>
  </si>
  <si>
    <t>62fce47caf517a0f83549fc4</t>
  </si>
  <si>
    <t>г Улан-Удэ, п Восточный, р-н Железнодорожный, ул Туполева, 1</t>
  </si>
  <si>
    <t>Предлагаю вашему вниманию коммерческое- помещение свободного назначения. Располагается в пос. Восточный по ул. Туполева на первой линии. В цокольном этаже жилого пятиэтажного дома. Общая площадь 41,5 кв.м. подведено отопление, элетричество, канализация. Имеется отдельный вход, сделан косметический ремонт, установлены водосчетчики, в шаговой доступности остановка общественного транспорта. Пользуйтесь благоприятным временем для приобретения коммерческой недвижимости для вложения инвестиций. Данный объект можно приобрести в ипотеку. В любое время можем организовать оперативный показ! Сделка с компанией "Этажи"- выгодно, быстро, безопасно! Звоните! . Номер в базе: 7847752.</t>
  </si>
  <si>
    <t>https://ulan-ude.vsn.ru/p-vostochnyy/sale-free-appointment/59646345-5000000-rub-ul-tupoleva</t>
  </si>
  <si>
    <t>51.865752,107.746783</t>
  </si>
  <si>
    <t>6291a6001344fa2c263d50f4</t>
  </si>
  <si>
    <t>Железнодорожная улица, 5к4, Лесное Озеро</t>
  </si>
  <si>
    <t>Предлагается в продажу производственно-складское здание, которое удачно расположено в транспортной доступности от города Серпухов и Симферопольского шоссе. Земельный участок 2300 кв.м в собственности. Огороженная охраняемая территория. Площадь 1-го этажа 1550 кв.м, высота потолков 6 м, офисная часть 150 кв. м., удобный подъезд для транспорта и фур, пандус. Большие ворота для въезда-выезда погрузчиков. Капитальное кирпичное строение, толстые бетонные полы для возможности установки тяжелого оборудования. Электроэнергия 100 КВт, центральное отопление, вода и канализация, два санузла, душевая. Теплый,сухой склад класса С.</t>
  </si>
  <si>
    <t>https://www.kommercheskaya.ru/moscow-obl/3421568</t>
  </si>
  <si>
    <t>51.682296,108.686861</t>
  </si>
  <si>
    <t>62fcdf26af517a0f83549f7f</t>
  </si>
  <si>
    <t>г Улан-Удэ, р-н Октябрьский, ул Сахьяновой, 13</t>
  </si>
  <si>
    <t>Продам нежилое помещение в Октябрьском районе г. Улан-Удэ, по ул. Сахьяновой. Первая линия. В диплом доме. Площадь - 46 кв.м. Сделан отличный ремонт - большие окна со стеклопакетами, на полу качественный ламинат, выровненные стены под покраску, натуральные деревянные межкомнатные двери, высокие потолки. Санузел совмещенный. Документы все приведены в соответствие. Можно рассмотреть ипотеку</t>
  </si>
  <si>
    <t>https://ulan-ude.vsn.ru/sale-free-appointment/62556619-5800000-rub-ul-sahyanovoy</t>
  </si>
  <si>
    <t>51.807525,107.623363</t>
  </si>
  <si>
    <t>6296a95f9cecc4197107844c</t>
  </si>
  <si>
    <t>г. Улан-Удэ ул Смолина 67Б</t>
  </si>
  <si>
    <t>Продаю помещение 57 квадратов на Смолина 67! Центр города всегда в плюсе, первая линия, отдельный вход. При покупке объекта поможем с оформлением, оперативный показ. Звоните! Продается ПСН площадью 57 кв.м. Республика Бурятия, цена 7 200 000 руб. Найти схожие объявления вы можете в разделе « Коммерческая недвижимость» портала недвижимости Move.ru.</t>
  </si>
  <si>
    <t>http://ulan-ude.move.ru/objects/prodaetsya_psn_ploschadyu_57_kvm_respublika_buryatiya_ulan-ude_smolina_67_6875273652/</t>
  </si>
  <si>
    <t>51.835215,107.576184</t>
  </si>
  <si>
    <t>62f70b44af517a0f83544656</t>
  </si>
  <si>
    <t>г Улан-Удэ, р-н Октябрьский, б-р Карла Маркса, 15а</t>
  </si>
  <si>
    <t>Объект № 46880 Предлагаю вашему вниманию нежилое помещение на Саянах, по адресу Бульвар Карла Маркса 15А Доход - 600 000 рублей в год, 15 % годовых. Рядом ул. Терешковой , Солнечная , Бабушкина , Павлова Первый этаж, отдельный вход. Пол - керамогранит, электроснабжение 18 кВт, можно подключить любое промышленное оборудование. Разместить можно любой вид деятельности. Большая просьба не беспокоить арендатора, звоните по указанному номеру. Стабильный арендный доход. Обмен на квартиру с вашей доплатой. ====== Звоните прямо сейчас! Добавьте объявление в избранное, чтобы не потерять! Звоните с 9 до 22 часов без праздников и выходных.</t>
  </si>
  <si>
    <t>https://ulan-ude.vsn.ru/sale-free-appointment/48705905-55-0-m-6999999-rub-b-r-karla-marksa</t>
  </si>
  <si>
    <t>51.807325,107.60943</t>
  </si>
  <si>
    <t>62f706f0af517a0f835445e2</t>
  </si>
  <si>
    <t>г Улан-Удэ, р-н Советский, пр-кт Победы, 7</t>
  </si>
  <si>
    <t>Продается помещение свободного назначения. Удобное место расположения в центре города. В 2 минутах от остановки Проспект Победы. 4 минуты до ТЦ Galaxy. Помещение оснащено двумя входами, центральный и задний вход со двора. Рядом с центральным входом удобная парковка в центре города. Помещение разделено на 5 отдельных кабинетов. Ухожено, в отличном состоянии.</t>
  </si>
  <si>
    <t>https://ulan-ude.vsn.ru/sale-office/48059333-98-0-m-12500000-rub-pr-kt-pobedy</t>
  </si>
  <si>
    <t>51.829427,107.590458</t>
  </si>
  <si>
    <t>6296a94b9cecc419710783f6</t>
  </si>
  <si>
    <t>Продам Объект недвижимости назначение: склад/бокс. С участком 30 соток, участок не приватизирован. Возможен хороший торг. Продается Склад площадью 159 кв.м. Республика Бурятия, цена 2 500 000 руб. Найти схожие объявления вы можете в разделе « Коммерческая недвижимость» портала недвижимости Move.ru.</t>
  </si>
  <si>
    <t>http://ulan-ude.move.ru/objects/prodaetsya_1-komnatnaya_kommercheskaya_nedvijimost_ploschadyu_159_kvm_buryatiya_ulan-ude_domostroitelnaya_ul_24_6876406033/</t>
  </si>
  <si>
    <t>51.78339,107.559861</t>
  </si>
  <si>
    <t>630002c5285dce6e0519208c</t>
  </si>
  <si>
    <t>Республика Бурятия, Улан-Удэ, Ключевская улица, 76А, Октябрьский, Улан-Удэ, Бурятия</t>
  </si>
  <si>
    <t>Продажа от Собственника. Продаю нежилое помещение общей площадью 29кв.м, помещение находится над 5-м залом МФЦ, середина ,не угловая, помещение охраняемое " охранное агентство Сенатор ", установлены водосчетчики( горячей и холодной воды), установлено теплосчётчик-очень экономно . В офисе своя раковина, дополнительно санузел с раковиной на блок ( в блоке четыре офиса) Ни каких обременений ,я одна собственница. В собственности более пяти лет. ДОСТУП В ПОМЕЩЕНИЕ КРУГЛОСУТОЧНО-это очень удобно для бизнеса. В данный момент офис сдан в аренду.ПРОСЬБА ПИСАТЬ СМС, ТАК КАК ПОДМЕННЫЙ НОМЕР НА АВИТО ЗВОНОК НЕ ДОХОДИТ.</t>
  </si>
  <si>
    <t>https://www.domofond.ru/kommercheskayanedvizhimost-na-prodazhu-ulan_ude-3499357599</t>
  </si>
  <si>
    <t>62c531a6285dce6e050e385e</t>
  </si>
  <si>
    <t>Республика Бурятия, Улан-Удэ, проспект 50 лет Октября, 5, Железнодорожный, Улан-Удэ, Бурятия</t>
  </si>
  <si>
    <t>Продаётся коммерческое помещение в центре города с надежным региональным арендатором.Первый этаж 75 кв.м + цокольный этаж 155 кв.м .Высокие потолки, витражные окна, очень тёплое помещение.Имеется центральный вход и отдельный со внутренней стороны двора.Заезд во двор строго по пропуску ( шлагбаум), что удобно для погрузок. Первая линия с парковкой. Остановка общественного транспорта. Напротив ТЦ Саган Морин, в соседях магазин OHARA, магазин «Золото» и тд. ОЧЕНЬ ВЫСОКИЙ ТРАФИК! Идеально для любого бизнеса и инвестиций. Предложение от Собственника. Не агенство. Прямая продажа. Обременений нет. Ps на фото ведутся ремонтные работы, явление временное.</t>
  </si>
  <si>
    <t>https://www.domofond.ru/kommercheskayanedvizhimost-na-prodazhu-ulan_ude-4973590704</t>
  </si>
  <si>
    <t>51.853593,107.88153</t>
  </si>
  <si>
    <t>6296aa269cecc419710785a3</t>
  </si>
  <si>
    <t>Республика Бурятия, Улан-Удэ, Бабушкина, 23Б</t>
  </si>
  <si>
    <t>Уважаемые арендаторы!Представляем Вашему вниманию офисные помещения по адресу Бабшкина 23Б, К2. Отдельностоящее здание рядом с Телецентром .Площади от 23м2 до 38 м2 на 1 этаже.Чистые, светлые, готовые к работе.Отдельный вход. Рядом подъездные пути. 24/7 доступ.Отличный пешеходный трафик.Ждем Ваших звонков! Сдам Офис площадью 120 кв.м. Республика Бурятия, цена 10 000 руб. Найти схожие объявления вы можете в разделе « Коммерческая недвижимость» портала недвижимости Move.ru.</t>
  </si>
  <si>
    <t>http://ulan-ude.move.ru/objects/sdaetsya_ofis_ploschadyu_120_kvm_respublika_buryatiya_ulan-ude_babushkina_23b_6876475264/</t>
  </si>
  <si>
    <t>51.806183,107.604094</t>
  </si>
  <si>
    <t>62c531b7285dce6e050e3866</t>
  </si>
  <si>
    <t>Республика Бурятия, Иволгинский район, улус Хойтобэе, Взлётная улица, 24, Улан-Удэ, Бурятия</t>
  </si>
  <si>
    <t>Сдам офисные помещения на 1 и 2 этажах: 67м2 - 30000р. 55м2 - 25000р. 24м2 - 10000р. 16м2 - 5000р. Расположение на конечной остановке общественного транспорта. Подойдет под офис, дополнительное образование, автошколу (имеются боксы для автотранспорта).</t>
  </si>
  <si>
    <t>https://www.domofond.ru/kommercheskayanedvizhimost-v-arendu-ulan_ude-5317611436</t>
  </si>
  <si>
    <t>51.845003,107.543701</t>
  </si>
  <si>
    <t>62e05c1426971152ce0143cd</t>
  </si>
  <si>
    <t>Республика Бурятия, Улан-Удэ, ул. Сухэ-Батора, 16А</t>
  </si>
  <si>
    <t>Сдается в аренду очень светлое помещение в Бизнес-Центре "Юниплаза" по ул. Сухэ-Батора 16 А. Расположено на втором этаже здания над этно-маркетом "ZAM". Рядом расположены магазины "ПолиНом", "SAFARI", "Crocodile", аптека и др. В помещении выполнен ремонт в светлых тонах, есть два больших окна, застекленный балкон, который можно использовать под склад, полы из керамогранита. Отлично подойдет под магазин, сервисный центр, туристическое агентство и др.</t>
  </si>
  <si>
    <t>https://www.avito.ru/ulan-ude/kommercheskaya_nedvizhimost/svobodnogo_naznacheniya_24_m_2444989759</t>
  </si>
  <si>
    <t>51.835471,107.583029</t>
  </si>
  <si>
    <t>6296a9f29cecc4197107856a</t>
  </si>
  <si>
    <t>г. Улан-Удэ Железнодорожный ул. революции 1905 года 13</t>
  </si>
  <si>
    <t>Сдам в аренду складское помещение,находится на круглосуточно охраняемой территории имеет удобный заезд-выезд видеонаблюдение, остальная информация по телефону. Цена 115 руб. за км.м. Сдам Склад площадью 760 кв.м. Республика Бурятия, цена 115 руб. Найти схожие объявления вы можете в разделе « Коммерческая недвижимость» портала недвижимости Move.ru.</t>
  </si>
  <si>
    <t>http://ulan-ude.move.ru/objects/sdaetsya_1-komnatnaya_kommercheskaya_nedvijimost_ploschadyu_760_kvm_buryatiya_ulan-ude_ul_revolyucii_1905_goda_13_6877323598/</t>
  </si>
  <si>
    <t>51.834492,107.593378</t>
  </si>
  <si>
    <t>62c53cecaf517a0f83520f34</t>
  </si>
  <si>
    <t>г Улан-Удэ, п Горький, р-н Октябрьский, ул Тверская, 30а</t>
  </si>
  <si>
    <t>Гараж на 180 кв м на шесть машин , или как склад, под охраной , есть интернет, канализация</t>
  </si>
  <si>
    <t>https://ulan-ude.vsn.ru/p-gorkiy/for-rent-free-appointment/61436432-20000-rub-ul-tverskaya</t>
  </si>
  <si>
    <t>51.791646,107.618566</t>
  </si>
  <si>
    <t>62ee0ea5285dce6e05160361</t>
  </si>
  <si>
    <t>Республика Бурятия, Селенгинский район, село Гусиное Озеро, Путейская улица, 1, Гусиноозерск, Бурятия</t>
  </si>
  <si>
    <t>Предлагается в аренду нежилое помещение магазина № 48 площадью 60,7 кв.м., расположенное на 1 этаже 4 этажного кирпичного дома. Помещение имеет три центральных входа и два служебных во двор многоквартирного дома. по адресу: Республика Бурятия, Селенгинский район, село Гусиное Озеро, ул. Путейская, дом № 1. Предлагаемая в аренду площадь находится в общем торговом зале. Текущее состояние внутренних помещений удовлетворительное. Высота потолка - 3,3 м. Электроснабжение, выделенная мощность 3 кВт. Ставка постоянной части арендной платы 1627,76 руб. за кв.м. в год с учётом НДС, коммунальные услуги, электроснабжение в стоимость арендной платы не включены, оплачиваются ежемесячно дополнительно на основании счетов, выставленных организациями поставщиками услуг.</t>
  </si>
  <si>
    <t>https://www.domofond.ru/kommercheskayanedvizhimost-v-arendu-gusinoozersk-4912673505</t>
  </si>
  <si>
    <t>51.121355,106.271489</t>
  </si>
  <si>
    <t>62a90c10132bee7d4894df26</t>
  </si>
  <si>
    <t>республика Бурятия, Улан-Удэ, Пищевая ул., 15</t>
  </si>
  <si>
    <t>Сдаются площади 700 кв.м. под любую деятельность: склады, офисы, кафе и тд. Имеются Ж/Д тупики (3), свой маневровый тепловоз. Площади под разгрузку/загрузку. Своя подстанция 6 МгВт., котельная. Отопление включено в стоимость аренды, коммуналка по счетчикам( вода, электричество)</t>
  </si>
  <si>
    <t>https://arendacre.mirkvartir.ru/276917303/</t>
  </si>
  <si>
    <t>51.817576,107.687494</t>
  </si>
  <si>
    <t>6296a9ec9cecc41971078553</t>
  </si>
  <si>
    <t>г. Улан-Удэ Железнодорожный ул. белинского 42</t>
  </si>
  <si>
    <t>РЕАЛИЗАЦИЯ АКТИВОВ ПАО КБ «ВОСТОЧНЫЙ» Адрес: Республика Бурятия, город Улан – Удэ, ул. Белинского, дом 42 , (Кадастровые номера: ОН: 03:24:022149:74; ОН: 03:24:022149:72; ОН: 03:24:022149:80; ОН: 03:24:022149:71; ЗУ: 03:24:022149:44; ЗУ: 03:24:022149:45) Сдача в аренду помещений, общей площадью 494,9 кв.м., Помещения представляют собой: - помещение магазин 358,3 кв.м.  03:24:022149:74; - помещение склад 101,9 кв.м. 03:24:022149:71; - помещение проходная 5,2 кв.м. : 03:24:022149:72; - помещение ледник 29,5 кв.м. 03:24:022149:80. Помещения стоят на Земельных участках с кадастровыми номерами: 03:24:022149:44 и : 03:24:022149:45. Все помещения находятся в удовлетворительном состоянии. Помещения обеспечены всеми необходимыми коммуникациями: электричеством, теплоснабжением, водоснабжением и водоотведением (канализацией). Возможно любое использование: торговля, автомастерская и магазин зап. частей, шиномонтаж, строительный и мех.двор и прочее. Прямая аренда от собственника. Сдам ПСН площадью 494.9 кв.м. Республика Бурятия, цена 90 000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</si>
  <si>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http://ulan-ude.move.ru/objects/sdaetsya_1-komnatnaya_kommercheskaya_nedvijimost_ploschadyu_4949_kvm_buryatiya_ulan-ude_ul_belinskogo_42_6876697750/</t>
  </si>
  <si>
    <t>51.848547,107.599576</t>
  </si>
  <si>
    <t>62fc9812285dce6e051873f2</t>
  </si>
  <si>
    <t>Республика Бурятия, Улан-Удэ, проспект Автомобилистов, 16, Железнодорожный, Улан-Удэ, Бурятия</t>
  </si>
  <si>
    <t>Сдается в аренду офисное помещение общей площадью 50 кв.м и более на 3 этаже здания в очень оживленном месте на пр.Автомобилистов. На этаже имеется несколько готовых офисов. Можно арендовать часть офисов. Помещение можно использовать не только под офисы, но и под торговлю, возможно и общепит.</t>
  </si>
  <si>
    <t>https://www.domofond.ru/kommercheskayanedvizhimost-v-arendu-ulan_ude-5466842870</t>
  </si>
  <si>
    <t>62f7067daf517a0f835445d7</t>
  </si>
  <si>
    <t>г Улан-Удэ, р-н Октябрьский, ул Жердева, 42бк/2</t>
  </si>
  <si>
    <t>Продается коммерческая площадь, расположенная на 1 этаже жилого дома. Общая площадь 39.4 кв м. Данный жилой комплекс сдан в эксплуатацию. Первый этаж занимают только коммерческие площади. Вход в помещение со стороны парка, рядом с проезжей частью. Придомовая территория асфальтированная, с удобными подъездными путями. Просторная гостевая парковка. Жилой комплекс расположен на первой линии относительно проезжей части. Помещение в черновом варианте. Прекрасное предложение для открытия собственного офиса, салона, торговой точки. Покажу в удобное для вас время!!!</t>
  </si>
  <si>
    <t>https://ulan-ude.vsn.ru/sale-office/56829107-5100000-rub-ul-zherdeva</t>
  </si>
  <si>
    <t>51.810967,107.657715</t>
  </si>
  <si>
    <t>62f72234af517a0f835447e3</t>
  </si>
  <si>
    <t>р-н Кабанский, пгт Селенгинск, пр-кт Строителей, 32</t>
  </si>
  <si>
    <t>Сдам в аренду действующий телый бокс. Можно под холодный склад. Помещение находится на отдельной территории,в центре поселка, имеется охрана, освещение, центральное отопление. В боксе 2е ворот. Общая площадь 500м.2. Площадь территории общая 1000м.2. Также есть отдельные помещения для офиса, склады. Подъезд с главной дороги.</t>
  </si>
  <si>
    <t>https://vsn.ru/r-n-kabanskiy/pgt-selenginsk/for-rent-free-appointment/47416502-350-0-m-80000-rub-pr-kt-stroiteley</t>
  </si>
  <si>
    <t>52.0039367675781,106.86701965332</t>
  </si>
  <si>
    <t>62ed9ee1285dce6e0515e553</t>
  </si>
  <si>
    <t>Сдается в аренду офисное помещение общей площадью 370 кв.м на 3 этаже здания в очень оживленном месте на пр.Автомобилистов. На этаже имеется несколько готовых офисов. Можно арендовать часть офисов. Помещение можно использовать не только под офисы, но и под торговлю, возможно и общепит.</t>
  </si>
  <si>
    <t>62f71e3faf517a0f8354478f</t>
  </si>
  <si>
    <t>г Улан-Удэ, р-н Железнодорожный, пр-кт Автомобилистов, 3а</t>
  </si>
  <si>
    <t>Сдаю помещение свободного значения. Благоустроенное, тепло, светло. Все услуги включены, кроме эл энергии</t>
  </si>
  <si>
    <t>https://ulan-ude.vsn.ru/for-rent-free-appointment/47455402-430-0-m-105000-rub-pr-kt-avtomobilistov</t>
  </si>
  <si>
    <t>51.833746,107.652828</t>
  </si>
  <si>
    <t>62f70245285dce6e0517c7f7</t>
  </si>
  <si>
    <t>Республика Бурятия, Улан-Удэ, улица Терешковой, 7А, Октябрьский, Улан-Удэ, Бурятия</t>
  </si>
  <si>
    <t>Нежилое помещение, общая площадь 267 кв.м., 2-х уровневое. Помещение расположено на одной из самых оживленных улиц города на остановке общественного транспорта (автобусы, маршрутные такси, трамваи). Помещение расположено по соседству с ГРДТ им Н.А. Бестужева, ТЦ Саяны, ТЦ Гранат, ТЦ «Дом Торговли», Восточно-Сибирской Академией культуры и искусства, магазинами, главными офисами «СберБанка» и «Росбанка». Район насыщен множеством торговых точек, магазинов и всевозможных салонов: Барис, Либерти, Абсолют, салон связи МТС, Теле2, Билайн, Мегафон. Микрофинансовые организации, рестораны и другие пункты общественного питания, ювелирные магазины, Аптеки и прочие объекты инфраструктуры. Крупный жилой массив, парковка.</t>
  </si>
  <si>
    <t>https://www.domofond.ru/kommercheskayanedvizhimost-na-prodazhu-ulan_ude-5510890708</t>
  </si>
  <si>
    <t>51.808522,107.607499</t>
  </si>
  <si>
    <t>62a90c10132bee7d4894df25</t>
  </si>
  <si>
    <t>республика Бурятия, Улан-Удэ, ул. Ленина, 52</t>
  </si>
  <si>
    <t xml:space="preserve">❗️Сдаётся помещение свободного назначения в центре города с большой проходимостью❗️   Большое, просторное помещение в самом сердце города с высоким трафиком   ✅Присутствует выход в интернет, вытяжка, отопление, вход со двора и улицы, также возможен ремонт по договорённости   </t>
  </si>
  <si>
    <t>https://arendacre.mirkvartir.ru/283515450/</t>
  </si>
  <si>
    <t>51.833256,107.584691</t>
  </si>
  <si>
    <t>62c54561af517a0f83520fa0</t>
  </si>
  <si>
    <t>г Улан-Удэ, р-н Советский, ул Борсоева, 77</t>
  </si>
  <si>
    <t>Сдаются 3 помещения на 1м этаже с одним общим входом и 2 мя санузлами. Находятся на 1й линии. Рядом остановки общественного транспорта, удобная парковка. Рядом строится супермаркет Леруа Мерлен. 1-помещение 36,3 кв.м, состоит из двух комнат, санузел совместный. Стоимость 27500 руб в месяц. 2-помещение 53,6 кв.м. состоит из двух комнат и санузел. Стоимость 38900 руб в месяц. 3-помещение-15,8 кв.м. без окон. Санузел совместный. Стоимость аренды 14000 рублей. Данные помещения можно можно совместить и объединить. Стоимость будет ниже. Во всех трех помещениях смонтирована сигнализация охраны. Отопление входит в арендную плату. Подходит под любой вид деятельности. Звоните – покажем</t>
  </si>
  <si>
    <t>https://ulan-ude.vsn.ru/for-rent-free-appointment/47933166-105-0-m-27500-rub-ul-borsoeva</t>
  </si>
  <si>
    <t>51.84443,107.570956</t>
  </si>
  <si>
    <t>62bb75f3d076014ad801fe15</t>
  </si>
  <si>
    <t>Республика Бурятия, Улан-Удэ, Ключевская ул., 25</t>
  </si>
  <si>
    <t>Продам нежилое помещением 1 линия, рядом автобусные и трамвайная остановки. Расположено в 18 квартале, напротив магазина Интерьер. Рядом банк, магазины. В настоящее время сдаётся в аренду под пункт выдачи заказов.</t>
  </si>
  <si>
    <t>https://www.avito.ru/ulan-ude/kommercheskaya_nedvizhimost/svobodnogo_naznacheniya_32_m_2430824168</t>
  </si>
  <si>
    <t>62f721d1af517a0f835447de</t>
  </si>
  <si>
    <t>Сдам коммерческое помещение по Ключевской . Первая линия . Хороший пешиходный трафик . Рядом ул. Лебедева ул. Дарханская ул. Трубачеева ул. Сахьяновой .60 квадратов. ======== Добавьте объявление в избранное, чтобы не потерять. Звоните с 09 до 22 без выходных и праздников.</t>
  </si>
  <si>
    <t>https://ulan-ude.vsn.ru/for-rent-free-appointment/48995631-170-0-m-44999-rub-ul-klyuchevskaya</t>
  </si>
  <si>
    <t>6296aa2a9cecc419710785b3</t>
  </si>
  <si>
    <t>г. Улан-Удэ Октябрьский ул. жердева 10а</t>
  </si>
  <si>
    <t>Сдаются в аренду офисные помещения по улице Жердева 10А - 13,8 кв.м и 27,4 кв м. Расположены на втором этаже 3-х этажного здания. 600 рублей за м2. Сдам Офис площадью 27.4 кв.м. Республика Бурятия, цена 8 000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</si>
  <si>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http://ulan-ude.move.ru/objects/sdaetsya_1-komnatnaya_kommercheskaya_nedvijimost_ploschadyu_274_kvm_buryatiya_ulan-ude_ul_jerdeva_10a_6863325569/</t>
  </si>
  <si>
    <t>51.814163,107.640072</t>
  </si>
  <si>
    <t>6296a9e89cecc41971078541</t>
  </si>
  <si>
    <t>Сдаю в аренду помещение 250м2.Автосервис-оборудование:подъёмный кран, токарный станок, шиномонтажное оборудование.подробнее по Телефону.живу в Краснодаре, могу быть не в зоне доступа, пишите сообщения. Сдам ПСН площадью 250 кв.м. Республика Бурятия, цена 75 000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</si>
  <si>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http://ulan-ude.move.ru/objects/sdaetsya_1-komnatnaya_kommercheskaya_nedvijimost_ploschadyu_250_kvm_buryatiya_ulan-ude_tobolskaya_ul_153_6877090388/</t>
  </si>
  <si>
    <t>51.81965160187,107.66738891602</t>
  </si>
  <si>
    <t>62f70a07af517a0f83544637</t>
  </si>
  <si>
    <t>г Улан-Удэ, р-н Октябрьский, ул Ключевская, 74</t>
  </si>
  <si>
    <t>Помещение расположено в городе Улан-Удэ, в самом крупном жилом микрорайоне - 20 квартал, на перекрестке автомагистралей. Данный район характеризуется высоким пешеходным и автомобильным трафиком, наличием парковки и остановок общественного транспорта, что обуславливает привлекательность данного района для ведения торговой деятельности. Помещение расположено на 2 этаже 2-х этажного здания, над магазином "Титан". В настоящее время помещение сдано в аренду маг. "FiхРriсе" (долгосрочный договор)</t>
  </si>
  <si>
    <t>https://ulan-ude.vsn.ru/sale-free-appointment/47994927-36-0-m-4800000-rub-ul-klyuchevskaya</t>
  </si>
  <si>
    <t>51.821077,107.649711</t>
  </si>
  <si>
    <t>62a90c0f132bee7d4894df20</t>
  </si>
  <si>
    <t>республика Бурятия, Улан-Удэ, Ключевская ул.</t>
  </si>
  <si>
    <t>В аренду бокс под  склад, СТО, наличие ямы,  парковка, охрана</t>
  </si>
  <si>
    <t>https://arendacre.mirkvartir.ru/283323929/</t>
  </si>
  <si>
    <t>51.821745,107.650636</t>
  </si>
  <si>
    <t>6296a9f89cecc41971078588</t>
  </si>
  <si>
    <t>г. Улан-Удэ Октябрьский ул. трубачеева 69</t>
  </si>
  <si>
    <t>Октябpьcкий pайон, ул. Tpубачеева дoм 69. (оcтанoвка автopынoк на Пpиpeчнoй) Плoщaдь 133,2 кв м, свободная плaнировкa. Пеpвый этаж, два входа. Ремoнт: пoл-плиткa. Cтeны пoд пoкрaску, потoлoк - панeли. Жалюзи на окнаx. Пoмeщeние мoжет подвepгнуться любой пeрепланиpовки. Уcтaнoвленные перeгородки из гипcoкартона легко демонтируемые. Перспективы- первая линия, после открытия моста, это будет оживленное и проходимое место. Условия аренды: * стоимость 1 кв м составляет 500 рублей. * дополнительно Арендатор оплачивает всех поставщиков. * арендные каникулы. * без депозита. * долгосрочно. Снимал в аренду детский сад. Помещение готово к аренде с 1 февраля. Сдам ПСН площадью 133.2 кв.м. Республика Бурятия, цена 45 000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</si>
  <si>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http://ulan-ude.move.ru/objects/sdaetsya_1-komnatnaya_kommercheskaya_nedvijimost_ploschadyu_1332_kvm_buryatiya_ulan-ude_ul_trubacheeva_69_6871307503/</t>
  </si>
  <si>
    <t>62f71d09af517a0f83544775</t>
  </si>
  <si>
    <t>г Улан-Удэ, р-н Октябрьский, ул Сахьяновой, 5</t>
  </si>
  <si>
    <t>Сдаются в аренду площадью 10 кв.м под офис и другое на 3-ем этаже</t>
  </si>
  <si>
    <t>https://ulan-ude.vsn.ru/for-rent-free-appointment/61964317-3500-rub-ul-sahyanovoy</t>
  </si>
  <si>
    <t>51.815638,107.624774</t>
  </si>
  <si>
    <t>62f2f46826971152ce03673c</t>
  </si>
  <si>
    <t>Республика Бурятия, Улан-Удэ, ул. Жердева, 138</t>
  </si>
  <si>
    <t>Сдаётся подвальное помещение 120 м2 в жилом доме, расположенном возле Peoples park, с развитой инфраструктурой. В помещении можно открыть мастерскую, салон, магазин и тд.</t>
  </si>
  <si>
    <t>https://www.avito.ru/ulan-ude/kommercheskaya_nedvizhimost/svobodnogo_naznacheniya_100_m_2512385275</t>
  </si>
  <si>
    <t>51.811462,107.665162</t>
  </si>
  <si>
    <t>6296a9ee9cecc4197107855d</t>
  </si>
  <si>
    <t>г. Улан-Удэ Советский ул. толстого 23а</t>
  </si>
  <si>
    <t>Помещение фотостудии. Центр города. Сдам ПСН площадью 80 кв.м. Республика Бурятия, цена 28 000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</si>
  <si>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http://ulan-ude.move.ru/objects/sdaetsya_1-komnatnaya_kommercheskaya_nedvijimost_ploschadyu_80_kvm_buryatiya_ulan-ude_ul_tolstogo_23a_6876508256/</t>
  </si>
  <si>
    <t>51.824145,107.598498</t>
  </si>
  <si>
    <t>62f71ebdaf517a0f83544796</t>
  </si>
  <si>
    <t>Сдам светлый офис на 3 этаже Большие помещения делим гипсом по 15 кв м 1) только что сделали ремонт. Пол керамогранит, стены гипс, покраска в белый цвет, 15 кв без окна, с окнами все заняты. Общий потолок над армстронг потолком, др вентиляции нет.21 кабинет приходите смотрите в любое время. откроет сосед 2) туалет на этаже , в сами офисы подвода воды невозможно 3) низкая аренда 4) можно под салон, танцы, торговлю, оФис 5) круглосуточно доступ 6) сторож на первом этаже, камеры звонить с 10 до 18 часов , с понед по пятницу. лучше писать в диалоге</t>
  </si>
  <si>
    <t>https://ulan-ude.vsn.ru/for-rent-free-appointment/62589178-5250-rub-ul-sahyanovoy</t>
  </si>
  <si>
    <t>62a8f8ff132bee7d4894c0be</t>
  </si>
  <si>
    <t>республика Бурятия, Улан-Удэ, Сахьяновой ул.</t>
  </si>
  <si>
    <t>офисные помещения с евро ремонтом от 15 до 300 квадратных метров, (кабинеты по 15,18,25,36,50,72,96 кв/м) в каждом помещение ОКНО и вид либо на город, либо на автопарковку. отдельный вход в каждый кабинет, отдельная охрана. все помещения на 2-ом этаже. собственная парковка на 60 машино мест, удобная развязка, заезд с улиц сахъянвой (остановка-ПОШ), либо жердева (остановка Выстрел (Пенсионный Фонд России - ГВОЗДЬ)), в 100 метрах основные остановки общественного транспорта, рядом Налоговая, ПФР, Баня Сатори, крупные ТЦ, осмотр в 9 до 19 возможна сдача в аренду мебели Цена 400₽/1м  Кабинетов без окон по 350 нет.  Внимание! Остался только один кабинет 36 квадратов.</t>
  </si>
  <si>
    <t>https://arendacre.mirkvartir.ru/214125913/</t>
  </si>
  <si>
    <t>51.812036,107.622429</t>
  </si>
  <si>
    <t>6296a9e79cecc4197107853a</t>
  </si>
  <si>
    <t>г. Улан-Удэ Октябрьский ул. павлова 66а</t>
  </si>
  <si>
    <t>Помещение Автостарт 56кв Два этажа ! Сдам ПСН площадью 56 кв.м. Республика Бурятия, цена 20 000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</si>
  <si>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http://ulan-ude.move.ru/objects/sdaetsya_1-komnatnaya_kommercheskaya_nedvijimost_ploschadyu_56_kvm_buryatiya_ulan-ude_ul_pavlova_66a_6877090713/</t>
  </si>
  <si>
    <t>51.805983,107.63046</t>
  </si>
  <si>
    <t>62f71c8eaf517a0f8354476b</t>
  </si>
  <si>
    <t>г Улан-Удэ, р-н Советский</t>
  </si>
  <si>
    <t>Поселье ост. Дацан. Сдаются помещения в белом здании до 500 кв.м. Можно рассмотреть меньшую площадь. Зелёные павельоны находятся слева от помещения, они уже заняты. Тут же магазин стройматериалов. Через дорогу 200 метров до школы, 100 метров до амбулатории, 100 метров до Абсолюта. Цена 600 руб. за кв. м. В цену входит зимнее отопление. Если отопление не нужно цена понизится.</t>
  </si>
  <si>
    <t>https://ulan-ude.vsn.ru/for-rent-free-appointment/58763214-180000-rub</t>
  </si>
  <si>
    <t>6296a9e79cecc4197107853b</t>
  </si>
  <si>
    <t>г. Улан-Удэ Советский пер. толстого 2б</t>
  </si>
  <si>
    <t>пpосторноe помeщениe под офиc, мaгaзин, кaфe, pecтopан, салoн, фитнес зал, детcкий цeнтp и пoдобноe. Помещения находятся на втором этаже. Oтдeльный вxод, витpажныe окна вдoль стeн. Плaнировка cвoбодная. Ecть oтдельная oборудoванная пеpeговopная кoмната. В помещении сделан свежий ремонт. Есть чистый санузел. В офисе проведён интернет, охрана и пожарная сигнализация. На первом этаже находится магазин Fix price, по этой причине проходимость большая. Просмотр возможен в течении дня с 9.00-21.00 Сдам ПСН площадью 220 кв.м. Республика Бурятия, цена 80 000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</si>
  <si>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http://ulan-ude.move.ru/objects/sdaetsya_1-komnatnaya_kommercheskaya_nedvijimost_ploschadyu_220_kvm_buryatiya_ulan-ude_per_tolstogo_2b_6877178125/</t>
  </si>
  <si>
    <t>62c542c1af517a0f83520f7f</t>
  </si>
  <si>
    <t>г Улан-Удэ, р-н Советский, ул Борсоева, 33</t>
  </si>
  <si>
    <t>Сдаю нежилое подвальное помещение 68 м. кв. с выходом на ул. Борсоева. Рядом Виадук. Перед входом небольшой огороженный дворик. Ремонт, поставлены приточно вытяжные системы вентиляции, ОПС. Ступени отделаны резиновой крошкой. Ранее использовалось под офис, парикмахерскую. Можно под сервис центр, офис выдачи посылок, мастерскую, лабораторию и т.п. Дополнительно оплата по счетчикам воды и электричества</t>
  </si>
  <si>
    <t>https://ulan-ude.vsn.ru/for-rent-free-appointment/61289466-25000-rub-ul-borsoeva</t>
  </si>
  <si>
    <t>51.840563,107.57896</t>
  </si>
  <si>
    <t>6296a9e89cecc4197107853c</t>
  </si>
  <si>
    <t>г. Улан-Удэ Железнодорожный ул. клыпина 16б</t>
  </si>
  <si>
    <t>Сдам офисное помещение Сдам ПСН площадью 40 кв.м. Республика Бурятия, цена 15 000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</si>
  <si>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http://ulan-ude.move.ru/objects/sdaetsya_1-komnatnaya_kommercheskaya_nedvijimost_ploschadyu_40_kvm_buryatiya_ulan-ude_ul_klypina_16b_6877089981/</t>
  </si>
  <si>
    <t>51.846951,107.579382</t>
  </si>
  <si>
    <t>629ae5b768684f4ba8a62c6f</t>
  </si>
  <si>
    <t>Россия, Республика Бурятия, Иволгинский район, Иволгинск, ул. Октябрьская, 26</t>
  </si>
  <si>
    <t>Продам производственное помещение на Иволконе , бывший цех по производству сгущенного молока. Общая площадь 150 кв.м. + участок под помещением.</t>
  </si>
  <si>
    <t>http://buryatiya.afy.ru/ivolginskiy-rayon-ivolginsk/kupit-prom-pomeshchenie/90002657152</t>
  </si>
  <si>
    <t>51.745319,107.277754</t>
  </si>
  <si>
    <t>62bf553726971152cefae08d</t>
  </si>
  <si>
    <t>Республика Бурятия, Улан-Удэ, Ключевская ул., 70А</t>
  </si>
  <si>
    <t>Сдам в аренду помещение свободного назначения. расположено на 2х этажах. ТГК и ТСЖ включены в арендную плату</t>
  </si>
  <si>
    <t>https://www.avito.ru/ulan-ude/kommercheskaya_nedvizhimost/svobodnogo_naznacheniya_292.6_m_2467935139</t>
  </si>
  <si>
    <t>63055180285dce6e0519e658</t>
  </si>
  <si>
    <t>Продаю помещение в доме в центре города, напротив рынка, 3 этаж. Окна выходят на рынок. Есть санузел дополнительно (8 кв.м.) именно для этого помещения. Холодная вода, кондиционер. Рядом расположен лифт. Сейчас в помещении работает массажный салон с четырьмя кабинетами. Реальному покупателю хороший торг.</t>
  </si>
  <si>
    <t>https://www.domofond.ru/kommercheskayanedvizhimost-na-prodazhu-ulan_ude-264520456</t>
  </si>
  <si>
    <t>62db3c44285dce6e0511442a</t>
  </si>
  <si>
    <t>Сдаётся отличное помещение свободного назначения 70 м2. На 1-й линии, Большой трафик людей, автомобилей и общественного транспорта . Находиться на Водкомплекте в цокольном этаже. Подойдёт под любой вид деятельности. По соседству с магазином Униформа. С/у есть. Свободный проход 24ч.</t>
  </si>
  <si>
    <t>https://www.domofond.ru/kommercheskayanedvizhimost-v-arendu-ulan_ude-3437820063</t>
  </si>
  <si>
    <t>6296a9ef9cecc4197107855f</t>
  </si>
  <si>
    <t>Сдаю помещение 64 кв. под мини-кафе, пив бар, кондитерскую и прочее 25 тыс. плюс коммунальные Сдам ПСН площадью 64 кв.м. Республика Бурятия, цена 25 000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</si>
  <si>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http://ulan-ude.move.ru/objects/sdaetsya_1-komnatnaya_kommercheskaya_nedvijimost_ploschadyu_64_kvm_buryatiya_ulan-ude_klyuchevskaya_ul_15_6876404266/</t>
  </si>
  <si>
    <t>51.821349338863,107.63168334961</t>
  </si>
  <si>
    <t>62e0884b26971152ce01577a</t>
  </si>
  <si>
    <t>Республика Бурятия, Улан-Удэ, пр-т Победы</t>
  </si>
  <si>
    <t>Офис 14 м² интернет WF, охрана, коммуналка</t>
  </si>
  <si>
    <t>https://www.avito.ru/ulan-ude/kommercheskaya_nedvizhimost/ofis_14_m_1764184147</t>
  </si>
  <si>
    <t>51.826688,107.592758</t>
  </si>
  <si>
    <t>62a9025b132bee7d4894cf3c</t>
  </si>
  <si>
    <t>республика Бурятия, Улан-Удэ, Ботаническая ул.</t>
  </si>
  <si>
    <t>Сдается офисное помещение в ТК "Крокус" на Стрелке. Евроремонт, интернет, парковка. Остановка "Рошстрой". Офисы от 10 кв. м. Цена за квадратный метр 400 рублей</t>
  </si>
  <si>
    <t>https://arendacre.mirkvartir.ru/214122440/</t>
  </si>
  <si>
    <t>51.84231,107.640377</t>
  </si>
  <si>
    <t>6296a9519cecc4197107840f</t>
  </si>
  <si>
    <t>г. Улан-Удэ Советский ул. ленина 9</t>
  </si>
  <si>
    <t>3 торговых зала,отдельно комната кухня, либо склад.Рядом площадь банзарова конечная автобусов.Советский суд .Первая линия.С боку можно сделать пристрой ,где на фото решеткой огорожено.Помещение с кап.ремонтом.т.же установлено видеонаблюдение. Продается ПСН площадью 115 кв.м. Республика Бурятия, цена 15 500 000 руб. Найти схожие объявления вы можете в разделе « Коммерческая недвижимость» портала недвижимости Move.ru.</t>
  </si>
  <si>
    <t>http://ulan-ude.move.ru/objects/prodaetsya_1-komnatnaya_kommercheskaya_nedvijimost_ploschadyu_115_kvm_buryatiya_ulan-ude_ul_lenina_9_6877253374/</t>
  </si>
  <si>
    <t>51.824384,107.584484</t>
  </si>
  <si>
    <t>62a90c0d132bee7d4894df1d</t>
  </si>
  <si>
    <t>республика Бурятия, Улан-Удэ, Ботаническая ул., 74</t>
  </si>
  <si>
    <t>По улице Ботаническая 7Д (Первая линия от дороги) Сдам в аренду помещение под любой вид деятельности 1 кв м -400₽. Цокольный этаж. На территории работает магазин Светофор, магазин Электросила, оптовая бакалейная компания, также транспортная компания,  База находится под охраной.</t>
  </si>
  <si>
    <t>https://arendacre.mirkvartir.ru/283509244/</t>
  </si>
  <si>
    <t>51.834391,107.666599</t>
  </si>
  <si>
    <t>62c549a6af517a0f83520ff2</t>
  </si>
  <si>
    <t>г Северобайкальск, ул Морских пехотинцев, 7б/5</t>
  </si>
  <si>
    <t>Помещение без ремонта. Высота потолков 10 метров. Ремонт сделаем непосредственно по потребностям арендатора - устройство пола, освещения, бытовых помещений, цвета наружных стен, входной группы, разгрузочных ворот и прочего. Рядом находятся сетевые магазины «Светофор», «Мир одежды». Разрешён подъезд грузовых автомобилей.</t>
  </si>
  <si>
    <t>https://vsn.ru/g-severobaykalsk/for-rent-free-appointment/45770550-1182-0-m-400-rub-ul-morskih-pehotintsev</t>
  </si>
  <si>
    <t>55.639268,109.310139</t>
  </si>
  <si>
    <t>6296a9ea9cecc41971078547</t>
  </si>
  <si>
    <t>Сдаются помещения свободного назначения 186,7 кв.м (76+110,7). Помещения находятся на 2 этаже жилого дом, в торцевой части. Вход на этаж отдельный, доступ 24/7. Сдам ПСН площадью 186.7 кв.м. Республика Бурятия, цена 75 000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</si>
  <si>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http://ulan-ude.move.ru/objects/sdaetsya_1-komnatnaya_kommercheskaya_nedvijimost_ploschadyu_1867_kvm_buryatiya_ulan-ude_klyuchevskaya_ul_76a_6876911810/</t>
  </si>
  <si>
    <t>51.81965160187,107.65914916992</t>
  </si>
  <si>
    <t>6296a9ea9cecc4197107854b</t>
  </si>
  <si>
    <t>Помещение 110,7 расположено в торце здания, на 2 этаже. Отдельный вход на этаж, доступ 24/7. Сдам ПСН площадью 110.7 кв.м. Республика Бурятия, цена 45 000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</si>
  <si>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http://ulan-ude.move.ru/objects/sdaetsya_1-komnatnaya_kommercheskaya_nedvijimost_ploschadyu_1107_kvm_buryatiya_ulan-ude_klyuchevskaya_ul_76a_6876911809/</t>
  </si>
  <si>
    <t>62ea18c4285dce6e0514f038</t>
  </si>
  <si>
    <t>Республика Бурятия, Улан-Удэ, улица Сахьяновой, 5А, Октябрьский, Улан-Удэ, Бурятия</t>
  </si>
  <si>
    <t>Сдам в аренду торговое помещение в ТЦ Гвоздь, Красный зал, площадь 120 кв.м.</t>
  </si>
  <si>
    <t>https://www.domofond.ru/kommercheskayanedvizhimost-v-arendu-ulan_ude-5447367030</t>
  </si>
  <si>
    <t>51.816083,107.625825</t>
  </si>
  <si>
    <t>62f70856af517a0f83544610</t>
  </si>
  <si>
    <t>Представляю вашему вниманию коммерческую недвижимость, находящуюся в цокольном этаже в самом сердце нашего города - по проспекту Победы, на первой линии, с отличной проходимостью и наземной парковкой. Отдельный вход выполнен из качественного профиля и оборудован рольставнями. В помещении произведён качественный, современный ремонт по дизайн проекту. Качественные, дорогие, межкомнатные двери и сантехника. Пол выложен дорогой плиткой пвх, стены и потолок выполнены из современных материалов, заведен интернет, приточно-вытяжная вентиляция, стоят все приборы учета воды, тепла. Планировка и площадь позволят использовать помещение как офис, подойдет под учебный центр, уютное кафе, салон и т.д. Покупая сегодня эту недвижимость вы выгодно инвестируете ваши финансовые средства. Звоните, организуем показ в удобное для вас время. Доп. описание: ремонт по дизайн-проекту, также имеются: интернет, воздушные фильтры, пожарная сигнализация, охранная сигнализация, приборы учета воды, тепла. Номер в базе: 5867025.</t>
  </si>
  <si>
    <t>https://ulan-ude.vsn.ru/sale-office/48697612-81-0-m-11000000-rub-pr-kt-pobedy</t>
  </si>
  <si>
    <t>6296a9f19cecc41971078566</t>
  </si>
  <si>
    <t>Сдается в аренду торговое место площадью 19,21 кв.м в магазине «Визит-1» по адресу: Ключевская, 40. Промтовары. Все подробности по указанному телефону. Сдам ТП площадью 19.2 кв.м. Республика Бурятия, цена 8 000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</si>
  <si>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http://ulan-ude.move.ru/objects/sdaetsya_1-komnatnaya_kommercheskaya_nedvijimost_ploschadyu_192_kvm_buryatiya_ulan-ude_klyuchevskaya_ul_40_6876908127/</t>
  </si>
  <si>
    <t>51.821349338863,107.63442993164</t>
  </si>
  <si>
    <t>62f71ac2af517a0f83544753</t>
  </si>
  <si>
    <t>г Улан-Удэ, р-н Железнодорожный, ул Рылеева, 7</t>
  </si>
  <si>
    <t>Сдам помещение недорого в аренду по адресу ул. Рылеева, дом 7, S=60 кв.м В помещении 1 учебный класс, + 1 кабинет, отлично подойдёт под образовательную деятельность. Отлично подойдёт для продленки, репетиторства, мастер классов. Имеются в наличии компьютеры, принтер, проектор, монитор с сурдопереводом. Помещение сдается с 14.00 до конца дня по будням и выходные полностью.</t>
  </si>
  <si>
    <t>https://ulan-ude.vsn.ru/for-rent-free-appointment/61936055-25000-rub-ul-ryleeva</t>
  </si>
  <si>
    <t>51.841309,107.599657</t>
  </si>
  <si>
    <t>62a8f900132bee7d4894c0bf</t>
  </si>
  <si>
    <t>республика Бурятия, Улан-Удэ, ул. Гагарина, 18</t>
  </si>
  <si>
    <t>Сдам помещение для свободного назначения (предпочтительней - салон красоты,парикмахерские услуги и пр)  Ремонт свежий, помещение ещё не эксплуатировалось.  Все совершенно новое .  Очень Проходимое место: автобусная /трамвайная ост. Саган-Морин , рядом вся инфраструктура - детские сады, школа, рынок , магазины и пр.  Помещение содержит 2  большие светлых, просторных зала, общей площадью каждый по 30кв2 , стоимость каждого - 25000р.  Можно арендовать сразу два зала , общей площадью 60км2  , ценой 50000р .</t>
  </si>
  <si>
    <t>https://arendacre.mirkvartir.ru/276981218/</t>
  </si>
  <si>
    <t>51.839105,107.594572</t>
  </si>
  <si>
    <t>62a3bff3132bee7d48942912</t>
  </si>
  <si>
    <t>республика Бурятия, Улан-Удэ, Октябрьская ул., 56</t>
  </si>
  <si>
    <t>Сдам в аренду помещение свободного назначения. 1 линия, 2 входа-выхода, парковка.</t>
  </si>
  <si>
    <t>https://arendacre.mirkvartir.ru/285311718/</t>
  </si>
  <si>
    <t>51.842644,107.62569</t>
  </si>
  <si>
    <t>6296a9e69cecc41971078537</t>
  </si>
  <si>
    <t>Объект № 42069 Сдам нежилое на 1-ом этаже по ул. Ключевская 34 Большой жилмассив с платежеспособным населением (доля людей с высоким доходом - 1800 человек, средний доход - 5600 человек по данным МСП Бизнес навигатор). Пол ламинат и линолеум, запасной выход в подъезд. Рядом ул. Жердева Сахьяновой Напротив большая парковочная зона. Просьба не беспокоить арендатора. Звоните по указанному номеру. -------------------------------------------------------- Звоните: с 9:00 до 22:00 -------------------------------------------------------- Добавьте объявление в избранное, чтобы не потерять. Пишите сообщение в любое время, среднее время ответа - 2 минуты. Звоните и пишите, вышлем в WhatsApp Viber Telegram дополнительные фото и планировку. Сдам ПСН площадью 35 кв.м. Республика Бурятия, цена 15 000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</si>
  <si>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http://ulan-ude.move.ru/objects/sdaetsya_1-komnatnaya_kommercheskaya_nedvijimost_ploschadyu_35_kvm_buryatiya_ulan-ude_klyuchevskaya_ul_34_6877456412/</t>
  </si>
  <si>
    <t>51.819413,107.63523</t>
  </si>
  <si>
    <t>62c56dcd285dce6e050e4dd9</t>
  </si>
  <si>
    <t>Республика Бурятия, Улан-Удэ, улица Маяковского, 1, Железнодорожный, Улан-Удэ, Бурятия</t>
  </si>
  <si>
    <t>Сдаются в аренду помещения в административном здании общей площадью 2 171 кв. м Кадастровый номер здания: 03:24:022162:492.Год постройки: 1985 г. Материал стен: кирпичные.3 этажа, в том числе подземных 1. Смешанный тип планировки. Высота потолков до 3,4 м. Объект оснащен коммуникациями: отопление, водоснабжение, электроснабжение, канализация. Здание расположено в центральной части города, в районе с развитой инфраструктурой. Рядом расположена жилая и коммерческая застройка, а также объекты социальной инфраструктуры. Отличная транспортная доступность: в пешей доступности ост. «Стадион» (370 м), ост. «Улица Жуковского» (530 м), ост. «Кинотеатр Октябрь» (560 м). Высокий автомобильный и пешеходный трафик. Открытая парковка. Здание отлично подходит для арендного бизнеса, размещения банка, представительства компании, бизнес-центра, медицинской клиники или отеля. Собственность – Банк. Дополнительную информацию можно уточнить по телефону, указанному в объявлении.</t>
  </si>
  <si>
    <t>https://www.domofond.ru/kommercheskayanedvizhimost-v-arendu-ulan_ude-5194286202</t>
  </si>
  <si>
    <t>51.845009,107.603106</t>
  </si>
  <si>
    <t>62b62c94d076014ad8019a92</t>
  </si>
  <si>
    <t>Республика Бурятия, Улан-Удэ, Дальневосточная ул., 5</t>
  </si>
  <si>
    <t>Сдам в аренду помещение. 2 входа выхода, удобное месторасположение, высокая проходимость. Отопление включено в арендную плату.</t>
  </si>
  <si>
    <t>https://www.avito.ru/ulan-ude/kommercheskaya_nedvizhimost/svobodnogo_naznacheniya_65.3_m_2478082076</t>
  </si>
  <si>
    <t>51.803193,107.625196</t>
  </si>
  <si>
    <t>62c53a7baf517a0f83520ef8</t>
  </si>
  <si>
    <t>г Улан-Удэ, р-н Железнодорожный, ул Комсомольская, 6в</t>
  </si>
  <si>
    <t>Сдается офисное помещение площадью 36.87 кв. м. Очень солнечное. Есть возможность установки "мокрой точки" (индивидуальное водоснабжение). Ремонт. Охрана.</t>
  </si>
  <si>
    <t>https://ulan-ude.vsn.ru/for-rent-office/46426756-36-0-m-16605-rub-ul-komsomolskaya</t>
  </si>
  <si>
    <t>51.847156,107.610724</t>
  </si>
  <si>
    <t>62c546d8af517a0f83520fb9</t>
  </si>
  <si>
    <t>г Улан-Удэ, р-н Советский, ул Свердлова, 11</t>
  </si>
  <si>
    <t>Сдается помещение свободного назначения, 10 кв.м,+ есть возможность использовать коридор, мойку. вход через продуктовый магазин доступ 24/7 ремонт по усмотрению арендатора,. Звоните все обсуждаемо.</t>
  </si>
  <si>
    <t>https://ulan-ude.vsn.ru/for-rent-free-appointment/51776303-15-0-m-7000-rub-ul-sverdlova</t>
  </si>
  <si>
    <t>51.824306,107.583981</t>
  </si>
  <si>
    <t>6296a9ed9cecc41971078556</t>
  </si>
  <si>
    <t>Иволгинский р-н с. Иволгинск ул. ленина 17</t>
  </si>
  <si>
    <t>Сдам в аренду помещение свободного назначения с отличным пешеходным и автомобильным трафиком. 1 этаж, 2 входа выхода, возможность  разгрузки товара со второго выхода. парковка Сдам ПСН площадью 176.9 кв.м. Республика Бурятия, цена 85 000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</si>
  <si>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http://ulan-ude.move.ru/objects/sdaetsya_1-komnatnaya_kommercheskaya_nedvijimost_ploschadyu_1769_kvm_buryatiya_ivolginskiy_ivolginsk_ul_lenina_17_6876599753/</t>
  </si>
  <si>
    <t>51.74488782605,107.27462768555</t>
  </si>
  <si>
    <t>62f720cfaf517a0f835447cb</t>
  </si>
  <si>
    <t>г Улан-Удэ, р-н Советский, ул Свердлова, 13а</t>
  </si>
  <si>
    <t>Сдается коммерческая площадь на 2 этаже 3-этажного здания под офисное помещение на длительный срок. Цена 800 за 1 кв.м+к/услуги. Общая площадь 232 кв.м. Имеется кабинет, оборудованный под "кассу". Офисные помещения -14,9; 15,1; 22,3; 23,1; 30,7; 45,2 кв .м</t>
  </si>
  <si>
    <t>https://ulan-ude.vsn.ru/for-rent-free-appointment/47323880-24-0-m-11920-rub-ul-sverdlova</t>
  </si>
  <si>
    <t>51.824317,107.585463</t>
  </si>
  <si>
    <t>62f71a94af517a0f83544751</t>
  </si>
  <si>
    <t>г Улан-Удэ, р-н Железнодорожный, пр-кт Автомобилистов, 21е</t>
  </si>
  <si>
    <t>Сдам помещение 170 квадратов по проспекту Автомобилистов . Первая линия . Хороший пешиходный трафик . Рядом ул. Ботаническая ул. Н Петрова ул. Моховая ул. Трактовая вместительная парковка . ======== Добавьте объявление в избранное, чтобы не потерять. Звоните с 09 до 22 без выходных и праздников.</t>
  </si>
  <si>
    <t>https://ulan-ude.vsn.ru/for-rent-free-appointment/48995640-170-0-m-84999-rub-pr-kt-avtomobilistov</t>
  </si>
  <si>
    <t>51.838448,107.655298</t>
  </si>
  <si>
    <t>62db203226971152ce00aec1</t>
  </si>
  <si>
    <t>Республика Бурятия, Улан-Удэ, ул. Сахьяновой, 3</t>
  </si>
  <si>
    <t>2 этаж, сдаётся просторный офис, электричество по счетчику. График работы: 07-22</t>
  </si>
  <si>
    <t>https://www.avito.ru/ulan-ude/kommercheskaya_nedvizhimost/ofis_32_m_597684362</t>
  </si>
  <si>
    <t>51.813389,107.624414</t>
  </si>
  <si>
    <t>62c56dbd285dce6e050e4dce</t>
  </si>
  <si>
    <t>Республика Бурятия, Улан-Удэ, микрорайон Восточный, улица Чкалова, 23, Железнодорожный, Улан-Удэ, Бурятия</t>
  </si>
  <si>
    <t>Сдам помещение в цокольном этаже Чкалова 23 25м² в долгосрочную аренду. Можно под салоны красоты, парикмахерскую и др.</t>
  </si>
  <si>
    <t>https://www.domofond.ru/kommercheskayanedvizhimost-v-arendu-ulan_ude-3536523324</t>
  </si>
  <si>
    <t>51.865113,107.734404</t>
  </si>
  <si>
    <t>62b62c97d076014ad8019a98</t>
  </si>
  <si>
    <t>Республика Бурятия, Улан-Удэ, Комсомольская ул., 1Б</t>
  </si>
  <si>
    <t>Помещения № 33-48, общей площадью 183,1 кв. м, на первом этаже здания главного корпуса ЧУЗ «КБ «РЖД-Медицина» г. Улан-Удэ»</t>
  </si>
  <si>
    <t>https://www.avito.ru/ulan-ude/kommercheskaya_nedvizhimost/svobodnogo_naznacheniya_183.1_m_2421710740</t>
  </si>
  <si>
    <t>51.847524,107.608155</t>
  </si>
  <si>
    <t>6296a9f39cecc4197107856f</t>
  </si>
  <si>
    <t>Оптовая база «Ключи» сдает склады в аренду под производство, хранение, торговлю строительными материалами и др. Площадью от 72м2,144м2,288м2,500м 2,1300м2,5000м2 оборудованные мостовым краном (3шт) грузоподъемность 10тн, ж/д тупик , охрана, видеонаблюдение, офисы от 7м2 до 90м2 . Сдам Склад площадью 1500 кв.м. Республика Бурятия, цена 150 000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</si>
  <si>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http://ulan-ude.move.ru/objects/sdaetsya_1-komnatnaya_kommercheskaya_nedvijimost_ploschadyu_1500_kvm_buryatiya_ulan-ude_botanicheskaya_ul_71_6876598207/</t>
  </si>
  <si>
    <t>51.841717193081,107.6481628418</t>
  </si>
  <si>
    <t>62ee0ce4285dce6e051602ef</t>
  </si>
  <si>
    <t>Сдам помещение в цокольном этаже Чкалова 23 50м² в долгосрочную аренду. Можно под магазин, доставку товаров, салоны красоты, парикмахерскую и др. Прошу писать сообщения здесь или на соцсети. На телефон могу не ответить</t>
  </si>
  <si>
    <t>62a95c9b31552138bb894c66</t>
  </si>
  <si>
    <t>Улан-Удэ, проспект Автомобилистов, 21Е</t>
  </si>
  <si>
    <t>Сдам подвальное помещение по проспекту Автомобилистов .Первая линия .Хороший пешиходный трафик .Рядом ул.Ботаническая ул. Н Петрова ул.Моховая ул.Трактовая Добавьте объявление в избранное, чтобы не потерять. Звоните с 09 до 22 без выходных и</t>
  </si>
  <si>
    <t>https://realty.yandex.ru/offer/244102405533399701</t>
  </si>
  <si>
    <t>6296a9f29cecc4197107856b</t>
  </si>
  <si>
    <t>Республика Бурятия, Улан-Удэ, улица Балтахинова, 17, Советский, Улан-Удэ, Бурятия</t>
  </si>
  <si>
    <t>Сдаётся торговое помещение в Удинском Пассаже, блок Г, 2 этаж. Площадь 98м. Можно использовать как торговое помещение или офис. Сдам ТП площадью 98 кв.м. Республика Бурятия, цена 49 000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</si>
  <si>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http://ulan-ude.move.ru/objects/sdaetsya_1-komnatnaya_kommercheskaya_nedvijimost_ploschadyu_98_kvm_buryatiya_ulan-ude_ul_baltahinova_17_6876406369/</t>
  </si>
  <si>
    <t>51.827707,107.588572</t>
  </si>
  <si>
    <t>6296a9e89cecc41971078540</t>
  </si>
  <si>
    <t>г. Улан-Удэ Октябрьский ул. павлова 57а</t>
  </si>
  <si>
    <t>Сдаются помещения в аренду. Под офис, можно рассматривать и многие другие варианты. Имеется мебель (столы, шкафы). Коммунальные услуги входят в сумму аренды. Первая линия. Сдам ПСН площадью 16 кв.м. Республика Бурятия, цена 8 000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</si>
  <si>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http://ulan-ude.move.ru/objects/sdaetsya_1-komnatnaya_kommercheskaya_nedvijimost_ploschadyu_16_kvm_buryatiya_ulan-ude_ul_pavlova_57a_6876997379/</t>
  </si>
  <si>
    <t>51.806896,107.627415</t>
  </si>
  <si>
    <t>62ea18c4285dce6e0514f037</t>
  </si>
  <si>
    <t>Республика Бурятия, Кабанский район, посёлок городского типа Селенгинск, Южный микрорайон, 50, Селенгинск, Бурятия</t>
  </si>
  <si>
    <t>Сдается в аренду торговая площадь - центр пос. Селенгинск в Торговом Центре. Мкр. Южный 50а. Удобное месторасположение на Центральной площади. Общая площадь 520 кв.м. 2 Этажа. Объект полностью готов к эксплуатации. Хороший автомобильный и пешеходный трафик, центральное отопление, водоснабжение, канализация, электричество 80 кВт, связь, интернет, охрана. Рядом расположены – Центральная площадь, магазин «Абсолют», «Цифровой супермаркет DNS», «Вестфалика», «Юничел» Центральный рынок, и другие магазины. Большое количество клиентов для вашего бизнеса. СТОИМОСТЬ аренды - 500 рублей. кв.м.</t>
  </si>
  <si>
    <t>https://www.domofond.ru/kommercheskayanedvizhimost-v-arendu-selenginsk-5289949169</t>
  </si>
  <si>
    <t>52.002956156413845,106.86784054232785</t>
  </si>
  <si>
    <t>6296a9e69cecc41971078534</t>
  </si>
  <si>
    <t>г. Улан-Удэ Октябрьский ул. терешковой 14а</t>
  </si>
  <si>
    <t>Сдается в долгосрочную аренду, приемлемая цена. Отдельный вход, отдельный туалет, находится на цокольном этаже. Остановка ВСГАКИ, проход через арку во двор. Помещение в виде одной большой комнаты, отдельно тамбур и туалет. На последнем фото вид, который был до покраски с серый цвет (работал компьютерный клуб). Лестница в цоколь обклеена каменной плиткой и закрыта профлистом Подходит под офис, стоматологию, медицинский кабинет, массажный салон, салон красоты, парикмахерскую, тур. фирму, разного рода агентства (юридическое, нотариальное), сервис центр, мастерские (швейные, обувные), небольшой цех и др. КУ отдельно. Сдам ПСН площадью 46 кв.м. Республика Бурятия, цена 23 000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</si>
  <si>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http://ulan-ude.move.ru/objects/sdaetsya_1-komnatnaya_kommercheskaya_nedvijimost_ploschadyu_46_kvm_buryatiya_ulan-ude_ul_tereshkovoy_14a_6877369204/</t>
  </si>
  <si>
    <t>51.809881,107.604041</t>
  </si>
  <si>
    <t>6296aa249cecc41971078596</t>
  </si>
  <si>
    <t>Офисы расположены на первом этаже, 2-х этажного не жилого дома. Планировка: кабинетная. Коммуникации: водоснабжение, водоотведение, отопление. Металлическая входная группа. Преимущества объекта: • Парковка перед объектом 24 часа. • Эргономическая планировка. Помещение идеально подойдет для размещения: - офиса - образовательного центра - услуги типографии - швейной мастерской и т.д. • Удачное расположение в 5 минутах езды от центра города, хорошие проездные пути, рядом хорошая транспортная доступность . Условия аренды: - коммунальные платежи оплачиваются отдельно (электричество) - пожарно- охранная сигнализация. Площадь офисов 12 м2, 13 м2,14 м2 16 м2, 18 м2, 17,7 м2, 32 м2 и т.д. Цена 500 р 1м2 Сдам Офис площадью 12 кв.м. Республика Бурятия, цена 6 000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</si>
  <si>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http://ulan-ude.move.ru/objects/sdaetsya_1-komnatnaya_kommercheskaya_nedvijimost_ploschadyu_12_kvm_buryatiya_ulan-ude_okinskaya_ul_6_6876910062/</t>
  </si>
  <si>
    <t>51.840020223714,107.5520324707</t>
  </si>
  <si>
    <t>62fcf042af517a0f8354a061</t>
  </si>
  <si>
    <t>Сдам торговую площадь, 28 кв. м., в торговом центре "Юбилейный СIТУ", третий этаж, стоимость 15 000 руб., включая коммунальные услуги. На летние месяца предоставляется скидка. Аренда в месяц 12000₽.</t>
  </si>
  <si>
    <t>https://ulan-ude.vsn.ru/for-rent-trade/55618278-15000-rub-ul-przhevalskogo</t>
  </si>
  <si>
    <t>62ee0cef285dce6e051602f6</t>
  </si>
  <si>
    <t>Республика Бурятия, Улан-Удэ, улица Бабушкина, 13А, Октябрьский, Улан-Удэ, Бурятия</t>
  </si>
  <si>
    <t>Сдам помещение свободного назначения. В помещении 10 кабинетов, отлично подойдёт под образовательную, медицинскую деятельность.</t>
  </si>
  <si>
    <t>https://www.domofond.ru/kommercheskayanedvizhimost-v-arendu-ulan_ude-4466070092</t>
  </si>
  <si>
    <t>51.81134,107.59813</t>
  </si>
  <si>
    <t>62c54703af517a0f83520fc1</t>
  </si>
  <si>
    <t>г Улан-Удэ, р-н Октябрьский, ул Бабушкина, 31а</t>
  </si>
  <si>
    <t>Сдам в аренду помещение площадью 107,9 кв. м, расположенное на первом этаже многоквартирного жилого дома, первая линия , визуальная доступность с проезжей части, высокий трафик. Центральные коммуникации; пожарно- охранная сигнализация . Ремонт.</t>
  </si>
  <si>
    <t>https://ulan-ude.vsn.ru/for-rent-free-appointment/58182390-60000-rub-ul-babushkina</t>
  </si>
  <si>
    <t>51.807353,107.601489</t>
  </si>
  <si>
    <t>630955e826971152ce0874a5</t>
  </si>
  <si>
    <t>Республика Бурятия, Улан-Удэ, 102-й микрорайон, ул. Ринчино, 2А</t>
  </si>
  <si>
    <t>Сдам в аренду площадь на 1 этаже в ТЦ. отдельный вход-выход, парковка</t>
  </si>
  <si>
    <t>https://www.avito.ru/ulan-ude/kommercheskaya_nedvizhimost/svobodnogo_naznacheniya_350_m_2532407160</t>
  </si>
  <si>
    <t>51.785864,107.600717</t>
  </si>
  <si>
    <t>62bb8421d076014ad80205fd</t>
  </si>
  <si>
    <t>Республика Бурятия, Улан-Удэ, ул. Балтахинова, 17</t>
  </si>
  <si>
    <t>Сдается в аренду офис 35 м на 2 этаже ТЦ Удинский Пассаж . В шаговой доступности остановки транспорта.</t>
  </si>
  <si>
    <t>https://www.avito.ru/ulan-ude/kommercheskaya_nedvizhimost/ofis_35_m_2284293743</t>
  </si>
  <si>
    <t>6296a9f09cecc41971078560</t>
  </si>
  <si>
    <t>г. Улан-Удэ Октябрьский пр-т строителей 72</t>
  </si>
  <si>
    <t>Данное помещение находится на территории МУП «Культурно спортивного комплекса», территория огорожена и охраняется. Развитая инфраструктура. Отдельный независимый вход. Сдам ПСН площадью 40 кв.м. Республика Бурятия, цена 23 000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</si>
  <si>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http://ulan-ude.move.ru/objects/sdaetsya_1-komnatnaya_kommercheskaya_nedvijimost_ploschadyu_40_kvm_buryatiya_ulan-ude_pr-t_stroiteley_72_6876406358/</t>
  </si>
  <si>
    <t>51.812236,107.652289</t>
  </si>
  <si>
    <t>6296a9ec9cecc41971078554</t>
  </si>
  <si>
    <t>Просторное помещение, проходимое место, парковка. Звоните, пишите, все обсуждаемо. Сдам ПСН площадью 345 кв.м. Республика Бурятия, цена 200 000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</si>
  <si>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http://ulan-ude.move.ru/objects/sdaetsya_1-komnatnaya_kommercheskaya_nedvijimost_ploschadyu_345_kvm_buryatiya_ulan-ude_geologicheskaya_ul_28_6876696839/</t>
  </si>
  <si>
    <t>51.811161957262,107.60696411133</t>
  </si>
  <si>
    <t>62d1dd31285dce6e05100d60</t>
  </si>
  <si>
    <t>Республика Бурятия, Улан-Удэ, улица Свердлова, 13А/1, Советский, Улан-Удэ, Бурятия</t>
  </si>
  <si>
    <t>Помещение свободного назначения в самом центре города. С центральным отоплением и отличной вентиляцией (бывшая кальянная). Удобный двор. Подойдет под разные виды деятельности, включая офис, конференц зал, общепит, ивент события(квесты) и мн. другое. Помещение на втором этаже отдельностоящего двухэтажного здания, возможна аренда всего здания.</t>
  </si>
  <si>
    <t>https://www.domofond.ru/kommercheskayanedvizhimost-v-arendu-ulan_ude-5366626637</t>
  </si>
  <si>
    <t>51.824551,107.585374</t>
  </si>
  <si>
    <t>6305458126971152ce07ca07</t>
  </si>
  <si>
    <t>Республика Бурятия, Тарбагатайский р-н, с. Тарбагатай, ул. Рокоссовского, 5Д</t>
  </si>
  <si>
    <t>Удобное расположение, рядом магазины, кафе, полиция</t>
  </si>
  <si>
    <t>https://www.avito.ru/ivolginsk/kommercheskaya_nedvizhimost/svobodnogo_naznacheniya_200_m_2469695994</t>
  </si>
  <si>
    <t>51.486027,107.358162</t>
  </si>
  <si>
    <t>62d1dd15285dce6e05100d56</t>
  </si>
  <si>
    <t>Республика Бурятия, Улан-Удэ, ул. Ленина, 32А</t>
  </si>
  <si>
    <t>Сдам в аренду торговое помещение 228 кв.м., расположенное на 2 этаже здания в самом центе города, на Арбате, по улице Ленина, дом 32А. Стоимость без учёта коммунальных услуг, которые оплачивает арендатор на основании приборов учета.</t>
  </si>
  <si>
    <t>https://www.domofond.ru/kommercheskayanedvizhimost-v-arendu-ulan_ude-2680502635</t>
  </si>
  <si>
    <t>51.829388,107.584996</t>
  </si>
  <si>
    <t>62ea1902285dce6e0514f093</t>
  </si>
  <si>
    <t>Республика Бурятия, Улан-Удэ, проспект 50 лет Октября, 34А, Железнодорожный, Улан-Удэ, Бурятия</t>
  </si>
  <si>
    <t>Первая линия! В сентябре съедет предыдущий арендатор (Росгосстрах), пять кабинетов (На схеме номера 5,6,7,8 и 9). Остальную половину этажа занимает ателье. Коммунальные расходы включены. 600 рублей за квадратный метр.</t>
  </si>
  <si>
    <t>https://www.domofond.ru/kommercheskayanedvizhimost-v-arendu-ulan_ude-5451831478</t>
  </si>
  <si>
    <t>51.853838,107.882186</t>
  </si>
  <si>
    <t>6296a9ee9cecc41971078559</t>
  </si>
  <si>
    <t>Сдам в аренду офисное помещение на 4 этаже в здании в центре города. Вода есть. Комуслуги оплачиваются по счетчикам. Сдам ПСН площадью 18.7 кв.м. Республика Бурятия, цена 11 220 руб. Найти схожие объявления вы можете в разделе « Коммерческая недвижимость» портала недвижимости Move.ru.</t>
  </si>
  <si>
    <t>http://ulan-ude.move.ru/objects/sdaetsya_1-komnatnaya_kommercheskaya_nedvijimost_ploschadyu_187_kvm_buryatiya_ulan-ude_sovetskaya_ul_14_6876694886/</t>
  </si>
  <si>
    <t>51.829837064239,107.57949829102</t>
  </si>
  <si>
    <t>62fc980f285dce6e051873f0</t>
  </si>
  <si>
    <t>Республика Бурятия, Улан-Удэ, Советская улица, 14, Советский, Улан-Удэ, Бурятия</t>
  </si>
  <si>
    <t>Сдаю офис, адрес ул.Советская д.14, этаж 3, площадь 17.5 кв/м, есть лифт. Здание расположено в центре города, рядом остановки гостиница Баргузин и Автовокзал. В офисном помещении высокое и большое окно. В офисе можно работать в направлении наращивание ресниц, маникюр и т.д. Оплата ежемесячная 10500 р., без залога.</t>
  </si>
  <si>
    <t>https://www.domofond.ru/kommercheskayanedvizhimost-v-arendu-ulan_ude-5530919834</t>
  </si>
  <si>
    <t>51.829939,107.580559</t>
  </si>
  <si>
    <t>62e46700285dce6e05137893</t>
  </si>
  <si>
    <t>Республика Бурятия, Улан-Удэ, Домостроительная улица, 24, Октябрьский, Улан-Удэ, Бурятия</t>
  </si>
  <si>
    <t>Продам Объект недвижимости назначение: склад/бокс. Сеть 380. Залогов, обременений нет. Имеются все паспорта. Цена до конца месяца. Больше подробностей в личных сообщениях или по телефону.</t>
  </si>
  <si>
    <t>https://www.domofond.ru/kommercheskayanedvizhimost-na-prodazhu-ulan_ude-4878454538</t>
  </si>
  <si>
    <t>62bb75ced076014ad801fde8</t>
  </si>
  <si>
    <t>Республика Бурятия, Улан-Удэ, пр-т Автомобилистов, 1с1</t>
  </si>
  <si>
    <t>Сдаются в аренду офисные помещения в ТЦ "Стрела парк" расположенные на 2 и 3 этажах . Площадь 3-го этажа 320 кв.м., отдельный вход на этаж. На втором этаже от 120 до 1500 кв.м. Можно объединить часть этажа с третьим этажом (свободная планировка). В здании находится лифт. охраняемая территория, видеонаблюдение по периметру, туалеты на каждом этаже. Вход с пр. Автомобилистов. Бесплатная удобная парковка на территории.</t>
  </si>
  <si>
    <t>https://www.avito.ru/ulan-ude/kommercheskaya_nedvizhimost/ofis_320_-_600_m_pervaya_liniya_pr._avtomobilistov_2491096261</t>
  </si>
  <si>
    <t>51.838549,107.651534</t>
  </si>
  <si>
    <t>62e0934126971152ce015b26</t>
  </si>
  <si>
    <t>Сдаются в аренду офисные помещения в ТЦ "Стрела парк" , кабинеты от 10 кв.м. до 50 кв.м., расположенные на 2 и 3 этажах . Площадь 3-го этажа 320 кв.м., отдельный вход на этаж. На втором этаже от 120 до 1500 кв.м. Можно объединить часть этажа с третьим этажом (свободная планировка). В здании находится лифт. охраняемая территория, видеонаблюдение по периметру, туалеты на каждом этаже. Вход с пр. Автомобилистов. Бесплатная удобная парковка на территории. В кабинетах кондиционеры, высокоскоростной интернет. Круглосуточная охрана.</t>
  </si>
  <si>
    <t>https://www.avito.ru/ulan-ude/kommercheskaya_nedvizhimost/ofisnye_pomescheniya_ot_10_do_2000_m_2491096261</t>
  </si>
  <si>
    <t>62f720dfaf517a0f835447cd</t>
  </si>
  <si>
    <t>г Улан-Удэ, р-н Советский, пр-кт Победы, 10</t>
  </si>
  <si>
    <t>От Собственника в аренду предлагается помещение свободного назначения, бывший офис банка, площадью 660 кв.м. Помещение расположено в жилом доме на первом этаже и подвале. В стоимость аренды входит НДС, коммунальные и эксплуатационные услуги оплачиваются отдельно.</t>
  </si>
  <si>
    <t>https://ulan-ude.vsn.ru/for-rent-free-appointment/57165488-400000-rub-pr-kt-pobedy</t>
  </si>
  <si>
    <t>51.828241,107.592434</t>
  </si>
  <si>
    <t>62c56da2285dce6e050e4dbd</t>
  </si>
  <si>
    <t>Республика Бурятия, Улан-Удэ, улица Гагарина, 27к2, Железнодорожный, Улан-Удэ, Бурятия</t>
  </si>
  <si>
    <t>Сдаю помещение на ПЕРВОЙ линии в ЖК Гагаринский. Огромный пешеходный и автомобильный траффик. Рядом Сагаан Морин, остановки общественного транспорта. Подойдет под любой вид деятельности. Находится в цоколе. Сделан ремонт - всё готово. Имеется сигнализация, видеонаблюдение, санузел, интернет. Размеры помещения 7х7 метров. Отопление входит в арендную плату.</t>
  </si>
  <si>
    <t>https://www.domofond.ru/kommercheskayanedvizhimost-v-arendu-ulan_ude-4518869435</t>
  </si>
  <si>
    <t>51.839478,107.593054</t>
  </si>
  <si>
    <t>62c54d9daf517a0f8352103b</t>
  </si>
  <si>
    <t>г Улан-Удэ, р-н Советский, ул Корабельная, 32к/1</t>
  </si>
  <si>
    <t>Помещение свободного назначения. 3 этаж 12 кв. Интернет, туалет, душевая. Электрическое отопление. Круглосуточный доступ.</t>
  </si>
  <si>
    <t>https://ulan-ude.vsn.ru/for-rent-free-appointment/49458623-12-0-m-7400-rub-ul-korabelnaya</t>
  </si>
  <si>
    <t>51.833779,107.577127</t>
  </si>
  <si>
    <t>6296aa259cecc4197107859c</t>
  </si>
  <si>
    <t>г. Улан-Удэ Советский ул. балтахинова 15</t>
  </si>
  <si>
    <t>С 1 июня сдам офисное помещение в центре города! ТЦ Galaxe на 4 этаже, офис с окнами во всю стену !!! Есть кондиционер!!! ЭЛ ЭН оплачивает арендатор Сдам Офис площадью 32 кв.м. Республика Бурятия, цена 20 000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</si>
  <si>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http://ulan-ude.move.ru/objects/sdaetsya_1-komnatnaya_kommercheskaya_nedvijimost_ploschadyu_32_kvm_buryatiya_ulan-ude_ul_baltahinova_15_6876697148/</t>
  </si>
  <si>
    <t>62a8f900132bee7d4894c0c1</t>
  </si>
  <si>
    <t>республика Бурятия, Улан-Удэ, ул. Ленина, 44/1</t>
  </si>
  <si>
    <t>Сдаю в аренду помещение в одной из лучших локаций города БЕЗ КОМИССИИ!Вся инфа структура в шаговой доступности Отличный пешеходный трафик, просторная парковка  До 100 км2 1200 руб за квадрат  3 этаж!  Если забираете все, 600руб за квадрат  Отличное местоположение, удобная транспортная доступность, остановка общественного транспорта в 5 минутах ходьбы!  - Высокие потолки  - Система кондиционирования  - Хороший ремонт  - Круглосуточная охрана,  - Видеонаблюдение по всей территории комплекса  Заинтересовало предложение?  Звони!  Успевайте выгодно снять ликвидное помещение по отличной цене!</t>
  </si>
  <si>
    <t>https://arendacre.mirkvartir.ru/282613385/</t>
  </si>
  <si>
    <t>51.830345,107.58505</t>
  </si>
  <si>
    <t>62ee0ea9285dce6e05160362</t>
  </si>
  <si>
    <t>Республика Бурятия, Бичурский р-н, с. Бичура, Советская ул., 43А</t>
  </si>
  <si>
    <t>Магазин находится в самом центре Бичуры прямо перед Администрацией Бичурского района Республики Бурятия! Население района 23 тыс. человек! Село Бичура -самый перспективный населенный пункт для развития торговых сетей в районах РБ. Весь район едет только в Бичуру за покупками. Общая Площадь 55 кв.м., возможность сдачи половины Помещения.Тамбур внешний.Здание одноэтажное с главным входом через тамбур и запасной выход с задней стороны здания.Пандус для инвалидов и крыльцо.Интернет от Ростелеком,стационарный телефон,евроремонт,большие пластиковыхе окна,электроснабжение. Имеются большие площади под наружную рекламу на фасаде здания.Здание охраняется УВО МВД.У здания удобная парковка. Рядом вся инфраструктура района -гос органы,банки,крупнейшие магазины,больницы. Здание и Земля в собственности-Возможен вариант продажи.</t>
  </si>
  <si>
    <t>https://www.domofond.ru/kommercheskayanedvizhimost-v-arendu-bichura-3257648644</t>
  </si>
  <si>
    <t>50.588264,107.59668</t>
  </si>
  <si>
    <t>629fc1f4132bee7d48936fa6</t>
  </si>
  <si>
    <t>республика Бурятия, Улан-Удэ, ул. Третьякова, 14</t>
  </si>
  <si>
    <t>Продаю готовый работающий бизнес прачечная самообслуживания. Помещение в собственности.</t>
  </si>
  <si>
    <t>https://cre.mirkvartir.ru/230516449/</t>
  </si>
  <si>
    <t>51.842294,107.671765</t>
  </si>
  <si>
    <t>62c531ba285dce6e050e386b</t>
  </si>
  <si>
    <t>Республика Бурятия, Улан-Удэ, улица Ербанова, 11, Советский, Улан-Удэ, Бурятия</t>
  </si>
  <si>
    <t>офис на 5 этаже, без окна, есть вытяжка</t>
  </si>
  <si>
    <t>https://www.domofond.ru/kommercheskayanedvizhimost-v-arendu-ulan_ude-5311785718</t>
  </si>
  <si>
    <t>51.834525,107.587988</t>
  </si>
  <si>
    <t>62e0882726971152ce01576f</t>
  </si>
  <si>
    <t>Республика Бурятия, Улан-Удэ, ул. Балтахинова, 13</t>
  </si>
  <si>
    <t>Сдается помещение для вашего бизнеса на 2 этаже ТРЦ Еврозона. На данный момент площадь занимает магазин Продалит. Электроэнергия, тепло не входит в арендную плату и оплачивается отдельно. Все вопросы и конструктивные предложения по телефону.</t>
  </si>
  <si>
    <t>https://www.avito.ru/ulan-ude/kommercheskaya_nedvizhimost/svobodnogo_naznacheniya_833_m_1424945995</t>
  </si>
  <si>
    <t>51.825631,107.590674</t>
  </si>
  <si>
    <t>62fc9813285dce6e051873f4</t>
  </si>
  <si>
    <t>Республика Бурятия, Улан-Удэ, улица Хоца Намсараева, 7А, Железнодорожный, Улан-Удэ, Бурятия</t>
  </si>
  <si>
    <t>Сдается офисное помещение 23,63 кв.м. на 3 этаже БЦ "Сигма" с окном и кондиционером. Стоимость 15360,00 рублей. В стоимость аренды включены все коммунальные услуги.</t>
  </si>
  <si>
    <t>https://www.domofond.ru/kommercheskayanedvizhimost-v-arendu-ulan_ude-5524618291</t>
  </si>
  <si>
    <t>51.843423,107.598866</t>
  </si>
  <si>
    <t>62fc0551285dce6e0518588a</t>
  </si>
  <si>
    <t>Республика Бурятия, Кабанский район, посёлок городского типа Селенгинск, улица Промплощадка, 5, Селенгинск, Бурятия</t>
  </si>
  <si>
    <t>Продается база, подведено центральное отопление, стоит счётчик имеются постройки, 2 капитальных здания на 400, и 100 м2тёплые боксы 200м 2, холодные боксы, скважина два</t>
  </si>
  <si>
    <t>https://www.domofond.ru/kommercheskayanedvizhimost-na-prodazhu-selenginsk-3929060758</t>
  </si>
  <si>
    <t>6296a9e59cecc41971078533</t>
  </si>
  <si>
    <t>г. Улан-Удэ Железнодорожный ул. гагарина 27к2</t>
  </si>
  <si>
    <t>Сдаю помещение на ПЕРВОЙ линии в ЖК Гагаринский. Огромный пешеходный и автомобильный траффик, и соответственно выручка. Рядом Сагаан Морин, остановки общественного транспорта. Подойдет под любой вид деятельности. Находится в цоколе. Сделан ремонт - всё готово. Имеется сигнализация, видеонаблюдение, санузел, интернет. Размеры помещения 7х7 метров. Отопление входит в арендную плату. Рядом кафе, рестораны, Николаевский и т.д. Торг уместен. Сдам ПСН площадью 49 кв.м. Республика Бурятия, цена 31 900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</si>
  <si>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http://ulan-ude.move.ru/objects/sdaetsya_1-komnatnaya_kommercheskaya_nedvijimost_ploschadyu_49_kvm_buryatiya_ulan-ude_ul_gagarina_27k2_6877369544/</t>
  </si>
  <si>
    <t>62c53bd4af517a0f83520f1c</t>
  </si>
  <si>
    <t>г Улан-Удэ, р-н Октябрьский, ул Столбовая, 54а</t>
  </si>
  <si>
    <t>Сдаётся офисное помещение, в отдельностоящем здании 1 этаж, под любой вид деятельности.</t>
  </si>
  <si>
    <t>https://ulan-ude.vsn.ru/for-rent-office/47050702-230-0-m-150000-rub-ul-stolbovaya</t>
  </si>
  <si>
    <t>51.804641,107.634619</t>
  </si>
  <si>
    <t>6296848d132bee7d48928e23</t>
  </si>
  <si>
    <t>республика Бурятия, Улан-Удэ, ул. Вакарина, 30</t>
  </si>
  <si>
    <t>Сдам помещение свободного назначения общей площадью 103кв.м. Торговый зал 50кв Офис 23кв Склад 30кв Находится в торговом комплексе. Идеальный заезд с дороги, большая парковка, остальные вопросы по телефону. Сдам ПСН площадью 106 кв.м. Республика Бурятия, цена 70 000 руб. Найти схожие объявления вы можете в разделе « Коммерческая недвижимость» портала недвижимости Move.ru.</t>
  </si>
  <si>
    <t>https://arendacre.mirkvartir.ru/285852651/</t>
  </si>
  <si>
    <t>51.850201080492,107.60696411133</t>
  </si>
  <si>
    <t>62ea1921285dce6e0514f0b9</t>
  </si>
  <si>
    <t>Республика Бурятия, Улан-Удэ, 3-я Транспортная ул., 8Б</t>
  </si>
  <si>
    <t>Сдается в аренду часть земельного участка на охраняемой территории производственной базы. Площадь для сдачи от 100 до 500 кв.м. Земельный участок ровный, возможен подъезд крупногабаритного транспорта. По всем интересующим вопросам звоните.</t>
  </si>
  <si>
    <t>https://www.domofond.ru/kommercheskayanedvizhimost-v-arendu-ulan_ude-3933360624</t>
  </si>
  <si>
    <t>51.826137,107.61509</t>
  </si>
  <si>
    <t>62c56dbe285dce6e050e4dcf</t>
  </si>
  <si>
    <t>Улан-Удэ, Республика Бурятия, Коммунистическая улица, 21, Советский, Улан-Удэ, Бурятия</t>
  </si>
  <si>
    <t>Сдаются нежилые помещения: основной зал-54,8 кв.м., второй зал-45,7 кв.м., кабинеты-23,1 кв.м. и 10,0 кв.м. Помещения расположены на втором этаже здания магазина "Торты". Окна выходят в сторону Универмага "Центральный" и БинБанка. Помещения могут быть использованы в качестве парикмахерской, салонов, офисов и другого. Цена договорная.</t>
  </si>
  <si>
    <t>https://www.domofond.ru/kommercheskayanedvizhimost-v-arendu-ulan_ude-260947576</t>
  </si>
  <si>
    <t>51.826894,107.587215</t>
  </si>
  <si>
    <t>62e05c1326971152ce0143cb</t>
  </si>
  <si>
    <t>Республика Бурятия, Улан-Удэ, ул. Гагарина, 62</t>
  </si>
  <si>
    <t>Сдаётся помещение под любой вид деятельности, первая линия</t>
  </si>
  <si>
    <t>https://www.avito.ru/ulan-ude/kommercheskaya_nedvizhimost/svobodnogo_naznacheniya_48_m_2515007085</t>
  </si>
  <si>
    <t>51.850923,107.575851</t>
  </si>
  <si>
    <t>62e44fa326971152ce01cc8a</t>
  </si>
  <si>
    <t>Республика Бурятия, Улан-Удэ, пр-т 50 лет Октября, 8</t>
  </si>
  <si>
    <t>Подвальное помещение с евроремонтом, высокие потолки, туалет, вентиляция. Вход с торца дома. Есть черновой выход на проспект с проектом. Возможна продажа помещения. Обмен.</t>
  </si>
  <si>
    <t>https://www.avito.ru/ulan-ude/kommercheskaya_nedvizhimost/svobodnogo_naznacheniya_120_m_2089815723</t>
  </si>
  <si>
    <t>51.853638,107.881512</t>
  </si>
  <si>
    <t>6296aa259cecc4197107859e</t>
  </si>
  <si>
    <t>Республика Бурятия, Улан-Удэ, ул. Буйко, 20А</t>
  </si>
  <si>
    <t>Сдается офис.Первая линия. Витражное окно во всю стену выходит на ул. Комсомольская . Офисная мебель Ремонт.. Удобная парковка. Транспортная доступность. Сдам Офис площадью 21 кв.м. Республика Бурятия, цена 14 000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</si>
  <si>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http://ulan-ude.move.ru/objects/sdaetsya_1-komnatnaya_kommercheskaya_nedvijimost_ploschadyu_21_kvm_buryatiya_ulan-ude_ul_buyko_20a_6876694894/</t>
  </si>
  <si>
    <t>62acee8494d3510959fec350</t>
  </si>
  <si>
    <t>Республика Бурятия, Улан-Удэ, пр-т Автомобилистов, 3А</t>
  </si>
  <si>
    <t>Сдам отличный офис с круглосуточным доступом в самом удобном транспортном месте города, офис чистый, светлый. Общая площадь 18 кВ. На территории бизнес-центра огорожена большая парковка, проблем с парковкой нет, главный плюс доступ в офис в любое время, т.е круглосуточно. Возможен ремонт офиса в счёт арендной платы. Городской транспорт в шаговой доступности из любой части города( трамвай, маршрутное такси). Просьба ЗВОНИТЬ!</t>
  </si>
  <si>
    <t>https://www.avito.ru/ulan-ude/kommercheskaya_nedvizhimost/ofis_18_m_2481847373</t>
  </si>
  <si>
    <t>62f72909af517a0f8354483e</t>
  </si>
  <si>
    <t>г Улан-Удэ, п Аршан, р-н Железнодорожный, ул Вакарина, 30</t>
  </si>
  <si>
    <t>Сдам помещение свободного назначения общей площадью 103 кв.м. Торговый зал 50 кв Офис 23 кв Склад 30 кв Находится в торговом комплексе. Идеальный заезд с дороги, большая парковка, остальные вопросы по телефону.</t>
  </si>
  <si>
    <t>https://ulan-ude.vsn.ru/p-arshan/for-rent-free-appointment/58789215-70000-rub-ul-vakarina</t>
  </si>
  <si>
    <t>51.850773,107.606978</t>
  </si>
  <si>
    <t>62ed9ee8285dce6e0515e558</t>
  </si>
  <si>
    <t>Республика Бурятия, Улан-Удэ, улица Смолина, 65, Советский, Улан-Удэ, Бурятия</t>
  </si>
  <si>
    <t>Сдается помещение 12,7 кв.м. с залогом без окна, уютный мини кабинет.</t>
  </si>
  <si>
    <t>https://www.domofond.ru/kommercheskayanedvizhimost-v-arendu-ulan_ude-5426174030</t>
  </si>
  <si>
    <t>51.834308,107.57825</t>
  </si>
  <si>
    <t>62c56dd1285dce6e050e4de1</t>
  </si>
  <si>
    <t>Республика Бурятия, Улан-Удэ, Коммунистическая улица, 21, Советский, Улан-Удэ, Бурятия</t>
  </si>
  <si>
    <t>Сдаем в аренду помещение на первом этаже двух этажного здания - три комнаты и коридор</t>
  </si>
  <si>
    <t>https://www.domofond.ru/kommercheskayanedvizhimost-v-arendu-ulan_ude-4927309111</t>
  </si>
  <si>
    <t>62a9025f132bee7d4894cf47</t>
  </si>
  <si>
    <t>республика Бурятия, Улан-Удэ, ул. Свердлова, 12г</t>
  </si>
  <si>
    <t xml:space="preserve">❗️Сдаётся светлое офисное помещение с отоплением, новым ремонтом, возможностью провести интернет в кабинет (возможен также косметический ремонт под арендатора. Детали оговариваются при встрече) ✅В цену аренды включены все коммунальные издержки. 700₽ м/2 - летом 650₽  </t>
  </si>
  <si>
    <t>https://arendacre.mirkvartir.ru/283515881/</t>
  </si>
  <si>
    <t>51.823733,107.58408</t>
  </si>
  <si>
    <t>630946f726971152ce086cb7</t>
  </si>
  <si>
    <t>Сдается офис 812 на 8 этаже в ТДЦ Европа. Подъем на этаж двумя лифтами. Воды в помещении нет. Отопление включено в арендную плату. Первые 3 месяца сниженная аренда! Электроэнергия оплачивается отдельно. Также сдается офис 11,2 кв.м. , без большого окна, есть маленькое окно под потолком. У кабинета без окна ставка 500 руб за 1 кв.м. ( свободен).</t>
  </si>
  <si>
    <t>https://www.avito.ru/ulan-ude/kommercheskaya_nedvizhimost/ofis_20.3_m_2252884224</t>
  </si>
  <si>
    <t>6296a9f19cecc41971078569</t>
  </si>
  <si>
    <t>г. Улан-Удэ Октябрьский ул. сахьяновой 5а</t>
  </si>
  <si>
    <t>Сдаётся торговое помещение (можно под офис), с отдельным входом, первая линия, в непосредственной близости от ТЦ «Гвоздь». В помещении присутствуют: - кондиционер. - отдельный санузел. - окно. - рольставни. Предоставляется место под внешнюю вывеску и баннер. Стоимость 700 р. за кв.м. Возможен небольшой торг. Сдам ТП площадью 63 кв.м. Республика Бурятия, цена 44 100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</si>
  <si>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http://ulan-ude.move.ru/objects/sdaetsya_1-komnatnaya_kommercheskaya_nedvijimost_ploschadyu_63_kvm_buryatiya_ulan-ude_ul_sahyanovoy_5a_6876909001/</t>
  </si>
  <si>
    <t>6296aa249cecc41971078598</t>
  </si>
  <si>
    <t>г. Улан-Удэ Октябрьский ул. пирогова 1б</t>
  </si>
  <si>
    <t>Здaниe абcoлютнo нoвoе, ОЧЕНЬ TЁПЛОE! Сделaн совpеменный качecтвeнный eвpоремонт вo всеx помeщениях (14 кабинетов разнoй плoщaди), обoрудoвaнный Кoнфеpeнц-зал c кондициoнеpoм. 6 полноcтью oбoрудовaнныx санузлoв c дoрoгими комплектующими Oxpaняeмая пapкoвкa, Bыcокоскоростной оптико-волоконный интернет, центральные коммуникации. 300 метров до «Фабрики кино», в шаговой доступности для ваших сотрудников остановки «ТСК», «Республиканская больница», «Лицей». Кроме офисных помещений, сдаётся в аренду теплый склад - 320 кв.м. с высокими потолками, вентиляция. Более подробную информацию предоставлю по телефону, либо при встрече. Количество мест ограничено. Сдам Офис площадью 900 кв.м. Республика Бурятия, цена 630 000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</si>
  <si>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http://ulan-ude.move.ru/objects/sdaetsya_1-komnatnaya_kommercheskaya_nedvijimost_ploschadyu_900_kvm_buryatiya_ulan-ude_ul_pirogova_1b_6876696523/</t>
  </si>
  <si>
    <t>51.804713,107.622097</t>
  </si>
  <si>
    <t>62a90288132bee7d4894cfa3</t>
  </si>
  <si>
    <t>республика Бурятия, Улан-Удэ, Сахьяновой ул., 23</t>
  </si>
  <si>
    <t>Помещение 15,6кв.м.  на 1-м этаже. Вход 24ч.</t>
  </si>
  <si>
    <t>https://arendacre.mirkvartir.ru/283539735/</t>
  </si>
  <si>
    <t>51.80865,107.625061</t>
  </si>
  <si>
    <t>62f71fdfaf517a0f835447b9</t>
  </si>
  <si>
    <t>г Улан-Удэ, р-н Октябрьский, ул Сахьяновой, 23г</t>
  </si>
  <si>
    <t>Помещение 15,6 кв.м. 1-ый этаж. Вход 24ч., окно выходит на Посуда-центр. Сан. узел в коридоре на 7 офисов. (у 3-х офисов своя раковина).</t>
  </si>
  <si>
    <t>https://ulan-ude.vsn.ru/for-rent-free-appointment/58841031-11000-rub-ul-sahyanovoy</t>
  </si>
  <si>
    <t>51.80889,107.625546</t>
  </si>
  <si>
    <t>62ea1793285dce6e0514effa</t>
  </si>
  <si>
    <t>Республика Бурятия, Улан-Удэ, улица Балтахинова, 15, Советский, Улан-Удэ, Бурятия</t>
  </si>
  <si>
    <t>TRADE_COMMERCIAL_AUTO</t>
  </si>
  <si>
    <t>Продаю или сдаю в аренду 49,5 кВ.м. на 4 этаже в ТЦ Гэлэкси. В помещении есть Окна, кондиционер. Площадь разделена офисной перегородкой на 2 части.</t>
  </si>
  <si>
    <t>https://www.domofond.ru/kommercheskayanedvizhimost-na-prodazhu-ulan_ude-4740229942</t>
  </si>
  <si>
    <t>6296a9e89cecc4197107853e</t>
  </si>
  <si>
    <t>г. Улан-Удэ Советский ул. фрунзе 11а</t>
  </si>
  <si>
    <t>Сдаётся помещение в центре города в новом здании. Сдам ПСН площадью 240 кв.м. Республика Бурятия, цена 170 000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</si>
  <si>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http://ulan-ude.move.ru/objects/sdaetsya_1-komnatnaya_kommercheskaya_nedvijimost_ploschadyu_240_kvm_buryatiya_ulan-ude_ul_frunze_11a_6877178357/</t>
  </si>
  <si>
    <t>51.828091,107.593243</t>
  </si>
  <si>
    <t>62fcf2e5af517a0f8354a094</t>
  </si>
  <si>
    <t>г Улан-Удэ, р-н Железнодорожный, ул Маяковского, 1</t>
  </si>
  <si>
    <t>Сдается действующий продуктовый магазин по ул Маяковского 1. Рядом с ФСК. Первая линия. 1 этаж. 63 кв.м. Центральное отопление, водоснабжение. Электричество 220В Интернет.. Санузел с душевой. Под этот же вид деятельности или под ваш.</t>
  </si>
  <si>
    <t>https://ulan-ude.vsn.ru/for-rent-trade/57387620-45000-rub-ul-mayakovskogo</t>
  </si>
  <si>
    <t>62c54a01af517a0f83520ff8</t>
  </si>
  <si>
    <t>г Улан-Удэ, р-н Советский, ул Смолина, 67</t>
  </si>
  <si>
    <t>Сдается в долгосрочную аренду, приемлемая цена. Помещение угловое, ближе всего к Гринвичу и перекрёстку. Вашу вывеску будет видно с перекрестка. Отдельный вход, отдельный туалет, находится на первом этаже нового здания. Помещение светлое. Первая линия, у дороги, парковка прямо перед входом. Самый центр города, 300м от Площади советов, очень проходимая улица. Помещение в виде одной большой комнаты, отдельно бытовка и туалет. Только что сделанный ремонт: керамогранит и белые стены. Потолок натяжной белый глянец. Подходит под офис, стоматологию, медицинский кабинет, массажный салон, салон красоты, парикмахерскую, тур. фирму, разного рода агентства (юридическое, нотариальное), сервис центр, мастерские (швейные, обувные), небольшой цех и др. Цена на первые 6 мес, далее 99т. руб. КУ отдельно.</t>
  </si>
  <si>
    <t>https://ulan-ude.vsn.ru/for-rent-free-appointment/45883353-112-0-m-80000-rub-ul-smolina</t>
  </si>
  <si>
    <t>51.835822,107.577414</t>
  </si>
  <si>
    <t>62c53ba0af517a0f83520f16</t>
  </si>
  <si>
    <t>г Улан-Удэ, р-н Советский, ул Свердлова, 12г</t>
  </si>
  <si>
    <t>Сдаётся светлое офисное помещение с отоплением, проведённым интернетом, новым ремонтом (возможен также косметический ремонт под арендатора. Детали оговариваются при встрече) ✅В цену аренды включены все коммунальные издержки 📌Удобное месторасположение в центре города на площади Банзарова Офисное помещение размером 33,84/40/44 м/2 располагается в деловом центре «ИОН» на 2 этаже. График работы 08:00-20:00 - ВОЗМОЖЕН КРУГЛОСУТОЧНЫЙ ДОСТУП В ДЕЛОВОЙ ЦЕНТР ❗️Также имеются офисные помещения с большей площадью. Обращайтесь по номеру телефона или в личные сообщения для уточнения информации</t>
  </si>
  <si>
    <t>https://ulan-ude.vsn.ru/for-rent-office/46096328-33-0-m-23660-rub-ul-sverdlova</t>
  </si>
  <si>
    <t>62b23773d076014ad8010fbd</t>
  </si>
  <si>
    <t>Республика Бурятия, Улан-Удэ, ул. Сахьяновой, 9/14</t>
  </si>
  <si>
    <t>Офис 57 (26 квм) 18 813 руб Офис 45 (26 квм) 18 813 руб Офис 76 (26 квм) 18 813 руб</t>
  </si>
  <si>
    <t>https://www.avito.ru/ulan-ude/kommercheskaya_nedvizhimost/ofis_26_m_1760586243</t>
  </si>
  <si>
    <t>51.811278,107.623148</t>
  </si>
  <si>
    <t>62f7233faf517a0f835447ef</t>
  </si>
  <si>
    <t>г Улан-Удэ, р-н Октябрьский, ул Солнечная, 7а</t>
  </si>
  <si>
    <t>Сдается нежилое помещение с отдельным входом, с сан. узлом.. Помещение находится под круглосуточной охраной, двери и окна с рольставнями.</t>
  </si>
  <si>
    <t>https://ulan-ude.vsn.ru/for-rent-free-appointment/47193066-38-0-m-28000-rub-ul-solnechnaya</t>
  </si>
  <si>
    <t>51.81242,107.611371</t>
  </si>
  <si>
    <t>62a9025c132bee7d4894cf3d</t>
  </si>
  <si>
    <t>республика Бурятия, Улан-Удэ, ул. Михалева, 17</t>
  </si>
  <si>
    <t>Сдам торговый комплекс  в Солдатском на первой линии . Хороший трафик постоянные клиенты.Имеется товарный остаток и оборудование. Продовольственный магазин , аптека , парикмахерская , кафе , пекарня .  ======  Звоните прямо сейчас!  Добавьте объявление в избранное, чтобы не потерять.  Пишите сообщение в любое время, среднее время ответа - 2 минуты.  Звоните с 09 до 22 без выходных и праздников.</t>
  </si>
  <si>
    <t>https://arendacre.mirkvartir.ru/283548342/</t>
  </si>
  <si>
    <t>51.818294,107.510867</t>
  </si>
  <si>
    <t>629fc1f2132bee7d48936fa4</t>
  </si>
  <si>
    <t>республика Бурятия, Улан-Удэ, Ключевская ул., 25</t>
  </si>
  <si>
    <t>Сдам коммерческое помещение по Ключевской  .Первая линия .Хороший пешиходный трафик .Рядом ул.Лебедева ул. Дарханская ул.Трубачеева ул.Сахьяновой .60 квадратов.  ========  Добавьте объявление в избранное, чтобы не потерять.  Звоните с 09 до 22 без выходных и праздников.</t>
  </si>
  <si>
    <t>https://arendacre.mirkvartir.ru/285070058/</t>
  </si>
  <si>
    <t>63059653285dce6e0519f4ec</t>
  </si>
  <si>
    <t>Республика Бурятия, Улан-Удэ, улица Терешковой, 3Б, Октябрьский, Улан-Удэ, Бурятия</t>
  </si>
  <si>
    <t>Сдается офисное помещение 59,2кв.м., 1 этаж ул. Терешковой, 3Б (здание Сбербанка, на плане помещение №8) с подсобными помещениями (коридоры, санузлы и т.д.), Отдельный вход. Установлены кондиционеры.</t>
  </si>
  <si>
    <t>https://www.domofond.ru/kommercheskayanedvizhimost-v-arendu-ulan_ude-5022005133</t>
  </si>
  <si>
    <t>51.808544,107.604741</t>
  </si>
  <si>
    <t>6296a9e99cecc41971078546</t>
  </si>
  <si>
    <t>г. Улан-Удэ Октябрьский ул. жердева 62</t>
  </si>
  <si>
    <t>Сдаю теплое помещение с отдельным входом с торца МКД в 150-200 метрах от ближайшей остановки общественного транспорта. Вода холодная и горячая (нагревается бойлером), хорошая вытяжка, окно с рольставнями. После косметического ремонта. Желательно под парикмахерскую или маникюрный салон, но с удовольствием рассмотрим все предложения. Звоните!) Сдам ПСН площадью 20 кв.м. Республика Бурятия, цена 15 000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</si>
  <si>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http://ulan-ude.move.ru/objects/sdaetsya_1-komnatnaya_kommercheskaya_nedvijimost_ploschadyu_20_kvm_buryatiya_ulan-ude_ul_jerdeva_62_6876995403/</t>
  </si>
  <si>
    <t>51.8064,107.655882</t>
  </si>
  <si>
    <t>6305965a285dce6e0519f4f0</t>
  </si>
  <si>
    <t>Республика Бурятия, Улан-Удэ, Советская улица, 23, Советский, Улан-Удэ, Бурятия</t>
  </si>
  <si>
    <t>Культурно-деловой центр "Арун" 114 кв.м, возможно увеличение до 150 кв.м Назначение: торговое, медицинское или офисное помещение с отличным доступом. Выгодная аренда площадей! Большой трафик клиентских и покупательских потоков обуславливается локацией – центр всегда в плюсе. Рядом с Аруном Администрация города, Правительство Бурятии, БГУ, театры, рестораны, гостиницы «Бурятия» и «Байкал Плаза», ведущие торговые центры города: ТЦ «Сибирь» ,«Столичный», «Форум». Уникальная планировка 2 этаж с террасой выгодная цена</t>
  </si>
  <si>
    <t>https://www.domofond.ru/kommercheskayanedvizhimost-v-arendu-ulan_ude-5564179197</t>
  </si>
  <si>
    <t>51.83034,107.585931</t>
  </si>
  <si>
    <t>6296a9f09cecc41971078561</t>
  </si>
  <si>
    <t>Кабанский р-н пгт Селенгинск южный микрорайон 50</t>
  </si>
  <si>
    <t>Сдается в аренду помещения 30м2, 40м2 и 42 м2. Свободного назначения в Торговом Центре - пос. Селенгинск, мкр Южный 50. Можно использовать как офисное и торговое помещение. Удобное месторасположение, отличный автомобильный и пешеходный трафик, центральное отопление, водоснабжение, канализация, электричество, охрана, пожарная сигнализация. Отдельный вход, большая площадь под парковку, есть санузел. Рядом – Центральный рынок, Цифровой супермаркет DNS, магазин «Абсолют», «Славия-Тех», «Вестфалика». Стоимость аренды - 850 рублей. кв.м. Сдам ПСН площадью 30 кв.м. Республика Бурятия, цена 22 500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</si>
  <si>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http://ulan-ude.move.ru/objects/sdaetsya_1-komnatnaya_kommercheskaya_nedvijimost_ploschadyu_30_kvm_buryatiya_kabanskiy_selenginsk_yujnyy_mikrorayon_50_6876233527/</t>
  </si>
  <si>
    <t>52.002637744759,106.86813354492</t>
  </si>
  <si>
    <t>62e466ad285dce6e05137830</t>
  </si>
  <si>
    <t>Республика Бурятия, Улан-Удэ, улица Смолина, 54А, Советский, Улан-Удэ, Бурятия</t>
  </si>
  <si>
    <t>Сдам помещение, ранее был ресторан "Монгол" , общая площадь 266квм ,цокольный этаж, есть возможность разделить на два помещения, два отдельных входа, первая линия, высокий пешеходный, автомобильный трафик, с хорошим ремонтом, санузел, можно рассмотреть под ресторан или кафе, можно под офис, рассмотрим любые варианты. Аренда плюс свет, вода, и вывоз мусора. Также продаем оборудование и мебель, по вопросам, звоните пишите.</t>
  </si>
  <si>
    <t>https://www.domofond.ru/kommercheskayanedvizhimost-v-arendu-ulan_ude-5427098504</t>
  </si>
  <si>
    <t>51.839806,107.577648</t>
  </si>
  <si>
    <t>62a9025f132bee7d4894cf45</t>
  </si>
  <si>
    <t>республика Бурятия, Улан-Удэ, ул. Куйбышева, 28</t>
  </si>
  <si>
    <t>Сдам помещение в долгосрочную аренду. 1-я линия, самый центр города. Высокая проходимость! Рядом, в шаговой доступности, находится Центральный рынок, отдел полиции, Бизнес центр «Европа», Galaxy, гостиные ряды, Арбат, разве кафе, банки… В помещении с/у, складская комната (можно использовать по другому), ремонт, 2 выхода, рольставни. Вложений не требует. Вообщем все есть! Сдаётся под все, кроме общепита!!  Долгосрочный договор! Арендные каникулы 2 недели! Залог можно не сразу! Торг</t>
  </si>
  <si>
    <t>https://arendacre.mirkvartir.ru/283553117/</t>
  </si>
  <si>
    <t>629a7c27132bee7d4892a2fb</t>
  </si>
  <si>
    <t>республика Бурятия, Улан-Удэ, ул. Лебедева, 7</t>
  </si>
  <si>
    <t>Сдаю нежилое помещение 33 кв.м. на длительный срок под маникюрный салон, парикмахерскую, магазин, офис, аптеку. Первая линия, рядом остановки общественного транспорта. На окнах жалюзи и роль ставни.  В хорошем состоянии, потолки и стены выровнены, обои под покраску, линолеум, новая сантехника и электрика, в санузле кафель. Оплата 25 000 р в месяц + счётчики.</t>
  </si>
  <si>
    <t>https://arendacre.mirkvartir.ru/284767909/</t>
  </si>
  <si>
    <t>51.8239,107.646926</t>
  </si>
  <si>
    <t>62c54eaaaf517a0f8352104b</t>
  </si>
  <si>
    <t>г Улан-Удэ, р-н Октябрьский, ул Терешковой, 26</t>
  </si>
  <si>
    <t>Сдаётся помещение на длительный срок. Улица Терешковой, 26</t>
  </si>
  <si>
    <t>https://ulan-ude.vsn.ru/for-rent-free-appointment/46449742-26-0-m-20000-rub-ul-tereshkovoy</t>
  </si>
  <si>
    <t>51.809558,107.610697</t>
  </si>
  <si>
    <t>62b62ca8d076014ad8019ab2</t>
  </si>
  <si>
    <t>Республика Бурятия, Улан-Удэ, ул. Кирова, 26</t>
  </si>
  <si>
    <t>СДАЕТСЯ ПОМЕЩЕНИЕ СВОБОДНОГО НАЗНАЧЕНИЯ В ЦЕНТРЕ УЛАН-УДЭ 13.18.23,60 180м² ПОД ОФИС,ШВЕЙНУЮ МАСТЕРСКУЮ,(ОСОБЕННО РАСКРУЧЕННОЕ МЕСТО ПОД ЭТОТ БИЗНЕС И КОСМЕТОЛОГИЮ) КОСМЕТИЧЕСКИЕ,МАССАЖНЫЕ,МЕДИЦИНСКИЕ,БУХГАЛТЕРСКИЕ, ФИНАНСОВЫЕ,АДВОКАТСКИЕ ,ТУРИСТИЧЕСКИЕ УСЛУГИ,АГЕНТСТВО НЕДВИЖИМОСТИ, КОМПЬЮТЕРНЫЙ КЛУБ И Т,Д.МОЖНО АРЕНДОВАТЬ ПОЛОВИНУ ПОМЕЩЕНИЯ,ЧАСТЯМИ, ПЕРВЫЙ ЭТАЖ.ПЛАСТИКОВОЕ ОКНО,ПОДВОДКА ВОДЫ,ПАРКОВКА.РЯДОМ ОСТАНОВКИ, ГРАФИК РАБОТЫ СВОБОДНЫЙ.</t>
  </si>
  <si>
    <t>https://www.avito.ru/ulan-ude/kommercheskaya_nedvizhimost/svobodnogo_naznacheniya_13.18.23.60.140m_2345389439</t>
  </si>
  <si>
    <t>51.826444,107.583415</t>
  </si>
  <si>
    <t>62c53d37af517a0f83520f3b</t>
  </si>
  <si>
    <t>Успейте занять его первым!!!!! Помещение свободного назначения под любой вид деятельности. Торгово-офисный центр - Тhе Оffiсе. Вы можете арендовать от 39, 50, 90 до 750 кв.м. Чем большую площадь вы приобретаете, тем выгоднее для вас стоимость. Помещение имеет 2 сан. узла общего пользования, вентиляционную систему, ремонт (окраска стен, навесной потолок, пол – плитка). Помещение без окон, что легко оправдывает отличную стоимость. По документам – этаж цокольный. Документы в полном порядке, ограничений – нет. Планы помещений на последнем фото! Звоните! *Комиссия агенством НЕ взымается. Доп. описание: современный ремонт, также имеются: приборы учета воды, тепла Номер в базе: 5624829. Район: Саяны.</t>
  </si>
  <si>
    <t>https://ulan-ude.vsn.ru/for-rent-free-appointment/50219828-50-0-m-38500-rub-ul-geologicheskaya</t>
  </si>
  <si>
    <t>62e05c1f26971152ce0143d5</t>
  </si>
  <si>
    <t>Республика Бурятия, Улан-Удэ, Боевая ул., 7В</t>
  </si>
  <si>
    <t>В очень проходимом месте,на первой линии с развитой инфраструктурой, сдается помещение свободного назначения (офисное помещение),общей площадью 35,1 кв.м., 2-ой этаж.Удобный подъезд, большая парковка,рядом остановки общественного транспорта.Есть место для размещения вашей вывески. Достоинства: 1.Очень удобное расположение. 2.Наличие канализации,горячей и холодной воды. 3.Интенсивный пешеходный трафик. 4.Транспортная и пешеходная доступность. 5.Удобный доступ. 6.Остановка трамвая и автобуса в двух шагах. 7.Круглосуточный доступ к помещению. Имеется отдельный вход с улицы Боевая, отдельный сан.узел, тем самым позволяет использовать его под: - кафе, закусочную - медицинское учреждение - учреждение по организации досуга - развивающий центр для детей. - косметический центр - ателье - салон красоты. - и т.п.</t>
  </si>
  <si>
    <t>https://www.avito.ru/ulan-ude/kommercheskaya_nedvizhimost/svobodnogo_naznacheniya_35.5_m_1858837516</t>
  </si>
  <si>
    <t>51.805849,107.638823</t>
  </si>
  <si>
    <t>62ea1909285dce6e0514f09c</t>
  </si>
  <si>
    <t>офис на 4 этаже, есть лифт, можно с мебелью.</t>
  </si>
  <si>
    <t>https://www.domofond.ru/kommercheskayanedvizhimost-v-arendu-ulan_ude-5451442788</t>
  </si>
  <si>
    <t>62e466b3285dce6e05137847</t>
  </si>
  <si>
    <t>Сдам офисное помещение в центре города! ТЦ Galaxe на 4 этаже, офис с окнами во всю стену !!! Есть кондиционер!!! Без мебели! ЭЛ ЭН оплачивает арендатор</t>
  </si>
  <si>
    <t>https://www.domofond.ru/kommercheskayanedvizhimost-v-arendu-ulan_ude-4996128875</t>
  </si>
  <si>
    <t>62a3bff6132bee7d48942916</t>
  </si>
  <si>
    <t>Сдаётся помещение под любой вид деятельности. Отлично подойдёт для продажи фруктов и овощей. На территории магазин светофор.</t>
  </si>
  <si>
    <t>https://arendacre.mirkvartir.ru/285996870/</t>
  </si>
  <si>
    <t>62fc9811285dce6e051873f1</t>
  </si>
  <si>
    <t>Сдается помещение в БЦ Сигма, площадью 77,68 кв.м., 1 этаж, сан.узел, два окна, кондиционер. Стоимость аренды 62144,00 рубля, включены все коммунальные и эксплуотационные услуги.</t>
  </si>
  <si>
    <t>https://www.domofond.ru/kommercheskayanedvizhimost-v-arendu-ulan_ude-5311587816</t>
  </si>
  <si>
    <t>62ed8ec326971152ce02d92f</t>
  </si>
  <si>
    <t>Республика Бурятия, Улан-Удэ, ул. Ленина, 24</t>
  </si>
  <si>
    <t>Предлагаем офисные помещения в офис центре "МЕРКУРИЙ" ул. Ленина ,24, 2этаж. Самый центр города, большая проходимость, транспортная доступность, приемлимая стоимость, гибкость в переговорах.</t>
  </si>
  <si>
    <t>https://www.avito.ru/ulan-ude/kommercheskaya_nedvizhimost/ofisnye_pomescheniya_v_arendu_ot_20_m._kv_826504028</t>
  </si>
  <si>
    <t>51.826833,107.585104</t>
  </si>
  <si>
    <t>62f71c6eaf517a0f83544766</t>
  </si>
  <si>
    <t>г Улан-Удэ, р-н Октябрьский, ул Калашникова, 17</t>
  </si>
  <si>
    <t>Сдам помещение 50м2, отдельный вход, первая линия, солнечная , тёплая. Все вопросы по телефону ! Подойдёт для офиса, магазина, студии йоги и т.д. Продуктовым магазинам просьба не беспокоить !</t>
  </si>
  <si>
    <t>https://ulan-ude.vsn.ru/for-rent-free-appointment/59219513-40000-rub-ul-kalashnikova</t>
  </si>
  <si>
    <t>51.806946,107.648866</t>
  </si>
  <si>
    <t>62f708a4af517a0f83544615</t>
  </si>
  <si>
    <t>г Улан-Удэ, р-н Советский, ул Фрунзе, 16</t>
  </si>
  <si>
    <t>Продается помещение в районе Министерства МВД на 1 этаже дома площадью 43,2 кв.м., по ул. Фрунзе. Помещение имеет статус квартиры, классическая схема планировки, создающая комфортную атмосферу для работы, находится на первой линии от дороги. В помещении сделан качественный ремонт, стены ровные, на полу ламинат и плитка, есть совмещенный сан. узел, окна пластиковые зарешечены, стоят биметаллические батареи, очень тепло. Все в современном стиле. Чистое и красивое помещение, в котором можно начать, либо продолжить, свой бизнес! Отличное расположение офисного помещения самом центре города позволит вам легко пригласить клиентов. Очень выгодное предложение, хорошее вложение денежных средств. Обременений нет. Собственник один. Звоните прямо сейчас предлагайте свою цену, торг уместен! Покажем в удобное время.. Номер в базе: 8088905.</t>
  </si>
  <si>
    <t>https://ulan-ude.vsn.ru/sale-free-appointment/64311449-6000000-rub-ul-frunze</t>
  </si>
  <si>
    <t>51.828486,107.595201</t>
  </si>
  <si>
    <t>6296a9e69cecc41971078536</t>
  </si>
  <si>
    <t>г. Улан-Удэ Октябрьский ул. сахьяновой 9е</t>
  </si>
  <si>
    <t>Сдаю в аренду 5 помещений от 12 до 60 кв.м. в оздоровительном комплексе Сатори под салон красоты, фитнесс, йогу и другое Сдам ПСН площадью 15 кв.м. Республика Бурятия, цена 12 000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</si>
  <si>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http://ulan-ude.move.ru/objects/sdaetsya_1-komnatnaya_kommercheskaya_nedvijimost_ploschadyu_15_kvm_buryatiya_ulan-ude_ul_sahyanovoy_9e_6877456749/</t>
  </si>
  <si>
    <t>51.811974,107.627424</t>
  </si>
  <si>
    <t>62e466be285dce6e05137856</t>
  </si>
  <si>
    <t>Республика Бурятия, Улан-Удэ, улица Балтахинова, 13, Советский, Улан-Удэ, Бурятия</t>
  </si>
  <si>
    <t>Сдается офис на 8 этаже в ТДЦ Европа. Подъем на этаж двумя лифтами. Воды в помещении нет. Отопление включено в арендную плату. Первые 3 месяца сниженная аренда! Электроэнергия оплачивается отдельно. Также сдается офис 11,2, без большого окна, есть маленькое окно под потолком. У кабинета без окна ставка 600 руб за 1 кв.м. ( свободен)</t>
  </si>
  <si>
    <t>https://www.domofond.ru/kommercheskayanedvizhimost-v-arendu-ulan_ude-4327039852</t>
  </si>
  <si>
    <t>63059648285dce6e0519f4e2</t>
  </si>
  <si>
    <t>Культурно-деловой центр "Арун" Назначение: торговое, медицинское или офисное помещение с отличным доступом. Выгодная аренда площадей! Большой трафик клиентских и покупательских потоков обуславливается локацией – центр всегда в плюсе. Рядом с Аруном Администрация города, Правительство Бурятии, БГУ, театры, рестораны, гостиницы «Бурятия» и «Байкал Плаза», ведущие торговые центры города: ТЦ «Сибирь» ,«Столичный», «Форум». Уникальная планировка 2 этаж с террасой выгодная цена</t>
  </si>
  <si>
    <t>https://www.domofond.ru/kommercheskayanedvizhimost-v-arendu-ulan_ude-5564219562</t>
  </si>
  <si>
    <t>62e466b9285dce6e0513784d</t>
  </si>
  <si>
    <t>Республика Бурятия, Улан-Удэ, Красноармейская улица, 28, Железнодорожный, Улан-Удэ, Бурятия</t>
  </si>
  <si>
    <t>Сдаем офисное помещение в административном здании по ул. Красноармейская дом 28. Отдельно стоящее здание на охраняемой территории. Офисы расположены на 2-м этаже 2-х этажного здания. Сдаем полностью этаж площадью 460 кв м. Установлены кондиционеры и система вентиляции. Сдадим с офисной мебелью. Перепланировка возможна, несущих стен нет. Условия аренды обсуждаются. Стоимость 1 кв м 800 рублей, дополнительно арендатор ничего не оплачивает. На территории можно ставить авто. На зимний период есть теплые гаражи. На все ваши вопросы отвечу по телефону. План этажа есть. Агентству комиссию не оплачиваете.</t>
  </si>
  <si>
    <t>https://www.domofond.ru/kommercheskayanedvizhimost-v-arendu-ulan_ude-5128604029</t>
  </si>
  <si>
    <t>51.839411,107.603097</t>
  </si>
  <si>
    <t>62a9567231552138bb88d9b6</t>
  </si>
  <si>
    <t>Улан-Удэ, Ботаническая улица, 40Б</t>
  </si>
  <si>
    <t>Продаю производственную базу свободного назначения. Офисные помещения площадью 253 кв.м., производственные помещения площадью 1300 кв.м. Прекрасно подойдёт для размещения промышленного оборудования любой сферы. Удобное местоположение, площадь участка</t>
  </si>
  <si>
    <t>https://realty.yandex.ru/offer/659023712976045312</t>
  </si>
  <si>
    <t>51.839317,107.645983</t>
  </si>
  <si>
    <t>62e466bb285dce6e05137850</t>
  </si>
  <si>
    <t>Сдаем в аренду офисы в административном 4-х этажном здании по ул. Красноармейская дом 28. Сдаем только поэтажно! Отдельно по кабинетам не сдаем. Здание кирпичное, с земельным участком. Собственная гостевая парковка, а также на закрытой территории во дворе здания автостоянка для арендаторов. Предлагаем теплые гаражи для арендаторов. Количество мест-24. 1 этаж. Площадь 334 кв м. Два входа. Планировка - кабинетная, 2 санузла, серверный кабинет, комната охраны. Изменение планировки возможно. Каждый кабинет оснащен системой кондиционирования, окна закрываются на эл. рольставни. 2 этаж. Площадь 336 кв м. Планировка кабинетная, 2 санузла. В каждом кабинете установлен кондиционер. 3 этаж. Площадь 332 кв м. Планировка кабинетная. Система кондиционирования в каждом кабинете. Отличный ремонт, каждый кабинет оснащен хорошей мебелью. Есть кабинет директора, зал для совещания. 4 этаж. Площадь 338 кв м. Планировка кабинетная, с системой кондиционирования. Каждый кабинет оснащен офисной мебелью. В здании есть помещение под общепит. По мере сдачи в аренду всех этажей будет открыта столовая для арендаторов и Ваших посетителей. Высокие потолки 3 м, большие окна обеспечивают естественную инсоляцию. Все коммуникации: отопление, водоснабжение, канализация- центральные. На все ваши вопросы отвечу по телефону, планы этажей имеются. Условия аренды и взаимовыгодного сотрудничества обсуждаемы. Арендная плата составит 800 рублей за 1 кв. Без дополнительной оплаты за коммунальные платежи.</t>
  </si>
  <si>
    <t>https://www.domofond.ru/kommercheskayanedvizhimost-v-arendu-ulan_ude-5124835260</t>
  </si>
  <si>
    <t>62d1dd30285dce6e05100d5f</t>
  </si>
  <si>
    <t>Сдается площадь офисное помещение 11,2 кв.м. на 8 этаже в ТЦ "Европа" на длительный срок. Цена 800 за 1 кв.м+к/услуги</t>
  </si>
  <si>
    <t>https://www.domofond.ru/kommercheskayanedvizhimost-v-arendu-ulan_ude-4750074198</t>
  </si>
  <si>
    <t>62bbcabc187ad83a29e029dc</t>
  </si>
  <si>
    <t>Россия, Республика Бурятия, Улан-Удэ, ул. Революции 1905 года, 16</t>
  </si>
  <si>
    <t>Сдам в аренду помещение свободного назначения по адресу ул. Революции 1905 года дом 16. Площадь 85 кв.м , торговый зал 75,4 кв.м . Заведено электричество 380 в, имеется подсобное помещение, сан узел , видио наблюдение, пожарно-охранная сигнализация.</t>
  </si>
  <si>
    <t>http://buryatiya.afy.ru/ulan-ude/snyat-psn/90002783523</t>
  </si>
  <si>
    <t>62a3ca12132bee7d48943a57</t>
  </si>
  <si>
    <t>республика Бурятия, Улан-Удэ, Ключевская ул., 26</t>
  </si>
  <si>
    <t>Сдам в аренду помещение под офис, магазин и другие цели.</t>
  </si>
  <si>
    <t>https://arendacre.mirkvartir.ru/285336609/</t>
  </si>
  <si>
    <t>51.819569,107.633676</t>
  </si>
  <si>
    <t>6296a9eb9cecc4197107854e</t>
  </si>
  <si>
    <t>Сдам помещение свободного назначения на первом этаже. Два входа (центральный и со двора). Ранее находился медицинский центр, магазин. Отопление входит в арендную плату, электроэнергия по счетчику, вывоз мусора 500 руб - оплачиваются отдельно. Два входа Сдам ПСН площадью 42.2 кв.м. Республика Бурятия, цена 35 000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</si>
  <si>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http://ulan-ude.move.ru/objects/sdaetsya_1-komnatnaya_kommercheskaya_nedvijimost_ploschadyu_422_kvm_buryatiya_ulan-ude_klyuchevskaya_ul_4e_6876909435/</t>
  </si>
  <si>
    <t>51.817953800901,107.62344360352</t>
  </si>
  <si>
    <t>62f6df81285dce6e0517be52</t>
  </si>
  <si>
    <t>Республика Бурятия, Улан-Удэ, ул. Бабушкина, 166</t>
  </si>
  <si>
    <t>Сдам хороше офисное помещение в аренду, все вопросы по телефону.</t>
  </si>
  <si>
    <t>https://www.domofond.ru/kommercheskayanedvizhimost-v-arendu-ulan_ude-5512396201</t>
  </si>
  <si>
    <t>62f2f53026971152ce03678d</t>
  </si>
  <si>
    <t>Республика Бурятия, Улан-Удэ, ул. Гагарина, 32П</t>
  </si>
  <si>
    <t>Сдам в аренду нежилое помещение 42 кв.м расположенное по адресу: ул. Гагарина 32 п, смотрите фотографии, рядом остановка "Аптека" перекресток ул.Гагарина и Добролюбова . Можно по частям 32 кв.м. 29 т.р или 10 кв.м 9 т.руб. Хорошая проходимость. Помещение оборудовано сигнализацией.</t>
  </si>
  <si>
    <t>https://www.avito.ru/ulan-ude/kommercheskaya_nedvizhimost/svobodnogo_naznacheniya_42_m_254700768</t>
  </si>
  <si>
    <t>51.846083,107.584682</t>
  </si>
  <si>
    <t>62a90256132bee7d4894cf32</t>
  </si>
  <si>
    <t>республика Бурятия, Улан-Удэ, Туннельная ул., 12</t>
  </si>
  <si>
    <t>Железнодоожный район, пр.-кт 50 лет Октября дом 12. Остановка Элеватор.  Сдаю часть офисного помещения в аренду. Площадь 30 кв м. Часть помещения занимает федеральная компания "РГСтрахование. Медицина".   Сдам в аренду с мебелью.  Условия: арендная плата 25 тысяч рублей,. Депозит 15 тысяч рублей.</t>
  </si>
  <si>
    <t>https://arendacre.mirkvartir.ru/283572645/</t>
  </si>
  <si>
    <t>51.812943,107.681799</t>
  </si>
  <si>
    <t>6296aa229cecc4197107858e</t>
  </si>
  <si>
    <t>г. Улан-Удэ Октябрьский ул. жердева 42бк1</t>
  </si>
  <si>
    <t>Офисное помещение с ремонтом Сдам Офис площадью 31 кв.м. Республика Бурятия, цена 26 000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</si>
  <si>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http://ulan-ude.move.ru/objects/sdaetsya_1-komnatnaya_kommercheskaya_nedvijimost_ploschadyu_31_kvm_buryatiya_ulan-ude_ul_jerdeva_42bk1_6877177904/</t>
  </si>
  <si>
    <t>62a95c9b31552138bb894c62</t>
  </si>
  <si>
    <t>Улан-Удэ, улица Жердева, 42Б</t>
  </si>
  <si>
    <t>Предлагается в аренду офисное помещение в 43 квартале ЖК ГРИНПАРК . Офис расположен на 1 этаже. Евроремонт. стены окрашены, на полу керамоплитка, два окна. Подойдет под любой вид деятельности. Круглосуточный доступ. Удобная транспортная развязка как</t>
  </si>
  <si>
    <t>https://realty.yandex.ru/offer/3113265658823053987</t>
  </si>
  <si>
    <t>51.809797,107.657661</t>
  </si>
  <si>
    <t>6296aa259cecc4197107859f</t>
  </si>
  <si>
    <t>г. Улан-Удэ Железнодорожный ул. юного коммунара 1</t>
  </si>
  <si>
    <t>сдам офисное помещение на шишковке , первая линия, парковка, пешеходная тропинка, вблизи трамвайной остановки. цена 39000+ к.у. Сдам Офис площадью 42 кв.м. Республика Бурятия, цена 36 000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</si>
  <si>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http://ulan-ude.move.ru/objects/sdaetsya_1-komnatnaya_kommercheskaya_nedvijimost_ploschadyu_42_kvm_buryatiya_ulan-ude_ul_yunogo_kommunara_1_6876695598/</t>
  </si>
  <si>
    <t>51.848775,107.58055</t>
  </si>
  <si>
    <t>62c54101af517a0f83520f67</t>
  </si>
  <si>
    <t>г Улан-Удэ, р-н Железнодорожный, пр-кт 50-летия Октября, 40</t>
  </si>
  <si>
    <t>Сдается в аренду на длительный срок НЕЖИЛОЕ помещение 32,5 кв.м. в г. Улан-Удэ, по пр.50 лет. Октября, д 40 (дом находится на ост. "Октябрь"). Первая линия, первый этаж жилого дома, парковка. Хорошая видимость с дороги, высокий пешеходный и автомобильный трафик. Под любой вид деятельности. В данный момент действующая парикмахерская "Волшебница". Аренда в месяц 28 000 т.р. плюс свет, вода, услуги "ЭкоАльянса" и ЖЭУ. Собственник.</t>
  </si>
  <si>
    <t>https://ulan-ude.vsn.ru/for-rent-free-appointment/60244867-28000-rub-pr-kt-50-letiya-oktyabrya</t>
  </si>
  <si>
    <t>51.840891,107.603897</t>
  </si>
  <si>
    <t>62f2e56f26971152ce0360de</t>
  </si>
  <si>
    <t>Республика Бурятия, Улан-Удэ, пр-т 50 лет Октября, 14</t>
  </si>
  <si>
    <t>Сдается нежилое помещение свободного назначения на первом этаже 5-этажного дома в самом центре города, на остановке Элеватор. Отдельный вход, удобный, прямо с улицы Гагарина. Площадь - 58 кв.м. Отлично подойдет под салон красоты, парикмахерскую, развивающий центр, детский сад, общепит, магазин и т.д. Звоните!</t>
  </si>
  <si>
    <t>https://www.avito.ru/ulan-ude/kommercheskaya_nedvizhimost/sdaetsya_pomeschenie_svobodnogo_naznacheniya_58_m_2470421183</t>
  </si>
  <si>
    <t>62a9614f31552138bb89a445</t>
  </si>
  <si>
    <t>г. Улан-Удэ ул Бабушкина 22</t>
  </si>
  <si>
    <t>Сдаётся офисное коммерческое помещение 173,3 м2, в центре нашего города. Бывшее отделение Сбербанка. Два отдельных входа. Окна выходят на две стороны жилого дома.Помещение разбито на 8 отдельных кабинетов. А также большие залы для размещения рабочих мест.Отдельный вход в помещение с улицы через крыльцо, открытая большая парковка. Помещение расположено в очень перспективном и активном месте города. Остановка Геологическая . Очень удобные и транспортные развязки в любую точку города, наличие всей необходимой инфраструктуры в шаговой доступности. Звоните задавайте все интересующие Вас вопросы и записывайтесь на просмотр! Сдам Офис площадью 173.1 кв.м. Республика Бурятия, цена 150 000 руб. Найти схожие объявления вы можете в разделе « Коммерческая недвижимость» портала недвижимости Move.ru.</t>
  </si>
  <si>
    <t>https://realty.yandex.ru/offer/3113265658845302869</t>
  </si>
  <si>
    <t>51.81149,107.595129</t>
  </si>
  <si>
    <t>62c54adfaf517a0f8352100a</t>
  </si>
  <si>
    <t>г Улан-Удэ, р-н Железнодорожный, пр-кт 50-летия Октября, 30</t>
  </si>
  <si>
    <t>Продаю Свиноферму до 1000 голов, в с. Ключи , Иволгинского района Республики Бурятия, находится в 28 км от г. Улан-Удэ. Можно реконструировать под мясо-молочный КРС, прием и переработка молока, разведение индейки, молочную козоферму, убойный цех , тепличное хозяйство , выделку овчины , шкур КРСи т.д. 1. Здание свинарника из стеновых панелей-1 этажное, общая площадь 1570 кв.м. 2. Железобетонное ограждение, протяженностью 550,2м. 3. Земельный участок, площадью 16 326 кв.м. 4. Кормоцех. 5. Котельная. 6. Скважина, с водонапорной башней. 7. Два дома лафет-60 кв.м. 8. Подстанция -160 кВА.</t>
  </si>
  <si>
    <t>https://ulan-ude.vsn.ru/sale-storage/44960697-1570-0-m-7800000-rub-pr-kt-50-letiya-oktyabrya</t>
  </si>
  <si>
    <t>51.839528,107.600861</t>
  </si>
  <si>
    <t>62f6df6b285dce6e0517be4e</t>
  </si>
  <si>
    <t>Республика Бурятия, Улан-Удэ, ул. Смолина, 67 к2</t>
  </si>
  <si>
    <t>Сдаю в аренду на долгий срок 57м2, с ремонтом,собственник .</t>
  </si>
  <si>
    <t>https://www.domofond.ru/kommercheskayanedvizhimost-v-arendu-ulan_ude-5485265500</t>
  </si>
  <si>
    <t>51.836362,107.577163</t>
  </si>
  <si>
    <t>62e0885a26971152ce01577b</t>
  </si>
  <si>
    <t>(МОКРАЯ ТОЧКА) Бизнес центр «Европа» предлагает офисные помещения в самом сердце города! Мы располагаемся в здании ТК «Galaxy”. ❗️Помещение с отдельным водопроводом, чистовой отделкой, светлое и отапливаемое (сезонно), с интернетом и красивым видом ждёт своих арендаторов! Общая площадь помещения: 20,5 м/2! ✅880₽ - м2 в месяц. В стоимость входят все эксплуатационные и коммунальные издержки! 💢Имеются помещения разной квадратуры: 20,5; 34 (панорамные окна) и 49,1 м/2 (с отдельным водопроводом и санузлом)! ❕ЗА ПОДРОБНОЙ ИНФОРМАЦИЕЙ ОБРАЩАТЬСЯ В ЛИЧНЫЕ СООБЩЕНИЯ ИЛИ ПО НОМЕРУ ТЕЛЕФОНА❕</t>
  </si>
  <si>
    <t>62c56dc7285dce6e050e4dd4</t>
  </si>
  <si>
    <t>Республика Бурятия, Улан-Удэ, Советская улица, 25А, Советский, Улан-Удэ, Бурятия</t>
  </si>
  <si>
    <t>Сдается в долгосрочную аренду помещение свободного назначения в центре города в ДЦ Арун под салон, офис, торговлю и прочее. Первая линия вход со стороны ТЦ Сибирь. Свет, вода, сток. Светлое, большие окна на восход.</t>
  </si>
  <si>
    <t>https://www.domofond.ru/kommercheskayanedvizhimost-v-arendu-ulan_ude-2715970991</t>
  </si>
  <si>
    <t>51.829978,107.586712</t>
  </si>
  <si>
    <t>62c54376af517a0f83520f86</t>
  </si>
  <si>
    <t>Сдаётся нежилое помещение Площадь 100 кв м с ремонтом</t>
  </si>
  <si>
    <t>https://ulan-ude.vsn.ru/for-rent-free-appointment/47675239-100-0-m-89000-rub-ul-smolina</t>
  </si>
  <si>
    <t>6296a9ec9cecc41971078552</t>
  </si>
  <si>
    <t>г. Улан-Удэ Октябрьский ул. терешковой 2</t>
  </si>
  <si>
    <t>Коммерческая недвижимость по адресу ул. Терешковой 2 , общая площадь 55,9 кв.м. 1ый этаж. Высокая проходимость, подойдет под парикмахерскую, офис ,центр развития, магазин. Помещение с ремонтом , отдельный вход , остановка рядом,парковка. Рассмотрю все предложения. Сдам ПСН площадью 55.9 кв.м. Республика Бурятия, цена 50 000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</si>
  <si>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http://ulan-ude.move.ru/objects/sdaetsya_1-komnatnaya_kommercheskaya_nedvijimost_ploschadyu_559_kvm_buryatiya_ulan-ude_ul_tereshkovoy_2_6876698116/</t>
  </si>
  <si>
    <t>51.809313,107.60095</t>
  </si>
  <si>
    <t>62d1f565285dce6e05101754</t>
  </si>
  <si>
    <t>Республика Бурятия, село Кабанск, Октябрьская улица, 22, Кабанск, Бурятия</t>
  </si>
  <si>
    <t>Торговая площадь расположена на первой линии, на первом этаже. Отдельный вход, есть запасной выход, свой санузел.</t>
  </si>
  <si>
    <t>https://www.domofond.ru/kommercheskayanedvizhimost-v-arendu-kabansk-4964740848</t>
  </si>
  <si>
    <t>52.053892,106.654</t>
  </si>
  <si>
    <t>62f71eedaf517a0f8354479c</t>
  </si>
  <si>
    <t>г Улан-Удэ, р-н Железнодорожный, ул Октябрьская, 19</t>
  </si>
  <si>
    <t>Сдается помещение 20 кв.м. в центре пл. Славы. , рядом вся инфраструктура, аптека, почта, магазины, проходное место . Подьездные пути, стоянка, остановки. 18000 плюс комм платежи , либо 20000 руб в месяц.</t>
  </si>
  <si>
    <t>https://ulan-ude.vsn.ru/for-rent-free-appointment/53755649-18000-rub-ul-oktyabrskaya</t>
  </si>
  <si>
    <t>51.847106,107.620174</t>
  </si>
  <si>
    <t>62a90257132bee7d4894cf33</t>
  </si>
  <si>
    <t>республика Бурятия, Улан-Удэ, ул. Балтахинова</t>
  </si>
  <si>
    <t>Сдается с 1 мая офис 4 на 8 этаже торгово-делового центра Европа. Небольшой уютный офис.  Подъём на этаж осуществляется двумя лифтами.  Офис с большими окнами и отличным видом. Кондиционер. Электроэнергия не входит в арендную плату и оплачивается отдельно</t>
  </si>
  <si>
    <t>https://arendacre.mirkvartir.ru/222510053/</t>
  </si>
  <si>
    <t>51.826137,107.590701</t>
  </si>
  <si>
    <t>62f71fd8af517a0f835447b8</t>
  </si>
  <si>
    <t>г Улан-Удэ, р-н Октябрьский, ул Жердева, 42б</t>
  </si>
  <si>
    <t>Сдам нежилые помещения в новом доме рядом Пиплс парком на долгий срок, ремонт в процессе 80% сделано ( пол керам Плитка и стену под покраску ) вода хол и гор. Общий санузел за дверью</t>
  </si>
  <si>
    <t>https://ulan-ude.vsn.ru/for-rent-free-appointment/51537846-41-0-m-37000-rub-ul-zherdeva</t>
  </si>
  <si>
    <t>6296a9ee9cecc4197107855a</t>
  </si>
  <si>
    <t>г. Улан-Удэ Железнодорожный пр-т 50 лет октября 30</t>
  </si>
  <si>
    <t>Сдам помещение свободного назначения (кабинет). Первая линия, удобная парковка, развитая инфраструктура. S= 12 кв.м. можно под торговлю, офис и пр. Цена договорная. 643955 торг уместен. Сдам ПСН площадью 12 кв.м. Республика Бурятия, цена 11 000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</si>
  <si>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http://ulan-ude.move.ru/objects/sdaetsya_1-komnatnaya_kommercheskaya_nedvijimost_ploschadyu_12_kvm_buryatiya_ulan-ude_pr-t_50_let_oktyabrya_30_6876597932/</t>
  </si>
  <si>
    <t>62a9025e132bee7d4894cf44</t>
  </si>
  <si>
    <t>республика Бурятия, Улан-Удэ, ул. Кирова, 26</t>
  </si>
  <si>
    <t>СДАЕТСЯ ПОМЕЩЕНИЕ  СВОБОДНОГО НАЗНАЧЕНИЯ В ЦЕНТРЕ УЛАН-УДЭ 13.18.23,60 м² ПОД ОФИС,КОСМЕТИЧЕСКИЕ,МАССАЖНЫЕ,МЕДИЦИНСКИЕ,БУХГАЛТЕРСКИЕ, ФИНАНСОВЫЕ,АДВОКАТСКИЕ ,ТУРИСТИЧЕСКИЕ УСЛУГИ,АГЕНТСТВО НЕДВИЖИМОСТИ, КОМПЬЮТЕРНЫЙ КЛУБ И Т,Д.МОЖНО АРЕНДОВАТЬ ПОЛОВИНУ ПОМЕЩЕНИЯ,ЧАСТЯМИ, ПЕРВЫЙ ЭТАЖ.ПЛАСТИКОВОЕ ОКНО,ПОДВОДКА ВОДЫ,ПАРКОВКА.РЯДОМ ОСТАНОВКИ, ГРАФИК РАБОТЫ СВОБОДНЫЙ.</t>
  </si>
  <si>
    <t>https://arendacre.mirkvartir.ru/283553116/</t>
  </si>
  <si>
    <t>62f71eafaf517a0f83544794</t>
  </si>
  <si>
    <t>г Улан-Удэ, р-н Октябрьский, ул Ключевская, 37</t>
  </si>
  <si>
    <t>Сдам красивый бизнес с многолетней историей! Помещение после капитального ремонта с новым оборудованием (зеркала, кресла, тележки, ресепшн, комод, стеллаж для расходных материалов). Находится в Октябрьском районе. Превосходная локация, первая Линия, удобная парковка. Парикмахерский зал на 3 рабочих места. Зона ожидания посетителей с телевизором. Кабинет свободного назначения. Обеденная зона для персонала. Помещение полностью готово к эксплуатации! Возможна сдача под другой вид деятельности!</t>
  </si>
  <si>
    <t>https://ulan-ude.vsn.ru/for-rent-free-appointment/46805379-43-0-m-40000-rub-ul-klyuchevskaya</t>
  </si>
  <si>
    <t>51.822269,107.643306</t>
  </si>
  <si>
    <t>6296a9ee9cecc4197107855e</t>
  </si>
  <si>
    <t>г. Улан-Удэ Советский ул. а.у. модогоева 2</t>
  </si>
  <si>
    <t>Сдам помещение с ремонтом, центр города, не далеко от остановки, развитая инфраструктура,новый жилой дом, теплые помещения. Сдам ПСН площадью 90.5 кв.м. Республика Бурятия, цена 85 000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</si>
  <si>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http://ulan-ude.move.ru/objects/sdaetsya_1-komnatnaya_kommercheskaya_nedvijimost_ploschadyu_905_kvm_buryatiya_ulan-ude_ul_au_modogoeva_2_6876322902/</t>
  </si>
  <si>
    <t>51.837285,107.577765</t>
  </si>
  <si>
    <t>62a95c9b31552138bb894c65</t>
  </si>
  <si>
    <t>Улан-Удэ, Приречная улица, 8Б</t>
  </si>
  <si>
    <t>Отличное универсальное помещение. Очень светлое,теплое в шикарном состоянии! Подойдет как под магазин,так и по салон красоты. Даже легко открыть кафе,все для этого сделано и проведено. Можно частный детский сад. Все коммуникации центральные, вся</t>
  </si>
  <si>
    <t>https://realty.yandex.ru/offer/3113265658848049315</t>
  </si>
  <si>
    <t>51.819702,107.620596</t>
  </si>
  <si>
    <t>62f72252af517a0f835447e6</t>
  </si>
  <si>
    <t>г Улан-Удэ, р-н Советский, ул Балтахинова, 15</t>
  </si>
  <si>
    <t>Сдается в аренду нежилое помещение, расположенное в КТК "Гэлэкси" Помещение площадью 502 м2 расположено на четвертом этаже в торговом центре Гэлэкси в самом центре города. В непосредственной близости остановки автобусов и трамваев, торговые центры, магазины, отделения банков, сквер и другие объекты. Рядом улицы: Кирова , Коммунистическая , Каландаришвили , Ленина , Проспект Победы , Смолина , Фрунзе , Димтирова Помещение в черновом варианте, высокие потолки, имеется отопление, установлены радиаторы, три входа, атриум, отличный панорамный вид на Мемориал Победы. Арендные каникулы. ======== Звоните прямо сейчас! Добавьте объявление в избранное, чтобы не потерять. Звоните с 09 до 21 без выходных и праздников.</t>
  </si>
  <si>
    <t>https://ulan-ude.vsn.ru/for-rent-free-appointment/52241740-502-0-m-499999-rub-ul-baltahinova</t>
  </si>
  <si>
    <t>62f7202eaf517a0f835447c0</t>
  </si>
  <si>
    <t>г Улан-Удэ, р-н Октябрьский, ул Намжилова, 6</t>
  </si>
  <si>
    <t>Предлагаем в Аренду на длительный срок помещение на 1 этаже общей площадью 150,4 кв.м. Готовы к взаимовыгодному сотрудничеству! Условия оговариваются индивидуально !</t>
  </si>
  <si>
    <t>https://ulan-ude.vsn.ru/for-rent-free-appointment/62019266-150000-rub-ul-namzhilova</t>
  </si>
  <si>
    <t>51.814669,107.677568</t>
  </si>
  <si>
    <t>6296a9e59cecc41971078532</t>
  </si>
  <si>
    <t>г. Улан-Удэ Октябрьский ул. жердева 70а</t>
  </si>
  <si>
    <t>Мы предлагаем Вам в аренду: - нежилое помещение площадью 188 м2, расположенное по адресу: г. Улан-Удэ, ул.Жердева,70. Выгодное месторасположение, удобный подъезд к магазину создают необходимые условия для высокого трафика клиентского потока. Сдам ПСН площадью 188.19 кв.м. Республика Бурятия, цена 188 000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</si>
  <si>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http://ulan-ude.move.ru/objects/sdaetsya_1-komnatnaya_kommercheskaya_nedvijimost_ploschadyu_18819_kvm_buryatiya_ulan-ude_ul_jerdeva_70a_6877369790/</t>
  </si>
  <si>
    <t>51.804897,107.658407</t>
  </si>
  <si>
    <t>6296a9f19cecc41971078564</t>
  </si>
  <si>
    <t>г. Улан-Удэ Советский ул. гоголя 53</t>
  </si>
  <si>
    <t>торговое помещение в аренду Сдам ТП площадью 45 кв.м. Республика Бурятия, цена 45 000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</si>
  <si>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http://ulan-ude.move.ru/objects/sdaetsya_1-komnatnaya_kommercheskaya_nedvijimost_ploschadyu_45_kvm_buryatiya_ulan-ude_ul_gogolya_53_6877456638/</t>
  </si>
  <si>
    <t>51.824685,107.608757</t>
  </si>
  <si>
    <t>6300028c285dce6e0519207b</t>
  </si>
  <si>
    <t>Республика Бурятия, Улан-Удэ, улица Жуковского, 1, Железнодорожный, Улан-Удэ, Бурятия</t>
  </si>
  <si>
    <t>Сдаётся в аренду нежилое помещение площадью 80,29 кв.м., расположенное на 1 этаже 5 этажного административного здания Помещение планируется к освобождению с 18.08.2022 г., в настоящее время расположен центр обслуживания клиентов</t>
  </si>
  <si>
    <t>https://www.domofond.ru/kommercheskayanedvizhimost-v-arendu-ulan_ude-5381187883</t>
  </si>
  <si>
    <t>51.841704,107.601633</t>
  </si>
  <si>
    <t>62c549f3af517a0f83520ff7</t>
  </si>
  <si>
    <t>г Улан-Удэ, р-н Советский, ул Смолина, 67к/1</t>
  </si>
  <si>
    <t>Представляю вашему вниманию помещение 112 кв.м в самом сердце города. На первом этаже многоквартирного дома. Помещение с огромным балконом, подсобным помещением. Вход очень удобен, прямо с лестницы с парковки. Выполнен ремонт. Коммунальные услуги отдельно.</t>
  </si>
  <si>
    <t>https://ulan-ude.vsn.ru/for-rent-free-appointment/59740095-112000-rub-ul-smolina</t>
  </si>
  <si>
    <t>63059658285dce6e0519f4ef</t>
  </si>
  <si>
    <t>Республика Бурятия, Улан-Удэ, улица Жердева, 42Бк2, Октябрьский, Улан-Удэ, Бурятия</t>
  </si>
  <si>
    <t>В ЖК Грин-Парк по ул.Жердева 42Б,Корп 2 сдам в аренду ком.помещение S-38м.кв. Отдельный вход в помещение со стороны ул. Жердева (вход рядом с продуктовым магазином GreenMarket). Перед входом большая парковка. Помещение с ремонтом. По цене, условиям можно договориться. Сан узел рядом.</t>
  </si>
  <si>
    <t>https://www.domofond.ru/kommercheskayanedvizhimost-v-arendu-ulan_ude-5545325144</t>
  </si>
  <si>
    <t>62e9c73a26971152ce026dcd</t>
  </si>
  <si>
    <t>Предлагаем Вам в аренду часть офиса в самом центре города - на площади Советов по ул. Сухэ-Батора, д. 16 А. Помещение расположено на 1 этаже Бизнес-Центре "Юниплаза" возле банка "Финам". Площадь всего офиса 34,3 м2. В помещении установлены светодиодные светильники, пожарно-охранная сигнализация. Режим работы Бизнес-Центра с 09.00 до 21.00.</t>
  </si>
  <si>
    <t>https://www.avito.ru/ulan-ude/kommercheskaya_nedvizhimost/svobodnogo_naznacheniya_17_m_2413665572</t>
  </si>
  <si>
    <t>62f71d3baf517a0f83544777</t>
  </si>
  <si>
    <t>г Улан-Удэ, р-н Советский, ул Кирова, 28а</t>
  </si>
  <si>
    <t>Аренда офисов и коммерческих помещений от 400 до 800 руб/м², в зависимости от расположения офиса (этаж, наличие окон, водоснабжение). Удобное местонахождение в центре города, в близи от остановок, рядом Арбат. Имеется офис в Удинском Пассаже на 52 кв. Можно писать в WhаtsАрр и Vibеr на указанный номер телефона. Заключаем договор на аренду теплой автостоянки на Проспекте Автомобилистов 21Е (цокольный этаж тц. "Глобус").</t>
  </si>
  <si>
    <t>https://ulan-ude.vsn.ru/for-rent-free-appointment/47602282-15-0-m-15000-rub-ul-kirova</t>
  </si>
  <si>
    <t>51.826032,107.583828</t>
  </si>
  <si>
    <t>6296aa249cecc41971078599</t>
  </si>
  <si>
    <t>Предлагаем в аренду офисное помещение на ул. Боевая, дом 10. Помещение расположено на первой линии на первом этаже двухэтажного жилого дома. Есть отдельный выход, хороший ремонт, охрана, частично офисная мебель. Площадь помещения 20 кв.м., кроме него есть подсобные помещения, сан/узел, запасной выход. Сдам Офис площадью 20 кв.м. Республика Бурятия, цена 20 000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</si>
  <si>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http://ulan-ude.move.ru/objects/sdaetsya_1-komnatnaya_kommercheskaya_nedvijimost_ploschadyu_20_kvm_buryatiya_ulan-ude_boevaya_ul_10_6876811984/</t>
  </si>
  <si>
    <t>51.804914,107.641554</t>
  </si>
  <si>
    <t>6296a94b9cecc419710783f2</t>
  </si>
  <si>
    <t>Помещение 95 кв м.Есть санузел.Высокие потолки. Продается ТП площадью 95 кв.м. Республика Бурятия, цена 13 500 000 руб. Найти схожие объявления вы можете в разделе « Коммерческая недвижимость» портала недвижимости Move.ru.</t>
  </si>
  <si>
    <t>http://ulan-ude.move.ru/objects/prodaetsya_1-komnatnaya_kommercheskaya_nedvijimost_ploschadyu_95_kvm_buryatiya_ulan-ude_klyuchevskaya_ul_42a_6877178208/</t>
  </si>
  <si>
    <t>51.821111,107.63594</t>
  </si>
  <si>
    <t>6296a9e99cecc41971078545</t>
  </si>
  <si>
    <t>Сдам красивый бизнес с многолетней историей! Помещение после капитального ремонта с новым оборудованием (зеркала, кресла, тележки, ресепшн, комод, стеллаж для расходных материалов). Находится в Октябрьском районе. Превосходная локация, первая Линия, удобная парковка. Парикмахерский зал на 3 рабочих места. Зона ожидания посетителей с телевизором. Кабинет свободного назначения. Обеденная зона для персонала. Помещение полностью готово к эксплуатации! Возможна сдача под другой вид деятельности! Сдам ПСН площадью 40 кв.м. Республика Бурятия, цена 40 000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</si>
  <si>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http://ulan-ude.move.ru/objects/sdaetsya_1-komnatnaya_kommercheskaya_nedvijimost_ploschadyu_40_kvm_buryatiya_ulan-ude_klyuchevskaya_ul_37_6877088239/</t>
  </si>
  <si>
    <t>51.821349338863,107.64266967773</t>
  </si>
  <si>
    <t>62ea92ae285dce6e05151ae6</t>
  </si>
  <si>
    <t>Республика Бурятия, Улан-Удэ, улица Сухэ-Батора, 16А, Советский, Улан-Удэ, Бурятия</t>
  </si>
  <si>
    <t>Сдается в аренду отличное помещение в самом центре города по ул. Сухэ-Батора 16 а. Расположено в БЦ "Юниплаза" на 2 этаже. Рядом магазины "Полином", "Сафари", этно-маркет "ЗАМ". В помещении два больших окна, которые выходят на юг (во двор) установлены светодиодные светильники, полы из керамогранита. Помещение светлое, просторное, есть перегородка из гипсокартона, которую можно демонтировать. С/у на этаже, есть возможность подвести воду в помещение.</t>
  </si>
  <si>
    <t>https://www.domofond.ru/kommercheskayanedvizhimost-v-arendu-ulan_ude-5322559792</t>
  </si>
  <si>
    <t>62acee3b94d3510959fec2d6</t>
  </si>
  <si>
    <t>Продам офисное помещение в Удинском пассаже 12 кв. м. + коридор, 2 этаж, в собственности более 10 лет.</t>
  </si>
  <si>
    <t>https://www.avito.ru/ulan-ude/kommercheskaya_nedvizhimost/ofis_12_m_2368033750</t>
  </si>
  <si>
    <t>62a95c9b31552138bb894c64</t>
  </si>
  <si>
    <t>Улан-Удэ, улица Банзарова, 36</t>
  </si>
  <si>
    <t>Сдаю 59 кв.м. на 1-оь этаже, доступ 24 часа, рядом остановка Центральный рынок.</t>
  </si>
  <si>
    <t>https://realty.yandex.ru/offer/3514841287475187456</t>
  </si>
  <si>
    <t>51.823015,107.590296</t>
  </si>
  <si>
    <t>62a9614f31552138bb89a444</t>
  </si>
  <si>
    <t>Улан-Удэ, улица Лимонова, 10А</t>
  </si>
  <si>
    <t>Сдаётся в аренду офисное помещение отдельностоящего здания, расположенного в центре железнодорожного района города. На первой линии оживлённой автомобильной магистрали. До трамвайной и автобусной остановок 100 метров. На первом этаже расположен</t>
  </si>
  <si>
    <t>https://realty.yandex.ru/offer/3255678714030293069</t>
  </si>
  <si>
    <t>51.842182,107.61853</t>
  </si>
  <si>
    <t>62c54db2af517a0f8352103e</t>
  </si>
  <si>
    <t>г Улан-Удэ, р-н Железнодорожный, ул Ботаническая, 40б</t>
  </si>
  <si>
    <t>Продается производственная база общей площадью 8500 м² по адресу: Республика Бурятия, г. Улан-Удэ, ул. Ботаническая, 40 Б Состав базы: - Земельный участок с кадастровым номером 03:24:023402:19, площадь 8500 кв. м - Здание с кадастровым номером 03:24:000000:8504, площадь 17,70 кв. м - Здание с кадастровым номером 03:24:000000:8506, площадь 142,10 кв. м - Здание с кадастровым номером 03:24:023402:237, площадь 928,60 кв. м - Здание с кадастровым номером 03:24:023402:238, площадь 374,80 кв. м - Здание с кадастровым номером 03:24:023402:239, площадь 607,80 кв. м Описание: - Хорошее месторасположение(промзона в черте города) - Все необходимые коммуникации - Удобная транспортная доступность - Все в собственности Звоните, прямо сейчас! Предложение имеет срочность!</t>
  </si>
  <si>
    <t>https://ulan-ude.vsn.ru/sale-storage/43863439-8500-0-m-21819600-rub-ul-botanicheskaya</t>
  </si>
  <si>
    <t>6296a94b9cecc419710783f3</t>
  </si>
  <si>
    <t>Республика Бурятия, Кабанский район, поселок городского типа Селенгинск</t>
  </si>
  <si>
    <t>Продам производственную базу, со складскими помещениями бывшая база ОРСА, действующая пилорама. 4 склада по 200 квадратов. Так же иметься два бокса по 400 квадратов. Два офиса, баня. Котельное отопление. Скважина. Несколько лет на базе осуществлялся пункт приема и отгрузки древесины. Все здания и земля в собственности. Есть тупик, но он подлежит восстановлению, рядом находиться заводская станция. Угольный завод и много других предприятий. Рассмотрю варианты обмена, продажи в связи с переездом в другой регион. Торг возможен. Подробнее по телефону. Так же рассмотрю вариант аренды. Продается Склад площадью 2000 кв.м. Республика Бурятия, цена 3 900 000 руб. Найти схожие объявления вы можете в разделе « Коммерческая недвижимость» портала недвижимости Move.ru.</t>
  </si>
  <si>
    <t>http://ulan-ude.move.ru/objects/prodaetsya_1-komnatnaya_kommercheskaya_nedvijimost_ploschadyu_2000_kvm_buryatiya_kabanskiy_selenginsk_rojdestvenskaya_ul_8_6877087694/</t>
  </si>
  <si>
    <t>52.012781785674,106.88735961914</t>
  </si>
  <si>
    <t>62f71f05af517a0f8354479d</t>
  </si>
  <si>
    <t>г Улан-Удэ, р-н Железнодорожный, пр-кт 50-летия Октября, 14</t>
  </si>
  <si>
    <t>Сдается нежилое помещение свободного назначения на Элеваторе, в проходном месте, возле остановки. Вход со стороны улицы Гагарина. Площадь - 58 кв.м. Отлично подойдет под парикмахерскую, общепит, магазин и т.д. Звоните!</t>
  </si>
  <si>
    <t>https://ulan-ude.vsn.ru/for-rent-free-appointment/61860276-60000-rub-pr-kt-50-letiya-oktyabrya</t>
  </si>
  <si>
    <t>51.83713,107.596081</t>
  </si>
  <si>
    <t>6296848e132bee7d48928e25</t>
  </si>
  <si>
    <t>республика Бурятия, Улан-Удэ, ул. Пушкина, 23</t>
  </si>
  <si>
    <t>Сдам на длительный срок офисное помещение 10,4 м2 в районе Юбилейного, возле сквера Пушкина. Офис расположен на первой линии.   Хорошо подойдет для офиса выдач интернет-товаров, маникюрного кабинета много другого.  Хороший пешеходный траффик, рядом остановка, ТЦ Юбилейный, оживлённый район.  Подробности по телефону.</t>
  </si>
  <si>
    <t>https://arendacre.mirkvartir.ru/285850732/</t>
  </si>
  <si>
    <t>51.842138,107.592201</t>
  </si>
  <si>
    <t>62bb75c4d076014ad801fddf</t>
  </si>
  <si>
    <t>Республика Бурятия, Улан-Удэ, ул. Жердева, 128</t>
  </si>
  <si>
    <t>Сдам готовую парикмахерскую с оборудованием на против Зари. Можно под другой бизнес, рассмотрю варианты. Коммунальные платежи отдельно, примерно зимой 5000, летом меньше</t>
  </si>
  <si>
    <t>https://www.avito.ru/ulan-ude/kommercheskaya_nedvizhimost/svobodnogo_naznacheniya_46.8_m_2463305575</t>
  </si>
  <si>
    <t>51.810738,107.662512</t>
  </si>
  <si>
    <t>630939d726971152ce086409</t>
  </si>
  <si>
    <t>Республика Бурятия, Улан-Удэ, ул. Терешковой, 7</t>
  </si>
  <si>
    <t>Сдаётся надежному арендатору торговое либо офисное помещение. Первая линия. Отдельный вход. Светлое, тёплое. Отдельный вход. Вложений не требует. Помещение со своим крыльцом и согласованной вывеской и местом под банер для рекламы вашего бизнеса. Место проходное, одна из самых оживленных улиц нашего города, около входа два парковочных кармана. На Остановке &amp;quot;САЯНЫ&amp;quot; - место для торговли наработанное. В данном жилом доме на первом этаже в соседях у вас будут: банки, медицинские компании, магазины одежды и кафе. Ждём платёжеспособного и ответственного арендатора.(преимущественно: офисы, медицинские компании, магазины промышленных товаров, магазины одежды, салоны красоты). Доп. описание: современный ремонт, также имеются: интернет, охранная сигнализация, приборы учета воды, тепла Номер в базе: 7807506. Район: Саяны.</t>
  </si>
  <si>
    <t>https://www.avito.ru/ulan-ude/kommercheskaya_nedvizhimost/sdam_torgovoe_pomeschenie_43.4_m_2449375743</t>
  </si>
  <si>
    <t>51.806963,107.606879</t>
  </si>
  <si>
    <t>62f6dfcd285dce6e0517be70</t>
  </si>
  <si>
    <t>Республика Бурятия, Улан-Удэ, ул. Намжилова, 6</t>
  </si>
  <si>
    <t>Предлагаем в аренду на длительный срок помещение общей площадью 62,0 кв.м. - первая линия; - крупный деловой и жилой район с развитой инфраструктурой; - интенсивный транспортный трафик, отличная пешеходная доступность; - высокий рекламный потенциал и места для размещения вывесок; - отдельная входная группа с фасада, все городские инженерные коммуникации; - помещение с новым ремонтом; - имеется система кондиционирования. Готовы к взаимовыгодному сотрудничеству ! Условия оговариваются отдельно !</t>
  </si>
  <si>
    <t>https://www.domofond.ru/kommercheskayanedvizhimost-v-arendu-ulan_ude-5347920720</t>
  </si>
  <si>
    <t>63000288285dce6e0519207a</t>
  </si>
  <si>
    <t>Республика Бурятия, Улан-Удэ, пр-т Победы, 7</t>
  </si>
  <si>
    <t>Офис в центре города Новый ремонт Техника Продажа 9млн</t>
  </si>
  <si>
    <t>https://www.domofond.ru/kommercheskayanedvizhimost-v-arendu-ulan_ude-3949589637</t>
  </si>
  <si>
    <t>62c542f3af517a0f83520f81</t>
  </si>
  <si>
    <t>г Улан-Удэ, п Восточный, р-н Железнодорожный, ул Туполева, 10</t>
  </si>
  <si>
    <t>Помещение свободного назначения 46.6 кв.м. с ремонтом, 2 входа, 2 кондиционера, центральное отопление. Находится на первой линии 5и этажного жилого дома, напротив 2 остановки общественного транспорта, магазин Абсолют, Титан, МТС, Ангария, Sushi Ноusе, 2 школы. Остальные вопросы по телефону.</t>
  </si>
  <si>
    <t>https://ulan-ude.vsn.ru/p-vostochnyy/for-rent-free-appointment/57525633-55000-rub-ul-tupoleva</t>
  </si>
  <si>
    <t>51.86573,107.744025</t>
  </si>
  <si>
    <t>62ea18ab285dce6e0514f010</t>
  </si>
  <si>
    <t>Республика Бурятия, Улан-Удэ, Ключевская улица, 72, Октябрьский, Улан-Удэ, Бурятия</t>
  </si>
  <si>
    <t>Офисное помещение. Товары Бурятии. 1-я линия. Рядом остановка. Удобная парковка. Светлое, теплое помещение. 2 выхода. Развитая инфраструктура. В районе большое количество домохозяйств. Рядом м-н "Титан", школы, детские сады. Проходят маршруты: 2, 17,21, 21а, 70а, 120. Трамвай 4,8.</t>
  </si>
  <si>
    <t>https://www.domofond.ru/kommercheskayanedvizhimost-na-prodazhu-ulan_ude-4138418954</t>
  </si>
  <si>
    <t>51.821111,107.648723</t>
  </si>
  <si>
    <t>62f72483af517a0f83544801</t>
  </si>
  <si>
    <t>г Улан-Удэ, р-н Советский, ул Модогоева, 2</t>
  </si>
  <si>
    <t>Сдаётся новое офисное помещение, расположенное - 1-ый этаж, над цокольным жилого 16-ти этажного жилого дома (новостройка) ул. Модогоева 2. В помещении выполнен качественный евроремонт из дорогих, современных материалов по дизайнерскому проекту. Два входа, входная балконная группа выполнена из металла-алюминиевого профиля, планировка: два зала, сан. узел с душем, тамбур, балкон. Площадь позволяет использовать н/помещение под офис, клуб, учебный центр, медицинский кабинет, косметический салон, магазин или под любое другое назначение. Удачное расположение 1 линия, удобный подъезд на авто, две парковки подходят и для грузового транспорта, центр города, район высоких новостроек обеспечит хороший поток клиентов. Звоните, проведём показ, ответим на все вопросы. Без посредника.</t>
  </si>
  <si>
    <t>https://ulan-ude.vsn.ru/for-rent-free-appointment/46921712-38-0-m-45000-rub-ul-modogoeva</t>
  </si>
  <si>
    <t>629ad7ed68684f4ba8a61e9c</t>
  </si>
  <si>
    <t>Россия, Республика Бурятия, Улан-Удэ, ул. Балтахинова, 17</t>
  </si>
  <si>
    <t>Сдам помещение в блоке Г на 1 этаже, можно под торговлю, офис, услуги (швеи, реснички, ногтевой сервис и т.д.). На длительный срок. Все вопросы по телефону.</t>
  </si>
  <si>
    <t>http://buryatiya.afy.ru/ulan-ude/snyat-ofis/60002489626</t>
  </si>
  <si>
    <t>62ed8ee126971152ce02d942</t>
  </si>
  <si>
    <t>Сдается часть торговой площади в самом центре города. Коммунальные платежи включены в стоимость. Торг.</t>
  </si>
  <si>
    <t>https://www.avito.ru/ulan-ude/kommercheskaya_nedvizhimost/torgovaya_ploschad_30_m_1075419580</t>
  </si>
  <si>
    <t>630946f126971152ce086cb6</t>
  </si>
  <si>
    <t>Республика Бурятия, Улан-Удэ, ул. Жердева, 42Бк1</t>
  </si>
  <si>
    <t>Сдам в аренду ком.помещение S-14м.кв, расположенное в ЖК ГринПарк, 1 этаж (не цоколь), вход со стороны парка, большая парковка. Помещение с ремонтом, есть раковина с горячей и холодной водой (идеально для косметолога/массажиста/парикмахеров), по всему периметру удобно расположены розетки, на окне белые металлические жалюзи. При необходимости предоставим кушетку. Доступ 24/7. Помещение освободится с 10 сентября. Для просмотра пишите или звоните. Стоимость 1 месяца 17000 + счётчики э/э и воды. Депозит 100%.</t>
  </si>
  <si>
    <t>https://www.avito.ru/ulan-ude/kommercheskaya_nedvizhimost/ofis_14_m_2527437455</t>
  </si>
  <si>
    <t>6296848c132bee7d48928e22</t>
  </si>
  <si>
    <t>Сдадим кафе. 98 квадратов. 125 тр + все коммунальные платежи (свет, вода, отопление, жэу, экоальянс). Аренда за месяц вперёд + депозит ааа размере месячной арендной платы. Есть абсолютно все для работы. Сдаём потому, что это непрофильный бизнес для нас.  Или можем продать помещение за 18 млн руб.  Проходимое место, центр города, хорошая мощность электричества, три фазы электричества, кондиционеры, водонагреватель, вентиляция кухни и зала. Вообщем все, что нужно для работы есть.  Помещение очень выгодно расположено, даже если решите использовать не под кафе. Ремонт производили с учётом того, что если когда нибудь потребуется, то можно будет перепрофилировать помещение.</t>
  </si>
  <si>
    <t>https://arendacre.mirkvartir.ru/285852388/</t>
  </si>
  <si>
    <t>62fceeb5af517a0f8354a056</t>
  </si>
  <si>
    <t>КТК Gаlаху, площадь располагается в проходном месте на 3 этаже, в Атриуме торгового центра Gаlаху, в центре города.</t>
  </si>
  <si>
    <t>https://ulan-ude.vsn.ru/for-rent-trade/47305857-116-0-m-150000-rub-ul-baltahinova</t>
  </si>
  <si>
    <t>6296aa279cecc419710785a4</t>
  </si>
  <si>
    <t>Двухэтажный офис с отдельной входной группой.  Отличное состояние, хороший ремонт. Полностью укомплектован мебелью. Оргтехника. Холодильник. СВЧ. Мини АТС. Телефон на 3 номера (но сейчас отключен, возможно подключить), интернет. Охранная сигнализация. Сплит только один. Отопление - электрический котел (примерный расход в 3-и зимние месяца по 12 000 руб в месяц). 1 этаж - комната ресепшн и кабинет руководителя. 2 этаж - 2 кабинета. Сдам Офис площадью 50 кв.м. Республика Бурятия, цена 65 000 руб. Найти схожие объявления вы можете в разделе « Коммерческая недвижимость» портала недвижимости Move.ru.</t>
  </si>
  <si>
    <t>http://ulan-ude.move.ru/objects/sdaetsya_ofis_ploschadyu_50_kvm_ulan-ude_solnechnaya_ulica_4b_6876645739/</t>
  </si>
  <si>
    <t>62c53b1aaf517a0f83520f07</t>
  </si>
  <si>
    <t>Сдаю в аренду нежилое помещения ,с ремонтом. 2. этаж в проходимом месте Заходи и работай</t>
  </si>
  <si>
    <t>https://ulan-ude.vsn.ru/for-rent-office/46416422-57-0-m-75000-rub-ul-smolina</t>
  </si>
  <si>
    <t>630551fd285dce6e0519e67b</t>
  </si>
  <si>
    <t>Республика Бурятия, Улан-Удэ, улица Ленина, 44, Советский, Улан-Удэ, Бурятия</t>
  </si>
  <si>
    <t>Сдам в аренду торговое помещение на самой оживлённой улице города, напротив Т.Ц. Форум с отдельным входом, большой пешеходный и автомобильный трафик. Большая парковка рядом с помещением, что очень актуально для центра города. Может сдаваться по этажно, отдельно 1-й этаж ( 207.1 кв.м.) и 2-й этаж.(224.8кв.м.) Раньше на 1-ом этаже находился офис банка, на 2-ом этаже кафе. Для каждого помещения имеется отдельный вход и запасной выход. Разумный торг. Высота потолков- 3.5 м. Поэтажный план прилагается. Разумный ТОРГ.</t>
  </si>
  <si>
    <t>https://www.domofond.ru/kommercheskayanedvizhimost-v-arendu-ulan_ude-2784404084</t>
  </si>
  <si>
    <t>62a3ca13132bee7d48943a5a</t>
  </si>
  <si>
    <t>ТРК Гэлэкси торг площадь 50квм, 2 этаж в аренду на длит срок.</t>
  </si>
  <si>
    <t>https://arendacre.mirkvartir.ru/285331662/</t>
  </si>
  <si>
    <t>62b23783d076014ad8010fcc</t>
  </si>
  <si>
    <t>Республика Бурятия, Улан-Удэ, Коммунистическая ул., 41</t>
  </si>
  <si>
    <t>Сдаю в аренду нежилое помещение на первой линии на остановке «Советская» под аптеку, общепит, магазин, офис. Высокий автомобильный и пешеходный трафик.</t>
  </si>
  <si>
    <t>https://www.avito.ru/ulan-ude/kommercheskaya_nedvizhimost/pomeschenie_v_arendu_v_tsentre_goroda_82.9_m_2346271096</t>
  </si>
  <si>
    <t>51.831815,107.587035</t>
  </si>
  <si>
    <t>62bf553726971152cefae08c</t>
  </si>
  <si>
    <t>Республика Бурятия, Улан-Удэ, ул. Ленина, 63</t>
  </si>
  <si>
    <t>Сдам в аренду помещение свободного назначения рядом с Площадью Советов. 2 входа-выхода. ТГК и ТСЖ включены в арендную плату</t>
  </si>
  <si>
    <t>https://www.avito.ru/ulan-ude/kommercheskaya_nedvizhimost/svobodnogo_naznacheniya_89.6_m_2468706358</t>
  </si>
  <si>
    <t>51.836395,107.583819</t>
  </si>
  <si>
    <t>62f71aefaf517a0f83544754</t>
  </si>
  <si>
    <t>г Улан-Удэ, р-н Советский, ул Ленина, 44</t>
  </si>
  <si>
    <t>§ Объект расположен в самом центре Улан-Удэ, на пересечении улиц Ленина и Советская. Данный торговый район насыщен магазинами, торговыми центрами, (ТЦ Столичный, ТЦ Большой, ТД Атриум, ТРЦ «Форум» ) торговыми домами (Универмаг Центральный, Товары для женщин, Товары для мужчин) банками, (Азиатско-Тихоокеанский банк, Сбербанк, Росбанк, Промсвязьбанк, Национальный банк РБ) свадебными салонами, (Невеста, Купидон, Гламур) салонами сотовой связи, (Связной, Ростелеком, ТЕЛЕ 2, МТС, Мегафон, Мобильник, Билайн) центрами электроники, (Снежный Барс, ДНС центр), местами общественного питания (Пиццерия «Венеция» столовая Аппетит, ресторан Евразия, и др) офисами (БЦ «Садко»), а также административными зданиями столицы республики Бурятия, центрами городской деловой активности, музеями, театрами, концертными залами, крупными образовательными учреждениями</t>
  </si>
  <si>
    <t>https://ulan-ude.vsn.ru/for-rent-free-appointment/48820830-192-0-m-300000-rub-ul-lenina</t>
  </si>
  <si>
    <t>6296a9ea9cecc41971078549</t>
  </si>
  <si>
    <t>г. Улан-Удэ Советский ул. ленина 63</t>
  </si>
  <si>
    <t>Сдам в аренду помещение свободного назначения в центре г. Улан-Удэ, рядом с площадью Советов. 2 отдельных входа-выхода, высокий пешеходный трафик. В арендную плату включено теплоснабжение. ЭЭ и ХВС оплачиваются на основании приборов учета. Сдам ПСН площадью 89.6 кв.м. Республика Бурятия, цена 150 000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</si>
  <si>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http://ulan-ude.move.ru/objects/sdaetsya_1-komnatnaya_kommercheskaya_nedvijimost_ploschadyu_896_kvm_buryatiya_ulan-ude_ul_lenina_63_6876911559/</t>
  </si>
  <si>
    <t>62ee0d14285dce6e05160300</t>
  </si>
  <si>
    <t>Республика Бурятия, Улан-Удэ, улица Бабушкина, 19, Октябрьский, Улан-Удэ, Бурятия</t>
  </si>
  <si>
    <t>Сдается в аренду помещение свободного назначения, рядом с аптекой. Центральная часть города, рядом автобусная остановка, высокий пешеходный трафик, имеется парковка. Коммунальные платежи: электроэнергия, холодная и горячая вода оплачивается отдельно по показаниям приборов учета.</t>
  </si>
  <si>
    <t>https://www.domofond.ru/kommercheskayanedvizhimost-v-arendu-ulan_ude-5311510844</t>
  </si>
  <si>
    <t>51.810298,107.59777</t>
  </si>
  <si>
    <t>6296a9ed9cecc41971078557</t>
  </si>
  <si>
    <t>г. Улан-Удэ Советский ул. балтахинова 13</t>
  </si>
  <si>
    <t>Сдается отличное помещение на первой линии для вашего бизнеса. Ранее размещался ипотечный отдел Сбербанка. Весь город увидит вас, самый высокий пешеходный трафик. Комуслуги (электроэнергия и теплоснабжение) не входят в арендную плату и оплачиваются отдельно. Сдам ПСН площадью 160.4 кв.м. Республика Бурятия, цена 320 800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</si>
  <si>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http://ulan-ude.move.ru/objects/sdaetsya_1-komnatnaya_kommercheskaya_nedvijimost_ploschadyu_1604_kvm_buryatiya_ulan-ude_ul_baltahinova_13_6876599620/</t>
  </si>
  <si>
    <t>6296a9ec9cecc41971078555</t>
  </si>
  <si>
    <t>г. Улан-Удэ Советский ул. ленина 40</t>
  </si>
  <si>
    <t>§ Heжилое пoмещeние располoженo на 1 этaже отдeльнo стoящегo 2-x этaжнoгo здания. § Объект рaсполoжен в цeнтре города, в пешexoднoй чaсти ул. Лeнинa (Apбат). Дaнный тoргoвый pайoн нacыщен магaзинaми, тoрговыми цeнтpами, (ТЦ FORUM, TЦ Cтoличный, TЦ Бoльшой, ТД Атриум, ) тoргoвыми дoмaми (Унивеpмaг Центральный, Товары для женщин, Товары для мужчин) банками, (Азиатско-Тихоокеанский банк, Сбербанк, Росбанк, Промсвязьбанк, Национальный банк РБ) свадебными салонами, (Невеста, Купидон, Гламур) салонами сотовой связи, (Связной, Ростелеком, ТЕЛЕ 2, МТС, Мегафон, Мобильник, Билайн) центрами электроники, (Снежный Барс, ДНС центр), местами общественного питания (Пиццерия «Венеция» столовая Аппетит, ресторан Евразия, и др.) офисами (БЦ «Садко»). Сдам ПСН площадью 200 кв.м. Республика Бурятия, цена 400 000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</si>
  <si>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http://ulan-ude.move.ru/objects/sdaetsya_1-komnatnaya_kommercheskaya_nedvijimost_ploschadyu_200_kvm_buryatiya_ulan-ude_ul_lenina_40_6876696055/</t>
  </si>
  <si>
    <t>51.829611,107.584673</t>
  </si>
  <si>
    <t>6296a9f29cecc4197107856c</t>
  </si>
  <si>
    <t>г. Улан-Удэ Советский ул. ленина 28а</t>
  </si>
  <si>
    <t>Сдам в аренду торговое помещение 50,3 кВ.м., с отдельным входом, расположенное на 1 этаже здания торгового центра «Новый Арбат», находящегося в самом центре города Улан-Удэ по улице Ленина 28а. Также в данном здании располагаются так такие организации как магазины одежды «Italmoda», парфюмерии «Л’Этуаль», офисы. Коммунальные расходы включены в стоимость аренды. Сдам ТП площадью 50.3 кв.м. Республика Бурятия, цена 110 000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</si>
  <si>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http://ulan-ude.move.ru/objects/sdaetsya_1-komnatnaya_kommercheskaya_nedvijimost_ploschadyu_503_kvm_buryatiya_ulan-ude_ul_lenina_28a_6877456322/</t>
  </si>
  <si>
    <t>51.828414,107.585068</t>
  </si>
  <si>
    <t>Названия строк</t>
  </si>
  <si>
    <t>Общий итог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</si>
</sst>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р_._-;\-* #,##0.00\ _р_._-;_-* &quot;-&quot;??\ _р_._-;_-@_-"/>
    <numFmt numFmtId="165" formatCode="_-* #,##0_-;\-* #,##0_-;_-* &quot;-&quot;??_-;_-@_-"/>
    <numFmt numFmtId="166" formatCode="yyyy\-mm\-dd\Thh:mm:ss"/>
  </numFmts>
  <fonts count="5" x14ac:knownFonts="1">
    <font>
      <sz val="11"/>
      <color theme="1"/>
      <name val="Calibri"/>
      <family val="2"/>
      <scheme val="minor"/>
    </font>
    <font>
      <sz val="11"/>
      <color theme="1"/>
      <name val="Calibri"/>
      <family val="2"/>
      <scheme val="minor"/>
    </font>
    <font>
      <sz val="10"/>
      <name val="Arial"/>
      <family val="2"/>
    </font>
    <font>
      <sz val="10"/>
      <name val="Arial"/>
      <family val="2"/>
      <charset val="204"/>
    </font>
    <font>
      <sz val="10"/>
      <color rgb="FF7030A0"/>
      <name val="Arial"/>
      <family val="2"/>
      <charset val="204"/>
    </font>
  </fonts>
  <fills count="6">
    <fill>
      <patternFill patternType="none"/>
    </fill>
    <fill>
      <patternFill patternType="gray125"/>
    </fill>
    <fill>
      <patternFill patternType="solid">
        <fgColor rgb="FFFFE699"/>
        <bgColor rgb="FF000000"/>
      </patternFill>
    </fill>
    <fill>
      <patternFill patternType="solid">
        <fgColor rgb="FFA9D08E"/>
        <bgColor rgb="FF000000"/>
      </patternFill>
    </fill>
    <fill>
      <patternFill patternType="solid">
        <fgColor rgb="FFFFFF00"/>
        <bgColor rgb="FF000000"/>
      </patternFill>
    </fill>
    <fill>
      <patternFill patternType="solid">
        <fgColor rgb="FFC6E0B4"/>
        <bgColor rgb="FF000000"/>
      </patternFill>
    </fill>
  </fills>
  <borders count="1">
    <border>
      <left/>
      <right/>
      <top/>
      <bottom/>
      <diagonal/>
    </border>
  </borders>
  <cellStyleXfs count="2">
    <xf numFmtId="0" fontId="0" fillId="0" borderId="0"/>
    <xf numFmtId="164" fontId="1" fillId="0" borderId="0" applyFont="0" applyFill="0" applyBorder="0" applyAlignment="0" applyProtection="0"/>
  </cellStyleXfs>
  <cellXfs count="16">
    <xf numFmtId="0" fontId="0" fillId="0" borderId="0" xfId="0"/>
    <xf numFmtId="0" fontId="2" fillId="2" borderId="0" xfId="0" applyFont="1" applyFill="1"/>
    <xf numFmtId="0" fontId="2" fillId="3" borderId="0" xfId="0" applyFont="1" applyFill="1"/>
    <xf numFmtId="165" fontId="3" fillId="2" borderId="0" xfId="1" applyNumberFormat="1" applyFont="1" applyFill="1" applyBorder="1"/>
    <xf numFmtId="165" fontId="4" fillId="2" borderId="0" xfId="1" applyNumberFormat="1" applyFont="1" applyFill="1" applyBorder="1"/>
    <xf numFmtId="0" fontId="2" fillId="0" borderId="0" xfId="0" applyFont="1"/>
    <xf numFmtId="165" fontId="3" fillId="0" borderId="0" xfId="1" applyNumberFormat="1" applyFont="1" applyFill="1" applyBorder="1"/>
    <xf numFmtId="166" fontId="2" fillId="0" borderId="0" xfId="0" applyNumberFormat="1" applyFont="1"/>
    <xf numFmtId="0" fontId="2" fillId="4" borderId="0" xfId="0" applyFont="1" applyFill="1"/>
    <xf numFmtId="0" fontId="2" fillId="5" borderId="0" xfId="0" applyFont="1" applyFill="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indent="3"/>
    </xf>
    <xf numFmtId="165" fontId="0" fillId="0" borderId="0" xfId="0" applyNumberFormat="1" applyAlignment="1">
      <alignment horizontal="left"/>
    </xf>
  </cellXfs>
  <cellStyles count="2">
    <cellStyle name="Обычный" xfId="0" builtinId="0"/>
    <cellStyle name="Финансовый" xfId="1" builtinId="3"/>
  </cellStyles>
  <dxfs count="19">
    <dxf>
      <font>
        <b val="0"/>
        <i val="0"/>
        <strike val="0"/>
        <condense val="0"/>
        <extend val="0"/>
        <outline val="0"/>
        <shadow val="0"/>
        <u val="none"/>
        <vertAlign val="baseline"/>
        <sz val="10"/>
        <color auto="1"/>
        <name val="Arial"/>
        <family val="2"/>
        <scheme val="none"/>
      </font>
      <fill>
        <patternFill patternType="solid">
          <fgColor rgb="FF000000"/>
          <bgColor rgb="FFFFE699"/>
        </patternFill>
      </fill>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numFmt numFmtId="166" formatCode="yyyy\-mm\-dd\Thh:mm:ss"/>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fill>
        <patternFill patternType="solid">
          <fgColor rgb="FF000000"/>
          <bgColor rgb="FFFFFF00"/>
        </patternFill>
      </fill>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charset val="204"/>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auto="1"/>
        <name val="Arial"/>
        <family val="2"/>
        <charset val="204"/>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auto="1"/>
        <name val="Arial"/>
        <family val="2"/>
        <charset val="204"/>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auto="1"/>
        <name val="Arial"/>
        <family val="2"/>
        <charset val="204"/>
        <scheme val="none"/>
      </font>
      <numFmt numFmtId="165" formatCode="_-* #,##0_-;\-* #,##0_-;_-*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haredStrings" Target="sharedStrings.xml"/><Relationship Id="rId5" Type="http://schemas.microsoft.com/office/2007/relationships/slicerCache" Target="slicerCaches/slicerCache1.xml"/><Relationship Id="rId10" Type="http://schemas.openxmlformats.org/officeDocument/2006/relationships/styles" Target="styles.xml"/><Relationship Id="rId4" Type="http://schemas.openxmlformats.org/officeDocument/2006/relationships/pivotCacheDefinition" Target="pivotCache/pivotCacheDefinition1.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1</xdr:row>
      <xdr:rowOff>152400</xdr:rowOff>
    </xdr:from>
    <xdr:to>
      <xdr:col>0</xdr:col>
      <xdr:colOff>2009775</xdr:colOff>
      <xdr:row>6</xdr:row>
      <xdr:rowOff>133351</xdr:rowOff>
    </xdr:to>
    <mc:AlternateContent xmlns:mc="http://schemas.openxmlformats.org/markup-compatibility/2006">
      <mc:Choice xmlns:a14="http://schemas.microsoft.com/office/drawing/2010/main" Requires="a14">
        <xdr:graphicFrame macro="">
          <xdr:nvGraphicFramePr>
            <xdr:cNvPr id="2" name="Локация">
              <a:extLst>
                <a:ext uri="{FF2B5EF4-FFF2-40B4-BE49-F238E27FC236}">
                  <a16:creationId xmlns:a16="http://schemas.microsoft.com/office/drawing/2014/main" id="{0C316EFA-DC0A-E314-8C44-7881888518D1}"/>
                </a:ext>
              </a:extLst>
            </xdr:cNvPr>
            <xdr:cNvGraphicFramePr/>
          </xdr:nvGraphicFramePr>
          <xdr:xfrm>
            <a:off x="0" y="0"/>
            <a:ext cx="0" cy="0"/>
          </xdr:xfrm>
          <a:graphic>
            <a:graphicData uri="http://schemas.microsoft.com/office/drawing/2010/slicer">
              <sle:slicer xmlns:sle="http://schemas.microsoft.com/office/drawing/2010/slicer" name="Локация"/>
            </a:graphicData>
          </a:graphic>
        </xdr:graphicFrame>
      </mc:Choice>
      <mc:Fallback>
        <xdr:sp macro="" textlink="">
          <xdr:nvSpPr>
            <xdr:cNvPr id="0" name=""/>
            <xdr:cNvSpPr>
              <a:spLocks noTextEdit="1"/>
            </xdr:cNvSpPr>
          </xdr:nvSpPr>
          <xdr:spPr>
            <a:xfrm>
              <a:off x="180975" y="342900"/>
              <a:ext cx="1828800" cy="933451"/>
            </a:xfrm>
            <a:prstGeom prst="rect">
              <a:avLst/>
            </a:prstGeom>
            <a:solidFill>
              <a:prstClr val="white"/>
            </a:solidFill>
            <a:ln w="1">
              <a:solidFill>
                <a:prstClr val="green"/>
              </a:solidFill>
            </a:ln>
          </xdr:spPr>
          <xdr:txBody>
            <a:bodyPr vertOverflow="clip" horzOverflow="clip"/>
            <a:lstStyle/>
            <a:p>
              <a:r>
                <a:rPr lang="ru-RU" sz="1100"/>
                <a:t>Эта фигура представляет срез. Срезы поддерживаются только в Excel 2010 и более поздних версиях.
Если фигура была изменена в более ранней версии Excel или книга была сохранена в Excel 2003 или более ранней версии, использование среза невозможно.</a:t>
              </a:r>
            </a:p>
          </xdr:txBody>
        </xdr:sp>
      </mc:Fallback>
    </mc:AlternateContent>
    <xdr:clientData/>
  </xdr:twoCellAnchor>
  <xdr:twoCellAnchor editAs="oneCell">
    <xdr:from>
      <xdr:col>0</xdr:col>
      <xdr:colOff>171450</xdr:colOff>
      <xdr:row>7</xdr:row>
      <xdr:rowOff>9525</xdr:rowOff>
    </xdr:from>
    <xdr:to>
      <xdr:col>0</xdr:col>
      <xdr:colOff>2000250</xdr:colOff>
      <xdr:row>14</xdr:row>
      <xdr:rowOff>142876</xdr:rowOff>
    </xdr:to>
    <mc:AlternateContent xmlns:mc="http://schemas.openxmlformats.org/markup-compatibility/2006">
      <mc:Choice xmlns:a14="http://schemas.microsoft.com/office/drawing/2010/main" Requires="a14">
        <xdr:graphicFrame macro="">
          <xdr:nvGraphicFramePr>
            <xdr:cNvPr id="3" name="Сегмент">
              <a:extLst>
                <a:ext uri="{FF2B5EF4-FFF2-40B4-BE49-F238E27FC236}">
                  <a16:creationId xmlns:a16="http://schemas.microsoft.com/office/drawing/2014/main" id="{0428A55E-2375-C25F-0719-DDFA548C395A}"/>
                </a:ext>
              </a:extLst>
            </xdr:cNvPr>
            <xdr:cNvGraphicFramePr/>
          </xdr:nvGraphicFramePr>
          <xdr:xfrm>
            <a:off x="0" y="0"/>
            <a:ext cx="0" cy="0"/>
          </xdr:xfrm>
          <a:graphic>
            <a:graphicData uri="http://schemas.microsoft.com/office/drawing/2010/slicer">
              <sle:slicer xmlns:sle="http://schemas.microsoft.com/office/drawing/2010/slicer" name="Сегмент"/>
            </a:graphicData>
          </a:graphic>
        </xdr:graphicFrame>
      </mc:Choice>
      <mc:Fallback>
        <xdr:sp macro="" textlink="">
          <xdr:nvSpPr>
            <xdr:cNvPr id="0" name=""/>
            <xdr:cNvSpPr>
              <a:spLocks noTextEdit="1"/>
            </xdr:cNvSpPr>
          </xdr:nvSpPr>
          <xdr:spPr>
            <a:xfrm>
              <a:off x="171450" y="1343025"/>
              <a:ext cx="1828800" cy="1466851"/>
            </a:xfrm>
            <a:prstGeom prst="rect">
              <a:avLst/>
            </a:prstGeom>
            <a:solidFill>
              <a:prstClr val="white"/>
            </a:solidFill>
            <a:ln w="1">
              <a:solidFill>
                <a:prstClr val="green"/>
              </a:solidFill>
            </a:ln>
          </xdr:spPr>
          <xdr:txBody>
            <a:bodyPr vertOverflow="clip" horzOverflow="clip"/>
            <a:lstStyle/>
            <a:p>
              <a:r>
                <a:rPr lang="ru-RU" sz="1100"/>
                <a:t>Эта фигура представляет срез. Срезы поддерживаются только в Excel 2010 и более поздних версиях.
Если фигура была изменена в более ранней версии Excel или книга была сохранена в Excel 2003 или более ранней версии, использование среза невозможно.</a:t>
              </a:r>
            </a:p>
          </xdr:txBody>
        </xdr:sp>
      </mc:Fallback>
    </mc:AlternateContent>
    <xdr:clientData/>
  </xdr:twoCellAnchor>
  <xdr:twoCellAnchor editAs="oneCell">
    <xdr:from>
      <xdr:col>0</xdr:col>
      <xdr:colOff>171450</xdr:colOff>
      <xdr:row>15</xdr:row>
      <xdr:rowOff>19050</xdr:rowOff>
    </xdr:from>
    <xdr:to>
      <xdr:col>0</xdr:col>
      <xdr:colOff>2000250</xdr:colOff>
      <xdr:row>19</xdr:row>
      <xdr:rowOff>161925</xdr:rowOff>
    </xdr:to>
    <mc:AlternateContent xmlns:mc="http://schemas.openxmlformats.org/markup-compatibility/2006">
      <mc:Choice xmlns:a14="http://schemas.microsoft.com/office/drawing/2010/main" Requires="a14">
        <xdr:graphicFrame macro="">
          <xdr:nvGraphicFramePr>
            <xdr:cNvPr id="4" name="Операция">
              <a:extLst>
                <a:ext uri="{FF2B5EF4-FFF2-40B4-BE49-F238E27FC236}">
                  <a16:creationId xmlns:a16="http://schemas.microsoft.com/office/drawing/2014/main" id="{B0BF0491-0D2E-5C80-238E-447D127A5022}"/>
                </a:ext>
              </a:extLst>
            </xdr:cNvPr>
            <xdr:cNvGraphicFramePr/>
          </xdr:nvGraphicFramePr>
          <xdr:xfrm>
            <a:off x="0" y="0"/>
            <a:ext cx="0" cy="0"/>
          </xdr:xfrm>
          <a:graphic>
            <a:graphicData uri="http://schemas.microsoft.com/office/drawing/2010/slicer">
              <sle:slicer xmlns:sle="http://schemas.microsoft.com/office/drawing/2010/slicer" name="Операция"/>
            </a:graphicData>
          </a:graphic>
        </xdr:graphicFrame>
      </mc:Choice>
      <mc:Fallback>
        <xdr:sp macro="" textlink="">
          <xdr:nvSpPr>
            <xdr:cNvPr id="0" name=""/>
            <xdr:cNvSpPr>
              <a:spLocks noTextEdit="1"/>
            </xdr:cNvSpPr>
          </xdr:nvSpPr>
          <xdr:spPr>
            <a:xfrm>
              <a:off x="171450" y="2876550"/>
              <a:ext cx="1828800" cy="904875"/>
            </a:xfrm>
            <a:prstGeom prst="rect">
              <a:avLst/>
            </a:prstGeom>
            <a:solidFill>
              <a:prstClr val="white"/>
            </a:solidFill>
            <a:ln w="1">
              <a:solidFill>
                <a:prstClr val="green"/>
              </a:solidFill>
            </a:ln>
          </xdr:spPr>
          <xdr:txBody>
            <a:bodyPr vertOverflow="clip" horzOverflow="clip"/>
            <a:lstStyle/>
            <a:p>
              <a:r>
                <a:rPr lang="ru-RU" sz="1100"/>
                <a:t>Эта фигура представляет срез. Срезы поддерживаются только в Excel 2010 и более поздних версиях.
Если фигура была изменена в более ранней версии Excel или книга была сохранена в Excel 2003 или более ранней версии, использование среза невозможно.</a:t>
              </a:r>
            </a:p>
          </xdr:txBody>
        </xdr:sp>
      </mc:Fallback>
    </mc:AlternateContent>
    <xdr:clientData/>
  </xdr:twoCellAnchor>
  <xdr:twoCellAnchor editAs="oneCell">
    <xdr:from>
      <xdr:col>0</xdr:col>
      <xdr:colOff>171450</xdr:colOff>
      <xdr:row>20</xdr:row>
      <xdr:rowOff>28575</xdr:rowOff>
    </xdr:from>
    <xdr:to>
      <xdr:col>0</xdr:col>
      <xdr:colOff>2000250</xdr:colOff>
      <xdr:row>25</xdr:row>
      <xdr:rowOff>28575</xdr:rowOff>
    </xdr:to>
    <mc:AlternateContent xmlns:mc="http://schemas.openxmlformats.org/markup-compatibility/2006">
      <mc:Choice xmlns:a14="http://schemas.microsoft.com/office/drawing/2010/main" Requires="a14">
        <xdr:graphicFrame macro="">
          <xdr:nvGraphicFramePr>
            <xdr:cNvPr id="5" name="buildingClass">
              <a:extLst>
                <a:ext uri="{FF2B5EF4-FFF2-40B4-BE49-F238E27FC236}">
                  <a16:creationId xmlns:a16="http://schemas.microsoft.com/office/drawing/2014/main" id="{BAF9DF50-3135-BE3C-F884-EEC7CDB66F9B}"/>
                </a:ext>
              </a:extLst>
            </xdr:cNvPr>
            <xdr:cNvGraphicFramePr/>
          </xdr:nvGraphicFramePr>
          <xdr:xfrm>
            <a:off x="0" y="0"/>
            <a:ext cx="0" cy="0"/>
          </xdr:xfrm>
          <a:graphic>
            <a:graphicData uri="http://schemas.microsoft.com/office/drawing/2010/slicer">
              <sle:slicer xmlns:sle="http://schemas.microsoft.com/office/drawing/2010/slicer" name="buildingClass"/>
            </a:graphicData>
          </a:graphic>
        </xdr:graphicFrame>
      </mc:Choice>
      <mc:Fallback>
        <xdr:sp macro="" textlink="">
          <xdr:nvSpPr>
            <xdr:cNvPr id="0" name=""/>
            <xdr:cNvSpPr>
              <a:spLocks noTextEdit="1"/>
            </xdr:cNvSpPr>
          </xdr:nvSpPr>
          <xdr:spPr>
            <a:xfrm>
              <a:off x="171450" y="3838575"/>
              <a:ext cx="1828800" cy="952500"/>
            </a:xfrm>
            <a:prstGeom prst="rect">
              <a:avLst/>
            </a:prstGeom>
            <a:solidFill>
              <a:prstClr val="white"/>
            </a:solidFill>
            <a:ln w="1">
              <a:solidFill>
                <a:prstClr val="green"/>
              </a:solidFill>
            </a:ln>
          </xdr:spPr>
          <xdr:txBody>
            <a:bodyPr vertOverflow="clip" horzOverflow="clip"/>
            <a:lstStyle/>
            <a:p>
              <a:r>
                <a:rPr lang="ru-RU" sz="1100"/>
                <a:t>Эта фигура представляет срез. Срезы поддерживаются только в Excel 2010 и более поздних версиях.
Если фигура была изменена в более ранней версии Excel или книга была сохранена в Excel 2003 или более ранней версии, использование среза невозможно.</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Автор" refreshedDate="44892.940007060184" createdVersion="8" refreshedVersion="8" minRefreshableVersion="3" recordCount="341" xr:uid="{7404FA41-CCDA-4B74-81EE-095779D6DEC8}">
  <cacheSource type="worksheet">
    <worksheetSource name="Таблица1"/>
  </cacheSource>
  <cacheFields count="17">
    <cacheField name="mongoId" numFmtId="0">
      <sharedItems/>
    </cacheField>
    <cacheField name="rawAddress" numFmtId="0">
      <sharedItems/>
    </cacheField>
    <cacheField name="cityId" numFmtId="0">
      <sharedItems containsBlank="1"/>
    </cacheField>
    <cacheField name="Локация" numFmtId="0">
      <sharedItems count="2">
        <s v="Административный центр"/>
        <s v="Остальная часть региона"/>
      </sharedItems>
    </cacheField>
    <cacheField name="realtyType" numFmtId="0">
      <sharedItems/>
    </cacheField>
    <cacheField name="Сегмент" numFmtId="0">
      <sharedItems count="4">
        <s v="БЦ"/>
        <s v="ПСН"/>
        <s v="ТЦ"/>
        <s v="СЦ"/>
      </sharedItems>
    </cacheField>
    <cacheField name="contractType" numFmtId="0">
      <sharedItems/>
    </cacheField>
    <cacheField name="Операция" numFmtId="0">
      <sharedItems count="2">
        <s v="Продажа"/>
        <s v="Аренда"/>
      </sharedItems>
    </cacheField>
    <cacheField name="price" numFmtId="165">
      <sharedItems containsSemiMixedTypes="0" containsString="0" containsNumber="1" containsInteger="1" minValue="2333" maxValue="200000000"/>
    </cacheField>
    <cacheField name="pricePerMeter" numFmtId="165">
      <sharedItems containsSemiMixedTypes="0" containsString="0" containsNumber="1" minValue="600" maxValue="147826.08695652173"/>
    </cacheField>
    <cacheField name="total" numFmtId="165">
      <sharedItems containsSemiMixedTypes="0" containsString="0" containsNumber="1" minValue="10" maxValue="8500"/>
    </cacheField>
    <cacheField name="ставка аренды, без налогов_x000a_(руб/кв.м./год)" numFmtId="165">
      <sharedItems containsSemiMixedTypes="0" containsString="0" containsNumber="1" minValue="1944.1666666666667" maxValue="166666666.66666669" count="218">
        <n v="50000"/>
        <n v="297500"/>
        <n v="343333.33333333337"/>
        <n v="250000"/>
        <n v="6122140.833333334"/>
        <n v="1500000"/>
        <n v="1982700"/>
        <n v="10833333.333333334"/>
        <n v="2208333.3333333335"/>
        <n v="2625000"/>
        <n v="2333333.3333333335"/>
        <n v="1083332.5"/>
        <n v="8332500"/>
        <n v="5091666.666666667"/>
        <n v="2604166.666666667"/>
        <n v="6583333.333333334"/>
        <n v="4332500"/>
        <n v="10000000"/>
        <n v="21666666.666666668"/>
        <n v="3416666.666666667"/>
        <n v="24879006.666666668"/>
        <n v="16150000"/>
        <n v="5416666.666666667"/>
        <n v="13325000"/>
        <n v="1241666.6666666667"/>
        <n v="4083333.3333333335"/>
        <n v="3000000"/>
        <n v="2483375.8333333335"/>
        <n v="1583333.3333333335"/>
        <n v="20283333.333333336"/>
        <n v="9165833.333333334"/>
        <n v="2916666.666666667"/>
        <n v="12500000"/>
        <n v="4166666.666666667"/>
        <n v="208333.33333333334"/>
        <n v="5833333.333333334"/>
        <n v="1916666.6666666667"/>
        <n v="2083332.5"/>
        <n v="990000"/>
        <n v="70000000"/>
        <n v="3088333.3333333335"/>
        <n v="9492375"/>
        <n v="4583333.333333334"/>
        <n v="166666666.66666669"/>
        <n v="1333333.3333333335"/>
        <n v="95833333.333333343"/>
        <n v="1535416.6666666667"/>
        <n v="70833333.333333343"/>
        <n v="8122500"/>
        <n v="6500000"/>
        <n v="2499999.166666667"/>
        <n v="3833333.3333333335"/>
        <n v="4999999.166666667"/>
        <n v="3750000"/>
        <n v="3083333.3333333335"/>
        <n v="5950000"/>
        <n v="3500000"/>
        <n v="2291666.666666667"/>
        <n v="7500000"/>
        <n v="13583333.333333334"/>
        <n v="3325000"/>
        <n v="3875000"/>
        <n v="5375000"/>
        <n v="3333333.3333333335"/>
        <n v="7375000"/>
        <n v="3583333.3333333335"/>
        <n v="25000"/>
        <n v="23333333.333333336"/>
        <n v="4991666.666666667"/>
        <n v="4165833.3333333335"/>
        <n v="4500000"/>
        <n v="48708333.333333336"/>
        <n v="6333333.333333334"/>
        <n v="2458333.3333333335"/>
        <n v="3958333.3333333335"/>
        <n v="45833333.333333336"/>
        <n v="9916666.6666666679"/>
        <n v="2416666.666666667"/>
        <n v="50000000"/>
        <n v="5333333.333333334"/>
        <n v="20833333.333333336"/>
        <n v="7666666.666666667"/>
        <n v="9583333.333333334"/>
        <n v="4833333.333333334"/>
        <n v="8166666.666666667"/>
        <n v="5725000"/>
        <n v="116666.66666666667"/>
        <n v="5000000"/>
        <n v="26250000"/>
        <n v="6000000"/>
        <n v="5833332.5"/>
        <n v="10416666.666666668"/>
        <n v="2083333.3333333335"/>
        <n v="24583333.333333336"/>
        <n v="8333.3333333333339"/>
        <n v="12500"/>
        <n v="1944.1666666666667"/>
        <n v="72833.333333333343"/>
        <n v="16666.666666666668"/>
        <n v="6862.5"/>
        <n v="87500"/>
        <n v="75000"/>
        <n v="4250000"/>
        <n v="66666.666666666672"/>
        <n v="70833.333333333343"/>
        <n v="29166666.666666668"/>
        <n v="37916.666666666672"/>
        <n v="22916.666666666668"/>
        <n v="37499.166666666672"/>
        <n v="6666.666666666667"/>
        <n v="62500"/>
        <n v="4000000"/>
        <n v="20833.333333333336"/>
        <n v="37500"/>
        <n v="2916.666666666667"/>
        <n v="29166.666666666668"/>
        <n v="23333.333333333336"/>
        <n v="4375"/>
        <n v="150000"/>
        <n v="91666.666666666672"/>
        <n v="4916666.666666667"/>
        <n v="22500"/>
        <n v="4583.3333333333339"/>
        <n v="4000"/>
        <n v="12916666.666666668"/>
        <n v="41666.666666666672"/>
        <n v="394100"/>
        <n v="9166666.6666666679"/>
        <n v="828598.33333333337"/>
        <n v="13837.5"/>
        <n v="5833.3333333333339"/>
        <n v="9933.3333333333339"/>
        <n v="70832.5"/>
        <n v="13333.333333333334"/>
        <n v="9166.6666666666679"/>
        <n v="76291.666666666672"/>
        <n v="125000"/>
        <n v="666666.66666666674"/>
        <n v="40833.333333333336"/>
        <n v="216666.66666666669"/>
        <n v="19166.666666666668"/>
        <n v="5000"/>
        <n v="100000"/>
        <n v="166666.66666666669"/>
        <n v="83333.333333333343"/>
        <n v="97222.5"/>
        <n v="112500"/>
        <n v="36000"/>
        <n v="9350"/>
        <n v="8750"/>
        <n v="1250833.3333333335"/>
        <n v="300000"/>
        <n v="160000"/>
        <n v="333333.33333333337"/>
        <n v="24916.666666666668"/>
        <n v="6166.666666666667"/>
        <n v="416666.66666666669"/>
        <n v="5416.666666666667"/>
        <n v="451208.33333333337"/>
        <n v="12800"/>
        <n v="12083333.333333334"/>
        <n v="26583.333333333336"/>
        <n v="58333.333333333336"/>
        <n v="4166.666666666667"/>
        <n v="108333.33333333334"/>
        <n v="26666.666666666668"/>
        <n v="11666.666666666668"/>
        <n v="10000"/>
        <n v="7408.3333333333339"/>
        <n v="28000"/>
        <n v="11841.666666666668"/>
        <n v="36750"/>
        <n v="525000"/>
        <n v="5708333.333333334"/>
        <n v="141666.66666666669"/>
        <n v="19716.666666666668"/>
        <n v="15677.5"/>
        <n v="54166.666666666672"/>
        <n v="37000"/>
        <n v="71250"/>
        <n v="18750"/>
        <n v="51666.666666666672"/>
        <n v="32083.333333333336"/>
        <n v="22897.5"/>
        <n v="16900"/>
        <n v="15000"/>
        <n v="51786.666666666672"/>
        <n v="33333.333333333336"/>
        <n v="13533.333333333334"/>
        <n v="306666.66666666669"/>
        <n v="34075000"/>
        <n v="222666.66666666669"/>
        <n v="7500"/>
        <n v="21666.666666666668"/>
        <n v="30000"/>
        <n v="15033.333333333334"/>
        <n v="74166.666666666672"/>
        <n v="10500"/>
        <n v="30833.333333333336"/>
        <n v="200000"/>
        <n v="416665.83333333337"/>
        <n v="156666.66666666669"/>
        <n v="93333.333333333343"/>
        <n v="31666.666666666668"/>
        <n v="14166.666666666668"/>
        <n v="11000000"/>
        <n v="27750"/>
        <n v="1400000"/>
        <n v="283333.33333333337"/>
        <n v="18183000"/>
        <n v="3250000"/>
        <n v="40000"/>
        <n v="45833.333333333336"/>
        <n v="11333333.333333334"/>
        <n v="104166.66666666667"/>
        <n v="103625"/>
        <n v="267333.33333333337"/>
        <n v="9259.1666666666679"/>
      </sharedItems>
    </cacheField>
    <cacheField name="buildingClass" numFmtId="0">
      <sharedItems count="2">
        <s v="Остальное предложение"/>
        <s v="Класс A/B"/>
      </sharedItems>
    </cacheField>
    <cacheField name="info" numFmtId="0">
      <sharedItems longText="1"/>
    </cacheField>
    <cacheField name="url" numFmtId="0">
      <sharedItems containsBlank="1"/>
    </cacheField>
    <cacheField name="location" numFmtId="0">
      <sharedItems containsBlank="1"/>
    </cacheField>
    <cacheField name="published" numFmtId="0">
      <sharedItems containsNonDate="0" containsDate="1" containsString="0" containsBlank="1" minDate="2013-04-06T00:00:00" maxDate="2022-08-27T02:23:20"/>
    </cacheField>
  </cacheFields>
  <extLst>
    <ext xmlns:x14="http://schemas.microsoft.com/office/spreadsheetml/2009/9/main" uri="{725AE2AE-9491-48be-B2B4-4EB974FC3084}">
      <x14:pivotCacheDefinition pivotCacheId="12537982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41">
  <r>
    <s v="62a3d053b357d678c725dfdc"/>
    <s v="Россия, Республика Бурятия, Улан-Удэ, улица Борсоева, 7А"/>
    <s v="Улан-Удэ"/>
    <x v="0"/>
    <s v="OFFICE_COMMERCIAL"/>
    <x v="0"/>
    <s v="SALE_AUTO"/>
    <x v="0"/>
    <n v="60000"/>
    <n v="2400"/>
    <n v="25"/>
    <x v="0"/>
    <x v="0"/>
    <s v="Продаю офисное помещение._x000a_Площадь 24.5 кв. м._x000a_Офис располагается на 5 этаже ,_x000a_5 этажного торгово-административного здания в центре города._x000a_Здание находится под охраной._x000a_Доступ в офис, собственник имеет в любое время!_x000a_Мебель, если понадобится, останется._x000a_Имеются документы права собственности._x000a_ _x000a_Выгодное место для развития вашего бизнеса._x000a_Или пассивный доход (Сдача в аренду)"/>
    <s v="http://www.cian.ru/sale/commercial/274565210/"/>
    <s v="51.830835,107.592982"/>
    <d v="2022-06-10T08:32:59"/>
  </r>
  <r>
    <s v="62f705c7af517a0f835445c0"/>
    <s v="р-н Закаменский, г Закаменск, ул Ленина, 23"/>
    <m/>
    <x v="1"/>
    <s v="OFFICE_COMMERCIAL"/>
    <x v="0"/>
    <s v="SALE_AUTO"/>
    <x v="0"/>
    <n v="357000"/>
    <n v="3718.75"/>
    <n v="96"/>
    <x v="1"/>
    <x v="0"/>
    <s v="Продажа государственного и муниципального имущества в городе Закаменске. Офисное здание на центральной улице Ленина. Кабинеты находятся на 4м этаже. Ранее был архив пенсионного фонда. Помещение 96,8 кв метров - светлое - много окон - потолки высокие. Требует ремонта и уборки. Подходит использовать как офис , можно сдавать каждый офис отдельно. И получать пассивный доход. Можно использовать для небольших мастерских, сферы услуг. Звоните, не откладывайте! Пора покупать! . Номер в базе: 7141710."/>
    <s v="https://vsn.ru/g-zakamensk/sale-office/47881780-96-0-m-357000-rub-ul-lenina"/>
    <s v="50.375796,103.291948"/>
    <d v="2022-04-09T00:00:00"/>
  </r>
  <r>
    <s v="62f70cccaf517a0f83544670"/>
    <s v="р-н Кабанский, г Бабушкин, ул Комсомольская, 17кв/1, Гусиноозерск"/>
    <m/>
    <x v="1"/>
    <s v="FREE_COMMERCIAL"/>
    <x v="1"/>
    <s v="SALE_AUTO"/>
    <x v="0"/>
    <n v="412000"/>
    <n v="4120"/>
    <n v="100"/>
    <x v="2"/>
    <x v="0"/>
    <s v="ОАО &quot;РЖД&quot; реализует нежилое помещение, принадлежащее на праве собственности. Объект расположен в полосе отвода Восточно-Сибирской железной дороги. Общая площадь помещения составляет 100 кв. м. Подведены инженерные коммуникации"/>
    <s v="https://vsn.ru/g-babushkin/sale-free-appointment/58214682-412000-rub-ul-komsomolskaya-gusinoozersk"/>
    <s v="51.717741,105.861372"/>
    <d v="2022-08-09T00:00:00"/>
  </r>
  <r>
    <s v="63095b53285dce6e051a99a2"/>
    <s v="Республика Бурятия, Селенгинский р-н, Гусиноозёрск, 9-й микрорайон, 66"/>
    <m/>
    <x v="1"/>
    <s v="TRADE_COMMERCIAL"/>
    <x v="1"/>
    <s v="SALE"/>
    <x v="0"/>
    <n v="300000"/>
    <n v="6172.8395061728397"/>
    <n v="48.6"/>
    <x v="3"/>
    <x v="0"/>
    <s v="Продаётся нежилое помещение 48,6 кв.м на 1-ом этаже жилого дома, бывшее помещение магазина. Объект полностью свободный. Реальному покупателю обоснованный ТОРГ"/>
    <s v="https://www.domofond.ru/kommercheskayanedvizhimost-na-prodazhu-gusinoozersk-3485629270"/>
    <s v="51.300891,106.524661"/>
    <d v="2021-05-12T00:00:00"/>
  </r>
  <r>
    <s v="6296940789a41119c3bfb156"/>
    <s v="Республика Бурятия, Улан-Удэ, ул. Пугачева, 38"/>
    <s v="Улан-Удэ"/>
    <x v="0"/>
    <s v="OFFICE_COMMERCIAL"/>
    <x v="0"/>
    <s v="SALE_AUTO"/>
    <x v="0"/>
    <n v="7346569"/>
    <n v="7818.8260962111535"/>
    <n v="939.6"/>
    <x v="4"/>
    <x v="0"/>
    <s v="Офисные помещения, назначение: нежилое помещение, общая площадь 939,6 кв. м, этаж: 1, 2, 3. Земельный участок, площадь 805 кв. м, категория земель: земли населенных пунктов, разрешенное использование: для производственных целей. Адрес: Республика Бурятия, г. Улан-Удэ, ул. Пугачева, д. 38. Не откладывайте, позвоните прямо сейчас и узнайте размер дополнительной скидки актуальной сегодня! Всю интересующую информацию вы получите, позвонив нам по телефону, написав письмо, или отправив сообщение воспользовавшись формой обратной связи сайта. Звоните прямо сейчас! Приглашаем к сотрудничеству агентства недвижимости, риелторов! Особые условия для инвесторов!"/>
    <s v="https://eip.ru/regions/detail/33920137"/>
    <s v="51.82626,107.684763"/>
    <d v="2021-09-24T00:00:00"/>
  </r>
  <r>
    <s v="62d2626e26971152cefdef04"/>
    <s v="Республика Бурятия, Селенгинский р-н, Гусиноозёрск, Профсоюзная ул., 100"/>
    <m/>
    <x v="1"/>
    <s v="TRADE_COMMERCIAL"/>
    <x v="2"/>
    <s v="SALE_AUTO"/>
    <x v="0"/>
    <n v="1800000"/>
    <n v="8641.3826212193944"/>
    <n v="208.3"/>
    <x v="5"/>
    <x v="0"/>
    <s v="Продаётся нежилое здание, общей площадью 208.3 кв.м. Подойдёт под офис, кафе, магазин, колл центр Обременение отсутствует Собственник юридическое лицо Реальному покупателю обоснованный торг Помощь в оформлении ипотеки"/>
    <s v="https://www.avito.ru/gusinoozersk/kommercheskaya_nedvizhimost/zdanie_208.3_m_1755286355"/>
    <s v="51.295022,106.51469"/>
    <d v="2021-05-12T00:00:00"/>
  </r>
  <r>
    <s v="62ed9ec6285dce6e0515e546"/>
    <s v="село Кабанск, Кабанский район, Республика Бурятия, Октябрьская улица, 8"/>
    <m/>
    <x v="1"/>
    <s v="OFFICE_COMMERCIAL"/>
    <x v="0"/>
    <s v="SALE"/>
    <x v="0"/>
    <n v="2379240"/>
    <n v="10693.213483146068"/>
    <n v="222.5"/>
    <x v="6"/>
    <x v="0"/>
    <s v="Продается нежилое помещение площадью 222,5 кв. м, расположенное на 2 этаже 2-этажного административного здание по адресу: Республика Бурятия, c. Кабанск, ул. Октябрьская, д. 8. Арендопригодная площадь - 203 кв. м. Кадастровый номер: 03:09:000000:15823. Высота потолков - 3,10 м. Коммуникации: электричество, водоснабжение/канализация, теплоснабжение – в рабочем состоянии. Центр поселения, первая линяя домов. Высокий пешеходный и автомобильный трафик. Развитая инфраструктура: в непосредственной близости магазины, супермаркеты, детский сад, школа, медицинские учреждения, администрация района. Хорошая транспортная доступность: автовокзал “Кабанск” в 500 м. Открытая городская парковка. Собственник – банк. Предложение не является публичной офертой."/>
    <s v="https://www.domofond.ru/kommercheskayanedvizhimost-na-prodazhu-kabansk-1355134987"/>
    <s v="52.05289078,106.6567993"/>
    <d v="2019-05-07T00:00:00"/>
  </r>
  <r>
    <s v="6296a9499cecc419710783e9"/>
    <s v="г. Улан-Удэ Железнодорожный ул. рылеева 2"/>
    <s v="Улан-Удэ"/>
    <x v="0"/>
    <s v="TRADE_COMMERCIAL"/>
    <x v="2"/>
    <s v="SALE_AUTO"/>
    <x v="0"/>
    <n v="13000000"/>
    <n v="10833.333333333334"/>
    <n v="1200"/>
    <x v="7"/>
    <x v="0"/>
    <s v="Продам помещения все вопросы по телефону Продается ПСУ площадью 1200 кв.м. Республика Бурятия, цена 13 000 000 руб. Найти схожие объявления вы можете в разделе « Коммерческая недвижимость» портала недвижимости Move.ru."/>
    <s v="http://ulan-ude.move.ru/objects/prodaetsya_1-komnatnaya_kommercheskaya_nedvijimost_ploschadyu_1200_kvm_buryatiya_ulan-ude_ul_ryleeva_2_6876508254/"/>
    <s v="51.846895,107.605244"/>
    <d v="2022-05-17T00:00:00"/>
  </r>
  <r>
    <s v="6296a94a9cecc419710783f1"/>
    <s v="Тункинский р-н с. Кырен ул. ленина 135"/>
    <m/>
    <x v="1"/>
    <s v="FREE_COMMERCIAL"/>
    <x v="1"/>
    <s v="SALE_AUTO"/>
    <x v="0"/>
    <n v="2650000"/>
    <n v="11276.595744680852"/>
    <n v="235"/>
    <x v="8"/>
    <x v="0"/>
    <s v="Продаётся нежилое помещение свободного назначения.Состоит из 10 кабинетов и коридора. На видео часть помещения слева от основного входа. Расположено на втором этаже административного здания. На первом этаже находится Администрация сельского поселения Кыренское. Требуется косметический ремонт помещения. Отопление от электричества. Торг. Обмен. Аренда. Рассмотрим предложения. Документы в порядке. Продается ПСН площадью 235 кв.м. Республика Бурятия, цена 2 650 000 руб. Найти схожие объявления вы можете в разделе « Коммерческая недвижимость» портала недвижимости Move.ru."/>
    <s v="http://ulan-ude.move.ru/objects/prodaetsya_1-komnatnaya_kommercheskaya_nedvijimost_ploschadyu_235_kvm_buryatiya_tunkinskiy_kyren_ul_lenina_135_6877456447/"/>
    <s v="51.678516327862,102.11929321289"/>
    <d v="2022-05-29T00:00:00"/>
  </r>
  <r>
    <s v="62dbba30285dce6e05115f9f"/>
    <s v="Республика Бурятия, Улан-Удэ, микрорайон Заречный, Автотранспортная улица, 38А, Советский, Улан-Удэ, Бурятия"/>
    <s v="Улан-Удэ"/>
    <x v="0"/>
    <s v="FREE_COMMERCIAL_AUTO"/>
    <x v="1"/>
    <s v="SALE"/>
    <x v="0"/>
    <n v="3150000"/>
    <n v="12115.384615384615"/>
    <n v="260"/>
    <x v="9"/>
    <x v="0"/>
    <s v="Цена до 31.07.2022!!! Продаётся объект коммерческой недвижимости-нежилое помещение свободного назначения площадью 260 кв.м и прилегающий к нему участок 300 кв.м. Помещение имеет два входа. Имеются офисное и вспомогательные помещения. Пол-кафель, несколько точек подвода воды, канализация, санузел. На территории объекта возможна парковка личного транспорта сотрудников и малотоннажных грузовых автомобилей. Возможен подъезд крупнотоннажного транспорта. СРОЧНАЯ продажа от собственника!"/>
    <s v="https://www.domofond.ru/kommercheskayanedvizhimost-na-prodazhu-ulan_ude-5290021920"/>
    <s v="51.841309,107.504184"/>
    <d v="2022-06-29T00:00:00"/>
  </r>
  <r>
    <s v="62ea191f285dce6e0514f0b6"/>
    <s v="Республика Бурятия, Улан-Удэ, микрорайон Исток, Центральная ул., 28А"/>
    <s v="Улан-Удэ"/>
    <x v="0"/>
    <s v="TRADE_COMMERCIAL"/>
    <x v="2"/>
    <s v="SALE"/>
    <x v="0"/>
    <n v="2800000"/>
    <n v="12556.053811659192"/>
    <n v="223"/>
    <x v="10"/>
    <x v="0"/>
    <s v="Продается торговое помещение, отдельно стоящее здание из силикатного кирпича, отопление/водоснабжение - автономное, скважина, рядом проходит теплотрасса, возможность подключения к отоплению и горячей воде, S = 223 кв.м., земельный участок 0,12 га в собственности, хорошие подъездные пути, помещение подойдет для различных видов производства - пекарня, швейное, детский сад, магазин (для этого есть холодильное оборудование, торговые прилавки), склад и другие варианты производств и коммерческой деятельности, рассмотрим все предложения. Возможен разумный торг."/>
    <s v="https://www.domofond.ru/kommercheskayanedvizhimost-na-prodazhu-ulan_ude-1201537543"/>
    <s v="51.797946,107.490952"/>
    <d v="2018-10-05T00:00:00"/>
  </r>
  <r>
    <s v="63000287285dce6e05192077"/>
    <s v="Республика Бурятия, Улан-Удэ, улица Жердева, 35А, Октябрьский, Улан-Удэ, Бурятия"/>
    <s v="Улан-Удэ"/>
    <x v="0"/>
    <s v="FREE_COMMERCIAL_AUTO"/>
    <x v="1"/>
    <s v="SALE"/>
    <x v="0"/>
    <n v="1299999"/>
    <n v="12999.99"/>
    <n v="100"/>
    <x v="11"/>
    <x v="0"/>
    <s v="Объект № 47299 Продается нежилое помещение с отдельным входом в подвале дома по ул. Жердева 35А Обмен на авто/квартиру с доплатой в обе стороны. Пол плитка, высота потолков 2,4м. Свой санузел. Есть запасной выход. На обмен цена дороже"/>
    <s v="https://www.domofond.ru/kommercheskayanedvizhimost-na-prodazhu-ulan_ude-4234635203"/>
    <s v="51.817514,107.637117"/>
    <d v="2021-10-21T00:00:00"/>
  </r>
  <r>
    <s v="62fce14caf517a0f83549f96"/>
    <s v="г Улан-Удэ, п Стеклозавод, р-н Советский, ул Хрустальная"/>
    <s v="Улан-Удэ"/>
    <x v="0"/>
    <s v="FREE_COMMERCIAL"/>
    <x v="1"/>
    <s v="SALE_AUTO"/>
    <x v="0"/>
    <n v="9999000"/>
    <n v="14083.098591549297"/>
    <n v="710"/>
    <x v="12"/>
    <x v="0"/>
    <s v="Арт. 28692287 Продаю помещение свободного назначения. Общая площадь 710 кв.м. Ранее был размещен мебельный магазин. Имеются площади для складских помещений, гаража. Выполнен косметический ремонт. Отопление центральное."/>
    <s v="https://ulan-ude.vsn.ru/p-steklozavod/sale-free-appointment/62231522-9999000-rub-ul-hrustalnaya"/>
    <s v="51.862087,107.549612"/>
    <d v="2022-07-14T00:00:00"/>
  </r>
  <r>
    <s v="62f70967af517a0f83544629"/>
    <s v="г Улан-Удэ, р-н Советский, ул Ермаковская, 32"/>
    <s v="Улан-Удэ"/>
    <x v="0"/>
    <s v="FREE_COMMERCIAL"/>
    <x v="1"/>
    <s v="SALE_AUTO"/>
    <x v="0"/>
    <n v="6110000"/>
    <n v="17552.427463372595"/>
    <n v="348.1"/>
    <x v="13"/>
    <x v="0"/>
    <s v="Адрес: Республика Бурятия, г. Улан-Удэ, ул. Ермаковская, д. 32. Нежилое помещение общей площадью З48,1 кв. м. на земельном участке категория земель: земли населенных пунктов – для размещения здания (профилактория; калориферная, склад; проходная; бытовое помещение - пристрой к профилакторию). Площадь земельного участка: 2,29 сотки. Расположен внутри делового центра Советского района, вблизи от пешеходного и транспортного потока. Остановка «БурКоопСоюз» в 50 метрах от места расположения объекта. Обременения отсутствуют. Способ продажи: Прямая продажа, покупка за счет собственных средств, покупка за счет кредитных средств. Данное предложение не является публичной офертой."/>
    <s v="https://ulan-ude.vsn.ru/sale-free-appointment/63355629-6110000-rub-ul-ermakovskaya"/>
    <s v="51.823983,107.604175"/>
    <d v="2022-07-26T00:00:00"/>
  </r>
  <r>
    <s v="62a94492b357d678c727a0c4"/>
    <s v="Россия, Республика Бурятия, Северо-Байкальский район, посёлок городского типа Нижнеангарск, улица Строителей, 5"/>
    <m/>
    <x v="1"/>
    <s v="TRADE_COMMERCIAL"/>
    <x v="2"/>
    <s v="SALE_AUTO"/>
    <x v="0"/>
    <n v="3125000"/>
    <n v="18084.490740740741"/>
    <n v="172.8"/>
    <x v="14"/>
    <x v="0"/>
    <s v="Продается помещение по ул.Строителей, 5 в пос.Нижнеангарск, магазин ВИСТ. Помещение площадью 172.8 кв.м. и земельный участок под ним в собственности. Теплолэнергия, водоснабжение центральные, септик. Материал стен - щиты ВТЗ."/>
    <s v="http://www.cian.ru/sale/commercial/269379115/"/>
    <s v="55.795732,109.590386"/>
    <d v="2022-01-26T08:56:28"/>
  </r>
  <r>
    <s v="62a8f8dfb357d678c72782ec"/>
    <s v="Россия, Республика Бурятия, Прибайкальский район, село Турунтаево, улица Ленина, 75"/>
    <m/>
    <x v="1"/>
    <s v="TRADE_COMMERCIAL"/>
    <x v="2"/>
    <s v="SALE_AUTO"/>
    <x v="0"/>
    <n v="7900000"/>
    <n v="19750"/>
    <n v="400"/>
    <x v="15"/>
    <x v="0"/>
    <s v="Продаётся магазин в самом центре с.Турунтаево Помещение в два этажа, 200+200 М2, (2-ой этаж требует утепления) Здание теплое с автономной и экономичной котельной на твёрдом топливе. Земельный.участок 4 сотки ._x000a__x000a_Положен удобный асфальтированный подъезд к магазину летом 2021 г"/>
    <s v="http://www.cian.ru/sale/commercial/220271824/"/>
    <s v="51.857103,107.590728"/>
    <d v="2019-10-24T15:39:22"/>
  </r>
  <r>
    <s v="6296a95c9cecc41971078434"/>
    <s v="г. Улан-Удэ Октябрьский ул. крылова 4г"/>
    <s v="Улан-Удэ"/>
    <x v="0"/>
    <s v="FREE_COMMERCIAL"/>
    <x v="1"/>
    <s v="SALE_AUTO"/>
    <x v="0"/>
    <n v="5199000"/>
    <n v="20630.952380952382"/>
    <n v="252"/>
    <x v="16"/>
    <x v="0"/>
    <s v="Цокольное помещение в жилом доме, черновой, 9 комнат .торг Продается ПСН площадью 252 кв.м. Республика Бурятия, цена 5 199 000 руб. Найти схожие объявления вы можете в разделе « Коммерческая недвижимость» портала недвижимости Move.ru."/>
    <s v="http://ulan-ude.move.ru/objects/prodaetsya_1-komnatnaya_kommercheskaya_nedvijimost_ploschadyu_252_kvm_buryatiya_ulan-ude_ul_krylova_4g_6876319459/"/>
    <s v="51.819296,107.670498"/>
    <d v="2022-05-15T00:00:00"/>
  </r>
  <r>
    <s v="6296af3b2083bc35f919e43d"/>
    <s v="Республика Бурятия, Северобайкальск, Студенческая ул., 25"/>
    <m/>
    <x v="1"/>
    <s v="TRADE_COMMERCIAL"/>
    <x v="2"/>
    <s v="SALE_AUTO"/>
    <x v="0"/>
    <n v="12000000"/>
    <n v="21023.12543798178"/>
    <n v="570.79999999999995"/>
    <x v="17"/>
    <x v="0"/>
    <s v="Продается здание офиса, магазина. 2 этажа. Второй этаж (брус) расположен на капитальных гаражах. 4 гаража используются по прямому назначению. Земля в собственности, 13 сот. Отопление, холодное водоснабжение центральные, септик. Во дворе имеется строение складского назначения"/>
    <s v="http://www.cian.ru/sale/commercial/269335903/"/>
    <s v="55.639837,109.347599"/>
    <d v="2022-01-25T09:16:40"/>
  </r>
  <r>
    <s v="629ff28eb357d678c724bc86"/>
    <s v="Россия, Республика Бурятия, Улан-Удэ, ул. Борсоева, 109"/>
    <s v="Улан-Удэ"/>
    <x v="0"/>
    <s v="WAREHOUSE_COMMERCIAL"/>
    <x v="3"/>
    <s v="SALE_AUTO"/>
    <x v="0"/>
    <n v="26000000"/>
    <n v="62260.536398467433"/>
    <n v="417.6"/>
    <x v="18"/>
    <x v="0"/>
    <s v="Арт.Продается нежилое здание, общей площадью 417 кв.м, где производятся пластиковые окна (в наличии имееются производственные станки). Также есть пристрой с офисными кабинетами и хозяйственными помещениями (70 кв.м.). Здание отапливается твердотопливным котлом, есть скважина, электричество подведено. Земельный участок общей площадью 23 сот. Земельный участок огорожен. Транспортная доступность. Звоните Обеспечим оперативный показ"/>
    <s v="http://www.cian.ru/sale/commercial/274432296/"/>
    <s v="51.861453,107.541293"/>
    <d v="2022-06-07T00:00:00"/>
  </r>
  <r>
    <s v="629ab5dfb357d678c7230859"/>
    <s v="Россия, Республика Бурятия, Мухоршибирский район, Мухоршибирь, ул. Пионерская, 18"/>
    <m/>
    <x v="1"/>
    <s v="OFFICE_COMMERCIAL"/>
    <x v="0"/>
    <s v="SALE_AUTO"/>
    <x v="0"/>
    <n v="4100000"/>
    <n v="22490.400438837081"/>
    <n v="182.3"/>
    <x v="19"/>
    <x v="0"/>
    <s v="Предоставляю вашему вниманию нежилое помещение площадью 182,3 кв.м. плюс второй этаж 149.5 кв.м. в Мухоршибирском районе с. Мухоршибирь по улице Пионерская. Здание находится возле федеральной трассы Улан-Удэ-Чита, хорошее местоположение. Использовалось как пекарня, отопления нету, летний водопровод, можно добуриться и завести. Нужно будет уделить внимание внутренней отделки, так как здание стояло без работы. Остались вопросы, звоните, рассмотрим любые предложения._x000a_ Доп. описание: обычное состояние.Номер в базе: 7795028."/>
    <s v="http://www.cian.ru/sale/commercial/273828897/"/>
    <s v="51.053436,107.819097"/>
    <d v="2022-05-23T22:49:45"/>
  </r>
  <r>
    <s v="62a90fd9132bee7d4894e4ce"/>
    <s v="республика Бурятия, Улан-Удэ, ул. Пушкина, 35а"/>
    <s v="Улан-Удэ"/>
    <x v="0"/>
    <s v="FREE_COMMERCIAL"/>
    <x v="1"/>
    <s v="SALE_AUTO"/>
    <x v="0"/>
    <n v="12000000"/>
    <n v="23724.792408066431"/>
    <n v="505.8"/>
    <x v="17"/>
    <x v="0"/>
    <s v="Продается Торговое помещение по ул. Пушкина 35. Общая площадь 505,8 кв.м. В настоящий момент помещение в работает Дискаунтер &quot;Наш&quot;. Это надежный и стабильный арендатор, договор аренды долгосрочный, зарегистрирован в Росреестре."/>
    <s v="https://cre.mirkvartir.ru/283569879/"/>
    <s v="51.850228,107.578897"/>
    <d v="2022-04-14T00:00:00"/>
  </r>
  <r>
    <s v="62edec1e442b2f241d77e51b"/>
    <s v="Республика Бурятия, Улан-Удэ, Строителей пр-кт., 64А"/>
    <s v="Улан-Удэ"/>
    <x v="0"/>
    <s v="TRADE_COMMERCIAL"/>
    <x v="2"/>
    <s v="SALE_AUTO"/>
    <x v="0"/>
    <n v="29854808"/>
    <n v="23769.751592356686"/>
    <n v="1256"/>
    <x v="20"/>
    <x v="0"/>
    <s v="Магазин, назначение: нежилое здание, общая площадь 1 255, 9 кв. м, литер А, а1, а2, а3, а4, этажность: 3, в том числе подземная этажность: 1. Земельный участок, площадь 787 кв. м, категория земель: земли населенных пунктов, разрешенное использование: для размещения здания (магазин). Адрес: Республика Бурятия, г. Улан - Удэ, пр-кт Строителей, д. 64а. Не откладывайте, позвоните прямо сейчас и узнайте размер дополнительной скидки актуальной сегодня! Всю интересующую информацию вы получите, позвонив нам по телефону, написав письмо, или отправив сообщение воспользовавшись формой обратной связи сайта. Звоните прямо сейчас! Приглашаем к сотрудничеству агентства недвижимости, риелторов! Особые условия для инвесторов! AFY-800797396"/>
    <s v="https://ulan-ude.gdeetotdom.ru/obj/commercial/ulan-ude/47282613210/"/>
    <s v="51.812982,107.652496"/>
    <d v="2022-08-05T00:00:00"/>
  </r>
  <r>
    <s v="62a9566131552138bb88d8ff"/>
    <s v="Улан-Удэ, микрорайон 140А, 10Г"/>
    <s v="Улан-Удэ"/>
    <x v="0"/>
    <s v="FREE_COMMERCIAL"/>
    <x v="1"/>
    <s v="SALE_AUTO"/>
    <x v="0"/>
    <n v="19380000"/>
    <n v="24631.418403660398"/>
    <n v="786.8"/>
    <x v="21"/>
    <x v="0"/>
    <s v="В продаже нежилое помещение (подвал) Площадь 786,8 квм. Дом 2015 года постройки. Центральное электро - и теплоснабжение. Вытяжная вентиляция. Материал несущих стен - кирпич. Управляющая компания &quot;Ангара&quot; В шаговой доступности находится все"/>
    <s v="https://realty.yandex.ru/offer/3988450440369227585"/>
    <s v="51.802992,107.672851"/>
    <d v="2022-04-05T11:24:48"/>
  </r>
  <r>
    <s v="62f7060aaf517a0f835445c6"/>
    <s v="р-н Кабанский, с Брянск, ул Новая, 1, Селенгинск"/>
    <m/>
    <x v="1"/>
    <s v="OFFICE_COMMERCIAL"/>
    <x v="2"/>
    <s v="SALE_AUTO"/>
    <x v="0"/>
    <n v="6500000"/>
    <n v="26000"/>
    <n v="250"/>
    <x v="22"/>
    <x v="0"/>
    <s v="Продам магазин. Имеется застекленный второй этаж. Также вместе с магазином продаётся участок с большим гаражом на две машины(грузовики). Обращаться по телефону в любое время. Возможен торг."/>
    <s v="https://vsn.ru/r-n-kabanskiy/s-bryansk/sale-office/47529807-250-0-m-6500000-rub-ul-novaya-selenginsk"/>
    <s v="52.025507,106.840706"/>
    <d v="2022-01-13T00:00:00"/>
  </r>
  <r>
    <s v="62f70836af517a0f83544608"/>
    <s v="г Улан-Удэ, р-н Октябрьский, мкр 105-й, 29"/>
    <s v="Улан-Удэ"/>
    <x v="0"/>
    <s v="OFFICE_COMMERCIAL"/>
    <x v="0"/>
    <s v="SALE_AUTO"/>
    <x v="0"/>
    <n v="15990000"/>
    <n v="26650"/>
    <n v="600"/>
    <x v="23"/>
    <x v="0"/>
    <s v="Здание нежилое, магазин, 2 этажа, 600 квм, участок 10 сот на остановке 105 мкр первая линия"/>
    <s v="https://ulan-ude.vsn.ru/sale-office/47471185-600-0-m-15990000-rub-mkr-105-y"/>
    <s v="51.782053,107.585715"/>
    <d v="2022-01-11T00:00:00"/>
  </r>
  <r>
    <s v="62a91576b357d678c7278b2e"/>
    <s v="Бурятия Респ, г Улан-Удэ, п Стеклозавод, Борсоева, 109"/>
    <s v="Улан-Удэ"/>
    <x v="0"/>
    <s v="FREE_COMMERCIAL"/>
    <x v="1"/>
    <s v="SALE_AUTO"/>
    <x v="0"/>
    <n v="1490000"/>
    <n v="27695.167286245356"/>
    <n v="53.8"/>
    <x v="24"/>
    <x v="0"/>
    <s v="Адрес: Респ. Бурятия, г. Улан-Удэ ул. Борсоева д. 109_x000a_Склад ГСМ площадью 33,1 кв.м., помещение насосной станции площадью 20,7 кв.м. на земельном участке категория земель: Земли населенных пунктов. Разрешенное использование: Земли промышленного назначения._x000a_Площадь земельного участка: 13,7 соток._x000a_Рядом с земельным участком расположены железнодорожные подъездные пути._x000a_Остановка &quot;Стекольный завод&quot; в 300 метрах от участка._x000a_Обременения отсутствуют. _x000a_Способ продажи: Прямая продажа, покупка за счет собственных средств, покупка за счет кредитных средств._x000a_Данное предложение не является публичной офертой."/>
    <s v="http://www.cian.ru/sale/commercial/273680189/"/>
    <s v="51.861453,107.541293"/>
    <d v="2022-05-19T15:45:38"/>
  </r>
  <r>
    <s v="62f70b4daf517a0f8354465b"/>
    <s v="г Улан-Удэ, р-н Железнодорожный, пр-кт 50-летия Октября, 48"/>
    <s v="Улан-Удэ"/>
    <x v="0"/>
    <s v="FREE_COMMERCIAL"/>
    <x v="1"/>
    <s v="SALE_AUTO"/>
    <x v="0"/>
    <n v="4900000"/>
    <n v="28000"/>
    <n v="175"/>
    <x v="25"/>
    <x v="0"/>
    <s v="Продам помещение 175 кв.м., цокольный этаж. 2 выхода, одни на дорогу (парадный), один во двор (для погрузки выгрузки). Помещение с косметическим ремонтом, сейчас используется под кафе. 2 санузла (для клиентов и отдельный для сотрудников) В помещение несколько залов. Документы для продажи готовы., Улан-Удэ г, Железнодорожный, проспект 50 лет Октября 48, продается Офис, Магазин, Нежилое помещение, Ателье, Парикмахерская, Кафе/Ресторан, общ. пл. 175 кв.м., 1/5 этаж, Номер лота: 3904814"/>
    <s v="https://ulan-ude.vsn.ru/sale-free-appointment/64475016-4900000-rub-pr-kt-50-letiya-oktyabrya"/>
    <s v="51.840986,107.605936"/>
    <d v="2022-08-09T00:00:00"/>
  </r>
  <r>
    <s v="62f6c36f285dce6e0517b9fa"/>
    <s v="Республика Бурятия, Улан-Удэ, 104-й квартал, 10, Октябрьский, Улан-Удэ, Бурятия"/>
    <s v="Улан-Удэ"/>
    <x v="0"/>
    <s v="FREE_COMMERCIAL_AUTO"/>
    <x v="1"/>
    <s v="SALE"/>
    <x v="0"/>
    <n v="12000000"/>
    <n v="28255.23899222981"/>
    <n v="424.7"/>
    <x v="17"/>
    <x v="0"/>
    <s v="Продается коммерческая площадь в новом доме в ЖК Новый город! Центральные коммуникации, собственный сан узел, два входа, на плане помещение, выделенное зеленым цветом, можно использовать под склад, в оплачиваемую стоимость не входит, бонус от продавца, цена за кв/м - 80 тыс. рублей. Отличное вложение денежных средств! Цена за коммерческую площадь ниже чем за жилое! Можно приобрести полностью всю площадь цокольного этажа - 1376 м2., либо частично от 150 м2. ВОЗМОЖНО ОФОРМЛЕНИЕ ПОД ИПОТЕКУ!"/>
    <s v="https://www.domofond.ru/kommercheskayanedvizhimost-na-prodazhu-ulan_ude-4833845082"/>
    <s v="51.7834920921886,107.594762728836"/>
    <d v="2022-03-23T00:00:00"/>
  </r>
  <r>
    <s v="62fce47aaf517a0f83549fc2"/>
    <s v="р-н Иволгинский, с Иволгинск, ул Ленина, 27"/>
    <m/>
    <x v="1"/>
    <s v="FREE_COMMERCIAL"/>
    <x v="1"/>
    <s v="SALE_AUTO"/>
    <x v="0"/>
    <n v="3600000"/>
    <n v="29508.196721311477"/>
    <n v="122"/>
    <x v="26"/>
    <x v="0"/>
    <s v="Действующий магазин &quot;Товары для дома&quot; с 2004 года, 1 линия, центр, отопление автономное, свет, интернет, охрана. Земельный участок 340 м2. Документы готовы."/>
    <s v="https://vsn.ru/r-n-ivolginskiy/s-ivolginsk/sale-free-appointment/51449570-122-0-m-3500000-rub-ul-lenina"/>
    <s v="51.746251,107.278572"/>
    <d v="2022-02-16T00:00:00"/>
  </r>
  <r>
    <s v="62f70967af517a0f83544626"/>
    <s v="г Улан-Удэ, р-н Октябрьский, ул Спартака, 6"/>
    <s v="Улан-Удэ"/>
    <x v="0"/>
    <s v="FREE_COMMERCIAL"/>
    <x v="1"/>
    <s v="SALE_AUTO"/>
    <x v="0"/>
    <n v="2980051"/>
    <n v="29563.998015873018"/>
    <n v="100.8"/>
    <x v="27"/>
    <x v="0"/>
    <s v="Продажа нежилого помещения общей площадью 100,8 кв.м., расположенное на 1 этаже в 2-ух этажном жилом деревянном здании. Продавец ПАО &quot;Промсвязьбанк&quot;. Реализация непрофильных активов через площадку Росэлторга. Звонить/писать в рабочие дни с 9 до 18 часов по московскому времени."/>
    <s v="https://ulan-ude.vsn.ru/sale-free-appointment/63567532-2980051-rub-ul-spartaka"/>
    <s v="51.807481,107.616626"/>
    <d v="2022-07-28T00:00:00"/>
  </r>
  <r>
    <s v="62f709bfaf517a0f83544630"/>
    <s v="р-н Заиграевский, пгт Заиграево, ул Комсомольская, 2"/>
    <m/>
    <x v="1"/>
    <s v="FREE_COMMERCIAL"/>
    <x v="1"/>
    <s v="SALE_AUTO"/>
    <x v="0"/>
    <n v="1900000"/>
    <n v="30158.730158730159"/>
    <n v="63"/>
    <x v="28"/>
    <x v="0"/>
    <s v="Помещение находится на 1-ом этаже кирпичного 3-х этажного здания, состоит из торгового зала, склада, санузла. Два входа, металлические двери, жалюзи, центральное х/в,г/в и канализация, отопление электрическое, отдельный 3-х фазный ввод электропитания. Продажа, аренда, торг, обмен на автомобиль либо на помещение в Улан-Удэ."/>
    <s v="https://vsn.ru/r-n-zaigraevskiy/pgt-zaigraevo/sale-free-appointment/37906646-63-0-m-1900000-rub-ul-komsomolskaya"/>
    <s v="51.8328,108.265569"/>
    <d v="2022-08-12T00:00:00"/>
  </r>
  <r>
    <s v="62a9566131552138bb88d905"/>
    <s v="Улан-Удэ, 140А Микрорайон улица, д.10г"/>
    <s v="Улан-Удэ"/>
    <x v="0"/>
    <s v="FREE_COMMERCIAL"/>
    <x v="1"/>
    <s v="SALE_AUTO"/>
    <x v="0"/>
    <n v="24340000"/>
    <n v="30927.573062261752"/>
    <n v="787"/>
    <x v="29"/>
    <x v="0"/>
    <s v="Продается нежилое просторное помещение в 140а микрорайоне д. 10Г. Помещение находится в цоколе дома на конечной остановке маршрута 140й квартал, что обеспечивает хороший трафик. Площадь помещения: 787 кв. м. Рядом 140 квартал , 140Б микрорайон , пос."/>
    <s v="https://realty.yandex.ru/offer/244102405533400784"/>
    <s v="51.802736,107.671217"/>
    <d v="2021-04-19T15:57:33"/>
  </r>
  <r>
    <s v="62f705dcaf517a0f835445c1"/>
    <s v="г Улан-Удэ, р-н Октябрьский, Тепловик, ул Тепловая, 1в"/>
    <s v="Улан-Удэ"/>
    <x v="0"/>
    <s v="OFFICE_COMMERCIAL"/>
    <x v="0"/>
    <s v="SALE_AUTO"/>
    <x v="0"/>
    <n v="10999000"/>
    <n v="31425.714285714286"/>
    <n v="350"/>
    <x v="30"/>
    <x v="0"/>
    <s v="Подаю здание, 360 м2+цоколь и мансарда, с участком 20 соток. Установлены стеклопакеты,в здании предусмотрено 3 входа . Здание черновое, отличный вариант для бизнеса."/>
    <s v="https://ulan-ude.vsn.ru/sale-office/51872403-350-0-m-10999000-rub-ul-teplovaya"/>
    <s v="51.800297,107.666977"/>
    <d v="2022-03-23T00:00:00"/>
  </r>
  <r>
    <s v="6296a9509cecc4197107840d"/>
    <s v="Тункинский р-н п. Аршан трактовая улица 36а"/>
    <m/>
    <x v="1"/>
    <s v="FREE_COMMERCIAL"/>
    <x v="1"/>
    <s v="SALE_AUTO"/>
    <x v="0"/>
    <n v="3500000"/>
    <n v="31818.18181818182"/>
    <n v="110"/>
    <x v="31"/>
    <x v="0"/>
    <s v="з Арт. 24230156 Продается ПСН площадью 110 кв.м. Республика Бурятия, цена 3 500 000 руб. Найти схожие объявления вы можете в разделе « Коммерческая недвижимость» портала недвижимости Move.ru."/>
    <s v="http://ulan-ude.move.ru/objects/prodaetsya_psn_ploschadyu_110_kvm_poselok_arshan_traktovaya_ulica_36a_6877276382/"/>
    <s v="51.911237875723,102.43515014648"/>
    <d v="2022-05-26T00:00:00"/>
  </r>
  <r>
    <s v="62ea1898285dce6e0514effe"/>
    <s v="Республика Бурятия, Улан-Удэ, Ботаническая улица, 71, Железнодорожный, Улан-Удэ, Бурятия"/>
    <s v="Улан-Удэ"/>
    <x v="0"/>
    <s v="WAREHOUSE_COMMERCIAL"/>
    <x v="3"/>
    <s v="SALE"/>
    <x v="0"/>
    <n v="15000000"/>
    <n v="48622.366288492703"/>
    <n v="308.5"/>
    <x v="32"/>
    <x v="0"/>
    <s v="Продам производственную базу на Стрелке (в районе Металлооптторга), с железнодорожным подъездным путем, протяженностью 126 м. Площадь земельного участка 1,2 Га. Имеется здание компрессорной 300 кв.м. и склад-навес."/>
    <s v="https://www.domofond.ru/kommercheskayanedvizhimost-na-prodazhu-ulan_ude-2004741987"/>
    <s v="51.842193,107.648615"/>
    <d v="2019-11-11T00:00:00"/>
  </r>
  <r>
    <s v="629a8171132bee7d4892a663"/>
    <s v="республика Бурятия, Селенгинский р-н, Гусиноозерск, Железнодорожная ул., 2"/>
    <m/>
    <x v="1"/>
    <s v="FREE_COMMERCIAL"/>
    <x v="1"/>
    <s v="SALE_AUTO"/>
    <x v="0"/>
    <n v="5000000"/>
    <n v="33333.333333333336"/>
    <n v="150"/>
    <x v="33"/>
    <x v="0"/>
    <s v="Сдаётся, продаётся помещение под любой вид деятельности. Центральное отопление, водоснабжение и канализация. хороший ремонт. В помещении есть холодильная Камера 15 кв м. Проведён интернет. Установлена система охранной и пожарной сигнализации. Площадь помещения 150 кв. м, а также в собственности земельный участок вокруг здания площадью 15 соток."/>
    <s v="https://cre.mirkvartir.ru/284768056/"/>
    <s v="51.287689,106.52096"/>
    <d v="2022-05-04T00:00:00"/>
  </r>
  <r>
    <s v="62f2f49126971152ce03674c"/>
    <s v="Республика Бурятия, Улан-Удэ, ул. Сахьяновой, 9/18"/>
    <s v="Улан-Удэ"/>
    <x v="0"/>
    <s v="WAREHOUSE_COMMERCIAL"/>
    <x v="3"/>
    <s v="DIRECT_RENT_AUTO"/>
    <x v="1"/>
    <n v="250000"/>
    <n v="3000"/>
    <n v="1000"/>
    <x v="34"/>
    <x v="0"/>
    <s v="Сдаётся помещение в центре города под склад или производство. 18 квартал. Благоустроенная охраняемая территория. Два заезда на территорию и стоянка для фур. Центральное отопление по счетчику (не входит а аренду). Санузлы. Здание не требует дополнительных вложений."/>
    <s v="https://www.avito.ru/ulan-ude/kommercheskaya_nedvizhimost/sklad_1000_m_2513895926"/>
    <s v="51.81190475693949,107.63327526153734"/>
    <d v="2022-08-09T00:00:00"/>
  </r>
  <r>
    <s v="62fc67e0285dce6e05186780"/>
    <s v="Республика Бурятия, Улан-Удэ, Советский, Улан-Удэ, Бурятия"/>
    <s v="Улан-Удэ"/>
    <x v="0"/>
    <s v="FREE_COMMERCIAL_AUTO"/>
    <x v="1"/>
    <s v="SALE"/>
    <x v="0"/>
    <n v="7000000"/>
    <n v="33751.205400192863"/>
    <n v="207.4"/>
    <x v="35"/>
    <x v="0"/>
    <s v="Продается коммерческое помещение в сданном доме, свободного назначения общей площадью 207,4 кв.м в 140А мкр. Плюсом являются большие панорамные окна, отлично подойдет для фитнесс клуба, салона красоты, танцевальную студию, супермаркет. Имеется запасной выход. Сам микрорайон активно застраивается и развивается. Для покупателей БЕСПЛАТНОЕ сопровождение сделки. Один собственник, без обременений, документы готовы к сделке. Возможен оперативный показ. Звоните. Номер в базе: 8130155. Район: 140А квартал."/>
    <s v="https://www.domofond.ru/kommercheskayanedvizhimost-na-prodazhu-ulan_ude-5530364489"/>
    <s v="51.812147,107.542425"/>
    <d v="2022-08-16T00:00:00"/>
  </r>
  <r>
    <s v="62ea173f285dce6e0514efde"/>
    <s v="Республика Бурятия, Селенгинский район, Гусиноозёрск, Спортивная улица, 33, Гусиноозерск, Бурятия"/>
    <m/>
    <x v="1"/>
    <s v="FREE_COMMERCIAL_AUTO"/>
    <x v="1"/>
    <s v="SALE"/>
    <x v="0"/>
    <n v="2300000"/>
    <n v="34848.484848484848"/>
    <n v="66"/>
    <x v="36"/>
    <x v="0"/>
    <s v="Продам помещение (маг Водолей), под любой вид деятельности, хорошая проходимость, наработанное место, тем кто хочет открыть продуктовый магазин!"/>
    <s v="https://www.domofond.ru/kommercheskayanedvizhimost-na-prodazhu-gusinoozersk-5453646694"/>
    <s v="51.288618,106.528299"/>
    <d v="2022-08-02T00:00:00"/>
  </r>
  <r>
    <s v="62f70ac6af517a0f83544647"/>
    <s v="г Улан-Удэ, р-н Октябрьский, ул Краснофлотская, 26а"/>
    <s v="Улан-Удэ"/>
    <x v="0"/>
    <s v="FREE_COMMERCIAL"/>
    <x v="1"/>
    <s v="SALE_AUTO"/>
    <x v="0"/>
    <n v="2499999"/>
    <n v="35714.271428571432"/>
    <n v="70"/>
    <x v="37"/>
    <x v="0"/>
    <s v="Продаётся нежилое помещение по ул. Краснофтская 26 а с отдельным входом. Площадь 70 кв.м. Рядом ул. Тобольская ул. Крылова пр. Строителей , ул. Жердева , пр. Автомобилистов круглосуточный доступ. черновой вариант ===================== Добавьте объявление в избранное, чтобы не потерять. Звоните с 09 до 22 без выходных и праздников."/>
    <s v="https://ulan-ude.vsn.ru/sale-free-appointment/60987801-2499999-rub-ul-krasnoflotskaya"/>
    <s v="51.81772,107.669698"/>
    <d v="2022-08-11T00:00:00"/>
  </r>
  <r>
    <s v="62ed9ea6285dce6e0515e539"/>
    <s v="Республика Бурятия, Улан-Удэ, Ключевская улица, 6Д, Октябрьский, Улан-Удэ, Бурятия"/>
    <s v="Улан-Удэ"/>
    <x v="0"/>
    <s v="FREE_COMMERCIAL_AUTO"/>
    <x v="1"/>
    <s v="SALE"/>
    <x v="0"/>
    <n v="1188000"/>
    <n v="36000"/>
    <n v="33"/>
    <x v="38"/>
    <x v="0"/>
    <s v="Продаем нежилые помещения в цокольном этаже жилого дома по улице Ключевская дом 6Д. Осталось два кабинета! Планировка - кабинетная, каждый кабинет разной площади. Остались на продажу площади: 8,4 кв м, 33 кв м., без окон. Высота помещений 3 м. Потолки, стены и полы выравнены и готовы к чистовой отделке.Установлены радиаторы и проведено электричество. Каждый кабинет можно благоустроить: установить собственный санузел и раковину. В местах общего пользования , в коридоре стены отделаны и покрашены, на полу плитка.Санузел один общий на этаже. Расположен дом на первой линии, рядом остановка &quot;Лебедева&quot;, маршрутного такси и трамвая. Просторная гостевая парковка у дома. Каждый кабинет в собственности. Стоимость 1 кв м составляет 36 тысяч рублей. Это самая низкая цена на рынке на коммерческие площади! Показ в любое удобное для вас время. Торопитесь, выбора становится все меньше.."/>
    <s v="https://www.domofond.ru/kommercheskayanedvizhimost-na-prodazhu-ulan_ude-4987109729"/>
    <s v="51.819368,107.626121"/>
    <d v="2022-04-27T00:00:00"/>
  </r>
  <r>
    <s v="62db202626971152ce00aeb6"/>
    <s v="Республика Бурятия, Улан-Удэ, ул. Балтахинова, 15"/>
    <s v="Улан-Удэ"/>
    <x v="0"/>
    <s v="TRADE_COMMERCIAL"/>
    <x v="2"/>
    <s v="SALE_AUTO"/>
    <x v="0"/>
    <n v="84000000"/>
    <n v="36444.097357802937"/>
    <n v="2304.9"/>
    <x v="39"/>
    <x v="1"/>
    <s v="- Объект расположен на улице Балтахинова - улице центральной, исторической, на первой линии застройки. - Ближайшее окружение объекта - музеи, большое количество достопримечательностей, административных и торговых объектов, правительственных зданий, крупных спортивных объектов, парков. -Развитая инфраструктура -Интенсивный пешеходный и авто трафик -Большое количество жилья в пешеходной зоне доступности. Звонки принимаются: пн-пт с 09.00 ч. до 18.00 ч., ПО МОСКОВСКОМУ ВРЕМЕНИ"/>
    <s v="https://www.avito.ru/ulan-ude/kommercheskaya_nedvizhimost/torgovoe_pomeschenie_2304.9_m_1869091201"/>
    <s v="51.826527,107.589659"/>
    <d v="2020-03-04T00:00:00"/>
  </r>
  <r>
    <s v="62d1dcf3285dce6e05100d45"/>
    <s v="Республика Бурятия, Улан-Удэ, улица Спартака, 6, Октябрьский, Улан-Удэ, Бурятия"/>
    <s v="Улан-Удэ"/>
    <x v="0"/>
    <s v="FREE_COMMERCIAL_AUTO"/>
    <x v="1"/>
    <s v="SALE"/>
    <x v="0"/>
    <n v="3706000"/>
    <n v="36765.873015873018"/>
    <n v="100.8"/>
    <x v="40"/>
    <x v="0"/>
    <s v="Продается нежилое помещение на 1-м этаже жилого дома, общей площадью 100.8 м². Объект располагается в 2-этажном деревянном здании. Помещение продается с торгов. Если вас заинтересовало предложение, то мы: - соберем дополнительную информацию; - организуем осмотр; - поможем оформить кредит; - поучаствуем в торгах «под ключ». Бесплатная консультация по телефону или в чате. Мы работаем в будние дни с 08:00 до 19:00 (МСК), в выходные дни с 08:00 до 17:00 (МСК). Следите за новыми лотами в �������� �-���"/>
    <s v="https://www.domofond.ru/kommercheskayanedvizhimost-na-prodazhu-ulan_ude-5367717559"/>
    <s v="51.807481,107.616626"/>
    <d v="2022-07-15T00:00:00"/>
  </r>
  <r>
    <s v="6296a95b9cecc41971078428"/>
    <s v="Республика Бурятия, Улан-Удэ"/>
    <s v="Улан-Удэ"/>
    <x v="0"/>
    <s v="FREE_COMMERCIAL"/>
    <x v="1"/>
    <s v="SALE_AUTO"/>
    <x v="0"/>
    <n v="11390850"/>
    <n v="38250"/>
    <n v="297.8"/>
    <x v="41"/>
    <x v="0"/>
    <s v="Продается нежилое помещение, свободного назначения, площадью 297,8 кв.м. Описание и характеристики: - площадь: 297,8 кв.м.; - назначение: свободного назначения; - этаж: подвал. Местонахождение: Республика Бурятия, г. Улан-Удэ ул. Ключевская, д. 29. Состояние помещения удовлетворительное, коммуникации центральные. Развитая инфраструктура, удобный подъезд. Официальный порядок понижения цены: до 08.05.2022 - 13 401 000,00 руб. до 15.05.2022 - 12 730 950,00 руб. до 22.05.2022 - 12 060 900,00 руб. до 29.05.2022 - 11 390 850,00 руб. до 05.06.2022 - 10 720 800,00 руб. до 12.06.2022 - 10 050 750,00 руб. ЦЕНА СНИЖАЕТСЯ ТОЛЬКО ПРИ ОТСУТСТВИИ ПОКУПАТЕЛЯ НА КОНЕЦ ЭТАПА СНИЖЕНИЯ ЦЕНЫ! Срок оплаты имущества 30 дней. БЕЗ ОБРЕМЕНЕНИЙ!!! Полный реестр продаваемого имущества вы можете увидеть на странице магазина, а также на нашем сайте ??? Продается ПСН площадью 297.8 кв.м. Республика Бурятия, цена 11 390 850 руб. Найти схожие объявления вы можете в разделе « Коммерческая недвижимость» портала недвижимости Move.ru."/>
    <s v="http://ulan-ude.move.ru/objects/prodaetsya_1-komnatnaya_kommercheskaya_nedvijimost_ploschadyu_2978_kvm_buryatiya_ulan-ude_klyuchevskaya_ul_29_6876697771/"/>
    <s v="51.823047011882,107.63168334961"/>
    <d v="2022-05-19T00:00:00"/>
  </r>
  <r>
    <s v="62d1f56c285dce6e0510175b"/>
    <s v="Республика Бурятия, Улан-Удэ, улица Мелиораторов, 8А, Советский, Улан-Удэ, Бурятия"/>
    <s v="Улан-Удэ"/>
    <x v="0"/>
    <s v="TRADE_COMMERCIAL"/>
    <x v="2"/>
    <s v="SALE"/>
    <x v="0"/>
    <n v="5500000"/>
    <n v="39855.072463768112"/>
    <n v="138"/>
    <x v="42"/>
    <x v="0"/>
    <s v="Здание находится у федеральной трассы, в начале посёлка Солдатского. В одном здании 2 раздельных магазина, у каждого свое складское помещение. Вид разрешенного использования земельного участка: магазины , кадастровый номер-03:24:011625:14. Все права зарегистрированы в Росреестре. В залоге и ипотеке не состоит. Торг уместен."/>
    <s v="https://www.domofond.ru/kommercheskayanedvizhimost-na-prodazhu-ulan_ude-4985192150"/>
    <s v="51.820916,107.506142"/>
    <d v="2022-04-27T00:00:00"/>
  </r>
  <r>
    <s v="62d1ddbf26971152cefd4e68"/>
    <s v="Республика Бурятия, Улан-Удэ, ул. Жердева, 2Бс1"/>
    <s v="Улан-Удэ"/>
    <x v="0"/>
    <s v="FREE_COMMERCIAL"/>
    <x v="1"/>
    <s v="SALE_AUTO"/>
    <x v="0"/>
    <n v="200000000"/>
    <n v="47619.047619047618"/>
    <n v="4200"/>
    <x v="43"/>
    <x v="0"/>
    <s v="•продажа коммерческой недвижимости общей площадью 4200 м2; •земельный участок 1 гектар, на первой линии; •все площади сданы в аренду; •рассмотрю различные варианты обмена; •продажа объекта в связи с переездом;"/>
    <s v="https://www.avito.ru/ulan-ude/kommercheskaya_nedvizhimost/svobodnogo_naznacheniya_4200_m_2398505530"/>
    <s v="51.815115,107.630002"/>
    <d v="2022-07-14T00:00:00"/>
  </r>
  <r>
    <s v="62ea1742285dce6e0514efe0"/>
    <s v="Республика Бурятия, Улан-Удэ, Ключевская улица, 70А, Октябрьский, Улан-Удэ, Бурятия"/>
    <s v="Улан-Удэ"/>
    <x v="0"/>
    <s v="FREE_COMMERCIAL_AUTO"/>
    <x v="1"/>
    <s v="SALE"/>
    <x v="0"/>
    <n v="15000000"/>
    <n v="51264.524948735474"/>
    <n v="292.60000000000002"/>
    <x v="32"/>
    <x v="0"/>
    <s v="Продам помещение свободного назначения."/>
    <s v="https://www.domofond.ru/kommercheskayanedvizhimost-na-prodazhu-ulan_ude-5300392998"/>
    <s v="51.820654,107.656637"/>
    <d v="2022-07-01T00:00:00"/>
  </r>
  <r>
    <s v="62b23789d076014ad8010fd7"/>
    <s v="Республика Бурятия, Улан-Удэ, ул. Трубачеева, 69"/>
    <s v="Улан-Удэ"/>
    <x v="0"/>
    <s v="FREE_COMMERCIAL"/>
    <x v="1"/>
    <s v="SALE_AUTO"/>
    <x v="0"/>
    <n v="1600000"/>
    <n v="53333.333333333336"/>
    <n v="30"/>
    <x v="44"/>
    <x v="0"/>
    <s v="Продается помещение с готовым бизнесом ( студия по лэшмейку). Отличный ремонт, свой сан узел, отдельный вход. Рядом магазины, кафе, авторынок. Остановки в шаговой доступности. Рассмотрю все вырианты)"/>
    <s v="https://www.avito.ru/ulan-ude/kommercheskaya_nedvizhimost/svobodnogo_naznacheniya_30_m_2445144048"/>
    <s v="51.820053,107.620354"/>
    <d v="2022-06-21T00:00:00"/>
  </r>
  <r>
    <s v="62e4670a285dce6e0513789f"/>
    <s v="Республика Бурятия, Улан-Удэ, улица Бабушкина, 202, Октябрьский, Улан-Удэ, Бурятия"/>
    <s v="Улан-Удэ"/>
    <x v="0"/>
    <s v="TRADE_COMMERCIAL"/>
    <x v="2"/>
    <s v="SALE"/>
    <x v="0"/>
    <n v="115000000"/>
    <n v="54761.904761904763"/>
    <n v="2100"/>
    <x v="45"/>
    <x v="0"/>
    <s v="2 этажа металлокаркас с сэндвич панелью и базальтовым утеплителем 20см, цокольный этаж утеплён экструдированным пенопластом. Рядом ТЦ Зум, Хозяин, Аптека, сад эм."/>
    <s v="https://www.domofond.ru/kommercheskayanedvizhimost-na-prodazhu-ulan_ude-5427931548"/>
    <s v="51.787853,107.591707"/>
    <d v="2022-07-28T00:00:00"/>
  </r>
  <r>
    <s v="62ea919e285dce6e05151a82"/>
    <s v="Республика Бурятия, Улан-Удэ, улица Жердева, 42Бк1, Октябрьский, Улан-Удэ, Бурятия"/>
    <s v="Улан-Удэ"/>
    <x v="0"/>
    <s v="FREE_COMMERCIAL_AUTO"/>
    <x v="1"/>
    <s v="SALE"/>
    <x v="0"/>
    <n v="1842500"/>
    <n v="55000"/>
    <n v="33.5"/>
    <x v="46"/>
    <x v="0"/>
    <s v="в ЖК Грин Парк продам нежилые коммерческие помещения в цоколе. Вход в помещения через первый этаж со стороны улицы. Окна большие. Система коридорного типа. Посмотреть возможно в любое время. Все вопросы по телефону."/>
    <s v="https://www.domofond.ru/kommercheskayanedvizhimost-na-prodazhu-ulan_ude-4587475893"/>
    <s v="51.810905,107.657347"/>
    <d v="2022-01-25T00:00:00"/>
  </r>
  <r>
    <s v="62fce1e3af517a0f83549fa1"/>
    <s v="г Улан-Удэ, р-н Октябрьский, ул Ключевская, 76а"/>
    <s v="Улан-Удэ"/>
    <x v="0"/>
    <s v="FREE_COMMERCIAL"/>
    <x v="1"/>
    <s v="SALE_AUTO"/>
    <x v="0"/>
    <n v="13000000"/>
    <n v="57522.123893805307"/>
    <n v="226"/>
    <x v="7"/>
    <x v="0"/>
    <s v="Продаётся действующий арендный бизнес! Бизнес работает более 8 лет. Что представляет из себя бизнес: Помещение 226 кв.м Работает сетевой арендатор Планировка помещения поделена разной площадью. Можно переделать под себя, так как несущих конструкций нет! Локация и помещение: Находится в новостройке Бест Плюс у самого оживлённого трафика транспортного кольца в 20 А квартале, Ключевская улица. Год постройки 2008. Помещение находится на первой линии и под нами на цокольном этаже находится самый большой центр обслуживания клиентов МФЦ! 1 этаж. Два отдельных входа. Центральный вход/Лицевая сторона. Также второй вход со двора с зоной разгрузки товаров на уровне земли. Доступ 24/7. Общая площадь 226 кв.м. Высота потолков 4 метра! 3 санузла. 4 мокрых точек. Помещение находится под охраной. Полностью оборудована системой сигнализации. Помещение находится в собственности! Причина продажи: переезд в другой регион. Бонус ❗️❗️❗️мы снизили цену ниже рыночной стоимости- за 57 522 за 1 кв.м❗️❗️❗️ Готовы рассмотреть разные варианты оплаты. По всем вопросам звоните в любое время! Прямая продажа от собственника."/>
    <s v="https://ulan-ude.vsn.ru/sale-free-appointment/34784496-226-0-m-13000000-rub-ul-klyuchevskaya"/>
    <s v="51.82032,107.658478"/>
    <d v="2022-07-01T00:00:00"/>
  </r>
  <r>
    <s v="62c54cbaaf517a0f83521028"/>
    <s v="р-н Кабанский, пгт Селенгинск, ул Промплощадка, 5, пос. городского типа Селенгинск"/>
    <m/>
    <x v="1"/>
    <s v="WAREHOUSE_COMMERCIAL"/>
    <x v="3"/>
    <s v="SALE_AUTO"/>
    <x v="0"/>
    <n v="10999000"/>
    <n v="27497.5"/>
    <n v="400"/>
    <x v="30"/>
    <x v="0"/>
    <s v="Продается база площадью 2200 м2, площадь помещений 400м2, два выезда, горячее теплоснабжение, теплые и холодные боксы"/>
    <s v="https://vsn.ru/r-n-kabanskiy/pgt-selenginsk/sale-storage/6388935-400-0-m-10999000-rub-ul-promploschadka-pos-gorodskogo-tipa-selenginsk"/>
    <s v="52.018197,106.897893"/>
    <d v="2021-08-17T00:00:00"/>
  </r>
  <r>
    <s v="62f70684af517a0f835445d8"/>
    <s v="г Улан-Удэ, р-н Советский, ул Ленина, 27б"/>
    <s v="Улан-Удэ"/>
    <x v="0"/>
    <s v="OFFICE_COMMERCIAL"/>
    <x v="0"/>
    <s v="SALE_AUTO"/>
    <x v="0"/>
    <n v="85000000"/>
    <n v="59985.88567395907"/>
    <n v="1417"/>
    <x v="47"/>
    <x v="1"/>
    <s v="Продается торговый центр &quot;Курбатовский&quot; в самом центе нашего прекрасного города Улан-Удэ. Предлагаю Вам отличный вариант под любой вид деятельности. Отдельно стоящее здание коммерческого назначения. Первая линия. Помещение 2005г постройки! Состоит из 3 этажей и цоколя! Цоколь (с окнами) используется как тренажерный зал, первый и второй этаж и третий. Важно! Есть Отдельный вход и никто из других собственником не будет Вам мешать. Цоколь по 255,2 кв.м, 1 этаж 282,4 кв.м, 2 этаж 289,7 кв.м, 3 этаж 292,8 кв.м, мансарда 307 кв.м. Придомовая территория по 6 метров по периметру. 20 паковочных мест для машин. Все в собственности. Плюс за зданием ЕСТЬ земля в аренде. Материал стен кирпич, очень тепло. Перегородки гипсокартонные, можно все сделать под себя. На каждом этаже свой с/у, а на втором даже два с/у. ! Звоните, отвечу на все интересующие Вас вопросы. И покажем в удобно для Вас время! Доп. описание: современный ремонт, также имеются: телефон, интернет, кондиционер, воздушные фильтры, фильтры для воды, пожарная сигнализация, охранная сигнализация, охрана, приборы учета воды, тепла. Номер в базе: 2387567."/>
    <s v="https://ulan-ude.vsn.ru/sale-office/48496019-1417-0-m-85000000-rub-ul-lenina"/>
    <s v="51.827484,107.583846"/>
    <d v="2022-05-08T00:00:00"/>
  </r>
  <r>
    <s v="62edec1a442b2f241d77e519"/>
    <s v="Республика Бурятия, Улан-Удэ, ул. Гагарина, 39"/>
    <s v="Улан-Удэ"/>
    <x v="0"/>
    <s v="TRADE_COMMERCIAL"/>
    <x v="1"/>
    <s v="SALE_AUTO"/>
    <x v="0"/>
    <n v="9747000"/>
    <n v="60540.372670807454"/>
    <n v="161"/>
    <x v="48"/>
    <x v="0"/>
    <s v="Торговое помещение в многоквартирном жилом доме, назначение: нежилое помещение, общая площадь 160, 5 кв. м, этаж: 1. Адрес: Республика Бурятия, г. Улан-Удэ, ул. Гагарина, д. 39. Не откладывайте, позвоните прямо сейчас и узнайте размер дополнительной скидки актуальной сегодня! Всю интересующую информацию вы получите, позвонив нам по телефону, написав письмо, или отправив сообщение воспользовавшись формой обратной связи сайта. Звоните прямо сейчас! Приглашаем к сотрудничеству агентства недвижимости, риелторов! Особые условия для инвесторов! AFY-800791974"/>
    <s v="https://ulan-ude.gdeetotdom.ru/obj/commercial/ulan-ude/45465304656/"/>
    <s v="51.841804,107.58938"/>
    <d v="2022-03-29T00:00:00"/>
  </r>
  <r>
    <s v="62ea9190285dce6e05151a6e"/>
    <s v="Республика Бурятия, Улан-Удэ, Тобольская улица, 11, Октябрьский, Улан-Удэ, Бурятия"/>
    <s v="Улан-Удэ"/>
    <x v="0"/>
    <s v="FREE_COMMERCIAL_AUTO"/>
    <x v="1"/>
    <s v="SALE"/>
    <x v="0"/>
    <n v="7800000"/>
    <n v="62400"/>
    <n v="125"/>
    <x v="49"/>
    <x v="0"/>
    <s v="Продаю участок 16 соток 03:24:032707:29 На данном участке есть гараж 122м2 высота потолков 6 м 03:24:032707:1352 Так же стоит полностью построенный цокольный этаж 200м2 с возможностью надстройки еще 2 этажей! Электричество 220в Объект под охраной! Вода рядом 10 метров Участок находиться на второй линий от основной трассы по улице Жердева."/>
    <s v="https://www.domofond.ru/kommercheskayanedvizhimost-na-prodazhu-ulan_ude-5056304983"/>
    <s v="51.816969,107.652846"/>
    <d v="2022-05-11T00:00:00"/>
  </r>
  <r>
    <s v="6296a95c9cecc41971078433"/>
    <s v="Республика Бурятия, Кабанский район, поселок городского типа Селенгинск, микрорайон берёзовый"/>
    <m/>
    <x v="1"/>
    <s v="FREE_COMMERCIAL"/>
    <x v="1"/>
    <s v="SALE_AUTO"/>
    <x v="0"/>
    <n v="2999999"/>
    <n v="62499.979166666664"/>
    <n v="48"/>
    <x v="50"/>
    <x v="0"/>
    <s v="1 этаж 4х этажного кирпичного дома. Отдельный вход , крыльцо металло каркас обшит снаружи профлист, изнутри гипсокартон,пол керамогранит. Четыре помещения : 1 торговый зал 2 кабинет 3 склад 4 Сан узел. Охрана и пожарная сигнализация. Все помещения в хорошем косметическом состоянии не требуют ремонта. Стеклопакеты. Алюминиевые двери. Продается. Возможен обмен на автомобиль. Помещение нежилое свободного назначения. Препланировка узаконена. Один собственник. Продается ПСН площадью 48 кв.м. Республика Бурятия, цена 2 999 999 руб. Найти схожие объявления вы можете в разделе « Коммерческая недвижимость» портала недвижимости Move.ru."/>
    <s v="http://ulan-ude.move.ru/objects/prodaetsya_1-komnatnaya_kommercheskaya_nedvijimost_ploschadyu_48_kvm_buryatiya_kabanskiy_selenginsk_mikrorayon_berezovyy_6876597929/"/>
    <s v="52.007710052638,106.87362670898"/>
    <d v="2022-05-18T00:00:00"/>
  </r>
  <r>
    <s v="62fce0f5af517a0f83549f8f"/>
    <s v="г Улан-Удэ, р-н Советский, ул Каландаришвили, 21"/>
    <s v="Улан-Удэ"/>
    <x v="0"/>
    <s v="FREE_COMMERCIAL"/>
    <x v="1"/>
    <s v="SALE_AUTO"/>
    <x v="0"/>
    <n v="4600000"/>
    <n v="63013.698630136983"/>
    <n v="73"/>
    <x v="51"/>
    <x v="0"/>
    <s v="Продаётся помещение под коммерческое предназначение. 1 этаж. Стеклопакеты. Обустроено под кафе, но возможна переделка под другой бизнес. На заднем дворе есть гараж и дровяник(входят в стоимость). Удобное расположение: ул. Ленина (Арбат), высокая проходимость, в том числе туристическая. Рядом расположены 1 и 3 корпус ВГУТУ. В этом же здании расположена гостиница. Поблизости множество офисов и организации разной направленности. В связи с планируемым благоустройством центральной части города, рентабельность помещения значительно возрастёт. Если оставить помещение как кафе, то удобное местоположение обеспечит постоянный поток клиентов. Начните свой бизнес с приходом весны! Арт. 17644818"/>
    <s v="https://ulan-ude.vsn.ru/sale-free-appointment/52028365-73-0-m-4600000-rub-ul-kalandarishvili"/>
    <s v="51.828431,107.582535"/>
    <d v="2022-07-01T00:00:00"/>
  </r>
  <r>
    <s v="62f705fdaf517a0f835445c5"/>
    <s v="г Северобайкальск, ул Космонавтов, 16"/>
    <m/>
    <x v="1"/>
    <s v="OFFICE_COMMERCIAL"/>
    <x v="2"/>
    <s v="SALE_AUTO"/>
    <x v="0"/>
    <n v="3500000"/>
    <n v="63636.36363636364"/>
    <n v="55"/>
    <x v="31"/>
    <x v="0"/>
    <s v="Продаётся здание магазина, с земельным участком, все в собственности"/>
    <s v="https://vsn.ru/g-severobaykalsk/sale-office/47609476-55-0-m-3500000-rub-ul-kosmonavtov"/>
    <s v="55.639705,109.314532"/>
    <d v="2022-01-16T00:00:00"/>
  </r>
  <r>
    <s v="62e466c2285dce6e0513785e"/>
    <s v="Республика Бурятия, Улан-Удэ, улица Революции 1905 года, 16, Железнодорожный, Улан-Удэ, Бурятия"/>
    <s v="Улан-Удэ"/>
    <x v="0"/>
    <s v="OFFICE_COMMERCIAL"/>
    <x v="0"/>
    <s v="SALE"/>
    <x v="0"/>
    <n v="6500000"/>
    <n v="63725.490196078434"/>
    <n v="102"/>
    <x v="22"/>
    <x v="0"/>
    <s v="Офисное помещение в центре города,1-й этаж , вход со двора."/>
    <s v="https://www.domofond.ru/kommercheskayanedvizhimost-na-prodazhu-ulan_ude-5345804861"/>
    <s v="51.835404,107.593135"/>
    <d v="2022-07-11T00:00:00"/>
  </r>
  <r>
    <s v="62fc0537285dce6e05185884"/>
    <s v="Республика Бурятия, Улан-Удэ, Октябрьский район, Октябрьский, Улан-Удэ, Бурятия"/>
    <s v="Улан-Удэ"/>
    <x v="0"/>
    <s v="WAREHOUSE_COMMERCIAL"/>
    <x v="3"/>
    <s v="SALE"/>
    <x v="0"/>
    <n v="5999999"/>
    <n v="23076.919230769232"/>
    <n v="260"/>
    <x v="52"/>
    <x v="0"/>
    <s v="Продам помещение 260 квадратов и не дострой 300 квадратов ,земля 20 соток всё в собственности на ул.Приречная возможен въезд со стороны ул.Ключевской и ул. Лебедева .Помещение использовалось под сварочный цех .Рядом ул. Жердева ул. Дарханская ул. Трубочеева .Сахьяновой .Электричество 380 В 12 кВт .Вода ======= Добавьте объявление в избранное, чтобы не потерять. Звоните с 09 до 22 без выходных и праздников."/>
    <s v="https://www.domofond.ru/kommercheskayanedvizhimost-na-prodazhu-ulan_ude-3391016780"/>
    <s v="51.823353,107.626244"/>
    <d v="2021-04-05T00:00:00"/>
  </r>
  <r>
    <s v="629fe109b357d678c724b7fe"/>
    <s v="Бурятия Респ., Улан-Удэ г., Железнодорожный, Автомобилистов пр-кт., д.16"/>
    <s v="Улан-Удэ"/>
    <x v="0"/>
    <s v="FREE_COMMERCIAL"/>
    <x v="1"/>
    <s v="SALE_AUTO"/>
    <x v="0"/>
    <n v="4500000"/>
    <n v="64285.714285714283"/>
    <n v="70"/>
    <x v="53"/>
    <x v="0"/>
    <s v="Арт. 24822600 _x000a_Продается помещение свободного назначения 70 кв.м., 1-я линия. Находится на проспекте Автомобилистов в здании Водокомплекта , Офисный центр на Стрелке , цокольный этаж. Данное место характеризуется высоким пешеходным и автомобильным трафиком. Подойдёт под любой вид деятельности. По соседству с магазином Униформа , ШулэнДо . Имеется отдельный санузел. Свободный доступ в помещение 24/7."/>
    <s v="http://www.cian.ru/sale/commercial/274432340/"/>
    <s v="51.840296,107.65352"/>
    <d v="2022-06-07T12:23:02"/>
  </r>
  <r>
    <s v="62f711c3af517a0f835446b0"/>
    <s v="г Улан-Удэ, ул Толстого, 14, Советский"/>
    <s v="Улан-Удэ"/>
    <x v="0"/>
    <s v="TRADE_COMMERCIAL"/>
    <x v="1"/>
    <s v="SALE_AUTO"/>
    <x v="0"/>
    <n v="3700000"/>
    <n v="66071.428571428565"/>
    <n v="56"/>
    <x v="54"/>
    <x v="0"/>
    <s v="Продаю торговое помещение, можно под офис. Рядом Горсад, Статуправление, Прокуратура Советского р-на, база Буркоопсоюз."/>
    <s v="https://ulan-ude.vsn.ru/sale-trade/35486880-56-0-m-3700000-rub-ul-tolstogo-sovetskiy"/>
    <s v="51.824545,107.599818"/>
    <d v="2020-09-25T00:00:00"/>
  </r>
  <r>
    <s v="62a90236132bee7d4894cf18"/>
    <s v="республика Бурятия, Улан-Удэ, ул. Трубачеева, 20"/>
    <s v="Улан-Удэ"/>
    <x v="0"/>
    <s v="FREE_COMMERCIAL"/>
    <x v="1"/>
    <s v="SALE_AUTO"/>
    <x v="0"/>
    <n v="7140000"/>
    <n v="66172.381835032429"/>
    <n v="107.9"/>
    <x v="55"/>
    <x v="0"/>
    <s v="Продается нежилое помещение, использовалось под офис, от остановки Восточные ворота - 2-3 мин. Общая площадь 107,9 кв.м, расположено в жилом доме на 1 этаже,  2 входа: отдельный и через подъезд,  доступ возможен круглосуточно! Отличный косметический ремонт. Есть зона ресепшн, оборудованная кухня, с/у совмещенный с водонагревателем, несколько кабинетов, кабинет руководителя, серверная. Звоните, ответим на все интересующие вопросы по данному объекту!"/>
    <s v="https://cre.mirkvartir.ru/280577120/"/>
    <s v="51.812615,107.601534"/>
    <d v="2022-01-13T00:00:00"/>
  </r>
  <r>
    <s v="62f70b18af517a0f8354464f"/>
    <s v="г Улан-Удэ, р-н Октябрьский, ул Геологическая, 23"/>
    <s v="Улан-Удэ"/>
    <x v="0"/>
    <s v="FREE_COMMERCIAL"/>
    <x v="1"/>
    <s v="SALE_AUTO"/>
    <x v="0"/>
    <n v="4200000"/>
    <n v="66666.666666666672"/>
    <n v="63"/>
    <x v="56"/>
    <x v="0"/>
    <s v="Внимание! Прекрасный вариант для открытия бизнеса своей мечты, реализации своих планов. Помещение площадью 63 кв. м. состоит из 2 этажей, находится в новом доме, 2012 года постройки. В помещении сделан хороший ремонт с отдельным входом. 1-цокольный этаж подойдет для фотомастерской, студии, все по вашей фантазии. Второй этаж можно использовать для офиса, или просто жить. Жить и работать в одном месте. Достаточно поставить в санузле душевую кабину. Все готово, ремонт не требуется., нужно только освежить. Парковка находится в доме. Сигнализация. Тихое место в центре города. Позвоните чтобы узнать подробности! Доп. описание: современный ремонт, также имеются: охранная сигнализация, приборы учета воды, тепла. Номер в базе: 1130878."/>
    <s v="https://ulan-ude.vsn.ru/sale-free-appointment/48400440-63-0-m-4200000-rub-ul-geologicheskaya"/>
    <s v="51.812615,107.604858"/>
    <d v="2022-08-02T00:00:00"/>
  </r>
  <r>
    <s v="629709312083bc35f919eea0"/>
    <s v="Бурятия,Железнодорожный,Улан-Удэ,Железнодорожный, Буйко,20а"/>
    <s v="Улан-Удэ"/>
    <x v="0"/>
    <s v="OFFICE_COMMERCIAL"/>
    <x v="1"/>
    <s v="SALE_AUTO"/>
    <x v="0"/>
    <n v="2750000"/>
    <n v="67401.960784313735"/>
    <n v="40.799999999999997"/>
    <x v="57"/>
    <x v="0"/>
    <s v="Представляем вашему внимание коммерческое помещение. Расположено на первом этаже жилого дома, назначение: нежилое помещение. Площадь 40,8кв.м. Вход один через офисный центр, есть возможность отдельного входа со двора. Помещение правильной прямоуголный формы, 2 окна, есть возможность сделать дополнительный вход (если есть такая необходимость), высокие потолки. Помещение отделано плиткой, есть выход под вытяжку, сан.узла - нет. Помещение использовалось под - кондитерский цех. Может быть использовано в самых разных целях магазин, развивающий центр/школа, офис и многое другое. Обременений нет. Звоните покажем в удобное для вас время..Номер в базе: 7386322."/>
    <s v="http://www.cian.ru/sale/commercial/270811909/"/>
    <s v="51.848564,107.620255"/>
    <d v="2022-03-03T22:26:18"/>
  </r>
  <r>
    <s v="62f7097faf517a0f8354462d"/>
    <s v="г Улан-Удэ, р-н Октябрьский, ул Ключевская, 55б"/>
    <s v="Улан-Удэ"/>
    <x v="0"/>
    <s v="FREE_COMMERCIAL"/>
    <x v="1"/>
    <s v="SALE_AUTO"/>
    <x v="0"/>
    <n v="13000000"/>
    <n v="69705.093833780164"/>
    <n v="186.5"/>
    <x v="7"/>
    <x v="0"/>
    <s v="Продам помещение в цокольном этаже, по ул. Ключевская 55Б, площадь 186,5 м2, оборудовано санузлом и душевой. Отлично подойдет под компьютерный клуб, пивбар, сервисную мастерску и т.д. Высокие потолки, отдельный вход. Торг возможен"/>
    <s v="https://ulan-ude.vsn.ru/sale-free-appointment/63173906-13000000-rub-ul-klyuchevskaya"/>
    <s v="51.822113,107.637476"/>
    <d v="2022-07-24T00:00:00"/>
  </r>
  <r>
    <s v="62fce953af517a0f8354a00d"/>
    <s v="г Улан-Удэ, р-н Октябрьский, ул Сахьяновой, 21блок 1"/>
    <s v="Улан-Удэ"/>
    <x v="0"/>
    <s v="FREE_COMMERCIAL"/>
    <x v="1"/>
    <s v="SALE_AUTO"/>
    <x v="0"/>
    <n v="9000000"/>
    <n v="72580.645161290318"/>
    <n v="124"/>
    <x v="58"/>
    <x v="0"/>
    <s v="Продам коммерческое помещение площадью 120 м2. Ремонт сделан в ноябре 2018г. Помещение можно использовать под любой вид деятельности. Помещение на первой линии, можно оборудовать под кафе или другой вид деятельности. Сан. узел, центральное отопление, установлены тепло и водосчётчики, есть небольшие окна. Инфраструктура развита, находится рядом с остановкой, большой пешеходный трафик, вокруг магазины, жилые дома. На данный момент есть арендатор, аренда 60т.р. Торг есть! Доп. описание: современный ремонт, также имеются: телефон, интернет, кондиционер, охранная сигнализация, приборы учета воды, тепла. Номер в базе: 5583533."/>
    <s v="https://ulan-ude.vsn.ru/sale-free-appointment/47881746-124-0-m-9000000-rub-ul-sahyanovoy-21blok-1"/>
    <s v="51.808255,107.624136"/>
    <d v="2022-07-06T00:00:00"/>
  </r>
  <r>
    <s v="62f70a02af517a0f83544635"/>
    <s v="г Улан-Удэ, р-н Октябрьский, ул Столбовая, 56"/>
    <s v="Улан-Удэ"/>
    <x v="0"/>
    <s v="FREE_COMMERCIAL"/>
    <x v="1"/>
    <s v="SALE_AUTO"/>
    <x v="0"/>
    <n v="16300000"/>
    <n v="74090.909090909088"/>
    <n v="220"/>
    <x v="59"/>
    <x v="0"/>
    <s v="Нежилое помещение в крупном жилом массиве, общая площадь 220 кв.м., 1 этаж жилого дома (действующая стоматология) ТОРГ!"/>
    <s v="https://ulan-ude.vsn.ru/sale-free-appointment/50329442-220-0-m-16300000-rub-ul-stolbovaya"/>
    <s v="51.805465,107.633748"/>
    <d v="2022-08-08T00:00:00"/>
  </r>
  <r>
    <s v="62c5319f285dce6e050e3858"/>
    <s v="Республика Бурятия, Улан-Удэ, улица Жуковского, 7, Железнодорожный, Улан-Удэ, Бурятия"/>
    <s v="Улан-Удэ"/>
    <x v="0"/>
    <s v="FREE_COMMERCIAL_AUTO"/>
    <x v="1"/>
    <s v="SALE"/>
    <x v="0"/>
    <n v="3990000"/>
    <n v="74579.439252336451"/>
    <n v="53.5"/>
    <x v="60"/>
    <x v="0"/>
    <s v="Предлагаем Вашему вниманию нежилое помещение свободного назначения в популярном районе возле 14 гимназии. Дом кирпичный, а значит хорошая тепло- и шумо- изоляция. Санузел выложен плиткой, пластиковые окна зарешечены. Отдельный вход. В настоящее время помещение сдается в аренду под детский сад, поэтому вариант выгоден как инвестирование и стабильный пассивный доход с первых дней покупки! Документы готовы к сделке! Звоните, проведем показ в удобное для Вас время! Покупатель этого помещения не будет облагаться комиссией в пользу компании &quot;Этажи&quot;! Номер в базе: 7716263. Район: Октябрь."/>
    <s v="https://www.domofond.ru/kommercheskayanedvizhimost-na-prodazhu-ulan_ude-5319181584"/>
    <s v="51.843017,107.600348"/>
    <d v="2022-07-06T00:00:00"/>
  </r>
  <r>
    <s v="62a3ca11132bee7d48943a54"/>
    <s v="республика Бурятия, Улан-Удэ"/>
    <s v="Улан-Удэ"/>
    <x v="0"/>
    <s v="FREE_COMMERCIAL"/>
    <x v="1"/>
    <s v="SALE_AUTO"/>
    <x v="0"/>
    <n v="4650000"/>
    <n v="75000"/>
    <n v="62"/>
    <x v="61"/>
    <x v="0"/>
    <s v="Продается нежилое помещение в 140а микрорайоне д.10г. Помещение находится на конечной остановке маршрута 140й квартал, что обеспечивает хороший трафик.Рядом 140 квартал , 140Б микрорайон , пос. Энеретик , ул. ТепловаяПол - керамогранит, высота потолков - 4м.Отдельный вход , свой санузел.Большая парковочная зона.Любая форма оплаты.========Звоните прямо сейчас!Просьба не беспокоить арендатора и звонить по указанному в объявлении номеру. Добавьте объявление в избранное, чтобы не потерять.Звоните с 09 до 21 без выходных и праздников."/>
    <s v="https://cre.mirkvartir.ru/285131262/"/>
    <s v="51.834809,107.584547"/>
    <d v="2022-05-03T00:00:00"/>
  </r>
  <r>
    <s v="62a3d053b357d678c725dfdd"/>
    <s v="Бурятия,Октябрьский,Улан-Удэ,Октябрьский, Краснофлотская,26а"/>
    <s v="Улан-Удэ"/>
    <x v="0"/>
    <s v="OFFICE_COMMERCIAL"/>
    <x v="1"/>
    <s v="SALE_AUTO"/>
    <x v="0"/>
    <n v="2750000"/>
    <n v="77030.812324929968"/>
    <n v="35.700000000000003"/>
    <x v="57"/>
    <x v="0"/>
    <s v="Продаю нежилое помещение свободного назначения в проходимом месте. Первая линия , площадь 35.7 м2. Центральное отопление, свет, вода, канализация. Удобная парковка. Рядом остановка общественного транспорта, Поликлиника 3 (конечная Маршрута &quot;56&quot;), Школа, Жилой массив. Есть постоянный арендатор, что позволит иметь пассивный доход с первых дней владения! Собственник! Подойдет под любой вид деятельности, Отдельный вход позволит устанавливать любой график работы, даже в пандемию. Помещение с ремонтом, со всеми заключенными договорами поставщиков коммунальных услуг.Звоните,покажем в любое удобное для вас время.Номер в базе: 7883924."/>
    <s v="http://www.cian.ru/sale/commercial/274600478/"/>
    <s v="51.81772,107.669698"/>
    <d v="2022-06-10T22:23:58"/>
  </r>
  <r>
    <s v="62f70849af517a0f8354460d"/>
    <s v="г Улан-Удэ, р-н Советский, ул Ермаковская, 7"/>
    <s v="Улан-Удэ"/>
    <x v="0"/>
    <s v="OFFICE_COMMERCIAL"/>
    <x v="1"/>
    <s v="SALE_AUTO"/>
    <x v="0"/>
    <n v="6450000"/>
    <n v="77710.843373493975"/>
    <n v="83"/>
    <x v="62"/>
    <x v="0"/>
    <s v="Продается помещение в самом центре города по улице Ермаковская, общая площадь 83,1 квадратных метров. Помещение располагается на первой линии, может использоваться для различных вариантов Бизнеса. Хорошее расположение и близость транспортной развязки, делает его весьма привлекательным для клиента. В шаговой доступности Центральный рынок, база Буркопсоюза , Бурятхлебпром,2 школы и детский сад. Под любой вид деятельности. Пишите, звоните, организуем оперативный показ. Доп. описание: обычное состояние. Номер в базе: 6035523."/>
    <s v="https://ulan-ude.vsn.ru/sale-office/52194772-83-0-m-6450000-rub-ul-ermakovskaya"/>
    <s v="51.822926,107.596683"/>
    <d v="2022-05-09T00:00:00"/>
  </r>
  <r>
    <s v="6296a95b9cecc41971078429"/>
    <s v="г. Улан-Удэ солнечная улица 4б"/>
    <s v="Улан-Удэ"/>
    <x v="0"/>
    <s v="FREE_COMMERCIAL"/>
    <x v="1"/>
    <s v="SALE_AUTO"/>
    <x v="0"/>
    <n v="4000000"/>
    <n v="80000"/>
    <n v="50"/>
    <x v="63"/>
    <x v="0"/>
    <s v="Двухэтажный офис с отдельной входной группой.  Отличное состояние, хороший ремонт. Полностью укомплектован мебелью, всё остается:  Оргтехника. Холодильник. СВЧ. Мини АТС. Телефон на 3 номера (но сейчас отключен, возможно подключить), интернет. Охранная сигнализация. Сплит только один. Отопление - электрический котел (примерный расход в 3-и зимние месяца по 12 000 руб в месяц). 1 этаж - комната ресепшн и кабинет руководителя. 2 этаж - 2 кабинета. Продается ПСН площадью 50 кв.м. Республика Бурятия, цена 4 000 000 руб. Найти схожие объявления вы можете в разделе « Коммерческая недвижимость» портала недвижимости Move.ru."/>
    <s v="http://ulan-ude.move.ru/objects/prodaetsya_psn_ploschadyu_50_kvm_ulan-ude_solnechnaya_ulica_4b_6876645740/"/>
    <s v="51.813088,107.611568"/>
    <d v="2022-05-19T00:00:00"/>
  </r>
  <r>
    <s v="62ea18a5285dce6e0514f00c"/>
    <s v="Республика Бурятия, Кяхта, улица Ленина, 52А, Кяхта, Бурятия"/>
    <m/>
    <x v="1"/>
    <s v="OFFICE_COMMERCIAL"/>
    <x v="0"/>
    <s v="SALE"/>
    <x v="0"/>
    <n v="15000000"/>
    <n v="81168.831168831166"/>
    <n v="184.8"/>
    <x v="32"/>
    <x v="0"/>
    <s v="Нежилое помещение, расположено на 3 этаже административного 3-х этажного здания. Земельный участок в собственности. Здание расположено на центральной площади города. На первом этаже расположен Сбербанк."/>
    <s v="https://www.domofond.ru/kommercheskayanedvizhimost-na-prodazhu-kyahta-5457253876"/>
    <s v="50.353754,106.449598"/>
    <d v="2022-08-02T00:00:00"/>
  </r>
  <r>
    <s v="62c56dc5285dce6e050e4dd3"/>
    <s v="Республика Бурятия, Улан-Удэ, микрорайон Восточный, улица Королёва, 14, Железнодорожный, Улан-Удэ, Бурятия"/>
    <s v="Улан-Удэ"/>
    <x v="0"/>
    <s v="TRADE_COMMERCIAL"/>
    <x v="1"/>
    <s v="SALE"/>
    <x v="0"/>
    <n v="8850000"/>
    <n v="84688.995215311006"/>
    <n v="104.5"/>
    <x v="64"/>
    <x v="0"/>
    <s v="Площадь 104,5 кв м .Есть санузел . Предлагайте свою цену и оставляйте номер телефона .Возможно отдадим на ваших условиях."/>
    <s v="https://www.domofond.ru/kommercheskayanedvizhimost-na-prodazhu-ulan_ude-5109487867"/>
    <s v="51.866636,107.746962"/>
    <d v="2022-05-22T00:00:00"/>
  </r>
  <r>
    <s v="62fce3a4af517a0f83549fb5"/>
    <s v="г Улан-Удэ, р-н Железнодорожный, ул Сенчихина, 18"/>
    <s v="Улан-Удэ"/>
    <x v="0"/>
    <s v="FREE_COMMERCIAL"/>
    <x v="1"/>
    <s v="SALE_AUTO"/>
    <x v="0"/>
    <n v="4300000"/>
    <n v="84980.237154150193"/>
    <n v="50.6"/>
    <x v="65"/>
    <x v="0"/>
    <s v="Железнодорожный район, ул. Сенчихина дом 18. Продаю нежилое помещение. Площадь 50,6 кв м. Расположен в торце дома с отдельным входом. На сегодня в помещении работает магазин хоз. товаров. Планировка помещения- без внутренних перегородок, запасной выход в подъезд, санузел. Ремонт: на полу-плитка, стены под покраску. Входная группа закрывается на рольставни. Документы подготовлены к продаже. Без обременения объект."/>
    <s v="https://ulan-ude.vsn.ru/sale-free-appointment/56299554-4300000-rub-ul-senchihina"/>
    <s v="51.851068,107.576552"/>
    <d v="2022-07-13T00:00:00"/>
  </r>
  <r>
    <s v="62ea9232285dce6e05151aaf"/>
    <s v="Республика Бурятия, Улан-Удэ, Пищевая улица, 1Бк2, Октябрьский, Улан-Удэ, Бурятия"/>
    <s v="Улан-Удэ"/>
    <x v="0"/>
    <s v="WAREHOUSE_COMMERCIAL"/>
    <x v="3"/>
    <s v="DIRECT_RENT"/>
    <x v="1"/>
    <n v="30000"/>
    <n v="2400"/>
    <n v="150"/>
    <x v="66"/>
    <x v="0"/>
    <s v="Помещение находится на территории охраняемой базы. Помещение отапливаемое, электричество по счётчику. Оптимально подойдёт под производство или СТО"/>
    <s v="https://www.domofond.ru/kommercheskayanedvizhimost-v-arendu-ulan_ude-5193092354"/>
    <s v="51.823154,107.68364"/>
    <d v="2022-06-09T00:00:00"/>
  </r>
  <r>
    <s v="62a3bfe9132bee7d48942907"/>
    <s v="республика Бурятия, Кяхтинский р-н, Кяхта, ул. Ленина"/>
    <m/>
    <x v="1"/>
    <s v="OFFICE_COMMERCIAL"/>
    <x v="0"/>
    <s v="SALE_AUTO"/>
    <x v="0"/>
    <n v="28000000"/>
    <n v="85106.382978723399"/>
    <n v="329"/>
    <x v="67"/>
    <x v="0"/>
    <s v="Продается объект под торговое или офисное помещение, площадью 329 м2 в центре города Кяхта. Второй и третий этаж в 3-х этажном доме. На первом этаже СБЕРБАНК. Наличие косметического ремонта. Участок площадью 566 м2 под объектом находится в собственности. Имеется место для парковки авто, в шаговой доступности остановка общественного транспорта, администрация, ТС Титан. Есть возможность продажи отдельно по этажу, площадью 145 м2 и 185 м2. Пользуйтесь благоприятным временем для приобретения коммерческой недвижимости для вложения инвестиций. Торг уместен. Звоните договоримся на показ объекта! . Номер в базе: 4725607. Район: Кяхта."/>
    <s v="https://cre.mirkvartir.ru/285127786/"/>
    <s v="50.357651,106.451655"/>
    <d v="2022-04-28T00:00:00"/>
  </r>
  <r>
    <s v="62fce349af517a0f83549fb0"/>
    <s v="г Улан-Удэ, р-н Октябрьский, ул Павлова, 11"/>
    <s v="Улан-Удэ"/>
    <x v="0"/>
    <s v="FREE_COMMERCIAL"/>
    <x v="1"/>
    <s v="SALE_AUTO"/>
    <x v="0"/>
    <n v="5990000"/>
    <n v="85206.258890469413"/>
    <n v="70.3"/>
    <x v="68"/>
    <x v="0"/>
    <s v="Арт. 24842804 Продаётся помещение общей площадью 70.3 кв.м, с отдельным входом на 1 этаже 3-х этажного дома. Помещение большое с косметическим ремонтом, теплое. Окна стекло-пакет, установлены решетки , сантехника новая. 2 санузла, высота потолка 3 м, запасной выход. Расположено в проходном месте, между остановкой Республиканская больница и центральным входом в Республиканскую больницу. Подойдет как под детский садик, так и для офисов, и магазина. Оперативный показ!"/>
    <s v="https://ulan-ude.vsn.ru/sale-free-appointment/61154302-5990000-rub-ul-pavlova"/>
    <s v="51.807832,107.613778"/>
    <d v="2022-07-07T00:00:00"/>
  </r>
  <r>
    <s v="6296a9509cecc4197107840b"/>
    <s v="Республика Бурятия, Улан-Удэ, Павлова, 11"/>
    <s v="Улан-Удэ"/>
    <x v="0"/>
    <s v="FREE_COMMERCIAL"/>
    <x v="1"/>
    <s v="SALE_AUTO"/>
    <x v="0"/>
    <n v="5990000"/>
    <n v="85206.258890469413"/>
    <n v="70.3"/>
    <x v="68"/>
    <x v="0"/>
    <s v="Продаётся помещение общей площадью 70.3кв.м, с отдельным входом на 1 этаже 3-х этажного дома. Помещение большое с косметическим ремонтом, теплое. Окна стеклопакет, установлены решетки , сантехника новая. 2 санузла, высота потолка 3 м, запасной выход. Расположено в проходном месте, между остановкой Республиканская больница и центральным входом в Республиканскую больницу. Подойдет как под детский садик, так и для офисов, и магазина. Оперативный показ! Продается ПСН площадью 70.3 кв.м. Республика Бурятия, цена 5 990 000 руб. Найти схожие объявления вы можете в разделе « Коммерческая недвижимость» портала недвижимости Move.ru."/>
    <s v="http://ulan-ude.move.ru/objects/prodaetsya_psn_ploschadyu_703_kvm_respublika_buryatiya_ulan-ude_pavlova_11_6877305307/"/>
    <s v="51.807832,107.613778"/>
    <d v="2022-05-26T00:00:00"/>
  </r>
  <r>
    <s v="629acca5b357d678c72315e1"/>
    <s v="Республика Бурятия, Улан-Удэ, Октябрьский, микрорайон 140А, 10г"/>
    <s v="Улан-Удэ"/>
    <x v="0"/>
    <s v="FREE_COMMERCIAL"/>
    <x v="1"/>
    <s v="SALE_AUTO"/>
    <x v="0"/>
    <n v="4650000"/>
    <n v="85793.357933579333"/>
    <n v="54.2"/>
    <x v="61"/>
    <x v="0"/>
    <s v="Продается нежилое помещение в 140а микрорайоне д.10г. _x000a__x000a_Помещение находится на конечной остановке маршрута 140й квартал, что обеспечивает хороший трафик._x000a__x000a_Рядом 140 квартал , 140Б микрорайон , пос. Энеретик , ул. Тепловая_x000a__x000a_Пол - керамогранит, высота потолков - 4м._x000a__x000a_Отдельный вход , свой санузел._x000a__x000a_Большая парковочная зона._x000a__x000a_Любая форма оплаты._x000a__x000a_========_x000a__x000a_Звоните прямо сейчас!_x000a__x000a_Просьба не беспокоить арендатора и звонить по указанному в объявлении номеру. _x000a__x000a_Добавьте объявление в избранное, чтобы не потерять._x000a__x000a_Звоните с 09 до 21 без выходных и праздников."/>
    <s v="http://www.cian.ru/sale/commercial/273105818/"/>
    <s v="51.802992,107.672851"/>
    <d v="2022-05-03T18:19:22"/>
  </r>
  <r>
    <s v="62e9f9af442b2f241d77c883"/>
    <s v="Республика Бурятия, Улан-Удэ, Пушкина, 10"/>
    <s v="Улан-Удэ"/>
    <x v="0"/>
    <s v="FREE_COMMERCIAL"/>
    <x v="1"/>
    <s v="SALE_AUTO"/>
    <x v="0"/>
    <n v="4999000"/>
    <n v="86189.655172413797"/>
    <n v="58"/>
    <x v="69"/>
    <x v="0"/>
    <s v="Продам нежилое помещение в центре Железнодопожного района. Хорошее расположение. Отлично сдаётся в аренду. Можно использовать под различное ведение бизнеса. В данный момент в нем расположено кафе. Хорошая транспортная развязка, удобные подъездные пути, удачная планировка. Два входа. Дом кирпичный. Охрана. Документы в порядке! Без долгов и обременений! Звоните, покажу в удобное для вас время!"/>
    <s v="https://ulan-ude.gdeetotdom.ru/obj/commercial/ulan-ude/45801870810/"/>
    <s v="51.845693,107.587503"/>
    <d v="2022-04-17T00:00:00"/>
  </r>
  <r>
    <s v="62bbdbb4187ad83a29e04228"/>
    <s v="Россия, Республика Бурятия, Улан-Удэ, 105-й мкр, 26"/>
    <s v="Улан-Удэ"/>
    <x v="0"/>
    <s v="TRADE_COMMERCIAL"/>
    <x v="1"/>
    <s v="SALE_AUTO"/>
    <x v="0"/>
    <n v="5400000"/>
    <n v="90000"/>
    <n v="60"/>
    <x v="70"/>
    <x v="0"/>
    <s v="Код объекта: 319666. Улан-Удэ, 105 МКР д.26 Продам коммерческую недвижимость из 3-х комнат, общей площадью 60 кв.метров на 1 этаже из 3, без балкона. Полы покрыты плиткой, стены и потолок крашены, сан.узел раздельный. Дом 2013г постройки находится в экологически чистом районе со всей необходимой инфраструктурой: ТРЦ Мед, новая школа, детский сад, детская площадка, аптеки, продуктовые магазины, остановки общественного транспорта. Рядом с домом возможно установить гараж. Срочная продажа. Без обременений. Документы готовы к продаже. Звоните, договоримся о показе! ВОЗМОЖЕН ТОРГ! 105-й микрорайон"/>
    <s v="http://buryatiya.afy.ru/ulan-ude/kupit-torgovoe-pomeshchenie/80001141382"/>
    <s v="51.781117,107.584179"/>
    <d v="2022-06-28T00:00:00"/>
  </r>
  <r>
    <s v="62a9567231552138bb88d9b7"/>
    <s v="Северобайкальск, Майский переулок, 1"/>
    <m/>
    <x v="1"/>
    <s v="WAREHOUSE_COMMERCIAL"/>
    <x v="3"/>
    <s v="SALE_AUTO"/>
    <x v="0"/>
    <n v="58450000"/>
    <n v="20875"/>
    <n v="2800"/>
    <x v="71"/>
    <x v="0"/>
    <s v="Продается офисно-складской комплекс в 1 километре от озера Байкал, по адресу: Республика Бурятия, г. Северобайкальск, Майский пер., стр. 1. Комплекс включает в себя: Одноэтажное административно-офисное здание, площадь - 471 кв.м; Одноэтажное"/>
    <s v="https://realty.yandex.ru/offer/5152180339323160770"/>
    <s v="55.621028,109.333019"/>
    <d v="2019-02-27T13:40:02"/>
  </r>
  <r>
    <s v="62f70c8aaf517a0f8354466c"/>
    <s v="г Улан-Удэ, р-н Октябрьский, мкр 113-й, 4а"/>
    <s v="Улан-Удэ"/>
    <x v="0"/>
    <s v="FREE_COMMERCIAL"/>
    <x v="1"/>
    <s v="SALE_AUTO"/>
    <x v="0"/>
    <n v="3500000"/>
    <n v="94594.5945945946"/>
    <n v="37"/>
    <x v="31"/>
    <x v="0"/>
    <s v="Продается коммерческой помещение в активно развивающемся микрорайоне, 113 квартал. Расположено в 5 этажном, жилом доме. Помещение свободного использования, можно использовать как офисное помещение, небольшой кафе, образовательный центр, парикмахерская и т.д. Общая площадь 37 квадратов. В помещении имеются две комнаты, свой санузел, два входа - один с подъезда (эвакуационный), второй с улицы. Выполнен хороший косметический ремонт. Документы в порядке, один собственник. Отличный вариант для вложения средств. Звоните покажем в любое время! Поможем оформить ипотеку по выгодным процентным ставкам! Звоните! Доп. описание: также имеются: телефон, интернет. Номер в базе: 3462083."/>
    <s v="https://ulan-ude.vsn.ru/sale-free-appointment/48496022-37-0-m-3500000-rub-mkr-113-y"/>
    <s v="51.770122,107.593934"/>
    <d v="2022-07-28T00:00:00"/>
  </r>
  <r>
    <s v="62f70610af517a0f835445c7"/>
    <s v="г Улан-Удэ, р-н Октябрьский, ул Бабушкина, 30а"/>
    <s v="Улан-Удэ"/>
    <x v="0"/>
    <s v="OFFICE_COMMERCIAL"/>
    <x v="0"/>
    <s v="SALE_AUTO"/>
    <x v="0"/>
    <n v="7600000"/>
    <n v="95000"/>
    <n v="80"/>
    <x v="72"/>
    <x v="0"/>
    <s v="Продаю на 1 этаже,с видом на Богородский остров, офисное помещение 80 кв.м.в 2х этажное,4х под'ездное офисное здание."/>
    <s v="https://ulan-ude.vsn.ru/sale-office/38324788-80-0-m-7600000-rub-ul-babushkina"/>
    <s v="51.80968,107.595507"/>
    <d v="2021-12-25T00:00:00"/>
  </r>
  <r>
    <s v="62f6c46126971152ce03df53"/>
    <s v="Республика Бурятия, Улан-Удэ, ул. Ленина, 44"/>
    <s v="Улан-Удэ"/>
    <x v="0"/>
    <s v="TRADE_COMMERCIAL"/>
    <x v="2"/>
    <s v="SALE_AUTO"/>
    <x v="0"/>
    <n v="2950000"/>
    <n v="95161.290322580651"/>
    <n v="31"/>
    <x v="73"/>
    <x v="0"/>
    <s v="Продам бутик на втором этаже ТЦ Столичный. Удачное вложение денег в недвижимость в центре города. Помещение 30.8м2 с окном. Один собственник. Владение более 5 лет. Торг"/>
    <s v="https://www.avito.ru/ulan-ude/kommercheskaya_nedvizhimost/torgovoe_pomeschenie_31_m_1230536299"/>
    <s v="51.830345,107.585041"/>
    <d v="2018-09-02T00:00:00"/>
  </r>
  <r>
    <s v="62fce42faf517a0f83549fbd"/>
    <s v="г Улан-Удэ, р-н Железнодорожный, ул Октябрьская, 27"/>
    <s v="Улан-Удэ"/>
    <x v="0"/>
    <s v="FREE_COMMERCIAL"/>
    <x v="1"/>
    <s v="SALE_AUTO"/>
    <x v="0"/>
    <n v="4750000"/>
    <n v="96938.775510204083"/>
    <n v="49"/>
    <x v="74"/>
    <x v="0"/>
    <s v="Нежилое помещение 49 кв.м., ул. Октябрьская 27. Развитый микрорайон, проходное место. В помещении просторный зал, кабинет, кухня, санузел, отдельный вход. Сделан ремонт. Под Ваш Бизнес: магазин, торговый зал, стоматология, парикмахерская, салон красоты, аптека и т.д. Рядом школа №41, остановки транспорта."/>
    <s v="https://ulan-ude.vsn.ru/sale-free-appointment/61368862-4750000-rub-ul-oktyabrskaya"/>
    <s v="51.843835,107.625879"/>
    <d v="2022-07-04T00:00:00"/>
  </r>
  <r>
    <s v="62a3ca11132bee7d48943a55"/>
    <s v="республика Бурятия, Улан-Удэ, ул. Заломова"/>
    <s v="Улан-Удэ"/>
    <x v="0"/>
    <s v="FREE_COMMERCIAL"/>
    <x v="1"/>
    <s v="SALE_AUTO"/>
    <x v="0"/>
    <n v="4600000"/>
    <n v="98081.023454157781"/>
    <n v="46.9"/>
    <x v="51"/>
    <x v="0"/>
    <s v="Продам коммерческое помещение общей площадью 46.9 кв.м. по проспекту Автомобилистов 16 (база Водкомплект). Помещение расположено на первом этаже трех этажного здания. Площадь состоит из двух помещений 25 кв.м. и 21.9 кв.м"/>
    <s v="https://cre.mirkvartir.ru/285325761/"/>
    <s v="51.84246,107.65493"/>
    <d v="2022-05-12T00:00:00"/>
  </r>
  <r>
    <s v="62f70c53af517a0f8354466a"/>
    <s v="г Улан-Удэ, р-н Железнодорожный, пр-кт Автомобилистов, 2"/>
    <s v="Улан-Удэ"/>
    <x v="0"/>
    <s v="FREE_COMMERCIAL"/>
    <x v="1"/>
    <s v="SALE_AUTO"/>
    <x v="0"/>
    <n v="55000000"/>
    <n v="98214.28571428571"/>
    <n v="560"/>
    <x v="75"/>
    <x v="0"/>
    <s v="Продается отличный вариант для инвестирования - коммерческая недвижимость площадью 1100 кв.м.( офисное помещение и бокс под сто) с участком 25 соток в районе проспекта автомобилистов (стрелка). Выгодное месторасположение - первая линия, офисное помещение с отделкой ( готово к эксплуатации) с отдельным кухонным помещением и санузлом. Просторный отапливаемый бокс подойдет как под сто, так и под другие виды коммерческой деятельности (склад и др.). Один собственник. Выгодная цена 32 т.р. за квадратный метр. Звоните, ответим на все интересующие вопросы и договоримся о просмотре!. Номер в базе: 4636657."/>
    <s v="https://ulan-ude.vsn.ru/sale-free-appointment/48400490-560-0-m-55000000-rub-pr-kt-avtomobilistov"/>
    <s v="51.841487,107.652675"/>
    <d v="2022-08-12T00:00:00"/>
  </r>
  <r>
    <s v="62e466ac285dce6e0513781e"/>
    <s v="Республика Бурятия, Улан-Удэ, улица Куйбышева, 28, Советский, Улан-Удэ, Бурятия"/>
    <s v="Улан-Удэ"/>
    <x v="0"/>
    <s v="FREE_COMMERCIAL_AUTO"/>
    <x v="1"/>
    <s v="SALE"/>
    <x v="0"/>
    <n v="11900000"/>
    <n v="99166.666666666672"/>
    <n v="120"/>
    <x v="76"/>
    <x v="0"/>
    <s v="Продаётся помещение в центре города Улан-Удэ ул. Куйбышева 28. Отличный свежий ремонт.Натяжные потолки.Видеонаблюдение.Рядом Центральный рынок, остановка общественного транспорта, ТЦ Еврозона. Высокий трафик!!! Отличное место для любого бизнеса, или как инвестицию под сдачу в аренду."/>
    <s v="https://www.domofond.ru/kommercheskayanedvizhimost-na-prodazhu-ulan_ude-5280049794"/>
    <s v="51.824891,107.590162"/>
    <d v="2022-06-27T00:00:00"/>
  </r>
  <r>
    <s v="629a7c1f132bee7d4892a2f7"/>
    <s v="Россия, Республика Бурятия, Улан-Удэ, ул. Октябрьская, 27"/>
    <s v="Улан-Удэ"/>
    <x v="0"/>
    <s v="OFFICE_COMMERCIAL"/>
    <x v="1"/>
    <s v="SALE_AUTO"/>
    <x v="0"/>
    <n v="4900000"/>
    <n v="100000"/>
    <n v="49"/>
    <x v="25"/>
    <x v="0"/>
    <s v="Нежилое помещение 49 кв.м. Октябрьская 27. Развитый микрорайон, проходное место. В помещении просторный зал, кабинет, кухня, санузел. Сделан ремонт. Под Ваш Бизнес: магазин, торговый зал, стоматология, парикмахерская, салон красоты, аптека и т.д.Рядом школа 41, остановки транспорта."/>
    <s v="https://cre.mirkvartir.ru/284705401/"/>
    <s v="51.843835,107.625879"/>
    <d v="2022-03-28T00:00:00"/>
  </r>
  <r>
    <s v="62f7050caf517a0f835445b0"/>
    <s v="г Улан-Удэ, р-н Железнодорожный, пр-кт 50-летия Октября, 38"/>
    <s v="Улан-Удэ"/>
    <x v="0"/>
    <s v="OFFICE_COMMERCIAL"/>
    <x v="1"/>
    <s v="SALE_AUTO"/>
    <x v="0"/>
    <n v="2900000"/>
    <n v="100000"/>
    <n v="29"/>
    <x v="77"/>
    <x v="0"/>
    <s v="Продается офисное помещение 29.9 м. кв. на первой линии по проспекту 50-летия Октября, открытый доступ для вашего потока клиентов. Отлично подойдет под салон красоты, магазин, службу доставки. Более пяти лет здесь располагалось рекламное агентство. Возможна продажа вместе с рекламной конструкцией (уличный видео-экран на фасаде этого же здания)как готовый вид бизнеса. Парковка напротив офиса, заезд сразу с центральной дороги, что обеспечит хороший трафик. Один собственник. Документы готовы к продаже! По вопросам приобретения звоните прямо сейчас. Выгодно инвестируйте Ваши финансовые средства.. Номер в базе: 4011804."/>
    <s v="https://ulan-ude.vsn.ru/sale-office/47903355-29-0-m-2900000-rub-pr-kt-50-letiya-oktyabrya"/>
    <s v="51.840891,107.603115"/>
    <d v="2022-05-09T00:00:00"/>
  </r>
  <r>
    <s v="63055128285dce6e0519e648"/>
    <s v="Республика Бурятия, Кабанский район, поселок Култушная, 3, Каменск, Бурятия"/>
    <m/>
    <x v="1"/>
    <s v="FREE_COMMERCIAL_AUTO"/>
    <x v="1"/>
    <s v="SALE"/>
    <x v="0"/>
    <n v="60000000"/>
    <n v="100671.14093959732"/>
    <n v="596"/>
    <x v="78"/>
    <x v="0"/>
    <s v="Туристический комплекс представляет собой спланированный земельный участок площадью 1 гектар. Туристическая база расположена в 20 метрах от берега Байкал (в соответствии с Водным Кодексом РФ). На западной окраине имеется возможность увеличения участка. Рядом находятся туристические базы ВСЖД ВСА(академии) Ж/д Общества, Динамо МВД по Республике Бурятия, .Национального Банка Республики Бурятия, Росприроднадзора по Республике Бурятия, Сибирьтелекома и 9 других турбаз. Земельный участок передан ИП в долгосрочную аренду с 2008 г. на 49 лет. Весь земельный участок имеет межевание и кадастровую регистрацию. На земельном участке в соответствии с рабочим проектом и генпланомом построен двухэтажный брусовой гостевой дом, утепленный базальтовой плитой и металлосайдингом с мансардным третьим этажом. Окна в доме из металлопластика с тройными стеклопакетами. На первом этаже и втором этаже расположены по шесть номеров площадью от 14.72 кв. м. до 15.35 кв. м , по 5 номеров от 9.98 кв. м. до 10.81 кв. м. На третьем этаже расположены два номера по 24.84 кв м., 2 номера по 26.77 кв. м., один номер 27.14 кв. м., один номер 15.23 кв. м. Во всех 28 номерах имеются санузлы с унитазами, душевыми поддонами, раковинами и 80 литровыми электроводонагревателями. Площадь санузлов от 1.8 до 2.76 кв. м. Водоснабжение осуществляется глубинным насосом из 100-метровой скважины, выполненной в соответствии с санитарными нормами. Номера отапливаются индивидуально экономичными электробатареями. Санузлы оборудованы теплыми электрополами Канализационный сток осуществляется через 100 мм - коллектор с электрообогревом в 60-тонную железнодорожную цистерну. Вся рабочая документация имеется. Подробности по телефону."/>
    <s v="https://www.domofond.ru/kommercheskayanedvizhimost-na-prodazhu-kamensk-5564273045"/>
    <s v="51.893101,106.133583"/>
    <d v="2022-08-23T00:00:00"/>
  </r>
  <r>
    <s v="630955cf26971152ce08749b"/>
    <s v="Республика Бурятия, Улан-Удэ, Профсоюзная ул., 31"/>
    <s v="Улан-Удэ"/>
    <x v="0"/>
    <s v="FREE_COMMERCIAL"/>
    <x v="1"/>
    <s v="SALE_AUTO"/>
    <x v="0"/>
    <n v="4100000"/>
    <n v="101234.56790123456"/>
    <n v="40.5"/>
    <x v="19"/>
    <x v="0"/>
    <s v="Продам отличное нежилое помещение в центре города, рядом со школой №3, помещение просматривается с остановки Советская. Отдельный вход с торца дома, помещение оборудовано сигнализацией и видеонаблюдением. Один собственник - физлицо, долгов и обременений нет. В настоящий момент в аренде, расторжение договора аренды по уведомлению за один месяц. Парковка на 10 машин во дворе дома."/>
    <s v="https://www.avito.ru/ulan-ude/kommercheskaya_nedvizhimost/universalnoe_pomeschenie_40.5_kv.m_2486439705"/>
    <s v="51.83221,107.58912"/>
    <d v="2022-08-27T02:22:55"/>
  </r>
  <r>
    <s v="62ea18b6285dce6e0514f01e"/>
    <s v="Республика Бурятия, Кяхта, улица Ленина, 52А, Кяхта, Бурятия"/>
    <m/>
    <x v="1"/>
    <s v="TRADE_COMMERCIAL"/>
    <x v="0"/>
    <s v="SALE"/>
    <x v="0"/>
    <n v="15000000"/>
    <n v="104166.66666666667"/>
    <n v="144"/>
    <x v="32"/>
    <x v="0"/>
    <s v="Нежилое помещение, расположенное на 2 этаже административного здания. Здание расположено в центральной части города. Земельный участок в собственности. Помещение сдано в аренду."/>
    <s v="https://www.domofond.ru/kommercheskayanedvizhimost-na-prodazhu-kyahta-5457266046"/>
    <s v="50.353754,106.449598"/>
    <d v="2022-08-02T00:00:00"/>
  </r>
  <r>
    <s v="62f70b1daf517a0f83544652"/>
    <s v="г Улан-Удэ, р-н Октябрьский, ул Ключевская, 25"/>
    <s v="Улан-Удэ"/>
    <x v="0"/>
    <s v="FREE_COMMERCIAL"/>
    <x v="1"/>
    <s v="SALE_AUTO"/>
    <x v="0"/>
    <n v="6400000"/>
    <n v="106666.66666666667"/>
    <n v="60"/>
    <x v="79"/>
    <x v="0"/>
    <s v="Внимание. Продается свободное нежилое помещение, 18 квартал. Ключевская 25. Площадь 60 кв.м. Этаж 1. Вход отдельный со стороны проезжей части, первая линия. Так же предусматриваем сдачу в аренду. Остановки рядом: трамвай, автобусы. Через дорогу магазин &quot;Интерьер&quot;. Код объекта: 319562."/>
    <s v="https://ulan-ude.vsn.ru/sale-free-appointment/55627377-6400000-rub-ul-klyuchevskaya"/>
    <s v="51.822146,107.634413"/>
    <d v="2022-07-29T00:00:00"/>
  </r>
  <r>
    <s v="62a3ca11132bee7d48943a53"/>
    <s v="республика Бурятия, Улан-Удэ, Ключевская ул., 54"/>
    <s v="Улан-Удэ"/>
    <x v="0"/>
    <s v="FREE_COMMERCIAL"/>
    <x v="1"/>
    <s v="SALE_AUTO"/>
    <x v="0"/>
    <n v="25000000"/>
    <n v="108695.65217391304"/>
    <n v="230"/>
    <x v="80"/>
    <x v="0"/>
    <s v="Продаётся коммерческое помещение в центре города.Первый этаж 75 кв.м + цокольный этаж 155 кв.м .Высокие потолки, витражные окна, очень тёплое помещение.Имеется центральный вход и отдельный со внутренней стороны двора.Заезд во двор строго по пропуску ( шлагбаум), что удобно для погрузок. Первая линия с парковкой. Остановка общественного транспорта. Напротив ТЦ Саган Морин, в соседях магазин OHARA, магазин «Золото» и тд. ОЧЕНЬ ВЫСОКИЙ ТРАФИК! Идеально для любого бизнеса.  Предложение от Собственника. Не агенство. Прямая продажа. Обременений нет.  Ps на фото ведутся ремонтные работы, явление временное."/>
    <s v="https://cre.mirkvartir.ru/285325749/"/>
    <s v="51.820231,107.647169"/>
    <d v="2022-05-12T00:00:00"/>
  </r>
  <r>
    <s v="62d2107526971152cefd83cf"/>
    <s v="Республика Бурятия, Улан-Удэ, ул. Куйбышева, 28"/>
    <s v="Улан-Удэ"/>
    <x v="0"/>
    <s v="FREE_COMMERCIAL"/>
    <x v="1"/>
    <s v="SALE_AUTO"/>
    <x v="0"/>
    <n v="9200000"/>
    <n v="112195.12195121951"/>
    <n v="82"/>
    <x v="81"/>
    <x v="0"/>
    <s v="Помещение в аренде. 1-я линия, cамый центр гоpoда. Bыcoкaя пpoxодимость! Хорошее вложения в сегодняшние дни. Можно перевести в жилую и будет 82кв в самом центре, можно сдавать. Рядoм, в шагoвой доcтупности, находитcя Цeнтрaльный рынок, отдел пoлиции, Бизнeс центp «Евpoпa», Galаxy, гocтиные ряды, Aрбат, развe кaфе, банки… B пoмeщeнии с/у, cкладcкая кoмнaтa (можно иcпoльзoвать пo другому), ремонт, 2 выхода, рольставни. Вложений не требует. Вообщем все есть! Аренда 50 т.р. В последующем можно больше, объясню как. Продам с действующим арендатором. Успевайте, рядом следующее помещение за 12 млн продают и ещё и меньше кв метров. Цена за наличку, без торга. Рассмотрю обмен на ликвидное авто с вашей доплатой, или квартиру"/>
    <s v="https://www.avito.ru/ulan-ude/kommercheskaya_nedvizhimost/svobodnogo_naznacheniya_82_m_2377206729"/>
    <s v="51.824891,107.590162"/>
    <d v="2022-05-01T00:00:00"/>
  </r>
  <r>
    <s v="62fce445af517a0f83549fbf"/>
    <s v="г Улан-Удэ, р-н Железнодорожный, ул Пржевальского, 3"/>
    <s v="Улан-Удэ"/>
    <x v="0"/>
    <s v="FREE_COMMERCIAL"/>
    <x v="1"/>
    <s v="SALE_AUTO"/>
    <x v="0"/>
    <n v="11500000"/>
    <n v="115000"/>
    <n v="100"/>
    <x v="82"/>
    <x v="0"/>
    <s v="Пpoдается торговое помещение в ТЦ &quot;Юбилейный сити&quot; на Элеваторе. Торговое помещение общей плoщaдью 100 кв.м. расположена на 1 этаже ТЦ &quot;Юбилейный сити&quot;. Удобное расположение ТП, рядом с магазином IKEA(лавка дедушки ингвара) хорошая проходимость!!! Торговый центр расположен на 1 линии по ул. Гагарина. В цокольном этаже супермаркет Титан МАРКЕТ, с 1 по 3 этаж магазины одежды и обуви, фитнес клуб, офисные помещения, салоны красоты, салоны связи, на верхних этажах гостиница. Очень большая проходимость. покупателям бесплатное сопровождение сделки!!! Звоните оперативный показ!. Номер в базе: 7821045."/>
    <s v="https://ulan-ude.vsn.ru/sale-free-appointment/59857843-11500000-rub-ul-przhevalskogo"/>
    <s v="51.842177,107.59062"/>
    <d v="2022-07-06T00:00:00"/>
  </r>
  <r>
    <s v="62d1dd8f26971152cefd4e1a"/>
    <s v="Республика Бурятия, Северобайкальск, пр-т 60 лет СССР, 30"/>
    <m/>
    <x v="1"/>
    <s v="FREE_COMMERCIAL"/>
    <x v="1"/>
    <s v="SALE_AUTO"/>
    <x v="0"/>
    <n v="5800000"/>
    <n v="116000"/>
    <n v="50"/>
    <x v="83"/>
    <x v="0"/>
    <s v="Продается помещение под любой вид деятельности. Можно с действующим бизнесом - розничная торговля (продукты, алкоголь). Земельный участок 70 кв.м. в собственности. Отопление, водоснабжение центральное."/>
    <s v="https://www.avito.ru/severobaykalsk/kommercheskaya_nedvizhimost/svobodnogo_naznacheniya_70_m_2429384781"/>
    <s v="55.631422,109.334744"/>
    <d v="2022-07-15T00:00:00"/>
  </r>
  <r>
    <s v="62fc67aa285dce6e0518676d"/>
    <s v="Республика Бурятия, Улан-Удэ, улица Балтахинова, 36, Советский, Улан-Удэ, Бурятия"/>
    <s v="Улан-Удэ"/>
    <x v="0"/>
    <s v="FREE_COMMERCIAL_AUTO"/>
    <x v="1"/>
    <s v="SALE"/>
    <x v="0"/>
    <n v="9800000"/>
    <n v="118357.48792270532"/>
    <n v="82.8"/>
    <x v="84"/>
    <x v="0"/>
    <s v="Продается ликвидное пoмeщeние свободного нaзначeния, 82,7 кв.м, в самом центре города. Находится на 2 этаже. Отдeльный вхoд c улицы, тaкже имeетcя черный вxoд с другой стороны зданий, имeeтcя caнузел для пepсонала. Идеальное место для ведения бизнеса, отличная проходимость. Панорамные окна с прекрасным видом на город украсят Ваш будущий офис или бизнес. Вся инфраструктура в шаговой доступности. Звоните, оперативно организуем показ в удобно для вас время, ответим на интересующие вас вопросы! Номер в базе: 8143528. Район: Центр города."/>
    <s v="https://www.domofond.ru/kommercheskayanedvizhimost-na-prodazhu-ulan_ude-5526088709"/>
    <s v="51.824735,107.592533"/>
    <d v="2022-08-15T00:00:00"/>
  </r>
  <r>
    <s v="62f7086aaf517a0f83544611"/>
    <s v="г Улан-Удэ, р-н Октябрьский, ул Бабушкина, 166"/>
    <s v="Улан-Удэ"/>
    <x v="0"/>
    <s v="OFFICE_COMMERCIAL"/>
    <x v="1"/>
    <s v="SALE_AUTO"/>
    <x v="0"/>
    <n v="6870000"/>
    <n v="118448.27586206897"/>
    <n v="58"/>
    <x v="85"/>
    <x v="0"/>
    <s v="Предлагаем вашему вниманию помещение для коммерческой деятельности по ул. Бабушкина, остановка Прямая. 58 кв.м. 1 этаж. Первая линия. В помещении два сан. узла, большое окно, рольставни, все в хорошем состоянии. Отлично подойдет под кафе, салон красоты, магазин, а также под офис или любой другой вид деятельности. Помещение расположено в оживленном районе рядом с остановкой общественного транспорта, удобный подъезд, парковка. Звоните! Организуем быстрый показ.. Номер в базе: 6258259."/>
    <s v="https://ulan-ude.vsn.ru/sale-office/48266923-58-0-m-6870000-rub-ul-babushkina"/>
    <s v="51.801132,107.604714"/>
    <d v="2022-05-09T00:00:00"/>
  </r>
  <r>
    <s v="62d2106a26971152cefd83bc"/>
    <s v="Республика Бурятия, Кяхтинский р-н, Кяхта, ул. Дынника, 4"/>
    <m/>
    <x v="1"/>
    <s v="WAREHOUSE_COMMERCIAL"/>
    <x v="3"/>
    <s v="DIRECT_RENT_AUTO"/>
    <x v="1"/>
    <n v="140000"/>
    <n v="2400"/>
    <n v="700"/>
    <x v="86"/>
    <x v="0"/>
    <s v="Сдаётся торговое помещение, 700м2 плюс прилегающая территория около 600м2, крыша новая, проведена новая отопительная система, пристроена катальная, ангар разделён перегородкой на две части, можно соединить"/>
    <s v="https://www.avito.ru/kyahta/kommercheskaya_nedvizhimost/svobodnogo_naznacheniya_700_m_2438989407"/>
    <s v="50.357226,106.435243"/>
    <d v="2022-06-25T00:00:00"/>
  </r>
  <r>
    <s v="62fce10caf517a0f83549f90"/>
    <s v="г Улан-Удэ, р-н Железнодорожный, пр-кт 50-летия Октября, 3"/>
    <s v="Улан-Удэ"/>
    <x v="0"/>
    <s v="FREE_COMMERCIAL"/>
    <x v="1"/>
    <s v="SALE_AUTO"/>
    <x v="0"/>
    <n v="6000000"/>
    <n v="120000"/>
    <n v="50"/>
    <x v="87"/>
    <x v="0"/>
    <s v="Продаётся мини гостиница в центре города, на Элеваторе. Проспект 50-летия Октября дом 3 Помещение площадью 50 квадратов, 3 номера."/>
    <s v="https://ulan-ude.vsn.ru/sale-free-appointment/63007460-6000000-rub-pr-kt-50-letiya-oktyabrya"/>
    <s v="51.83635,107.592533"/>
    <d v="2022-07-22T00:00:00"/>
  </r>
  <r>
    <s v="62fce47caf517a0f83549fc4"/>
    <s v="г Улан-Удэ, п Восточный, р-н Железнодорожный, ул Туполева, 1"/>
    <s v="Улан-Удэ"/>
    <x v="0"/>
    <s v="FREE_COMMERCIAL"/>
    <x v="1"/>
    <s v="SALE_AUTO"/>
    <x v="0"/>
    <n v="5000000"/>
    <n v="120481.92771084337"/>
    <n v="41.5"/>
    <x v="33"/>
    <x v="0"/>
    <s v="Предлагаю вашему вниманию коммерческое- помещение свободного назначения. Располагается в пос. Восточный по ул. Туполева на первой линии. В цокольном этаже жилого пятиэтажного дома. Общая площадь 41,5 кв.м. подведено отопление, элетричество, канализация. Имеется отдельный вход, сделан косметический ремонт, установлены водосчетчики, в шаговой доступности остановка общественного транспорта. Пользуйтесь благоприятным временем для приобретения коммерческой недвижимости для вложения инвестиций. Данный объект можно приобрести в ипотеку. В любое время можем организовать оперативный показ! Сделка с компанией &quot;Этажи&quot;- выгодно, быстро, безопасно! Звоните! . Номер в базе: 7847752."/>
    <s v="https://ulan-ude.vsn.ru/p-vostochnyy/sale-free-appointment/59646345-5000000-rub-ul-tupoleva"/>
    <s v="51.865752,107.746783"/>
    <d v="2022-07-12T00:00:00"/>
  </r>
  <r>
    <s v="6291a6001344fa2c263d50f4"/>
    <s v="Железнодорожная улица, 5к4, Лесное Озеро"/>
    <m/>
    <x v="1"/>
    <s v="WAREHOUSE_COMMERCIAL"/>
    <x v="3"/>
    <s v="SALE_AUTO"/>
    <x v="0"/>
    <n v="31500000"/>
    <n v="18529.411764705881"/>
    <n v="1700"/>
    <x v="88"/>
    <x v="0"/>
    <s v="Предлагается в продажу производственно-складское здание, которое удачно расположено в транспортной доступности от города Серпухов и Симферопольского шоссе. Земельный участок 2300 кв.м в собственности. Огороженная охраняемая территория. Площадь 1-го этажа 1550 кв.м, высота потолков 6 м, офисная часть 150 кв. м., удобный подъезд для транспорта и фур, пандус. Большие ворота для въезда-выезда погрузчиков. Капитальное кирпичное строение, толстые бетонные полы для возможности установки тяжелого оборудования. Электроэнергия 100 КВт, центральное отопление, вода и канализация, два санузла, душевая. Теплый,сухой склад класса С."/>
    <s v="https://www.kommercheskaya.ru/moscow-obl/3421568"/>
    <s v="51.682296,108.686861"/>
    <d v="2022-05-28T00:00:00"/>
  </r>
  <r>
    <s v="62fcdf26af517a0f83549f7f"/>
    <s v="г Улан-Удэ, р-н Октябрьский, ул Сахьяновой, 13"/>
    <s v="Улан-Удэ"/>
    <x v="0"/>
    <s v="FREE_COMMERCIAL"/>
    <x v="1"/>
    <s v="SALE_AUTO"/>
    <x v="0"/>
    <n v="5800000"/>
    <n v="126086.95652173914"/>
    <n v="46"/>
    <x v="83"/>
    <x v="0"/>
    <s v="Продам нежилое помещение в Октябрьском районе г. Улан-Удэ, по ул. Сахьяновой. Первая линия. В диплом доме. Площадь - 46 кв.м. Сделан отличный ремонт - большие окна со стеклопакетами, на полу качественный ламинат, выровненные стены под покраску, натуральные деревянные межкомнатные двери, высокие потолки. Санузел совмещенный. Документы все приведены в соответствие. Можно рассмотреть ипотеку"/>
    <s v="https://ulan-ude.vsn.ru/sale-free-appointment/62556619-5800000-rub-ul-sahyanovoy"/>
    <s v="51.807525,107.623363"/>
    <d v="2022-07-17T00:00:00"/>
  </r>
  <r>
    <s v="6296a95f9cecc4197107844c"/>
    <s v="г. Улан-Удэ ул Смолина 67Б"/>
    <s v="Улан-Удэ"/>
    <x v="0"/>
    <s v="FREE_COMMERCIAL"/>
    <x v="1"/>
    <s v="SALE_AUTO"/>
    <x v="0"/>
    <n v="7200000"/>
    <n v="126315.78947368421"/>
    <n v="57"/>
    <x v="89"/>
    <x v="0"/>
    <s v="Продаю помещение 57 квадратов на Смолина 67! Центр города всегда в плюсе, первая линия, отдельный вход. При покупке объекта поможем с оформлением, оперативный показ. Звоните! Продается ПСН площадью 57 кв.м. Республика Бурятия, цена 7 200 000 руб. Найти схожие объявления вы можете в разделе « Коммерческая недвижимость» портала недвижимости Move.ru."/>
    <s v="http://ulan-ude.move.ru/objects/prodaetsya_psn_ploschadyu_57_kvm_respublika_buryatiya_ulan-ude_smolina_67_6875273652/"/>
    <s v="51.835215,107.576184"/>
    <d v="2022-04-26T00:00:00"/>
  </r>
  <r>
    <s v="62f70b44af517a0f83544656"/>
    <s v="г Улан-Удэ, р-н Октябрьский, б-р Карла Маркса, 15а"/>
    <s v="Улан-Удэ"/>
    <x v="0"/>
    <s v="FREE_COMMERCIAL"/>
    <x v="1"/>
    <s v="SALE_AUTO"/>
    <x v="0"/>
    <n v="6999999"/>
    <n v="127272.70909090909"/>
    <n v="55"/>
    <x v="90"/>
    <x v="0"/>
    <s v="Объект № 46880 Предлагаю вашему вниманию нежилое помещение на Саянах, по адресу Бульвар Карла Маркса 15А Доход - 600 000 рублей в год, 15 % годовых. Рядом ул. Терешковой , Солнечная , Бабушкина , Павлова Первый этаж, отдельный вход. Пол - керамогранит, электроснабжение 18 кВт, можно подключить любое промышленное оборудование. Разместить можно любой вид деятельности. Большая просьба не беспокоить арендатора, звоните по указанному номеру. Стабильный арендный доход. Обмен на квартиру с вашей доплатой. ====== Звоните прямо сейчас! Добавьте объявление в избранное, чтобы не потерять! Звоните с 9 до 22 часов без праздников и выходных."/>
    <s v="https://ulan-ude.vsn.ru/sale-free-appointment/48705905-55-0-m-6999999-rub-b-r-karla-marksa"/>
    <s v="51.807325,107.60943"/>
    <d v="2022-08-11T00:00:00"/>
  </r>
  <r>
    <s v="62f706f0af517a0f835445e2"/>
    <s v="г Улан-Удэ, р-н Советский, пр-кт Победы, 7"/>
    <s v="Улан-Удэ"/>
    <x v="0"/>
    <s v="OFFICE_COMMERCIAL"/>
    <x v="1"/>
    <s v="SALE_AUTO"/>
    <x v="0"/>
    <n v="12500000"/>
    <n v="127551.02040816327"/>
    <n v="98"/>
    <x v="91"/>
    <x v="0"/>
    <s v="Продается помещение свободного назначения. Удобное место расположения в центре города. В 2 минутах от остановки Проспект Победы. 4 минуты до ТЦ Galaxy. Помещение оснащено двумя входами, центральный и задний вход со двора. Рядом с центральным входом удобная парковка в центре города. Помещение разделено на 5 отдельных кабинетов. Ухожено, в отличном состоянии."/>
    <s v="https://ulan-ude.vsn.ru/sale-office/48059333-98-0-m-12500000-rub-pr-kt-pobedy"/>
    <s v="51.829427,107.590458"/>
    <d v="2022-01-25T00:00:00"/>
  </r>
  <r>
    <s v="6296a94b9cecc419710783f6"/>
    <s v="Республика Бурятия, Улан-Удэ"/>
    <s v="Улан-Удэ"/>
    <x v="0"/>
    <s v="WAREHOUSE_COMMERCIAL"/>
    <x v="3"/>
    <s v="SALE_AUTO"/>
    <x v="0"/>
    <n v="2500000"/>
    <n v="15723.270440251572"/>
    <n v="159"/>
    <x v="92"/>
    <x v="0"/>
    <s v="Продам Объект недвижимости назначение: склад/бокс. С участком 30 соток, участок не приватизирован. Возможен хороший торг. Продается Склад площадью 159 кв.м. Республика Бурятия, цена 2 500 000 руб. Найти схожие объявления вы можете в разделе « Коммерческая недвижимость» портала недвижимости Move.ru."/>
    <s v="http://ulan-ude.move.ru/objects/prodaetsya_1-komnatnaya_kommercheskaya_nedvijimost_ploschadyu_159_kvm_buryatiya_ulan-ude_domostroitelnaya_ul_24_6876406033/"/>
    <s v="51.78339,107.559861"/>
    <d v="2022-04-02T00:00:00"/>
  </r>
  <r>
    <s v="630002c5285dce6e0519208c"/>
    <s v="Республика Бурятия, Улан-Удэ, Ключевская улица, 76А, Октябрьский, Улан-Удэ, Бурятия"/>
    <s v="Улан-Удэ"/>
    <x v="0"/>
    <s v="OFFICE_COMMERCIAL"/>
    <x v="1"/>
    <s v="SALE"/>
    <x v="0"/>
    <n v="3700000"/>
    <n v="127586.20689655172"/>
    <n v="29"/>
    <x v="54"/>
    <x v="0"/>
    <s v="Продажа от Собственника. Продаю нежилое помещение общей площадью 29кв.м, помещение находится над 5-м залом МФЦ, середина ,не угловая, помещение охраняемое &quot; охранное агентство Сенатор &quot;, установлены водосчетчики( горячей и холодной воды), установлено теплосчётчик-очень экономно . В офисе своя раковина, дополнительно санузел с раковиной на блок ( в блоке четыре офиса) Ни каких обременений ,я одна собственница. В собственности более пяти лет. ДОСТУП В ПОМЕЩЕНИЕ КРУГЛОСУТОЧНО-это очень удобно для бизнеса. В данный момент офис сдан в аренду.ПРОСЬБА ПИСАТЬ СМС, ТАК КАК ПОДМЕННЫЙ НОМЕР НА АВИТО ЗВОНОК НЕ ДОХОДИТ."/>
    <s v="https://www.domofond.ru/kommercheskayanedvizhimost-na-prodazhu-ulan_ude-3499357599"/>
    <s v="51.82032,107.658478"/>
    <d v="2021-05-18T00:00:00"/>
  </r>
  <r>
    <s v="62c531a6285dce6e050e385e"/>
    <s v="Республика Бурятия, Улан-Удэ, проспект 50 лет Октября, 5, Железнодорожный, Улан-Удэ, Бурятия"/>
    <s v="Улан-Удэ"/>
    <x v="0"/>
    <s v="FREE_COMMERCIAL"/>
    <x v="1"/>
    <s v="SALE"/>
    <x v="0"/>
    <n v="29500000"/>
    <n v="128260.86956521739"/>
    <n v="230"/>
    <x v="93"/>
    <x v="0"/>
    <s v="Продаётся коммерческое помещение в центре города с надежным региональным арендатором.Первый этаж 75 кв.м + цокольный этаж 155 кв.м .Высокие потолки, витражные окна, очень тёплое помещение.Имеется центральный вход и отдельный со внутренней стороны двора.Заезд во двор строго по пропуску ( шлагбаум), что удобно для погрузок. Первая линия с парковкой. Остановка общественного транспорта. Напротив ТЦ Саган Морин, в соседях магазин OHARA, магазин «Золото» и тд. ОЧЕНЬ ВЫСОКИЙ ТРАФИК! Идеально для любого бизнеса и инвестиций. Предложение от Собственника. Не агенство. Прямая продажа. Обременений нет. Ps на фото ведутся ремонтные работы, явление временное."/>
    <s v="https://www.domofond.ru/kommercheskayanedvizhimost-na-prodazhu-ulan_ude-4973590704"/>
    <s v="51.853593,107.88153"/>
    <d v="2022-04-24T00:00:00"/>
  </r>
  <r>
    <s v="6296aa269cecc419710785a3"/>
    <s v="Республика Бурятия, Улан-Удэ, Бабушкина, 23Б"/>
    <s v="Улан-Удэ"/>
    <x v="0"/>
    <s v="OFFICE_COMMERCIAL"/>
    <x v="0"/>
    <s v="DIRECT_RENT_AUTO"/>
    <x v="1"/>
    <n v="10000"/>
    <n v="1000"/>
    <n v="120"/>
    <x v="94"/>
    <x v="0"/>
    <s v="Уважаемые арендаторы!Представляем Вашему вниманию офисные помещения по адресу Бабшкина 23Б, К2. Отдельностоящее здание рядом с Телецентром .Площади от 23м2 до 38 м2 на 1 этаже.Чистые, светлые, готовые к работе.Отдельный вход. Рядом подъездные пути. 24/7 доступ.Отличный пешеходный трафик.Ждем Ваших звонков! Сдам Офис площадью 120 кв.м. Республика Бурятия, цена 10 000 руб. Найти схожие объявления вы можете в разделе « Коммерческая недвижимость» портала недвижимости Move.ru."/>
    <s v="http://ulan-ude.move.ru/objects/sdaetsya_ofis_ploschadyu_120_kvm_respublika_buryatiya_ulan-ude_babushkina_23b_6876475264/"/>
    <s v="51.806183,107.604094"/>
    <d v="2022-05-17T00:00:00"/>
  </r>
  <r>
    <s v="62c531b7285dce6e050e3866"/>
    <s v="Республика Бурятия, Иволгинский район, улус Хойтобэе, Взлётная улица, 24, Улан-Удэ, Бурятия"/>
    <s v="Улан-Удэ"/>
    <x v="0"/>
    <s v="OFFICE_COMMERCIAL"/>
    <x v="0"/>
    <s v="DIRECT_RENT"/>
    <x v="1"/>
    <n v="15000"/>
    <n v="1058.8235294117646"/>
    <n v="170"/>
    <x v="95"/>
    <x v="1"/>
    <s v="Сдам офисные помещения на 1 и 2 этажах: 67м2 - 30000р. 55м2 - 25000р. 24м2 - 10000р. 16м2 - 5000р. Расположение на конечной остановке общественного транспорта. Подойдет под офис, дополнительное образование, автошколу (имеются боксы для автотранспорта)."/>
    <s v="https://www.domofond.ru/kommercheskayanedvizhimost-v-arendu-ulan_ude-5317611436"/>
    <s v="51.845003,107.543701"/>
    <d v="2022-07-05T00:00:00"/>
  </r>
  <r>
    <s v="62e05c1426971152ce0143cd"/>
    <s v="Республика Бурятия, Улан-Удэ, ул. Сухэ-Батора, 16А"/>
    <s v="Улан-Удэ"/>
    <x v="0"/>
    <s v="WAREHOUSE_COMMERCIAL"/>
    <x v="0"/>
    <s v="DIRECT_RENT_AUTO"/>
    <x v="1"/>
    <n v="2333"/>
    <n v="1166.5"/>
    <n v="24"/>
    <x v="96"/>
    <x v="0"/>
    <s v="Сдается в аренду очень светлое помещение в Бизнес-Центре &quot;Юниплаза&quot; по ул. Сухэ-Батора 16 А. Расположено на втором этаже здания над этно-маркетом &quot;ZAM&quot;. Рядом расположены магазины &quot;ПолиНом&quot;, &quot;SAFARI&quot;, &quot;Crocodile&quot;, аптека и др. В помещении выполнен ремонт в светлых тонах, есть два больших окна, застекленный балкон, который можно использовать под склад, полы из керамогранита. Отлично подойдет под магазин, сервисный центр, туристическое агентство и др."/>
    <s v="https://www.avito.ru/ulan-ude/kommercheskaya_nedvizhimost/svobodnogo_naznacheniya_24_m_2444989759"/>
    <s v="51.835471,107.583029"/>
    <d v="2022-07-26T00:00:00"/>
  </r>
  <r>
    <s v="6296a9f29cecc4197107856a"/>
    <s v="г. Улан-Удэ Железнодорожный ул. революции 1905 года 13"/>
    <s v="Улан-Удэ"/>
    <x v="0"/>
    <s v="WAREHOUSE_COMMERCIAL"/>
    <x v="3"/>
    <s v="DIRECT_RENT_AUTO"/>
    <x v="1"/>
    <n v="87400"/>
    <n v="1380"/>
    <n v="760"/>
    <x v="97"/>
    <x v="0"/>
    <s v="Сдам в аренду складское помещение,находится на круглосуточно охраняемой территории имеет удобный заезд-выезд видеонаблюдение, остальная информация по телефону. Цена 115 руб. за км.м. Сдам Склад площадью 760 кв.м. Республика Бурятия, цена 115 руб. Найти схожие объявления вы можете в разделе « Коммерческая недвижимость» портала недвижимости Move.ru."/>
    <s v="http://ulan-ude.move.ru/objects/sdaetsya_1-komnatnaya_kommercheskaya_nedvijimost_ploschadyu_760_kvm_buryatiya_ulan-ude_ul_revolyucii_1905_goda_13_6877323598/"/>
    <s v="51.834492,107.593378"/>
    <d v="2022-05-26T00:00:00"/>
  </r>
  <r>
    <s v="62c53cecaf517a0f83520f34"/>
    <s v="г Улан-Удэ, п Горький, р-н Октябрьский, ул Тверская, 30а"/>
    <s v="Улан-Удэ"/>
    <x v="0"/>
    <s v="FREE_COMMERCIAL"/>
    <x v="1"/>
    <s v="DIRECT_RENT_AUTO"/>
    <x v="1"/>
    <n v="20000"/>
    <n v="1333.3333333333335"/>
    <n v="180"/>
    <x v="98"/>
    <x v="0"/>
    <s v="Гараж на 180 кв м на шесть машин , или как склад, под охраной , есть интернет, канализация"/>
    <s v="https://ulan-ude.vsn.ru/p-gorkiy/for-rent-free-appointment/61436432-20000-rub-ul-tverskaya"/>
    <s v="51.791646,107.618566"/>
    <d v="2022-07-05T00:00:00"/>
  </r>
  <r>
    <s v="62ee0ea5285dce6e05160361"/>
    <s v="Республика Бурятия, Селенгинский район, село Гусиное Озеро, Путейская улица, 1, Гусиноозерск, Бурятия"/>
    <m/>
    <x v="1"/>
    <s v="TRADE_COMMERCIAL"/>
    <x v="1"/>
    <s v="DIRECT_RENT"/>
    <x v="1"/>
    <n v="8235"/>
    <n v="1628.0065897858321"/>
    <n v="60.7"/>
    <x v="99"/>
    <x v="0"/>
    <s v="Предлагается в аренду нежилое помещение магазина № 48 площадью 60,7 кв.м., расположенное на 1 этаже 4 этажного кирпичного дома. Помещение имеет три центральных входа и два служебных во двор многоквартирного дома. по адресу: Республика Бурятия, Селенгинский район, село Гусиное Озеро, ул. Путейская, дом № 1. Предлагаемая в аренду площадь находится в общем торговом зале. Текущее состояние внутренних помещений удовлетворительное. Высота потолка - 3,3 м. Электроснабжение, выделенная мощность 3 кВт. Ставка постоянной части арендной платы 1627,76 руб. за кв.м. в год с учётом НДС, коммунальные услуги, электроснабжение в стоимость арендной платы не включены, оплачиваются ежемесячно дополнительно на основании счетов, выставленных организациями поставщиками услуг."/>
    <s v="https://www.domofond.ru/kommercheskayanedvizhimost-v-arendu-gusinoozersk-4912673505"/>
    <s v="51.121355,106.271489"/>
    <d v="2022-04-11T00:00:00"/>
  </r>
  <r>
    <s v="62a90c10132bee7d4894df26"/>
    <s v="республика Бурятия, Улан-Удэ, Пищевая ул., 15"/>
    <s v="Улан-Удэ"/>
    <x v="0"/>
    <s v="FREE_COMMERCIAL"/>
    <x v="1"/>
    <s v="DIRECT_RENT_AUTO"/>
    <x v="1"/>
    <n v="105000"/>
    <n v="1800"/>
    <n v="700"/>
    <x v="100"/>
    <x v="0"/>
    <s v="Сдаются площади 700 кв.м. под любую деятельность: склады, офисы, кафе и тд. Имеются Ж/Д тупики (3), свой маневровый тепловоз. Площади под разгрузку/загрузку. Своя подстанция 6 МгВт., котельная. Отопление включено в стоимость аренды, коммуналка по счетчикам( вода, электричество)"/>
    <s v="https://arendacre.mirkvartir.ru/276917303/"/>
    <s v="51.817576,107.687494"/>
    <d v="2021-10-12T00:00:00"/>
  </r>
  <r>
    <s v="6296a9ec9cecc41971078553"/>
    <s v="г. Улан-Удэ Железнодорожный ул. белинского 42"/>
    <s v="Улан-Удэ"/>
    <x v="0"/>
    <s v="FREE_COMMERCIAL"/>
    <x v="1"/>
    <s v="DIRECT_RENT_AUTO"/>
    <x v="1"/>
    <n v="90000"/>
    <n v="2182.2590422307539"/>
    <n v="494.9"/>
    <x v="101"/>
    <x v="0"/>
    <s v="РЕАЛИЗАЦИЯ АКТИВОВ ПАО КБ «ВОСТОЧНЫЙ» Адрес: Республика Бурятия, город Улан – Удэ, ул. Белинского, дом 42 , (Кадастровые номера: ОН: 03:24:022149:74; ОН: 03:24:022149:72; ОН: 03:24:022149:80; ОН: 03:24:022149:71; ЗУ: 03:24:022149:44; ЗУ: 03:24:022149:45) Сдача в аренду помещений, общей площадью 494,9 кв.м., Помещения представляют собой: - помещение магазин 358,3 кв.м.  03:24:022149:74; - помещение склад 101,9 кв.м. 03:24:022149:71; - помещение проходная 5,2 кв.м. : 03:24:022149:72; - помещение ледник 29,5 кв.м. 03:24:022149:80. Помещения стоят на Земельных участках с кадастровыми номерами: 03:24:022149:44 и : 03:24:022149:45. Все помещения находятся в удовлетворительном состоянии. Помещения обеспечены всеми необходимыми коммуникациями: электричеством, теплоснабжением, водоснабжением и водоотведением (канализацией). Возможно любое использование: торговля, автомастерская и магазин зап. частей, шиномонтаж, строительный и мех.двор и прочее. Прямая аренда от собственника. Сдам ПСН площадью 494.9 кв.м. Республика Бурятия, цена 90 000 руб. Найти схожие объявления вы можете в разделе « Коммерческая недвижимость» портала недвижимости Move.ru."/>
    <s v="http://ulan-ude.move.ru/objects/sdaetsya_1-komnatnaya_kommercheskaya_nedvijimost_ploschadyu_4949_kvm_buryatiya_ulan-ude_ul_belinskogo_42_6876697750/"/>
    <s v="51.848547,107.599576"/>
    <d v="2022-05-19T00:00:00"/>
  </r>
  <r>
    <s v="62fc9812285dce6e051873f2"/>
    <s v="Республика Бурятия, Улан-Удэ, проспект Автомобилистов, 16, Железнодорожный, Улан-Удэ, Бурятия"/>
    <s v="Улан-Удэ"/>
    <x v="0"/>
    <s v="OFFICE_COMMERCIAL"/>
    <x v="0"/>
    <s v="DIRECT_RENT"/>
    <x v="1"/>
    <n v="10000"/>
    <n v="2400"/>
    <n v="50"/>
    <x v="94"/>
    <x v="0"/>
    <s v="Сдается в аренду офисное помещение общей площадью 50 кв.м и более на 3 этаже здания в очень оживленном месте на пр.Автомобилистов. На этаже имеется несколько готовых офисов. Можно арендовать часть офисов. Помещение можно использовать не только под офисы, но и под торговлю, возможно и общепит."/>
    <s v="https://www.domofond.ru/kommercheskayanedvizhimost-v-arendu-ulan_ude-5466842870"/>
    <s v="51.840296,107.65352"/>
    <d v="2022-08-04T00:00:00"/>
  </r>
  <r>
    <s v="62f7067daf517a0f835445d7"/>
    <s v="г Улан-Удэ, р-н Октябрьский, ул Жердева, 42бк/2"/>
    <s v="Улан-Удэ"/>
    <x v="0"/>
    <s v="OFFICE_COMMERCIAL"/>
    <x v="1"/>
    <s v="SALE_AUTO"/>
    <x v="0"/>
    <n v="5100000"/>
    <n v="129441.62436548223"/>
    <n v="39.4"/>
    <x v="102"/>
    <x v="0"/>
    <s v="Продается коммерческая площадь, расположенная на 1 этаже жилого дома. Общая площадь 39.4 кв м. Данный жилой комплекс сдан в эксплуатацию. Первый этаж занимают только коммерческие площади. Вход в помещение со стороны парка, рядом с проезжей частью. Придомовая территория асфальтированная, с удобными подъездными путями. Просторная гостевая парковка. Жилой комплекс расположен на первой линии относительно проезжей части. Помещение в черновом варианте. Прекрасное предложение для открытия собственного офиса, салона, торговой точки. Покажу в удобное для вас время!!!"/>
    <s v="https://ulan-ude.vsn.ru/sale-office/56829107-5100000-rub-ul-zherdeva"/>
    <s v="51.810967,107.657715"/>
    <d v="2022-05-09T00:00:00"/>
  </r>
  <r>
    <s v="62f72234af517a0f835447e3"/>
    <s v="р-н Кабанский, пгт Селенгинск, пр-кт Строителей, 32"/>
    <m/>
    <x v="1"/>
    <s v="FREE_COMMERCIAL"/>
    <x v="1"/>
    <s v="DIRECT_RENT_AUTO"/>
    <x v="1"/>
    <n v="80000"/>
    <n v="2742.8571428571431"/>
    <n v="350"/>
    <x v="103"/>
    <x v="0"/>
    <s v="Сдам в аренду действующий телый бокс. Можно под холодный склад. Помещение находится на отдельной территории,в центре поселка, имеется охрана, освещение, центральное отопление. В боксе 2е ворот. Общая площадь 500м.2. Площадь территории общая 1000м.2. Также есть отдельные помещения для офиса, склады. Подъезд с главной дороги."/>
    <s v="https://vsn.ru/r-n-kabanskiy/pgt-selenginsk/for-rent-free-appointment/47416502-350-0-m-80000-rub-pr-kt-stroiteley"/>
    <s v="52.0039367675781,106.86701965332"/>
    <d v="2022-05-18T00:00:00"/>
  </r>
  <r>
    <s v="62ed9ee1285dce6e0515e553"/>
    <s v="Республика Бурятия, Улан-Удэ, проспект Автомобилистов, 16, Железнодорожный, Улан-Удэ, Бурятия"/>
    <s v="Улан-Удэ"/>
    <x v="0"/>
    <s v="OFFICE_COMMERCIAL"/>
    <x v="0"/>
    <s v="DIRECT_RENT"/>
    <x v="1"/>
    <n v="85000"/>
    <n v="2756.7567567567567"/>
    <n v="370"/>
    <x v="104"/>
    <x v="0"/>
    <s v="Сдается в аренду офисное помещение общей площадью 370 кв.м на 3 этаже здания в очень оживленном месте на пр.Автомобилистов. На этаже имеется несколько готовых офисов. Можно арендовать часть офисов. Помещение можно использовать не только под офисы, но и под торговлю, возможно и общепит."/>
    <s v="https://www.domofond.ru/kommercheskayanedvizhimost-v-arendu-ulan_ude-5466842870"/>
    <s v="51.840296,107.65352"/>
    <d v="2022-08-04T00:00:00"/>
  </r>
  <r>
    <s v="62f71e3faf517a0f8354478f"/>
    <s v="г Улан-Удэ, р-н Железнодорожный, пр-кт Автомобилистов, 3а"/>
    <s v="Улан-Удэ"/>
    <x v="0"/>
    <s v="FREE_COMMERCIAL"/>
    <x v="1"/>
    <s v="DIRECT_RENT_AUTO"/>
    <x v="1"/>
    <n v="105000"/>
    <n v="2930.2325581395348"/>
    <n v="430"/>
    <x v="100"/>
    <x v="0"/>
    <s v="Сдаю помещение свободного значения. Благоустроенное, тепло, светло. Все услуги включены, кроме эл энергии"/>
    <s v="https://ulan-ude.vsn.ru/for-rent-free-appointment/47455402-430-0-m-105000-rub-pr-kt-avtomobilistov"/>
    <s v="51.833746,107.652828"/>
    <d v="2022-06-09T00:00:00"/>
  </r>
  <r>
    <s v="62f70245285dce6e0517c7f7"/>
    <s v="Республика Бурятия, Улан-Удэ, улица Терешковой, 7А, Октябрьский, Улан-Удэ, Бурятия"/>
    <s v="Улан-Удэ"/>
    <x v="0"/>
    <s v="TRADE_COMMERCIAL"/>
    <x v="1"/>
    <s v="SALE"/>
    <x v="0"/>
    <n v="35000000"/>
    <n v="131086.14232209738"/>
    <n v="267"/>
    <x v="105"/>
    <x v="0"/>
    <s v="Нежилое помещение, общая площадь 267 кв.м., 2-х уровневое. Помещение расположено на одной из самых оживленных улиц города на остановке общественного транспорта (автобусы, маршрутные такси, трамваи). Помещение расположено по соседству с ГРДТ им Н.А. Бестужева, ТЦ Саяны, ТЦ Гранат, ТЦ «Дом Торговли», Восточно-Сибирской Академией культуры и искусства, магазинами, главными офисами «СберБанка» и «Росбанка». Район насыщен множеством торговых точек, магазинов и всевозможных салонов: Барис, Либерти, Абсолют, салон связи МТС, Теле2, Билайн, Мегафон. Микрофинансовые организации, рестораны и другие пункты общественного питания, ювелирные магазины, Аптеки и прочие объекты инфраструктуры. Крупный жилой массив, парковка."/>
    <s v="https://www.domofond.ru/kommercheskayanedvizhimost-na-prodazhu-ulan_ude-5510890708"/>
    <s v="51.808522,107.607499"/>
    <d v="2022-08-12T00:00:00"/>
  </r>
  <r>
    <s v="62a90c10132bee7d4894df25"/>
    <s v="республика Бурятия, Улан-Удэ, ул. Ленина, 52"/>
    <s v="Улан-Удэ"/>
    <x v="0"/>
    <s v="FREE_COMMERCIAL"/>
    <x v="1"/>
    <s v="DIRECT_RENT_AUTO"/>
    <x v="1"/>
    <n v="45500"/>
    <n v="3000"/>
    <n v="182"/>
    <x v="106"/>
    <x v="0"/>
    <s v="❗️Сдаётся помещение свободного назначения в центре города с большой проходимостью❗️   Большое, просторное помещение в самом сердце города с высоким трафиком   ✅Присутствует выход в интернет, вытяжка, отопление, вход со двора и улицы, также возможен ремонт по договорённости   "/>
    <s v="https://arendacre.mirkvartir.ru/283515450/"/>
    <s v="51.833256,107.584691"/>
    <d v="2022-04-14T00:00:00"/>
  </r>
  <r>
    <s v="62c54561af517a0f83520fa0"/>
    <s v="г Улан-Удэ, р-н Советский, ул Борсоева, 77"/>
    <s v="Улан-Удэ"/>
    <x v="0"/>
    <s v="FREE_COMMERCIAL"/>
    <x v="1"/>
    <s v="DIRECT_RENT_AUTO"/>
    <x v="1"/>
    <n v="27500"/>
    <n v="3142.8571428571431"/>
    <n v="105"/>
    <x v="107"/>
    <x v="0"/>
    <s v="Сдаются 3 помещения на 1м этаже с одним общим входом и 2 мя санузлами. Находятся на 1й линии. Рядом остановки общественного транспорта, удобная парковка. Рядом строится супермаркет Леруа Мерлен. 1-помещение 36,3 кв.м, состоит из двух комнат, санузел совместный. Стоимость 27500 руб в месяц. 2-помещение 53,6 кв.м. состоит из двух комнат и санузел. Стоимость 38900 руб в месяц. 3-помещение-15,8 кв.м. без окон. Санузел совместный. Стоимость аренды 14000 рублей. Данные помещения можно можно совместить и объединить. Стоимость будет ниже. Во всех трех помещениях смонтирована сигнализация охраны. Отопление входит в арендную плату. Подходит под любой вид деятельности. Звоните – покажем"/>
    <s v="https://ulan-ude.vsn.ru/for-rent-free-appointment/47933166-105-0-m-27500-rub-ul-borsoeva"/>
    <s v="51.84443,107.570956"/>
    <d v="2022-06-21T00:00:00"/>
  </r>
  <r>
    <s v="62bb75f3d076014ad801fe15"/>
    <s v="Республика Бурятия, Улан-Удэ, Ключевская ул., 25"/>
    <s v="Улан-Удэ"/>
    <x v="0"/>
    <s v="FREE_COMMERCIAL"/>
    <x v="1"/>
    <s v="SALE_AUTO"/>
    <x v="0"/>
    <n v="4200000"/>
    <n v="131250"/>
    <n v="32"/>
    <x v="56"/>
    <x v="0"/>
    <s v="Продам нежилое помещением 1 линия, рядом автобусные и трамвайная остановки. Расположено в 18 квартале, напротив магазина Интерьер. Рядом банк, магазины. В настоящее время сдаётся в аренду под пункт выдачи заказов."/>
    <s v="https://www.avito.ru/ulan-ude/kommercheskaya_nedvizhimost/svobodnogo_naznacheniya_32_m_2430824168"/>
    <s v="51.822146,107.634413"/>
    <d v="2022-06-28T00:00:00"/>
  </r>
  <r>
    <s v="62f721d1af517a0f835447de"/>
    <s v="г Улан-Удэ, р-н Октябрьский, ул Ключевская, 25"/>
    <s v="Улан-Удэ"/>
    <x v="0"/>
    <s v="FREE_COMMERCIAL"/>
    <x v="1"/>
    <s v="DIRECT_RENT_AUTO"/>
    <x v="1"/>
    <n v="44999"/>
    <n v="3176.3999999999996"/>
    <n v="170"/>
    <x v="108"/>
    <x v="0"/>
    <s v="Сдам коммерческое помещение по Ключевской . Первая линия . Хороший пешиходный трафик . Рядом ул. Лебедева ул. Дарханская ул. Трубачеева ул. Сахьяновой .60 квадратов. ======== Добавьте объявление в избранное, чтобы не потерять. Звоните с 09 до 22 без выходных и праздников."/>
    <s v="https://ulan-ude.vsn.ru/for-rent-free-appointment/48995631-170-0-m-44999-rub-ul-klyuchevskaya"/>
    <s v="51.822146,107.634413"/>
    <d v="2022-07-06T00:00:00"/>
  </r>
  <r>
    <s v="6296aa2a9cecc419710785b3"/>
    <s v="г. Улан-Удэ Октябрьский ул. жердева 10а"/>
    <s v="Улан-Удэ"/>
    <x v="0"/>
    <s v="OFFICE_COMMERCIAL"/>
    <x v="0"/>
    <s v="DIRECT_RENT_AUTO"/>
    <x v="1"/>
    <n v="8000"/>
    <n v="3503.6496350364964"/>
    <n v="27.4"/>
    <x v="109"/>
    <x v="0"/>
    <s v="Сдаются в аренду офисные помещения по улице Жердева 10А - 13,8 кв.м и 27,4 кв м. Расположены на втором этаже 3-х этажного здания. 600 рублей за м2. Сдам Офис площадью 27.4 кв.м. Республика Бурятия, цена 8 000 руб. Найти схожие объявления вы можете в разделе « Коммерческая недвижимость» портала недвижимости Move.ru."/>
    <s v="http://ulan-ude.move.ru/objects/sdaetsya_1-komnatnaya_kommercheskaya_nedvijimost_ploschadyu_274_kvm_buryatiya_ulan-ude_ul_jerdeva_10a_6863325569/"/>
    <s v="51.814163,107.640072"/>
    <d v="2021-08-26T00:00:00"/>
  </r>
  <r>
    <s v="6296a9e89cecc41971078541"/>
    <s v="Республика Бурятия, Улан-Удэ"/>
    <s v="Улан-Удэ"/>
    <x v="0"/>
    <s v="FREE_COMMERCIAL"/>
    <x v="1"/>
    <s v="DIRECT_RENT_AUTO"/>
    <x v="1"/>
    <n v="75000"/>
    <n v="3600"/>
    <n v="250"/>
    <x v="110"/>
    <x v="0"/>
    <s v="Сдаю в аренду помещение 250м2.Автосервис-оборудование:подъёмный кран, токарный станок, шиномонтажное оборудование.подробнее по Телефону.живу в Краснодаре, могу быть не в зоне доступа, пишите сообщения. Сдам ПСН площадью 250 кв.м. Республика Бурятия, цена 75 000 руб. Найти схожие объявления вы можете в разделе « Коммерческая недвижимость» портала недвижимости Move.ru."/>
    <s v="http://ulan-ude.move.ru/objects/sdaetsya_1-komnatnaya_kommercheskaya_nedvijimost_ploschadyu_250_kvm_buryatiya_ulan-ude_tobolskaya_ul_153_6877090388/"/>
    <s v="51.81965160187,107.66738891602"/>
    <d v="2022-05-23T00:00:00"/>
  </r>
  <r>
    <s v="62f70a07af517a0f83544637"/>
    <s v="г Улан-Удэ, р-н Октябрьский, ул Ключевская, 74"/>
    <s v="Улан-Удэ"/>
    <x v="0"/>
    <s v="FREE_COMMERCIAL"/>
    <x v="1"/>
    <s v="SALE_AUTO"/>
    <x v="0"/>
    <n v="4800000"/>
    <n v="133333.33333333334"/>
    <n v="36"/>
    <x v="111"/>
    <x v="0"/>
    <s v="Помещение расположено в городе Улан-Удэ, в самом крупном жилом микрорайоне - 20 квартал, на перекрестке автомагистралей. Данный район характеризуется высоким пешеходным и автомобильным трафиком, наличием парковки и остановок общественного транспорта, что обуславливает привлекательность данного района для ведения торговой деятельности. Помещение расположено на 2 этаже 2-х этажного здания, над магазином &quot;Титан&quot;. В настоящее время помещение сдано в аренду маг. &quot;FiхРriсе&quot; (долгосрочный договор)"/>
    <s v="https://ulan-ude.vsn.ru/sale-free-appointment/47994927-36-0-m-4800000-rub-ul-klyuchevskaya"/>
    <s v="51.821077,107.649711"/>
    <d v="2022-08-08T00:00:00"/>
  </r>
  <r>
    <s v="62a90c0f132bee7d4894df20"/>
    <s v="республика Бурятия, Улан-Удэ, Ключевская ул."/>
    <s v="Улан-Удэ"/>
    <x v="0"/>
    <s v="FREE_COMMERCIAL"/>
    <x v="1"/>
    <s v="DIRECT_RENT_AUTO"/>
    <x v="1"/>
    <n v="25000"/>
    <n v="3750"/>
    <n v="80"/>
    <x v="112"/>
    <x v="0"/>
    <s v="В аренду бокс под  склад, СТО, наличие ямы,  парковка, охрана"/>
    <s v="https://arendacre.mirkvartir.ru/283323929/"/>
    <s v="51.821745,107.650636"/>
    <d v="2022-04-11T00:00:00"/>
  </r>
  <r>
    <s v="6296a9f89cecc41971078588"/>
    <s v="г. Улан-Удэ Октябрьский ул. трубачеева 69"/>
    <s v="Улан-Удэ"/>
    <x v="0"/>
    <s v="FREE_COMMERCIAL"/>
    <x v="1"/>
    <s v="DIRECT_RENT_AUTO"/>
    <x v="1"/>
    <n v="45000"/>
    <n v="4054.0540540540542"/>
    <n v="133.19999999999999"/>
    <x v="113"/>
    <x v="0"/>
    <s v="Октябpьcкий pайон, ул. Tpубачеева дoм 69. (оcтанoвка автopынoк на Пpиpeчнoй) Плoщaдь 133,2 кв м, свободная плaнировкa. Пеpвый этаж, два входа. Ремoнт: пoл-плиткa. Cтeны пoд пoкрaску, потoлoк - панeли. Жалюзи на окнаx. Пoмeщeние мoжет подвepгнуться любой пeрепланиpовки. Уcтaнoвленные перeгородки из гипcoкартона легко демонтируемые. Перспективы- первая линия, после открытия моста, это будет оживленное и проходимое место. Условия аренды: * стоимость 1 кв м составляет 500 рублей. * дополнительно Арендатор оплачивает всех поставщиков. * арендные каникулы. * без депозита. * долгосрочно. Снимал в аренду детский сад. Помещение готово к аренде с 1 февраля. Сдам ПСН площадью 133.2 кв.м. Республика Бурятия, цена 45 000 руб. Найти схожие объявления вы можете в разделе « Коммерческая недвижимость» портала недвижимости Move.ru."/>
    <s v="http://ulan-ude.move.ru/objects/sdaetsya_1-komnatnaya_kommercheskaya_nedvijimost_ploschadyu_1332_kvm_buryatiya_ulan-ude_ul_trubacheeva_69_6871307503/"/>
    <s v="51.820053,107.620354"/>
    <d v="2022-01-27T00:00:00"/>
  </r>
  <r>
    <s v="62f71d09af517a0f83544775"/>
    <s v="г Улан-Удэ, р-н Октябрьский, ул Сахьяновой, 5"/>
    <s v="Улан-Удэ"/>
    <x v="0"/>
    <s v="FREE_COMMERCIAL"/>
    <x v="1"/>
    <s v="DIRECT_RENT_AUTO"/>
    <x v="1"/>
    <n v="3500"/>
    <n v="4200"/>
    <n v="10"/>
    <x v="114"/>
    <x v="0"/>
    <s v="Сдаются в аренду площадью 10 кв.м под офис и другое на 3-ем этаже"/>
    <s v="https://ulan-ude.vsn.ru/for-rent-free-appointment/61964317-3500-rub-ul-sahyanovoy"/>
    <s v="51.815638,107.624774"/>
    <d v="2022-07-11T00:00:00"/>
  </r>
  <r>
    <s v="62f2f46826971152ce03673c"/>
    <s v="Республика Бурятия, Улан-Удэ, ул. Жердева, 138"/>
    <s v="Улан-Удэ"/>
    <x v="0"/>
    <s v="WAREHOUSE_COMMERCIAL"/>
    <x v="1"/>
    <s v="DIRECT_RENT_AUTO"/>
    <x v="1"/>
    <n v="35000"/>
    <n v="4200"/>
    <n v="100"/>
    <x v="115"/>
    <x v="0"/>
    <s v="Сдаётся подвальное помещение 120 м2 в жилом доме, расположенном возле Peoples park, с развитой инфраструктурой. В помещении можно открыть мастерскую, салон, магазин и тд."/>
    <s v="https://www.avito.ru/ulan-ude/kommercheskaya_nedvizhimost/svobodnogo_naznacheniya_100_m_2512385275"/>
    <s v="51.811462,107.665162"/>
    <d v="2022-08-09T00:00:00"/>
  </r>
  <r>
    <s v="6296a9ee9cecc4197107855d"/>
    <s v="г. Улан-Удэ Советский ул. толстого 23а"/>
    <s v="Улан-Удэ"/>
    <x v="0"/>
    <s v="FREE_COMMERCIAL"/>
    <x v="1"/>
    <s v="DIRECT_RENT_AUTO"/>
    <x v="1"/>
    <n v="28000"/>
    <n v="4200"/>
    <n v="80"/>
    <x v="116"/>
    <x v="0"/>
    <s v="Помещение фотостудии. Центр города. Сдам ПСН площадью 80 кв.м. Республика Бурятия, цена 28 000 руб. Найти схожие объявления вы можете в разделе « Коммерческая недвижимость» портала недвижимости Move.ru."/>
    <s v="http://ulan-ude.move.ru/objects/sdaetsya_1-komnatnaya_kommercheskaya_nedvijimost_ploschadyu_80_kvm_buryatiya_ulan-ude_ul_tolstogo_23a_6876508256/"/>
    <s v="51.824145,107.598498"/>
    <d v="2022-05-17T00:00:00"/>
  </r>
  <r>
    <s v="62f71ebdaf517a0f83544796"/>
    <s v="г Улан-Удэ, р-н Октябрьский, ул Сахьяновой, 5"/>
    <s v="Улан-Удэ"/>
    <x v="0"/>
    <s v="FREE_COMMERCIAL"/>
    <x v="1"/>
    <s v="DIRECT_RENT_AUTO"/>
    <x v="1"/>
    <n v="5250"/>
    <n v="4200"/>
    <n v="15"/>
    <x v="117"/>
    <x v="0"/>
    <s v="Сдам светлый офис на 3 этаже Большие помещения делим гипсом по 15 кв м 1) только что сделали ремонт. Пол керамогранит, стены гипс, покраска в белый цвет, 15 кв без окна, с окнами все заняты. Общий потолок над армстронг потолком, др вентиляции нет.21 кабинет приходите смотрите в любое время. откроет сосед 2) туалет на этаже , в сами офисы подвода воды невозможно 3) низкая аренда 4) можно под салон, танцы, торговлю, оФис 5) круглосуточно доступ 6) сторож на первом этаже, камеры звонить с 10 до 18 часов , с понед по пятницу. лучше писать в диалоге"/>
    <s v="https://ulan-ude.vsn.ru/for-rent-free-appointment/62589178-5250-rub-ul-sahyanovoy"/>
    <s v="51.815638,107.624774"/>
    <d v="2022-07-18T00:00:00"/>
  </r>
  <r>
    <s v="62a8f8ff132bee7d4894c0be"/>
    <s v="республика Бурятия, Улан-Удэ, Сахьяновой ул."/>
    <s v="Улан-Удэ"/>
    <x v="0"/>
    <s v="FREE_COMMERCIAL"/>
    <x v="1"/>
    <s v="DIRECT_RENT_AUTO"/>
    <x v="1"/>
    <n v="5250"/>
    <n v="4200"/>
    <n v="15"/>
    <x v="117"/>
    <x v="0"/>
    <s v="офисные помещения с евро ремонтом от 15 до 300 квадратных метров, (кабинеты по 15,18,25,36,50,72,96 кв/м) в каждом помещение ОКНО и вид либо на город, либо на автопарковку. отдельный вход в каждый кабинет, отдельная охрана. все помещения на 2-ом этаже. собственная парковка на 60 машино мест, удобная развязка, заезд с улиц сахъянвой (остановка-ПОШ), либо жердева (остановка Выстрел (Пенсионный Фонд России - ГВОЗДЬ)), в 100 метрах основные остановки общественного транспорта, рядом Налоговая, ПФР, Баня Сатори, крупные ТЦ, осмотр в 9 до 19 возможна сдача в аренду мебели Цена 400₽/1м  Кабинетов без окон по 350 нет.  Внимание! Остался только один кабинет 36 квадратов."/>
    <s v="https://arendacre.mirkvartir.ru/214125913/"/>
    <s v="51.812036,107.622429"/>
    <d v="2019-02-22T00:00:00"/>
  </r>
  <r>
    <s v="6296a9e79cecc4197107853a"/>
    <s v="г. Улан-Удэ Октябрьский ул. павлова 66а"/>
    <s v="Улан-Удэ"/>
    <x v="0"/>
    <s v="FREE_COMMERCIAL"/>
    <x v="1"/>
    <s v="DIRECT_RENT_AUTO"/>
    <x v="1"/>
    <n v="20000"/>
    <n v="4285.7142857142862"/>
    <n v="56"/>
    <x v="98"/>
    <x v="0"/>
    <s v="Помещение Автостарт 56кв Два этажа ! Сдам ПСН площадью 56 кв.м. Республика Бурятия, цена 20 000 руб. Найти схожие объявления вы можете в разделе « Коммерческая недвижимость» портала недвижимости Move.ru."/>
    <s v="http://ulan-ude.move.ru/objects/sdaetsya_1-komnatnaya_kommercheskaya_nedvijimost_ploschadyu_56_kvm_buryatiya_ulan-ude_ul_pavlova_66a_6877090713/"/>
    <s v="51.805983,107.63046"/>
    <d v="2022-05-23T00:00:00"/>
  </r>
  <r>
    <s v="62f71c8eaf517a0f8354476b"/>
    <s v="г Улан-Удэ, р-н Советский"/>
    <s v="Улан-Удэ"/>
    <x v="0"/>
    <s v="FREE_COMMERCIAL"/>
    <x v="1"/>
    <s v="DIRECT_RENT_AUTO"/>
    <x v="1"/>
    <n v="180000"/>
    <n v="4320"/>
    <n v="500"/>
    <x v="118"/>
    <x v="0"/>
    <s v="Поселье ост. Дацан. Сдаются помещения в белом здании до 500 кв.м. Можно рассмотреть меньшую площадь. Зелёные павельоны находятся слева от помещения, они уже заняты. Тут же магазин стройматериалов. Через дорогу 200 метров до школы, 100 метров до амбулатории, 100 метров до Абсолюта. Цена 600 руб. за кв. м. В цену входит зимнее отопление. Если отопление не нужно цена понизится."/>
    <s v="https://ulan-ude.vsn.ru/for-rent-free-appointment/58763214-180000-rub"/>
    <s v="51.812147,107.542425"/>
    <d v="2022-05-20T00:00:00"/>
  </r>
  <r>
    <s v="6296a9e79cecc4197107853b"/>
    <s v="г. Улан-Удэ Советский пер. толстого 2б"/>
    <s v="Улан-Удэ"/>
    <x v="0"/>
    <s v="FREE_COMMERCIAL"/>
    <x v="1"/>
    <s v="DIRECT_RENT_AUTO"/>
    <x v="1"/>
    <n v="80000"/>
    <n v="4363.636363636364"/>
    <n v="220"/>
    <x v="103"/>
    <x v="0"/>
    <s v="пpосторноe помeщениe под офиc, мaгaзин, кaфe, pecтopан, салoн, фитнес зал, детcкий цeнтp и пoдобноe. Помещения находятся на втором этаже. Oтдeльный вxод, витpажныe окна вдoль стeн. Плaнировка cвoбодная. Ecть oтдельная oборудoванная пеpeговopная кoмната. В помещении сделан свежий ремонт. Есть чистый санузел. В офисе проведён интернет, охрана и пожарная сигнализация. На первом этаже находится магазин Fix price, по этой причине проходимость большая. Просмотр возможен в течении дня с 9.00-21.00 Сдам ПСН площадью 220 кв.м. Республика Бурятия, цена 80 000 руб. Найти схожие объявления вы можете в разделе « Коммерческая недвижимость» портала недвижимости Move.ru."/>
    <s v="http://ulan-ude.move.ru/objects/sdaetsya_1-komnatnaya_kommercheskaya_nedvijimost_ploschadyu_220_kvm_buryatiya_ulan-ude_per_tolstogo_2b_6877178125/"/>
    <s v="51.812147,107.542425"/>
    <d v="2022-05-24T00:00:00"/>
  </r>
  <r>
    <s v="62c542c1af517a0f83520f7f"/>
    <s v="г Улан-Удэ, р-н Советский, ул Борсоева, 33"/>
    <s v="Улан-Удэ"/>
    <x v="0"/>
    <s v="FREE_COMMERCIAL"/>
    <x v="1"/>
    <s v="DIRECT_RENT_AUTO"/>
    <x v="1"/>
    <n v="25000"/>
    <n v="4411.7647058823532"/>
    <n v="68"/>
    <x v="112"/>
    <x v="0"/>
    <s v="Сдаю нежилое подвальное помещение 68 м. кв. с выходом на ул. Борсоева. Рядом Виадук. Перед входом небольшой огороженный дворик. Ремонт, поставлены приточно вытяжные системы вентиляции, ОПС. Ступени отделаны резиновой крошкой. Ранее использовалось под офис, парикмахерскую. Можно под сервис центр, офис выдачи посылок, мастерскую, лабораторию и т.п. Дополнительно оплата по счетчикам воды и электричества"/>
    <s v="https://ulan-ude.vsn.ru/for-rent-free-appointment/61289466-25000-rub-ul-borsoeva"/>
    <s v="51.840563,107.57896"/>
    <d v="2022-07-03T00:00:00"/>
  </r>
  <r>
    <s v="6296a9e89cecc4197107853c"/>
    <s v="г. Улан-Удэ Железнодорожный ул. клыпина 16б"/>
    <s v="Улан-Удэ"/>
    <x v="0"/>
    <s v="FREE_COMMERCIAL"/>
    <x v="1"/>
    <s v="DIRECT_RENT_AUTO"/>
    <x v="1"/>
    <n v="15000"/>
    <n v="4500"/>
    <n v="40"/>
    <x v="95"/>
    <x v="0"/>
    <s v="Сдам офисное помещение Сдам ПСН площадью 40 кв.м. Республика Бурятия, цена 15 000 руб. Найти схожие объявления вы можете в разделе « Коммерческая недвижимость» портала недвижимости Move.ru."/>
    <s v="http://ulan-ude.move.ru/objects/sdaetsya_1-komnatnaya_kommercheskaya_nedvijimost_ploschadyu_40_kvm_buryatiya_ulan-ude_ul_klypina_16b_6877089981/"/>
    <s v="51.846951,107.579382"/>
    <d v="2022-05-23T00:00:00"/>
  </r>
  <r>
    <s v="629ae5b768684f4ba8a62c6f"/>
    <s v="Россия, Республика Бурятия, Иволгинский район, Иволгинск, ул. Октябрьская, 26"/>
    <m/>
    <x v="1"/>
    <s v="WAREHOUSE_COMMERCIAL"/>
    <x v="3"/>
    <s v="SALE_AUTO"/>
    <x v="0"/>
    <n v="1900000"/>
    <n v="12666.666666666666"/>
    <n v="150"/>
    <x v="28"/>
    <x v="0"/>
    <s v="Продам производственное помещение на Иволконе , бывший цех по производству сгущенного молока. Общая площадь 150 кв.м. + участок под помещением."/>
    <s v="http://buryatiya.afy.ru/ivolginskiy-rayon-ivolginsk/kupit-prom-pomeshchenie/90002657152"/>
    <s v="51.745319,107.277754"/>
    <d v="2022-04-25T00:00:00"/>
  </r>
  <r>
    <s v="62bf553726971152cefae08d"/>
    <s v="Республика Бурятия, Улан-Удэ, Ключевская ул., 70А"/>
    <s v="Улан-Удэ"/>
    <x v="0"/>
    <s v="FREE_COMMERCIAL"/>
    <x v="1"/>
    <s v="DIRECT_RENT_AUTO"/>
    <x v="1"/>
    <n v="110000"/>
    <n v="4511.2781954887214"/>
    <n v="292.60000000000002"/>
    <x v="119"/>
    <x v="0"/>
    <s v="Сдам в аренду помещение свободного назначения. расположено на 2х этажах. ТГК и ТСЖ включены в арендную плату"/>
    <s v="https://www.avito.ru/ulan-ude/kommercheskaya_nedvizhimost/svobodnogo_naznacheniya_292.6_m_2467935139"/>
    <s v="51.820654,107.656637"/>
    <d v="2022-07-01T00:00:00"/>
  </r>
  <r>
    <s v="63055180285dce6e0519e658"/>
    <s v="Республика Бурятия, Улан-Удэ, улица Балтахинова, 36, Советский, Улан-Удэ, Бурятия"/>
    <s v="Улан-Удэ"/>
    <x v="0"/>
    <s v="FREE_COMMERCIAL"/>
    <x v="1"/>
    <s v="SALE"/>
    <x v="0"/>
    <n v="5900000"/>
    <n v="134090.90909090909"/>
    <n v="44"/>
    <x v="120"/>
    <x v="0"/>
    <s v="Продаю помещение в доме в центре города, напротив рынка, 3 этаж. Окна выходят на рынок. Есть санузел дополнительно (8 кв.м.) именно для этого помещения. Холодная вода, кондиционер. Рядом расположен лифт. Сейчас в помещении работает массажный салон с четырьмя кабинетами. Реальному покупателю хороший торг."/>
    <s v="https://www.domofond.ru/kommercheskayanedvizhimost-na-prodazhu-ulan_ude-264520456"/>
    <s v="51.824735,107.592533"/>
    <d v="2019-02-03T00:00:00"/>
  </r>
  <r>
    <s v="62db3c44285dce6e0511442a"/>
    <s v="Республика Бурятия, Улан-Удэ, проспект Автомобилистов, 16, Железнодорожный, Улан-Удэ, Бурятия"/>
    <s v="Улан-Удэ"/>
    <x v="0"/>
    <s v="FREE_COMMERCIAL_AUTO"/>
    <x v="1"/>
    <s v="DIRECT_RENT"/>
    <x v="1"/>
    <n v="27000"/>
    <n v="4628.5714285714284"/>
    <n v="70"/>
    <x v="121"/>
    <x v="0"/>
    <s v="Сдаётся отличное помещение свободного назначения 70 м2. На 1-й линии, Большой трафик людей, автомобилей и общественного транспорта . Находиться на Водкомплекте в цокольном этаже. Подойдёт под любой вид деятельности. По соседству с магазином Униформа. С/у есть. Свободный проход 24ч."/>
    <s v="https://www.domofond.ru/kommercheskayanedvizhimost-v-arendu-ulan_ude-3437820063"/>
    <s v="51.840296,107.65352"/>
    <d v="2021-04-22T00:00:00"/>
  </r>
  <r>
    <s v="6296a9ef9cecc4197107855f"/>
    <s v="Республика Бурятия, Улан-Удэ"/>
    <s v="Улан-Удэ"/>
    <x v="0"/>
    <s v="FREE_COMMERCIAL"/>
    <x v="1"/>
    <s v="DIRECT_RENT_AUTO"/>
    <x v="1"/>
    <n v="25000"/>
    <n v="4687.5"/>
    <n v="64"/>
    <x v="112"/>
    <x v="0"/>
    <s v="Сдаю помещение 64 кв. под мини-кафе, пив бар, кондитерскую и прочее 25 тыс. плюс коммунальные Сдам ПСН площадью 64 кв.м. Республика Бурятия, цена 25 000 руб. Найти схожие объявления вы можете в разделе « Коммерческая недвижимость» портала недвижимости Move.ru."/>
    <s v="http://ulan-ude.move.ru/objects/sdaetsya_1-komnatnaya_kommercheskaya_nedvijimost_ploschadyu_64_kvm_buryatiya_ulan-ude_klyuchevskaya_ul_15_6876404266/"/>
    <s v="51.821349338863,107.63168334961"/>
    <d v="2022-05-16T00:00:00"/>
  </r>
  <r>
    <s v="62e0884b26971152ce01577a"/>
    <s v="Республика Бурятия, Улан-Удэ, пр-т Победы"/>
    <s v="Улан-Удэ"/>
    <x v="0"/>
    <s v="OFFICE_COMMERCIAL"/>
    <x v="0"/>
    <s v="DIRECT_RENT_AUTO"/>
    <x v="1"/>
    <n v="5500"/>
    <n v="4714.2857142857138"/>
    <n v="14"/>
    <x v="122"/>
    <x v="0"/>
    <s v="Офис 14 м² интернет WF, охрана, коммуналка"/>
    <s v="https://www.avito.ru/ulan-ude/kommercheskaya_nedvizhimost/ofis_14_m_1764184147"/>
    <s v="51.826688,107.592758"/>
    <d v="2022-07-26T00:00:00"/>
  </r>
  <r>
    <s v="62a9025b132bee7d4894cf3c"/>
    <s v="республика Бурятия, Улан-Удэ, Ботаническая ул."/>
    <s v="Улан-Удэ"/>
    <x v="0"/>
    <s v="FREE_COMMERCIAL"/>
    <x v="1"/>
    <s v="DIRECT_RENT_AUTO"/>
    <x v="1"/>
    <n v="4800"/>
    <n v="4800"/>
    <n v="12"/>
    <x v="123"/>
    <x v="0"/>
    <s v="Сдается офисное помещение в ТК &quot;Крокус&quot; на Стрелке. Евроремонт, интернет, парковка. Остановка &quot;Рошстрой&quot;. Офисы от 10 кв. м. Цена за квадратный метр 400 рублей"/>
    <s v="https://arendacre.mirkvartir.ru/214122440/"/>
    <s v="51.84231,107.640377"/>
    <d v="2019-02-22T00:00:00"/>
  </r>
  <r>
    <s v="6296a9519cecc4197107840f"/>
    <s v="г. Улан-Удэ Советский ул. ленина 9"/>
    <s v="Улан-Удэ"/>
    <x v="0"/>
    <s v="FREE_COMMERCIAL"/>
    <x v="1"/>
    <s v="SALE_AUTO"/>
    <x v="0"/>
    <n v="15500000"/>
    <n v="134782.60869565216"/>
    <n v="115"/>
    <x v="124"/>
    <x v="0"/>
    <s v="3 торговых зала,отдельно комната кухня, либо склад.Рядом площадь банзарова конечная автобусов.Советский суд .Первая линия.С боку можно сделать пристрой ,где на фото решеткой огорожено.Помещение с кап.ремонтом.т.же установлено видеонаблюдение. Продается ПСН площадью 115 кв.м. Республика Бурятия, цена 15 500 000 руб. Найти схожие объявления вы можете в разделе « Коммерческая недвижимость» портала недвижимости Move.ru."/>
    <s v="http://ulan-ude.move.ru/objects/prodaetsya_1-komnatnaya_kommercheskaya_nedvijimost_ploschadyu_115_kvm_buryatiya_ulan-ude_ul_lenina_9_6877253374/"/>
    <s v="51.824384,107.584484"/>
    <d v="2022-05-25T00:00:00"/>
  </r>
  <r>
    <s v="62a90c0d132bee7d4894df1d"/>
    <s v="республика Бурятия, Улан-Удэ, Ботаническая ул., 74"/>
    <s v="Улан-Удэ"/>
    <x v="0"/>
    <s v="FREE_COMMERCIAL"/>
    <x v="1"/>
    <s v="DIRECT_RENT_AUTO"/>
    <x v="1"/>
    <n v="50000"/>
    <n v="4800"/>
    <n v="125"/>
    <x v="125"/>
    <x v="0"/>
    <s v="По улице Ботаническая 7Д (Первая линия от дороги) Сдам в аренду помещение под любой вид деятельности 1 кв м -400₽. Цокольный этаж. На территории работает магазин Светофор, магазин Электросила, оптовая бакалейная компания, также транспортная компания,  База находится под охраной."/>
    <s v="https://arendacre.mirkvartir.ru/283509244/"/>
    <s v="51.834391,107.666599"/>
    <d v="2022-04-14T00:00:00"/>
  </r>
  <r>
    <s v="62c549a6af517a0f83520ff2"/>
    <s v="г Северобайкальск, ул Морских пехотинцев, 7б/5"/>
    <m/>
    <x v="1"/>
    <s v="FREE_COMMERCIAL"/>
    <x v="1"/>
    <s v="DIRECT_RENT_AUTO"/>
    <x v="1"/>
    <n v="472920"/>
    <n v="4800"/>
    <n v="1182.3"/>
    <x v="126"/>
    <x v="0"/>
    <s v="Помещение без ремонта. Высота потолков 10 метров. Ремонт сделаем непосредственно по потребностям арендатора - устройство пола, освещения, бытовых помещений, цвета наружных стен, входной группы, разгрузочных ворот и прочего. Рядом находятся сетевые магазины «Светофор», «Мир одежды». Разрешён подъезд грузовых автомобилей."/>
    <s v="https://vsn.ru/g-severobaykalsk/for-rent-free-appointment/45770550-1182-0-m-400-rub-ul-morskih-pehotintsev"/>
    <s v="55.639268,109.310139"/>
    <d v="2022-06-10T00:00:00"/>
  </r>
  <r>
    <s v="6296a9ea9cecc41971078547"/>
    <s v="Республика Бурятия, Улан-Удэ"/>
    <s v="Улан-Удэ"/>
    <x v="0"/>
    <s v="FREE_COMMERCIAL"/>
    <x v="1"/>
    <s v="DIRECT_RENT_AUTO"/>
    <x v="1"/>
    <n v="75000"/>
    <n v="4820.5677557579011"/>
    <n v="186.7"/>
    <x v="110"/>
    <x v="0"/>
    <s v="Сдаются помещения свободного назначения 186,7 кв.м (76+110,7). Помещения находятся на 2 этаже жилого дом, в торцевой части. Вход на этаж отдельный, доступ 24/7. Сдам ПСН площадью 186.7 кв.м. Республика Бурятия, цена 75 000 руб. Найти схожие объявления вы можете в разделе « Коммерческая недвижимость» портала недвижимости Move.ru."/>
    <s v="http://ulan-ude.move.ru/objects/sdaetsya_1-komnatnaya_kommercheskaya_nedvijimost_ploschadyu_1867_kvm_buryatiya_ulan-ude_klyuchevskaya_ul_76a_6876911810/"/>
    <s v="51.81965160187,107.65914916992"/>
    <d v="2022-05-21T00:00:00"/>
  </r>
  <r>
    <s v="6296a9ea9cecc4197107854b"/>
    <s v="Республика Бурятия, Улан-Удэ"/>
    <s v="Улан-Удэ"/>
    <x v="0"/>
    <s v="FREE_COMMERCIAL"/>
    <x v="1"/>
    <s v="DIRECT_RENT_AUTO"/>
    <x v="1"/>
    <n v="45000"/>
    <n v="4878.0487804878048"/>
    <n v="110.7"/>
    <x v="113"/>
    <x v="0"/>
    <s v="Помещение 110,7 расположено в торце здания, на 2 этаже. Отдельный вход на этаж, доступ 24/7. Сдам ПСН площадью 110.7 кв.м. Республика Бурятия, цена 45 000 руб. Найти схожие объявления вы можете в разделе « Коммерческая недвижимость» портала недвижимости Move.ru."/>
    <s v="http://ulan-ude.move.ru/objects/sdaetsya_1-komnatnaya_kommercheskaya_nedvijimost_ploschadyu_1107_kvm_buryatiya_ulan-ude_klyuchevskaya_ul_76a_6876911809/"/>
    <s v="51.81965160187,107.65914916992"/>
    <d v="2022-05-21T00:00:00"/>
  </r>
  <r>
    <s v="62ea18c4285dce6e0514f038"/>
    <s v="Республика Бурятия, Улан-Удэ, улица Сахьяновой, 5А, Октябрьский, Улан-Удэ, Бурятия"/>
    <s v="Улан-Удэ"/>
    <x v="0"/>
    <s v="TRADE_COMMERCIAL"/>
    <x v="2"/>
    <s v="DIRECT_RENT"/>
    <x v="1"/>
    <n v="50000"/>
    <n v="5000"/>
    <n v="120"/>
    <x v="125"/>
    <x v="0"/>
    <s v="Сдам в аренду торговое помещение в ТЦ Гвоздь, Красный зал, площадь 120 кв.м."/>
    <s v="https://www.domofond.ru/kommercheskayanedvizhimost-v-arendu-ulan_ude-5447367030"/>
    <s v="51.816083,107.625825"/>
    <d v="2022-07-31T00:00:00"/>
  </r>
  <r>
    <s v="62f70856af517a0f83544610"/>
    <s v="г Улан-Удэ, р-н Советский, пр-кт Победы, 7"/>
    <s v="Улан-Удэ"/>
    <x v="0"/>
    <s v="OFFICE_COMMERCIAL"/>
    <x v="1"/>
    <s v="SALE_AUTO"/>
    <x v="0"/>
    <n v="11000000"/>
    <n v="135802.46913580247"/>
    <n v="81"/>
    <x v="127"/>
    <x v="0"/>
    <s v="Представляю вашему вниманию коммерческую недвижимость, находящуюся в цокольном этаже в самом сердце нашего города - по проспекту Победы, на первой линии, с отличной проходимостью и наземной парковкой. Отдельный вход выполнен из качественного профиля и оборудован рольставнями. В помещении произведён качественный, современный ремонт по дизайн проекту. Качественные, дорогие, межкомнатные двери и сантехника. Пол выложен дорогой плиткой пвх, стены и потолок выполнены из современных материалов, заведен интернет, приточно-вытяжная вентиляция, стоят все приборы учета воды, тепла. Планировка и площадь позволят использовать помещение как офис, подойдет под учебный центр, уютное кафе, салон и т.д. Покупая сегодня эту недвижимость вы выгодно инвестируете ваши финансовые средства. Звоните, организуем показ в удобное для вас время. Доп. описание: ремонт по дизайн-проекту, также имеются: интернет, воздушные фильтры, пожарная сигнализация, охранная сигнализация, приборы учета воды, тепла. Номер в базе: 5867025."/>
    <s v="https://ulan-ude.vsn.ru/sale-office/48697612-81-0-m-11000000-rub-pr-kt-pobedy"/>
    <s v="51.829427,107.590458"/>
    <d v="2022-05-09T00:00:00"/>
  </r>
  <r>
    <s v="6296a9f19cecc41971078566"/>
    <s v="Республика Бурятия, Улан-Удэ"/>
    <s v="Улан-Удэ"/>
    <x v="0"/>
    <s v="TRADE_COMMERCIAL"/>
    <x v="2"/>
    <s v="DIRECT_RENT_AUTO"/>
    <x v="1"/>
    <n v="8000"/>
    <n v="5000"/>
    <n v="19.2"/>
    <x v="109"/>
    <x v="0"/>
    <s v="Сдается в аренду торговое место площадью 19,21 кв.м в магазине «Визит-1» по адресу: Ключевская, 40. Промтовары. Все подробности по указанному телефону. Сдам ТП площадью 19.2 кв.м. Республика Бурятия, цена 8 000 руб. Найти схожие объявления вы можете в разделе « Коммерческая недвижимость» портала недвижимости Move.ru."/>
    <s v="http://ulan-ude.move.ru/objects/sdaetsya_1-komnatnaya_kommercheskaya_nedvijimost_ploschadyu_192_kvm_buryatiya_ulan-ude_klyuchevskaya_ul_40_6876908127/"/>
    <s v="51.821349338863,107.63442993164"/>
    <d v="2022-05-21T00:00:00"/>
  </r>
  <r>
    <s v="62f71ac2af517a0f83544753"/>
    <s v="г Улан-Удэ, р-н Железнодорожный, ул Рылеева, 7"/>
    <s v="Улан-Удэ"/>
    <x v="0"/>
    <s v="FREE_COMMERCIAL"/>
    <x v="1"/>
    <s v="DIRECT_RENT_AUTO"/>
    <x v="1"/>
    <n v="25000"/>
    <n v="5000"/>
    <n v="60"/>
    <x v="112"/>
    <x v="0"/>
    <s v="Сдам помещение недорого в аренду по адресу ул. Рылеева, дом 7, S=60 кв.м В помещении 1 учебный класс, + 1 кабинет, отлично подойдёт под образовательную деятельность. Отлично подойдёт для продленки, репетиторства, мастер классов. Имеются в наличии компьютеры, принтер, проектор, монитор с сурдопереводом. Помещение сдается с 14.00 до конца дня по будням и выходные полностью."/>
    <s v="https://ulan-ude.vsn.ru/for-rent-free-appointment/61936055-25000-rub-ul-ryleeva"/>
    <s v="51.841309,107.599657"/>
    <d v="2022-07-10T00:00:00"/>
  </r>
  <r>
    <s v="62a8f900132bee7d4894c0bf"/>
    <s v="республика Бурятия, Улан-Удэ, ул. Гагарина, 18"/>
    <s v="Улан-Удэ"/>
    <x v="0"/>
    <s v="FREE_COMMERCIAL"/>
    <x v="1"/>
    <s v="DIRECT_RENT_AUTO"/>
    <x v="1"/>
    <n v="25000"/>
    <n v="5000"/>
    <n v="60"/>
    <x v="112"/>
    <x v="0"/>
    <s v="Сдам помещение для свободного назначения (предпочтительней - салон красоты,парикмахерские услуги и пр)  Ремонт свежий, помещение ещё не эксплуатировалось.  Все совершенно новое .  Очень Проходимое место: автобусная /трамвайная ост. Саган-Морин , рядом вся инфраструктура - детские сады, школа, рынок , магазины и пр.  Помещение содержит 2  большие светлых, просторных зала, общей площадью каждый по 30кв2 , стоимость каждого - 25000р.  Можно арендовать сразу два зала , общей площадью 60км2  , ценой 50000р ."/>
    <s v="https://arendacre.mirkvartir.ru/276981218/"/>
    <s v="51.839105,107.594572"/>
    <d v="2021-10-12T00:00:00"/>
  </r>
  <r>
    <s v="62a3bff3132bee7d48942912"/>
    <s v="республика Бурятия, Улан-Удэ, Октябрьская ул., 56"/>
    <s v="Улан-Удэ"/>
    <x v="0"/>
    <s v="FREE_COMMERCIAL"/>
    <x v="1"/>
    <s v="DIRECT_RENT_AUTO"/>
    <x v="1"/>
    <n v="80000"/>
    <n v="5052.6315789473683"/>
    <n v="190"/>
    <x v="103"/>
    <x v="0"/>
    <s v="Сдам в аренду помещение свободного назначения. 1 линия, 2 входа-выхода, парковка."/>
    <s v="https://arendacre.mirkvartir.ru/285311718/"/>
    <s v="51.842644,107.62569"/>
    <d v="2022-05-11T00:00:00"/>
  </r>
  <r>
    <s v="6296a9e69cecc41971078537"/>
    <s v="Республика Бурятия, Улан-Удэ"/>
    <s v="Улан-Удэ"/>
    <x v="0"/>
    <s v="FREE_COMMERCIAL"/>
    <x v="1"/>
    <s v="DIRECT_RENT_AUTO"/>
    <x v="1"/>
    <n v="15000"/>
    <n v="5142.8571428571431"/>
    <n v="35"/>
    <x v="95"/>
    <x v="0"/>
    <s v="Объект № 42069 Сдам нежилое на 1-ом этаже по ул. Ключевская 34 Большой жилмассив с платежеспособным населением (доля людей с высоким доходом - 1800 человек, средний доход - 5600 человек по данным МСП Бизнес навигатор). Пол ламинат и линолеум, запасной выход в подъезд. Рядом ул. Жердева Сахьяновой Напротив большая парковочная зона. Просьба не беспокоить арендатора. Звоните по указанному номеру. -------------------------------------------------------- Звоните: с 9:00 до 22:00 -------------------------------------------------------- Добавьте объявление в избранное, чтобы не потерять. Пишите сообщение в любое время, среднее время ответа - 2 минуты. Звоните и пишите, вышлем в WhatsApp Viber Telegram дополнительные фото и планировку. Сдам ПСН площадью 35 кв.м. Республика Бурятия, цена 15 000 руб. Найти схожие объявления вы можете в разделе « Коммерческая недвижимость» портала недвижимости Move.ru."/>
    <s v="http://ulan-ude.move.ru/objects/sdaetsya_1-komnatnaya_kommercheskaya_nedvijimost_ploschadyu_35_kvm_buryatiya_ulan-ude_klyuchevskaya_ul_34_6877456412/"/>
    <s v="51.819413,107.63523"/>
    <d v="2022-05-29T00:00:00"/>
  </r>
  <r>
    <s v="62c56dcd285dce6e050e4dd9"/>
    <s v="Республика Бурятия, Улан-Удэ, улица Маяковского, 1, Железнодорожный, Улан-Удэ, Бурятия"/>
    <s v="Улан-Удэ"/>
    <x v="0"/>
    <s v="OFFICE_COMMERCIAL"/>
    <x v="0"/>
    <s v="DIRECT_RENT"/>
    <x v="1"/>
    <n v="994318"/>
    <n v="5496"/>
    <n v="2171"/>
    <x v="128"/>
    <x v="0"/>
    <s v="Сдаются в аренду помещения в административном здании общей площадью 2 171 кв. м Кадастровый номер здания: 03:24:022162:492.Год постройки: 1985 г. Материал стен: кирпичные.3 этажа, в том числе подземных 1. Смешанный тип планировки. Высота потолков до 3,4 м. Объект оснащен коммуникациями: отопление, водоснабжение, электроснабжение, канализация. Здание расположено в центральной части города, в районе с развитой инфраструктурой. Рядом расположена жилая и коммерческая застройка, а также объекты социальной инфраструктуры. Отличная транспортная доступность: в пешей доступности ост. «Стадион» (370 м), ост. «Улица Жуковского» (530 м), ост. «Кинотеатр Октябрь» (560 м). Высокий автомобильный и пешеходный трафик. Открытая парковка. Здание отлично подходит для арендного бизнеса, размещения банка, представительства компании, бизнес-центра, медицинской клиники или отеля. Собственность – Банк. Дополнительную информацию можно уточнить по телефону, указанному в объявлении."/>
    <s v="https://www.domofond.ru/kommercheskayanedvizhimost-v-arendu-ulan_ude-5194286202"/>
    <s v="51.845009,107.603106"/>
    <d v="2022-06-09T00:00:00"/>
  </r>
  <r>
    <s v="62b62c94d076014ad8019a92"/>
    <s v="Республика Бурятия, Улан-Удэ, Дальневосточная ул., 5"/>
    <s v="Улан-Удэ"/>
    <x v="0"/>
    <s v="FREE_COMMERCIAL"/>
    <x v="1"/>
    <s v="DIRECT_RENT_AUTO"/>
    <x v="1"/>
    <n v="30000"/>
    <n v="5513.0168453292499"/>
    <n v="65.3"/>
    <x v="66"/>
    <x v="0"/>
    <s v="Сдам в аренду помещение. 2 входа выхода, удобное месторасположение, высокая проходимость. Отопление включено в арендную плату."/>
    <s v="https://www.avito.ru/ulan-ude/kommercheskaya_nedvizhimost/svobodnogo_naznacheniya_65.3_m_2478082076"/>
    <s v="51.803193,107.625196"/>
    <d v="2022-06-24T00:00:00"/>
  </r>
  <r>
    <s v="62c53a7baf517a0f83520ef8"/>
    <s v="г Улан-Удэ, р-н Железнодорожный, ул Комсомольская, 6в"/>
    <s v="Улан-Удэ"/>
    <x v="0"/>
    <s v="OFFICE_COMMERCIAL"/>
    <x v="1"/>
    <s v="DIRECT_RENT_AUTO"/>
    <x v="1"/>
    <n v="16605"/>
    <n v="5535"/>
    <n v="36"/>
    <x v="129"/>
    <x v="0"/>
    <s v="Сдается офисное помещение площадью 36.87 кв. м. Очень солнечное. Есть возможность установки &quot;мокрой точки&quot; (индивидуальное водоснабжение). Ремонт. Охрана."/>
    <s v="https://ulan-ude.vsn.ru/for-rent-office/46426756-36-0-m-16605-rub-ul-komsomolskaya"/>
    <s v="51.847156,107.610724"/>
    <d v="2022-01-28T00:00:00"/>
  </r>
  <r>
    <s v="62c546d8af517a0f83520fb9"/>
    <s v="г Улан-Удэ, р-н Советский, ул Свердлова, 11"/>
    <s v="Улан-Удэ"/>
    <x v="0"/>
    <s v="FREE_COMMERCIAL"/>
    <x v="1"/>
    <s v="DIRECT_RENT_AUTO"/>
    <x v="1"/>
    <n v="7000"/>
    <n v="5600"/>
    <n v="15"/>
    <x v="130"/>
    <x v="0"/>
    <s v="Сдается помещение свободного назначения, 10 кв.м,+ есть возможность использовать коридор, мойку. вход через продуктовый магазин доступ 24/7 ремонт по усмотрению арендатора,. Звоните все обсуждаемо."/>
    <s v="https://ulan-ude.vsn.ru/for-rent-free-appointment/51776303-15-0-m-7000-rub-ul-sverdlova"/>
    <s v="51.824306,107.583981"/>
    <d v="2022-06-22T00:00:00"/>
  </r>
  <r>
    <s v="6296a9ed9cecc41971078556"/>
    <s v="Иволгинский р-н с. Иволгинск ул. ленина 17"/>
    <m/>
    <x v="1"/>
    <s v="FREE_COMMERCIAL"/>
    <x v="1"/>
    <s v="DIRECT_RENT_AUTO"/>
    <x v="1"/>
    <n v="85000"/>
    <n v="5765.9694742792535"/>
    <n v="176.9"/>
    <x v="104"/>
    <x v="0"/>
    <s v="Сдам в аренду помещение свободного назначения с отличным пешеходным и автомобильным трафиком. 1 этаж, 2 входа выхода, возможность  разгрузки товара со второго выхода. парковка Сдам ПСН площадью 176.9 кв.м. Республика Бурятия, цена 85 000 руб. Найти схожие объявления вы можете в разделе « Коммерческая недвижимость» портала недвижимости Move.ru."/>
    <s v="http://ulan-ude.move.ru/objects/sdaetsya_1-komnatnaya_kommercheskaya_nedvijimost_ploschadyu_1769_kvm_buryatiya_ivolginskiy_ivolginsk_ul_lenina_17_6876599753/"/>
    <s v="51.74488782605,107.27462768555"/>
    <d v="2022-05-18T00:00:00"/>
  </r>
  <r>
    <s v="62f720cfaf517a0f835447cb"/>
    <s v="г Улан-Удэ, р-н Советский, ул Свердлова, 13а"/>
    <s v="Улан-Удэ"/>
    <x v="0"/>
    <s v="FREE_COMMERCIAL"/>
    <x v="1"/>
    <s v="DIRECT_RENT_AUTO"/>
    <x v="1"/>
    <n v="11920"/>
    <n v="5960"/>
    <n v="24"/>
    <x v="131"/>
    <x v="0"/>
    <s v="Сдается коммерческая площадь на 2 этаже 3-этажного здания под офисное помещение на длительный срок. Цена 800 за 1 кв.м+к/услуги. Общая площадь 232 кв.м. Имеется кабинет, оборудованный под &quot;кассу&quot;. Офисные помещения -14,9; 15,1; 22,3; 23,1; 30,7; 45,2 кв .м"/>
    <s v="https://ulan-ude.vsn.ru/for-rent-free-appointment/47323880-24-0-m-11920-rub-ul-sverdlova"/>
    <s v="51.824317,107.585463"/>
    <d v="2022-05-24T00:00:00"/>
  </r>
  <r>
    <s v="62f71a94af517a0f83544751"/>
    <s v="г Улан-Удэ, р-н Железнодорожный, пр-кт Автомобилистов, 21е"/>
    <s v="Улан-Удэ"/>
    <x v="0"/>
    <s v="FREE_COMMERCIAL"/>
    <x v="1"/>
    <s v="DIRECT_RENT_AUTO"/>
    <x v="1"/>
    <n v="84999"/>
    <n v="5999.9294117647059"/>
    <n v="170"/>
    <x v="132"/>
    <x v="0"/>
    <s v="Сдам помещение 170 квадратов по проспекту Автомобилистов . Первая линия . Хороший пешиходный трафик . Рядом ул. Ботаническая ул. Н Петрова ул. Моховая ул. Трактовая вместительная парковка . ======== Добавьте объявление в избранное, чтобы не потерять. Звоните с 09 до 22 без выходных и праздников."/>
    <s v="https://ulan-ude.vsn.ru/for-rent-free-appointment/48995640-170-0-m-84999-rub-pr-kt-avtomobilistov"/>
    <s v="51.838448,107.655298"/>
    <d v="2022-07-13T00:00:00"/>
  </r>
  <r>
    <s v="62db203226971152ce00aec1"/>
    <s v="Республика Бурятия, Улан-Удэ, ул. Сахьяновой, 3"/>
    <s v="Улан-Удэ"/>
    <x v="0"/>
    <s v="OFFICE_COMMERCIAL"/>
    <x v="2"/>
    <s v="DIRECT_RENT_AUTO"/>
    <x v="1"/>
    <n v="16000"/>
    <n v="6000"/>
    <n v="32"/>
    <x v="133"/>
    <x v="0"/>
    <s v="2 этаж, сдаётся просторный офис, электричество по счетчику. График работы: 07-22"/>
    <s v="https://www.avito.ru/ulan-ude/kommercheskaya_nedvizhimost/ofis_32_m_597684362"/>
    <s v="51.813389,107.624414"/>
    <d v="2022-07-11T00:00:00"/>
  </r>
  <r>
    <s v="62c56dbd285dce6e050e4dce"/>
    <s v="Республика Бурятия, Улан-Удэ, микрорайон Восточный, улица Чкалова, 23, Железнодорожный, Улан-Удэ, Бурятия"/>
    <s v="Улан-Удэ"/>
    <x v="0"/>
    <s v="FREE_COMMERCIAL_AUTO"/>
    <x v="1"/>
    <s v="DIRECT_RENT"/>
    <x v="1"/>
    <n v="11000"/>
    <n v="6000"/>
    <n v="22"/>
    <x v="134"/>
    <x v="0"/>
    <s v="Сдам помещение в цокольном этаже Чкалова 23 25м² в долгосрочную аренду. Можно под салоны красоты, парикмахерскую и др."/>
    <s v="https://www.domofond.ru/kommercheskayanedvizhimost-v-arendu-ulan_ude-3536523324"/>
    <s v="51.865113,107.734404"/>
    <d v="2021-05-27T00:00:00"/>
  </r>
  <r>
    <s v="62b62c97d076014ad8019a98"/>
    <s v="Республика Бурятия, Улан-Удэ, Комсомольская ул., 1Б"/>
    <s v="Улан-Удэ"/>
    <x v="0"/>
    <s v="FREE_COMMERCIAL"/>
    <x v="1"/>
    <s v="DIRECT_RENT_AUTO"/>
    <x v="1"/>
    <n v="91550"/>
    <n v="6000"/>
    <n v="183.1"/>
    <x v="135"/>
    <x v="0"/>
    <s v="Помещения № 33-48, общей площадью 183,1 кв. м, на первом этаже здания главного корпуса ЧУЗ «КБ «РЖД-Медицина» г. Улан-Удэ»"/>
    <s v="https://www.avito.ru/ulan-ude/kommercheskaya_nedvizhimost/svobodnogo_naznacheniya_183.1_m_2421710740"/>
    <s v="51.847524,107.608155"/>
    <d v="2022-06-24T00:00:00"/>
  </r>
  <r>
    <s v="6296a9f39cecc4197107856f"/>
    <s v="Республика Бурятия, Улан-Удэ"/>
    <s v="Улан-Удэ"/>
    <x v="0"/>
    <s v="WAREHOUSE_COMMERCIAL"/>
    <x v="3"/>
    <s v="DIRECT_RENT_AUTO"/>
    <x v="1"/>
    <n v="150000"/>
    <n v="1200"/>
    <n v="1500"/>
    <x v="136"/>
    <x v="0"/>
    <s v="Оптовая база «Ключи» сдает склады в аренду под производство, хранение, торговлю строительными материалами и др. Площадью от 72м2,144м2,288м2,500м 2,1300м2,5000м2 оборудованные мостовым краном (3шт) грузоподъемность 10тн, ж/д тупик , охрана, видеонаблюдение, офисы от 7м2 до 90м2 . Сдам Склад площадью 1500 кв.м. Республика Бурятия, цена 150 000 руб. Найти схожие объявления вы можете в разделе « Коммерческая недвижимость» портала недвижимости Move.ru."/>
    <s v="http://ulan-ude.move.ru/objects/sdaetsya_1-komnatnaya_kommercheskaya_nedvijimost_ploschadyu_1500_kvm_buryatiya_ulan-ude_botanicheskaya_ul_71_6876598207/"/>
    <s v="51.841717193081,107.6481628418"/>
    <d v="2022-05-18T00:00:00"/>
  </r>
  <r>
    <s v="62ee0ce4285dce6e051602ef"/>
    <s v="Республика Бурятия, Улан-Удэ, микрорайон Восточный, улица Чкалова, 23, Железнодорожный, Улан-Удэ, Бурятия"/>
    <s v="Улан-Удэ"/>
    <x v="0"/>
    <s v="FREE_COMMERCIAL_AUTO"/>
    <x v="1"/>
    <s v="DIRECT_RENT"/>
    <x v="1"/>
    <n v="25000"/>
    <n v="6000"/>
    <n v="50"/>
    <x v="112"/>
    <x v="0"/>
    <s v="Сдам помещение в цокольном этаже Чкалова 23 50м² в долгосрочную аренду. Можно под магазин, доставку товаров, салоны красоты, парикмахерскую и др. Прошу писать сообщения здесь или на соцсети. На телефон могу не ответить"/>
    <s v="https://www.domofond.ru/kommercheskayanedvizhimost-v-arendu-ulan_ude-3536523324"/>
    <s v="51.865113,107.734404"/>
    <d v="2021-05-27T00:00:00"/>
  </r>
  <r>
    <s v="62a95c9b31552138bb894c66"/>
    <s v="Улан-Удэ, проспект Автомобилистов, 21Е"/>
    <s v="Улан-Удэ"/>
    <x v="0"/>
    <s v="FREE_COMMERCIAL"/>
    <x v="1"/>
    <s v="DIRECT_RENT"/>
    <x v="1"/>
    <n v="800000"/>
    <n v="6000"/>
    <n v="1600"/>
    <x v="137"/>
    <x v="0"/>
    <s v="Сдам подвальное помещение по проспекту Автомобилистов .Первая линия .Хороший пешиходный трафик .Рядом ул.Ботаническая ул. Н Петрова ул.Моховая ул.Трактовая Добавьте объявление в избранное, чтобы не потерять. Звоните с 09 до 22 без выходных и"/>
    <s v="https://realty.yandex.ru/offer/244102405533399701"/>
    <s v="51.838448,107.655298"/>
    <d v="2021-05-21T17:21:38"/>
  </r>
  <r>
    <s v="6296a9f29cecc4197107856b"/>
    <s v="Республика Бурятия, Улан-Удэ, улица Балтахинова, 17, Советский, Улан-Удэ, Бурятия"/>
    <s v="Улан-Удэ"/>
    <x v="0"/>
    <s v="TRADE_COMMERCIAL"/>
    <x v="2"/>
    <s v="DIRECT_RENT_AUTO"/>
    <x v="1"/>
    <n v="49000"/>
    <n v="6000"/>
    <n v="98"/>
    <x v="138"/>
    <x v="0"/>
    <s v="Сдаётся торговое помещение в Удинском Пассаже, блок Г, 2 этаж. Площадь 98м. Можно использовать как торговое помещение или офис. Сдам ТП площадью 98 кв.м. Республика Бурятия, цена 49 000 руб. Найти схожие объявления вы можете в разделе « Коммерческая недвижимость» портала недвижимости Move.ru."/>
    <s v="http://ulan-ude.move.ru/objects/sdaetsya_1-komnatnaya_kommercheskaya_nedvijimost_ploschadyu_98_kvm_buryatiya_ulan-ude_ul_baltahinova_17_6876406369/"/>
    <s v="51.827707,107.588572"/>
    <d v="2022-05-04T00:00:00"/>
  </r>
  <r>
    <s v="6296a9e89cecc41971078540"/>
    <s v="г. Улан-Удэ Октябрьский ул. павлова 57а"/>
    <s v="Улан-Удэ"/>
    <x v="0"/>
    <s v="FREE_COMMERCIAL"/>
    <x v="1"/>
    <s v="DIRECT_RENT_AUTO"/>
    <x v="1"/>
    <n v="8000"/>
    <n v="6000"/>
    <n v="16"/>
    <x v="109"/>
    <x v="0"/>
    <s v="Сдаются помещения в аренду. Под офис, можно рассматривать и многие другие варианты. Имеется мебель (столы, шкафы). Коммунальные услуги входят в сумму аренды. Первая линия. Сдам ПСН площадью 16 кв.м. Республика Бурятия, цена 8 000 руб. Найти схожие объявления вы можете в разделе « Коммерческая недвижимость» портала недвижимости Move.ru."/>
    <s v="http://ulan-ude.move.ru/objects/sdaetsya_1-komnatnaya_kommercheskaya_nedvijimost_ploschadyu_16_kvm_buryatiya_ulan-ude_ul_pavlova_57a_6876997379/"/>
    <s v="51.806896,107.627415"/>
    <d v="2022-05-22T00:00:00"/>
  </r>
  <r>
    <s v="62ea18c4285dce6e0514f037"/>
    <s v="Республика Бурятия, Кабанский район, посёлок городского типа Селенгинск, Южный микрорайон, 50, Селенгинск, Бурятия"/>
    <m/>
    <x v="1"/>
    <s v="TRADE_COMMERCIAL"/>
    <x v="2"/>
    <s v="DIRECT_RENT"/>
    <x v="1"/>
    <n v="260000"/>
    <n v="6000"/>
    <n v="520"/>
    <x v="139"/>
    <x v="0"/>
    <s v="Сдается в аренду торговая площадь - центр пос. Селенгинск в Торговом Центре. Мкр. Южный 50а. Удобное месторасположение на Центральной площади. Общая площадь 520 кв.м. 2 Этажа. Объект полностью готов к эксплуатации. Хороший автомобильный и пешеходный трафик, центральное отопление, водоснабжение, канализация, электричество 80 кВт, связь, интернет, охрана. Рядом расположены – Центральная площадь, магазин «Абсолют», «Цифровой супермаркет DNS», «Вестфалика», «Юничел» Центральный рынок, и другие магазины. Большое количество клиентов для вашего бизнеса. СТОИМОСТЬ аренды - 500 рублей. кв.м."/>
    <s v="https://www.domofond.ru/kommercheskayanedvizhimost-v-arendu-selenginsk-5289949169"/>
    <s v="52.002956156413845,106.86784054232785"/>
    <d v="2022-06-29T00:00:00"/>
  </r>
  <r>
    <s v="6296a9e69cecc41971078534"/>
    <s v="г. Улан-Удэ Октябрьский ул. терешковой 14а"/>
    <s v="Улан-Удэ"/>
    <x v="0"/>
    <s v="FREE_COMMERCIAL"/>
    <x v="1"/>
    <s v="DIRECT_RENT_AUTO"/>
    <x v="1"/>
    <n v="23000"/>
    <n v="6000"/>
    <n v="46"/>
    <x v="140"/>
    <x v="0"/>
    <s v="Сдается в долгосрочную аренду, приемлемая цена. Отдельный вход, отдельный туалет, находится на цокольном этаже. Остановка ВСГАКИ, проход через арку во двор. Помещение в виде одной большой комнаты, отдельно тамбур и туалет. На последнем фото вид, который был до покраски с серый цвет (работал компьютерный клуб). Лестница в цоколь обклеена каменной плиткой и закрыта профлистом Подходит под офис, стоматологию, медицинский кабинет, массажный салон, салон красоты, парикмахерскую, тур. фирму, разного рода агентства (юридическое, нотариальное), сервис центр, мастерские (швейные, обувные), небольшой цех и др. КУ отдельно. Сдам ПСН площадью 46 кв.м. Республика Бурятия, цена 23 000 руб. Найти схожие объявления вы можете в разделе « Коммерческая недвижимость» портала недвижимости Move.ru."/>
    <s v="http://ulan-ude.move.ru/objects/sdaetsya_1-komnatnaya_kommercheskaya_nedvijimost_ploschadyu_46_kvm_buryatiya_ulan-ude_ul_tereshkovoy_14a_6877369204/"/>
    <s v="51.809881,107.604041"/>
    <d v="2022-05-27T00:00:00"/>
  </r>
  <r>
    <s v="6296aa249cecc41971078596"/>
    <s v="Республика Бурятия, Улан-Удэ"/>
    <s v="Улан-Удэ"/>
    <x v="0"/>
    <s v="OFFICE_COMMERCIAL"/>
    <x v="0"/>
    <s v="DIRECT_RENT_AUTO"/>
    <x v="1"/>
    <n v="6000"/>
    <n v="6000"/>
    <n v="12"/>
    <x v="141"/>
    <x v="0"/>
    <s v="Офисы расположены на первом этаже, 2-х этажного не жилого дома. Планировка: кабинетная. Коммуникации: водоснабжение, водоотведение, отопление. Металлическая входная группа. Преимущества объекта: • Парковка перед объектом 24 часа. • Эргономическая планировка. Помещение идеально подойдет для размещения: - офиса - образовательного центра - услуги типографии - швейной мастерской и т.д. • Удачное расположение в 5 минутах езды от центра города, хорошие проездные пути, рядом хорошая транспортная доступность . Условия аренды: - коммунальные платежи оплачиваются отдельно (электричество) - пожарно- охранная сигнализация. Площадь офисов 12 м2, 13 м2,14 м2 16 м2, 18 м2, 17,7 м2, 32 м2 и т.д. Цена 500 р 1м2 Сдам Офис площадью 12 кв.м. Республика Бурятия, цена 6 000 руб. Найти схожие объявления вы можете в разделе « Коммерческая недвижимость» портала недвижимости Move.ru."/>
    <s v="http://ulan-ude.move.ru/objects/sdaetsya_1-komnatnaya_kommercheskaya_nedvijimost_ploschadyu_12_kvm_buryatiya_ulan-ude_okinskaya_ul_6_6876910062/"/>
    <s v="51.840020223714,107.5520324707"/>
    <d v="2022-05-21T00:00:00"/>
  </r>
  <r>
    <s v="62fcf042af517a0f8354a061"/>
    <s v="г Улан-Удэ, р-н Железнодорожный, ул Пржевальского, 3"/>
    <s v="Улан-Удэ"/>
    <x v="0"/>
    <s v="TRADE_COMMERCIAL"/>
    <x v="2"/>
    <s v="DIRECT_RENT_AUTO"/>
    <x v="1"/>
    <n v="15000"/>
    <n v="6428.5714285714275"/>
    <n v="28"/>
    <x v="95"/>
    <x v="0"/>
    <s v="Сдам торговую площадь, 28 кв. м., в торговом центре &quot;Юбилейный СIТУ&quot;, третий этаж, стоимость 15 000 руб., включая коммунальные услуги. На летние месяца предоставляется скидка. Аренда в месяц 12000₽."/>
    <s v="https://ulan-ude.vsn.ru/for-rent-trade/55618278-15000-rub-ul-przhevalskogo"/>
    <s v="51.842177,107.59062"/>
    <d v="2022-05-26T00:00:00"/>
  </r>
  <r>
    <s v="62ee0cef285dce6e051602f6"/>
    <s v="Республика Бурятия, Улан-Удэ, улица Бабушкина, 13А, Октябрьский, Улан-Удэ, Бурятия"/>
    <s v="Улан-Удэ"/>
    <x v="0"/>
    <s v="FREE_COMMERCIAL_AUTO"/>
    <x v="1"/>
    <s v="DIRECT_RENT"/>
    <x v="1"/>
    <n v="120000"/>
    <n v="6645.131518227965"/>
    <n v="216.7"/>
    <x v="142"/>
    <x v="0"/>
    <s v="Сдам помещение свободного назначения. В помещении 10 кабинетов, отлично подойдёт под образовательную, медицинскую деятельность."/>
    <s v="https://www.domofond.ru/kommercheskayanedvizhimost-v-arendu-ulan_ude-4466070092"/>
    <s v="51.81134,107.59813"/>
    <d v="2021-12-27T00:00:00"/>
  </r>
  <r>
    <s v="62c54703af517a0f83520fc1"/>
    <s v="г Улан-Удэ, р-н Октябрьский, ул Бабушкина, 31а"/>
    <s v="Улан-Удэ"/>
    <x v="0"/>
    <s v="FREE_COMMERCIAL"/>
    <x v="1"/>
    <s v="DIRECT_RENT_AUTO"/>
    <x v="1"/>
    <n v="60000"/>
    <n v="6672.8452270620946"/>
    <n v="107.9"/>
    <x v="0"/>
    <x v="0"/>
    <s v="Сдам в аренду помещение площадью 107,9 кв. м, расположенное на первом этаже многоквартирного жилого дома, первая линия , визуальная доступность с проезжей части, высокий трафик. Центральные коммуникации; пожарно- охранная сигнализация . Ремонт."/>
    <s v="https://ulan-ude.vsn.ru/for-rent-free-appointment/58182390-60000-rub-ul-babushkina"/>
    <s v="51.807353,107.601489"/>
    <d v="2022-06-10T00:00:00"/>
  </r>
  <r>
    <s v="630955e826971152ce0874a5"/>
    <s v="Республика Бурятия, Улан-Удэ, 102-й микрорайон, ул. Ринчино, 2А"/>
    <s v="Улан-Удэ"/>
    <x v="0"/>
    <s v="FREE_COMMERCIAL"/>
    <x v="1"/>
    <s v="DIRECT_RENT_AUTO"/>
    <x v="1"/>
    <n v="200000"/>
    <n v="6857.1428571428569"/>
    <n v="350"/>
    <x v="143"/>
    <x v="0"/>
    <s v="Сдам в аренду площадь на 1 этаже в ТЦ. отдельный вход-выход, парковка"/>
    <s v="https://www.avito.ru/ulan-ude/kommercheskaya_nedvizhimost/svobodnogo_naznacheniya_350_m_2532407160"/>
    <s v="51.785864,107.600717"/>
    <d v="2022-08-27T02:23:20"/>
  </r>
  <r>
    <s v="62bb8421d076014ad80205fd"/>
    <s v="Республика Бурятия, Улан-Удэ, ул. Балтахинова, 17"/>
    <s v="Улан-Удэ"/>
    <x v="0"/>
    <s v="OFFICE_COMMERCIAL"/>
    <x v="0"/>
    <s v="DIRECT_RENT_AUTO"/>
    <x v="1"/>
    <n v="20000"/>
    <n v="6857.1428571428569"/>
    <n v="35"/>
    <x v="98"/>
    <x v="0"/>
    <s v="Сдается в аренду офис 35 м на 2 этаже ТЦ Удинский Пассаж . В шаговой доступности остановки транспорта."/>
    <s v="https://www.avito.ru/ulan-ude/kommercheskaya_nedvizhimost/ofis_35_m_2284293743"/>
    <s v="51.827707,107.588572"/>
    <d v="2021-11-26T00:00:00"/>
  </r>
  <r>
    <s v="6296a9f09cecc41971078560"/>
    <s v="г. Улан-Удэ Октябрьский пр-т строителей 72"/>
    <s v="Улан-Удэ"/>
    <x v="0"/>
    <s v="FREE_COMMERCIAL"/>
    <x v="1"/>
    <s v="DIRECT_RENT_AUTO"/>
    <x v="1"/>
    <n v="23000"/>
    <n v="6900"/>
    <n v="40"/>
    <x v="140"/>
    <x v="0"/>
    <s v="Данное помещение находится на территории МУП «Культурно спортивного комплекса», территория огорожена и охраняется. Развитая инфраструктура. Отдельный независимый вход. Сдам ПСН площадью 40 кв.м. Республика Бурятия, цена 23 000 руб. Найти схожие объявления вы можете в разделе « Коммерческая недвижимость» портала недвижимости Move.ru."/>
    <s v="http://ulan-ude.move.ru/objects/sdaetsya_1-komnatnaya_kommercheskaya_nedvijimost_ploschadyu_40_kvm_buryatiya_ulan-ude_pr-t_stroiteley_72_6876406358/"/>
    <s v="51.812236,107.652289"/>
    <d v="2022-05-16T00:00:00"/>
  </r>
  <r>
    <s v="6296a9ec9cecc41971078554"/>
    <s v="Республика Бурятия, Улан-Удэ"/>
    <s v="Улан-Удэ"/>
    <x v="0"/>
    <s v="FREE_COMMERCIAL"/>
    <x v="1"/>
    <s v="DIRECT_RENT_AUTO"/>
    <x v="1"/>
    <n v="200000"/>
    <n v="6956.521739130435"/>
    <n v="345"/>
    <x v="143"/>
    <x v="0"/>
    <s v="Просторное помещение, проходимое место, парковка. Звоните, пишите, все обсуждаемо. Сдам ПСН площадью 345 кв.м. Республика Бурятия, цена 200 000 руб. Найти схожие объявления вы можете в разделе « Коммерческая недвижимость» портала недвижимости Move.ru."/>
    <s v="http://ulan-ude.move.ru/objects/sdaetsya_1-komnatnaya_kommercheskaya_nedvijimost_ploschadyu_345_kvm_buryatiya_ulan-ude_geologicheskaya_ul_28_6876696839/"/>
    <s v="51.811161957262,107.60696411133"/>
    <d v="2022-05-19T00:00:00"/>
  </r>
  <r>
    <s v="62d1dd31285dce6e05100d60"/>
    <s v="Республика Бурятия, Улан-Удэ, улица Свердлова, 13А/1, Советский, Улан-Удэ, Бурятия"/>
    <s v="Улан-Удэ"/>
    <x v="0"/>
    <s v="FREE_COMMERCIAL_AUTO"/>
    <x v="1"/>
    <s v="DIRECT_RENT"/>
    <x v="1"/>
    <n v="100000"/>
    <n v="6976.7441860465115"/>
    <n v="172"/>
    <x v="144"/>
    <x v="0"/>
    <s v="Помещение свободного назначения в самом центре города. С центральным отоплением и отличной вентиляцией (бывшая кальянная). Удобный двор. Подойдет под разные виды деятельности, включая офис, конференц зал, общепит, ивент события(квесты) и мн. другое. Помещение на втором этаже отдельностоящего двухэтажного здания, возможна аренда всего здания."/>
    <s v="https://www.domofond.ru/kommercheskayanedvizhimost-v-arendu-ulan_ude-5366626637"/>
    <s v="51.824551,107.585374"/>
    <d v="2021-12-09T00:00:00"/>
  </r>
  <r>
    <s v="6305458126971152ce07ca07"/>
    <s v="Республика Бурятия, Тарбагатайский р-н, с. Тарбагатай, ул. Рокоссовского, 5Д"/>
    <m/>
    <x v="1"/>
    <s v="OFFICE_COMMERCIAL"/>
    <x v="0"/>
    <s v="DIRECT_RENT_AUTO"/>
    <x v="1"/>
    <n v="116667"/>
    <n v="7000.02"/>
    <n v="200"/>
    <x v="145"/>
    <x v="0"/>
    <s v="Удобное расположение, рядом магазины, кафе, полиция"/>
    <s v="https://www.avito.ru/ivolginsk/kommercheskaya_nedvizhimost/svobodnogo_naznacheniya_200_m_2469695994"/>
    <s v="51.486027,107.358162"/>
    <d v="2022-08-24T00:24:17"/>
  </r>
  <r>
    <s v="62d1dd15285dce6e05100d56"/>
    <s v="Республика Бурятия, Улан-Удэ, ул. Ленина, 32А"/>
    <s v="Улан-Удэ"/>
    <x v="0"/>
    <s v="TRADE_COMMERCIAL"/>
    <x v="2"/>
    <s v="DIRECT_RENT"/>
    <x v="1"/>
    <n v="135000"/>
    <n v="7105.2631578947367"/>
    <n v="228"/>
    <x v="146"/>
    <x v="0"/>
    <s v="Сдам в аренду торговое помещение 228 кв.м., расположенное на 2 этаже здания в самом центе города, на Арбате, по улице Ленина, дом 32А. Стоимость без учёта коммунальных услуг, которые оплачивает арендатор на основании приборов учета."/>
    <s v="https://www.domofond.ru/kommercheskayanedvizhimost-v-arendu-ulan_ude-2680502635"/>
    <s v="51.829388,107.584996"/>
    <d v="2020-06-29T00:00:00"/>
  </r>
  <r>
    <s v="62ea1902285dce6e0514f093"/>
    <s v="Республика Бурятия, Улан-Удэ, проспект 50 лет Октября, 34А, Железнодорожный, Улан-Удэ, Бурятия"/>
    <s v="Улан-Удэ"/>
    <x v="0"/>
    <s v="OFFICE_COMMERCIAL"/>
    <x v="0"/>
    <s v="DIRECT_RENT"/>
    <x v="1"/>
    <n v="43200"/>
    <n v="7200"/>
    <n v="72"/>
    <x v="147"/>
    <x v="1"/>
    <s v="Первая линия! В сентябре съедет предыдущий арендатор (Росгосстрах), пять кабинетов (На схеме номера 5,6,7,8 и 9). Остальную половину этажа занимает ателье. Коммунальные расходы включены. 600 рублей за квадратный метр."/>
    <s v="https://www.domofond.ru/kommercheskayanedvizhimost-v-arendu-ulan_ude-5451831478"/>
    <s v="51.853838,107.882186"/>
    <d v="2022-08-01T00:00:00"/>
  </r>
  <r>
    <s v="6296a9ee9cecc41971078559"/>
    <s v="Республика Бурятия, Улан-Удэ"/>
    <s v="Улан-Удэ"/>
    <x v="0"/>
    <s v="FREE_COMMERCIAL"/>
    <x v="1"/>
    <s v="DIRECT_RENT_AUTO"/>
    <x v="1"/>
    <n v="11220"/>
    <n v="7200"/>
    <n v="18.7"/>
    <x v="148"/>
    <x v="0"/>
    <s v="Сдам в аренду офисное помещение на 4 этаже в здании в центре города. Вода есть. Комуслуги оплачиваются по счетчикам. Сдам ПСН площадью 18.7 кв.м. Республика Бурятия, цена 11 220 руб. Найти схожие объявления вы можете в разделе « Коммерческая недвижимость» портала недвижимости Move.ru."/>
    <s v="http://ulan-ude.move.ru/objects/sdaetsya_1-komnatnaya_kommercheskaya_nedvijimost_ploschadyu_187_kvm_buryatiya_ulan-ude_sovetskaya_ul_14_6876694886/"/>
    <s v="51.829837064239,107.57949829102"/>
    <d v="2022-05-19T00:00:00"/>
  </r>
  <r>
    <s v="62fc980f285dce6e051873f0"/>
    <s v="Республика Бурятия, Улан-Удэ, Советская улица, 14, Советский, Улан-Удэ, Бурятия"/>
    <s v="Улан-Удэ"/>
    <x v="0"/>
    <s v="OFFICE_COMMERCIAL"/>
    <x v="0"/>
    <s v="DIRECT_RENT"/>
    <x v="1"/>
    <n v="10500"/>
    <n v="7200"/>
    <n v="17.5"/>
    <x v="149"/>
    <x v="0"/>
    <s v="Сдаю офис, адрес ул.Советская д.14, этаж 3, площадь 17.5 кв/м, есть лифт. Здание расположено в центре города, рядом остановки гостиница Баргузин и Автовокзал. В офисном помещении высокое и большое окно. В офисе можно работать в направлении наращивание ресниц, маникюр и т.д. Оплата ежемесячная 10500 р., без залога."/>
    <s v="https://www.domofond.ru/kommercheskayanedvizhimost-v-arendu-ulan_ude-5530919834"/>
    <s v="51.829939,107.580559"/>
    <d v="2022-08-16T00:00:00"/>
  </r>
  <r>
    <s v="62e46700285dce6e05137893"/>
    <s v="Республика Бурятия, Улан-Удэ, Домостроительная улица, 24, Октябрьский, Улан-Удэ, Бурятия"/>
    <s v="Улан-Удэ"/>
    <x v="0"/>
    <s v="WAREHOUSE_COMMERCIAL"/>
    <x v="3"/>
    <s v="SALE"/>
    <x v="0"/>
    <n v="1501000"/>
    <n v="9862.0236530880429"/>
    <n v="152.19999999999999"/>
    <x v="150"/>
    <x v="0"/>
    <s v="Продам Объект недвижимости назначение: склад/бокс. Сеть 380. Залогов, обременений нет. Имеются все паспорта. Цена до конца месяца. Больше подробностей в личных сообщениях или по телефону."/>
    <s v="https://www.domofond.ru/kommercheskayanedvizhimost-na-prodazhu-ulan_ude-4878454538"/>
    <s v="51.78339,107.559861"/>
    <d v="2022-04-02T00:00:00"/>
  </r>
  <r>
    <s v="62bb75ced076014ad801fde8"/>
    <s v="Республика Бурятия, Улан-Удэ, пр-т Автомобилистов, 1с1"/>
    <s v="Улан-Удэ"/>
    <x v="0"/>
    <s v="TRADE_COMMERCIAL"/>
    <x v="2"/>
    <s v="DIRECT_RENT_AUTO"/>
    <x v="1"/>
    <n v="360000"/>
    <n v="7200"/>
    <n v="600"/>
    <x v="151"/>
    <x v="0"/>
    <s v="Сдаются в аренду офисные помещения в ТЦ &quot;Стрела парк&quot; расположенные на 2 и 3 этажах . Площадь 3-го этажа 320 кв.м., отдельный вход на этаж. На втором этаже от 120 до 1500 кв.м. Можно объединить часть этажа с третьим этажом (свободная планировка). В здании находится лифт. охраняемая территория, видеонаблюдение по периметру, туалеты на каждом этаже. Вход с пр. Автомобилистов. Бесплатная удобная парковка на территории."/>
    <s v="https://www.avito.ru/ulan-ude/kommercheskaya_nedvizhimost/ofis_320_-_600_m_pervaya_liniya_pr._avtomobilistov_2491096261"/>
    <s v="51.838549,107.651534"/>
    <d v="2022-06-28T00:00:00"/>
  </r>
  <r>
    <s v="62e0934126971152ce015b26"/>
    <s v="Республика Бурятия, Улан-Удэ, пр-т Автомобилистов, 1с1"/>
    <s v="Улан-Удэ"/>
    <x v="0"/>
    <s v="OFFICE_COMMERCIAL"/>
    <x v="0"/>
    <s v="DIRECT_RENT_AUTO"/>
    <x v="1"/>
    <n v="192000"/>
    <n v="7200"/>
    <n v="320"/>
    <x v="152"/>
    <x v="0"/>
    <s v="Сдаются в аренду офисные помещения в ТЦ &quot;Стрела парк&quot; , кабинеты от 10 кв.м. до 50 кв.м., расположенные на 2 и 3 этажах . Площадь 3-го этажа 320 кв.м., отдельный вход на этаж. На втором этаже от 120 до 1500 кв.м. Можно объединить часть этажа с третьим этажом (свободная планировка). В здании находится лифт. охраняемая территория, видеонаблюдение по периметру, туалеты на каждом этаже. Вход с пр. Автомобилистов. Бесплатная удобная парковка на территории. В кабинетах кондиционеры, высокоскоростной интернет. Круглосуточная охрана."/>
    <s v="https://www.avito.ru/ulan-ude/kommercheskaya_nedvizhimost/ofisnye_pomescheniya_ot_10_do_2000_m_2491096261"/>
    <s v="51.838549,107.651534"/>
    <d v="2022-06-28T00:00:00"/>
  </r>
  <r>
    <s v="62f720dfaf517a0f835447cd"/>
    <s v="г Улан-Удэ, р-н Советский, пр-кт Победы, 10"/>
    <s v="Улан-Удэ"/>
    <x v="0"/>
    <s v="FREE_COMMERCIAL"/>
    <x v="1"/>
    <s v="DIRECT_RENT_AUTO"/>
    <x v="1"/>
    <n v="400000"/>
    <n v="7272.7272727272721"/>
    <n v="660"/>
    <x v="153"/>
    <x v="0"/>
    <s v="От Собственника в аренду предлагается помещение свободного назначения, бывший офис банка, площадью 660 кв.м. Помещение расположено в жилом доме на первом этаже и подвале. В стоимость аренды входит НДС, коммунальные и эксплуатационные услуги оплачиваются отдельно."/>
    <s v="https://ulan-ude.vsn.ru/for-rent-free-appointment/57165488-400000-rub-pr-kt-pobedy"/>
    <s v="51.828241,107.592434"/>
    <d v="2022-05-25T00:00:00"/>
  </r>
  <r>
    <s v="62c56da2285dce6e050e4dbd"/>
    <s v="Республика Бурятия, Улан-Удэ, улица Гагарина, 27к2, Железнодорожный, Улан-Удэ, Бурятия"/>
    <s v="Улан-Удэ"/>
    <x v="0"/>
    <s v="FREE_COMMERCIAL_AUTO"/>
    <x v="1"/>
    <s v="DIRECT_RENT"/>
    <x v="1"/>
    <n v="29900"/>
    <n v="7322.4489795918362"/>
    <n v="49"/>
    <x v="154"/>
    <x v="0"/>
    <s v="Сдаю помещение на ПЕРВОЙ линии в ЖК Гагаринский. Огромный пешеходный и автомобильный траффик. Рядом Сагаан Морин, остановки общественного транспорта. Подойдет под любой вид деятельности. Находится в цоколе. Сделан ремонт - всё готово. Имеется сигнализация, видеонаблюдение, санузел, интернет. Размеры помещения 7х7 метров. Отопление входит в арендную плату."/>
    <s v="https://www.domofond.ru/kommercheskayanedvizhimost-v-arendu-ulan_ude-4518869435"/>
    <s v="51.839478,107.593054"/>
    <d v="2022-01-10T00:00:00"/>
  </r>
  <r>
    <s v="62c54d9daf517a0f8352103b"/>
    <s v="г Улан-Удэ, р-н Советский, ул Корабельная, 32к/1"/>
    <s v="Улан-Удэ"/>
    <x v="0"/>
    <s v="FREE_COMMERCIAL"/>
    <x v="1"/>
    <s v="DIRECT_RENT_AUTO"/>
    <x v="1"/>
    <n v="7400"/>
    <n v="7400"/>
    <n v="12"/>
    <x v="155"/>
    <x v="0"/>
    <s v="Помещение свободного назначения. 3 этаж 12 кв. Интернет, туалет, душевая. Электрическое отопление. Круглосуточный доступ."/>
    <s v="https://ulan-ude.vsn.ru/for-rent-free-appointment/49458623-12-0-m-7400-rub-ul-korabelnaya"/>
    <s v="51.833779,107.577127"/>
    <d v="2022-06-19T00:00:00"/>
  </r>
  <r>
    <s v="6296aa259cecc4197107859c"/>
    <s v="г. Улан-Удэ Советский ул. балтахинова 15"/>
    <s v="Улан-Удэ"/>
    <x v="0"/>
    <s v="OFFICE_COMMERCIAL"/>
    <x v="0"/>
    <s v="DIRECT_RENT_AUTO"/>
    <x v="1"/>
    <n v="20000"/>
    <n v="7500"/>
    <n v="32"/>
    <x v="98"/>
    <x v="0"/>
    <s v="С 1 июня сдам офисное помещение в центре города! ТЦ Galaxe на 4 этаже, офис с окнами во всю стену !!! Есть кондиционер!!! ЭЛ ЭН оплачивает арендатор Сдам Офис площадью 32 кв.м. Республика Бурятия, цена 20 000 руб. Найти схожие объявления вы можете в разделе « Коммерческая недвижимость» портала недвижимости Move.ru."/>
    <s v="http://ulan-ude.move.ru/objects/sdaetsya_1-komnatnaya_kommercheskaya_nedvijimost_ploschadyu_32_kvm_buryatiya_ulan-ude_ul_baltahinova_15_6876697148/"/>
    <s v="51.826527,107.589659"/>
    <d v="2022-05-19T00:00:00"/>
  </r>
  <r>
    <s v="62a8f900132bee7d4894c0c1"/>
    <s v="республика Бурятия, Улан-Удэ, ул. Ленина, 44/1"/>
    <s v="Улан-Удэ"/>
    <x v="0"/>
    <s v="FREE_COMMERCIAL"/>
    <x v="1"/>
    <s v="DIRECT_RENT_AUTO"/>
    <x v="1"/>
    <n v="500000"/>
    <n v="7500"/>
    <n v="800"/>
    <x v="156"/>
    <x v="0"/>
    <s v="Сдаю в аренду помещение в одной из лучших локаций города БЕЗ КОМИССИИ!Вся инфа структура в шаговой доступности Отличный пешеходный трафик, просторная парковка  До 100 км2 1200 руб за квадрат  3 этаж!  Если забираете все, 600руб за квадрат  Отличное местоположение, удобная транспортная доступность, остановка общественного транспорта в 5 минутах ходьбы!  - Высокие потолки  - Система кондиционирования  - Хороший ремонт  - Круглосуточная охрана,  - Видеонаблюдение по всей территории комплекса  Заинтересовало предложение?  Звони!  Успевайте выгодно снять ликвидное помещение по отличной цене!"/>
    <s v="https://arendacre.mirkvartir.ru/282613385/"/>
    <s v="51.830345,107.58505"/>
    <d v="2022-03-13T00:00:00"/>
  </r>
  <r>
    <s v="62ee0ea9285dce6e05160362"/>
    <s v="Республика Бурятия, Бичурский р-н, с. Бичура, Советская ул., 43А"/>
    <m/>
    <x v="1"/>
    <s v="TRADE_COMMERCIAL"/>
    <x v="2"/>
    <s v="DIRECT_RENT"/>
    <x v="1"/>
    <n v="35000"/>
    <n v="7636.363636363636"/>
    <n v="55"/>
    <x v="115"/>
    <x v="0"/>
    <s v="Магазин находится в самом центре Бичуры прямо перед Администрацией Бичурского района Республики Бурятия! Население района 23 тыс. человек! Село Бичура -самый перспективный населенный пункт для развития торговых сетей в районах РБ. Весь район едет только в Бичуру за покупками. Общая Площадь 55 кв.м., возможность сдачи половины Помещения.Тамбур внешний.Здание одноэтажное с главным входом через тамбур и запасной выход с задней стороны здания.Пандус для инвалидов и крыльцо.Интернет от Ростелеком,стационарный телефон,евроремонт,большие пластиковыхе окна,электроснабжение. Имеются большие площади под наружную рекламу на фасаде здания.Здание охраняется УВО МВД.У здания удобная парковка. Рядом вся инфраструктура района -гос органы,банки,крупнейшие магазины,больницы. Здание и Земля в собственности-Возможен вариант продажи."/>
    <s v="https://www.domofond.ru/kommercheskayanedvizhimost-v-arendu-bichura-3257648644"/>
    <s v="50.588264,107.59668"/>
    <d v="2013-04-06T00:00:00"/>
  </r>
  <r>
    <s v="629fc1f4132bee7d48936fa6"/>
    <s v="республика Бурятия, Улан-Удэ, ул. Третьякова, 14"/>
    <s v="Улан-Удэ"/>
    <x v="0"/>
    <s v="FREE_COMMERCIAL"/>
    <x v="1"/>
    <s v="SALE_AUTO"/>
    <x v="0"/>
    <n v="5900000"/>
    <n v="137209.3023255814"/>
    <n v="43"/>
    <x v="120"/>
    <x v="0"/>
    <s v="Продаю готовый работающий бизнес прачечная самообслуживания. Помещение в собственности."/>
    <s v="https://cre.mirkvartir.ru/230516449/"/>
    <s v="51.842294,107.671765"/>
    <d v="2019-08-26T00:00:00"/>
  </r>
  <r>
    <s v="62c531ba285dce6e050e386b"/>
    <s v="Республика Бурятия, Улан-Удэ, улица Ербанова, 11, Советский, Улан-Удэ, Бурятия"/>
    <s v="Улан-Удэ"/>
    <x v="0"/>
    <s v="OFFICE_COMMERCIAL"/>
    <x v="0"/>
    <s v="DIRECT_RENT"/>
    <x v="1"/>
    <n v="6500"/>
    <n v="7800"/>
    <n v="10"/>
    <x v="157"/>
    <x v="0"/>
    <s v="офис на 5 этаже, без окна, есть вытяжка"/>
    <s v="https://www.domofond.ru/kommercheskayanedvizhimost-v-arendu-ulan_ude-5311785718"/>
    <s v="51.834525,107.587988"/>
    <d v="2022-07-04T00:00:00"/>
  </r>
  <r>
    <s v="62e0882726971152ce01576f"/>
    <s v="Республика Бурятия, Улан-Удэ, ул. Балтахинова, 13"/>
    <s v="Улан-Удэ"/>
    <x v="0"/>
    <s v="TRADE_COMMERCIAL"/>
    <x v="0"/>
    <s v="DIRECT_RENT_AUTO"/>
    <x v="1"/>
    <n v="541450"/>
    <n v="7800"/>
    <n v="833"/>
    <x v="158"/>
    <x v="1"/>
    <s v="Сдается помещение для вашего бизнеса на 2 этаже ТРЦ Еврозона. На данный момент площадь занимает магазин Продалит. Электроэнергия, тепло не входит в арендную плату и оплачивается отдельно. Все вопросы и конструктивные предложения по телефону."/>
    <s v="https://www.avito.ru/ulan-ude/kommercheskaya_nedvizhimost/svobodnogo_naznacheniya_833_m_1424945995"/>
    <s v="51.825631,107.590674"/>
    <d v="2022-07-04T00:00:00"/>
  </r>
  <r>
    <s v="62fc9813285dce6e051873f4"/>
    <s v="Республика Бурятия, Улан-Удэ, улица Хоца Намсараева, 7А, Железнодорожный, Улан-Удэ, Бурятия"/>
    <s v="Улан-Удэ"/>
    <x v="0"/>
    <s v="OFFICE_COMMERCIAL"/>
    <x v="0"/>
    <s v="DIRECT_RENT"/>
    <x v="1"/>
    <n v="15360"/>
    <n v="7810.1694915254229"/>
    <n v="23.6"/>
    <x v="159"/>
    <x v="1"/>
    <s v="Сдается офисное помещение 23,63 кв.м. на 3 этаже БЦ &quot;Сигма&quot; с окном и кондиционером. Стоимость 15360,00 рублей. В стоимость аренды включены все коммунальные услуги."/>
    <s v="https://www.domofond.ru/kommercheskayanedvizhimost-v-arendu-ulan_ude-5524618291"/>
    <s v="51.843423,107.598866"/>
    <d v="2022-08-15T00:00:00"/>
  </r>
  <r>
    <s v="62fc0551285dce6e0518588a"/>
    <s v="Республика Бурятия, Кабанский район, посёлок городского типа Селенгинск, улица Промплощадка, 5, Селенгинск, Бурятия"/>
    <m/>
    <x v="1"/>
    <s v="WAREHOUSE_COMMERCIAL"/>
    <x v="3"/>
    <s v="SALE"/>
    <x v="0"/>
    <n v="14500000"/>
    <n v="6590.909090909091"/>
    <n v="2200"/>
    <x v="160"/>
    <x v="0"/>
    <s v="Продается база, подведено центральное отопление, стоит счётчик имеются постройки, 2 капитальных здания на 400, и 100 м2тёплые боксы 200м 2, холодные боксы, скважина два"/>
    <s v="https://www.domofond.ru/kommercheskayanedvizhimost-na-prodazhu-selenginsk-3929060758"/>
    <s v="52.018197,106.897893"/>
    <d v="2021-08-16T00:00:00"/>
  </r>
  <r>
    <s v="6296a9e59cecc41971078533"/>
    <s v="г. Улан-Удэ Железнодорожный ул. гагарина 27к2"/>
    <s v="Улан-Удэ"/>
    <x v="0"/>
    <s v="FREE_COMMERCIAL"/>
    <x v="1"/>
    <s v="DIRECT_RENT_AUTO"/>
    <x v="1"/>
    <n v="31900"/>
    <n v="7812.2448979591836"/>
    <n v="49"/>
    <x v="161"/>
    <x v="0"/>
    <s v="Сдаю помещение на ПЕРВОЙ линии в ЖК Гагаринский. Огромный пешеходный и автомобильный траффик, и соответственно выручка. Рядом Сагаан Морин, остановки общественного транспорта. Подойдет под любой вид деятельности. Находится в цоколе. Сделан ремонт - всё готово. Имеется сигнализация, видеонаблюдение, санузел, интернет. Размеры помещения 7х7 метров. Отопление входит в арендную плату. Рядом кафе, рестораны, Николаевский и т.д. Торг уместен. Сдам ПСН площадью 49 кв.м. Республика Бурятия, цена 31 900 руб. Найти схожие объявления вы можете в разделе « Коммерческая недвижимость» портала недвижимости Move.ru."/>
    <s v="http://ulan-ude.move.ru/objects/sdaetsya_1-komnatnaya_kommercheskaya_nedvijimost_ploschadyu_49_kvm_buryatiya_ulan-ude_ul_gagarina_27k2_6877369544/"/>
    <s v="51.839478,107.593054"/>
    <d v="2022-05-27T00:00:00"/>
  </r>
  <r>
    <s v="62c53bd4af517a0f83520f1c"/>
    <s v="г Улан-Удэ, р-н Октябрьский, ул Столбовая, 54а"/>
    <s v="Улан-Удэ"/>
    <x v="0"/>
    <s v="OFFICE_COMMERCIAL"/>
    <x v="0"/>
    <s v="DIRECT_RENT_AUTO"/>
    <x v="1"/>
    <n v="150000"/>
    <n v="7826.086956521739"/>
    <n v="230"/>
    <x v="136"/>
    <x v="0"/>
    <s v="Сдаётся офисное помещение, в отдельностоящем здании 1 этаж, под любой вид деятельности."/>
    <s v="https://ulan-ude.vsn.ru/for-rent-office/47050702-230-0-m-150000-rub-ul-stolbovaya"/>
    <s v="51.804641,107.634619"/>
    <d v="2022-02-06T00:00:00"/>
  </r>
  <r>
    <s v="6296848d132bee7d48928e23"/>
    <s v="республика Бурятия, Улан-Удэ, ул. Вакарина, 30"/>
    <s v="Улан-Удэ"/>
    <x v="0"/>
    <s v="FREE_COMMERCIAL"/>
    <x v="1"/>
    <s v="DIRECT_RENT_AUTO"/>
    <x v="1"/>
    <n v="70000"/>
    <n v="7924.5283018867922"/>
    <n v="106"/>
    <x v="162"/>
    <x v="0"/>
    <s v="Сдам помещение свободного назначения общей площадью 103кв.м. Торговый зал 50кв Офис 23кв Склад 30кв Находится в торговом комплексе. Идеальный заезд с дороги, большая парковка, остальные вопросы по телефону. Сдам ПСН площадью 106 кв.м. Республика Бурятия, цена 70 000 руб. Найти схожие объявления вы можете в разделе « Коммерческая недвижимость» портала недвижимости Move.ru."/>
    <s v="https://arendacre.mirkvartir.ru/285852651/"/>
    <s v="51.850201080492,107.60696411133"/>
    <d v="2022-05-29T00:00:00"/>
  </r>
  <r>
    <s v="62ea1921285dce6e0514f0b9"/>
    <s v="Республика Бурятия, Улан-Удэ, 3-я Транспортная ул., 8Б"/>
    <s v="Улан-Удэ"/>
    <x v="0"/>
    <s v="WAREHOUSE_COMMERCIAL"/>
    <x v="3"/>
    <s v="DIRECT_RENT"/>
    <x v="1"/>
    <n v="5000"/>
    <n v="600"/>
    <n v="100"/>
    <x v="163"/>
    <x v="0"/>
    <s v="Сдается в аренду часть земельного участка на охраняемой территории производственной базы. Площадь для сдачи от 100 до 500 кв.м. Земельный участок ровный, возможен подъезд крупногабаритного транспорта. По всем интересующим вопросам звоните."/>
    <s v="https://www.domofond.ru/kommercheskayanedvizhimost-v-arendu-ulan_ude-3933360624"/>
    <s v="51.826137,107.61509"/>
    <d v="2021-08-17T00:00:00"/>
  </r>
  <r>
    <s v="62c56dbe285dce6e050e4dcf"/>
    <s v="Улан-Удэ, Республика Бурятия, Коммунистическая улица, 21, Советский, Улан-Удэ, Бурятия"/>
    <s v="Улан-Удэ"/>
    <x v="0"/>
    <s v="FREE_COMMERCIAL_AUTO"/>
    <x v="1"/>
    <s v="DIRECT_RENT"/>
    <x v="1"/>
    <n v="130000"/>
    <n v="7971.3847726111399"/>
    <n v="195.7"/>
    <x v="164"/>
    <x v="0"/>
    <s v="Сдаются нежилые помещения: основной зал-54,8 кв.м., второй зал-45,7 кв.м., кабинеты-23,1 кв.м. и 10,0 кв.м. Помещения расположены на втором этаже здания магазина &quot;Торты&quot;. Окна выходят в сторону Универмага &quot;Центральный&quot; и БинБанка. Помещения могут быть использованы в качестве парикмахерской, салонов, офисов и другого. Цена договорная."/>
    <s v="https://www.domofond.ru/kommercheskayanedvizhimost-v-arendu-ulan_ude-260947576"/>
    <s v="51.826894,107.587215"/>
    <d v="2018-12-17T00:00:00"/>
  </r>
  <r>
    <s v="62e05c1326971152ce0143cb"/>
    <s v="Республика Бурятия, Улан-Удэ, ул. Гагарина, 62"/>
    <s v="Улан-Удэ"/>
    <x v="0"/>
    <s v="FREE_COMMERCIAL"/>
    <x v="1"/>
    <s v="DIRECT_RENT_AUTO"/>
    <x v="1"/>
    <n v="32000"/>
    <n v="8000"/>
    <n v="48"/>
    <x v="165"/>
    <x v="0"/>
    <s v="Сдаётся помещение под любой вид деятельности, первая линия"/>
    <s v="https://www.avito.ru/ulan-ude/kommercheskaya_nedvizhimost/svobodnogo_naznacheniya_48_m_2515007085"/>
    <s v="51.850923,107.575851"/>
    <d v="2022-07-26T00:00:00"/>
  </r>
  <r>
    <s v="62e44fa326971152ce01cc8a"/>
    <s v="Республика Бурятия, Улан-Удэ, пр-т 50 лет Октября, 8"/>
    <s v="Улан-Удэ"/>
    <x v="0"/>
    <s v="TRADE_COMMERCIAL"/>
    <x v="1"/>
    <s v="DIRECT_RENT_AUTO"/>
    <x v="1"/>
    <n v="80000"/>
    <n v="8000"/>
    <n v="120"/>
    <x v="103"/>
    <x v="0"/>
    <s v="Подвальное помещение с евроремонтом, высокие потолки, туалет, вентиляция. Вход с торца дома. Есть черновой выход на проспект с проектом. Возможна продажа помещения. Обмен."/>
    <s v="https://www.avito.ru/ulan-ude/kommercheskaya_nedvizhimost/svobodnogo_naznacheniya_120_m_2089815723"/>
    <s v="51.853638,107.881512"/>
    <d v="2022-07-29T00:00:00"/>
  </r>
  <r>
    <s v="6296aa259cecc4197107859e"/>
    <s v="Республика Бурятия, Улан-Удэ, ул. Буйко, 20А"/>
    <s v="Улан-Удэ"/>
    <x v="0"/>
    <s v="OFFICE_COMMERCIAL"/>
    <x v="1"/>
    <s v="DIRECT_RENT_AUTO"/>
    <x v="1"/>
    <n v="14000"/>
    <n v="8000"/>
    <n v="21"/>
    <x v="166"/>
    <x v="0"/>
    <s v="Сдается офис.Первая линия. Витражное окно во всю стену выходит на ул. Комсомольская . Офисная мебель Ремонт.. Удобная парковка. Транспортная доступность. Сдам Офис площадью 21 кв.м. Республика Бурятия, цена 14 000 руб. Найти схожие объявления вы можете в разделе « Коммерческая недвижимость» портала недвижимости Move.ru."/>
    <s v="http://ulan-ude.move.ru/objects/sdaetsya_1-komnatnaya_kommercheskaya_nedvijimost_ploschadyu_21_kvm_buryatiya_ulan-ude_ul_buyko_20a_6876694894/"/>
    <s v="51.848564,107.620255"/>
    <d v="2022-05-14T00:00:00"/>
  </r>
  <r>
    <s v="62acee8494d3510959fec350"/>
    <s v="Республика Бурятия, Улан-Удэ, пр-т Автомобилистов, 3А"/>
    <s v="Улан-Удэ"/>
    <x v="0"/>
    <s v="OFFICE_COMMERCIAL"/>
    <x v="0"/>
    <s v="DIRECT_RENT_AUTO"/>
    <x v="1"/>
    <n v="12000"/>
    <n v="8000"/>
    <n v="18"/>
    <x v="167"/>
    <x v="0"/>
    <s v="Сдам отличный офис с круглосуточным доступом в самом удобном транспортном месте города, офис чистый, светлый. Общая площадь 18 кВ. На территории бизнес-центра огорожена большая парковка, проблем с парковкой нет, главный плюс доступ в офис в любое время, т.е круглосуточно. Возможен ремонт офиса в счёт арендной платы. Городской транспорт в шаговой доступности из любой части города( трамвай, маршрутное такси). Просьба ЗВОНИТЬ!"/>
    <s v="https://www.avito.ru/ulan-ude/kommercheskaya_nedvizhimost/ofis_18_m_2481847373"/>
    <s v="51.833746,107.652828"/>
    <d v="2022-06-17T00:00:00"/>
  </r>
  <r>
    <s v="62f72909af517a0f8354483e"/>
    <s v="г Улан-Удэ, п Аршан, р-н Железнодорожный, ул Вакарина, 30"/>
    <s v="Улан-Удэ"/>
    <x v="0"/>
    <s v="FREE_COMMERCIAL"/>
    <x v="1"/>
    <s v="DIRECT_RENT_AUTO"/>
    <x v="1"/>
    <n v="70000"/>
    <n v="8155.3398058252433"/>
    <n v="103"/>
    <x v="162"/>
    <x v="0"/>
    <s v="Сдам помещение свободного назначения общей площадью 103 кв.м. Торговый зал 50 кв Офис 23 кв Склад 30 кв Находится в торговом комплексе. Идеальный заезд с дороги, большая парковка, остальные вопросы по телефону."/>
    <s v="https://ulan-ude.vsn.ru/p-arshan/for-rent-free-appointment/58789215-70000-rub-ul-vakarina"/>
    <s v="51.850773,107.606978"/>
    <d v="2022-05-21T00:00:00"/>
  </r>
  <r>
    <s v="62ed9ee8285dce6e0515e558"/>
    <s v="Республика Бурятия, Улан-Удэ, улица Смолина, 65, Советский, Улан-Удэ, Бурятия"/>
    <s v="Улан-Удэ"/>
    <x v="0"/>
    <s v="OFFICE_COMMERCIAL"/>
    <x v="2"/>
    <s v="DIRECT_RENT"/>
    <x v="1"/>
    <n v="8890"/>
    <n v="8400"/>
    <n v="12.7"/>
    <x v="168"/>
    <x v="0"/>
    <s v="Сдается помещение 12,7 кв.м. с залогом без окна, уютный мини кабинет."/>
    <s v="https://www.domofond.ru/kommercheskayanedvizhimost-v-arendu-ulan_ude-5426174030"/>
    <s v="51.834308,107.57825"/>
    <d v="2022-07-27T00:00:00"/>
  </r>
  <r>
    <s v="62c56dd1285dce6e050e4de1"/>
    <s v="Республика Бурятия, Улан-Удэ, Коммунистическая улица, 21, Советский, Улан-Удэ, Бурятия"/>
    <s v="Улан-Удэ"/>
    <x v="0"/>
    <s v="FREE_COMMERCIAL_AUTO"/>
    <x v="1"/>
    <s v="DIRECT_RENT"/>
    <x v="1"/>
    <n v="70000"/>
    <n v="8400"/>
    <n v="100"/>
    <x v="162"/>
    <x v="0"/>
    <s v="Сдаем в аренду помещение на первом этаже двух этажного здания - три комнаты и коридор"/>
    <s v="https://www.domofond.ru/kommercheskayanedvizhimost-v-arendu-ulan_ude-4927309111"/>
    <s v="51.826894,107.587215"/>
    <d v="2022-04-14T00:00:00"/>
  </r>
  <r>
    <s v="62a9025f132bee7d4894cf47"/>
    <s v="республика Бурятия, Улан-Удэ, ул. Свердлова, 12г"/>
    <s v="Улан-Удэ"/>
    <x v="0"/>
    <s v="FREE_COMMERCIAL"/>
    <x v="1"/>
    <s v="DIRECT_RENT_AUTO"/>
    <x v="1"/>
    <n v="33600"/>
    <n v="8400"/>
    <n v="48"/>
    <x v="169"/>
    <x v="0"/>
    <s v="❗️Сдаётся светлое офисное помещение с отоплением, новым ремонтом, возможностью провести интернет в кабинет (возможен также косметический ремонт под арендатора. Детали оговариваются при встрече) ✅В цену аренды включены все коммунальные издержки. 700₽ м/2 - летом 650₽  "/>
    <s v="https://arendacre.mirkvartir.ru/283515881/"/>
    <s v="51.823733,107.58408"/>
    <d v="2022-04-14T00:00:00"/>
  </r>
  <r>
    <s v="630946f726971152ce086cb7"/>
    <s v="Республика Бурятия, Улан-Удэ, ул. Балтахинова, 13"/>
    <s v="Улан-Удэ"/>
    <x v="0"/>
    <s v="OFFICE_COMMERCIAL"/>
    <x v="0"/>
    <s v="DIRECT_RENT_AUTO"/>
    <x v="1"/>
    <n v="14210"/>
    <n v="8400"/>
    <n v="20.3"/>
    <x v="170"/>
    <x v="1"/>
    <s v="Сдается офис 812 на 8 этаже в ТДЦ Европа. Подъем на этаж двумя лифтами. Воды в помещении нет. Отопление включено в арендную плату. Первые 3 месяца сниженная аренда! Электроэнергия оплачивается отдельно. Также сдается офис 11,2 кв.м. , без большого окна, есть маленькое окно под потолком. У кабинета без окна ставка 500 руб за 1 кв.м. ( свободен)."/>
    <s v="https://www.avito.ru/ulan-ude/kommercheskaya_nedvizhimost/ofis_20.3_m_2252884224"/>
    <s v="51.825631,107.590674"/>
    <d v="2022-07-25T00:00:00"/>
  </r>
  <r>
    <s v="6296a9f19cecc41971078569"/>
    <s v="г. Улан-Удэ Октябрьский ул. сахьяновой 5а"/>
    <s v="Улан-Удэ"/>
    <x v="0"/>
    <s v="TRADE_COMMERCIAL"/>
    <x v="1"/>
    <s v="DIRECT_RENT_AUTO"/>
    <x v="1"/>
    <n v="44100"/>
    <n v="8400"/>
    <n v="63"/>
    <x v="171"/>
    <x v="0"/>
    <s v="Сдаётся торговое помещение (можно под офис), с отдельным входом, первая линия, в непосредственной близости от ТЦ «Гвоздь». В помещении присутствуют: - кондиционер. - отдельный санузел. - окно. - рольставни. Предоставляется место под внешнюю вывеску и баннер. Стоимость 700 р. за кв.м. Возможен небольшой торг. Сдам ТП площадью 63 кв.м. Республика Бурятия, цена 44 100 руб. Найти схожие объявления вы можете в разделе « Коммерческая недвижимость» портала недвижимости Move.ru."/>
    <s v="http://ulan-ude.move.ru/objects/sdaetsya_1-komnatnaya_kommercheskaya_nedvijimost_ploschadyu_63_kvm_buryatiya_ulan-ude_ul_sahyanovoy_5a_6876909001/"/>
    <s v="51.816083,107.625825"/>
    <d v="2022-05-21T00:00:00"/>
  </r>
  <r>
    <s v="6296aa249cecc41971078598"/>
    <s v="г. Улан-Удэ Октябрьский ул. пирогова 1б"/>
    <s v="Улан-Удэ"/>
    <x v="0"/>
    <s v="OFFICE_COMMERCIAL"/>
    <x v="0"/>
    <s v="DIRECT_RENT_AUTO"/>
    <x v="1"/>
    <n v="630000"/>
    <n v="8400"/>
    <n v="900"/>
    <x v="172"/>
    <x v="0"/>
    <s v="Здaниe абcoлютнo нoвoе, ОЧЕНЬ TЁПЛОE! Сделaн совpеменный качecтвeнный eвpоремонт вo всеx помeщениях (14 кабинетов разнoй плoщaди), обoрудoвaнный Кoнфеpeнц-зал c кондициoнеpoм. 6 полноcтью oбoрудовaнныx санузлoв c дoрoгими комплектующими Oxpaняeмая пapкoвкa, Bыcокоскоростной оптико-волоконный интернет, центральные коммуникации. 300 метров до «Фабрики кино», в шаговой доступности для ваших сотрудников остановки «ТСК», «Республиканская больница», «Лицей». Кроме офисных помещений, сдаётся в аренду теплый склад - 320 кв.м. с высокими потолками, вентиляция. Более подробную информацию предоставлю по телефону, либо при встрече. Количество мест ограничено. Сдам Офис площадью 900 кв.м. Республика Бурятия, цена 630 000 руб. Найти схожие объявления вы можете в разделе « Коммерческая недвижимость» портала недвижимости Move.ru."/>
    <s v="http://ulan-ude.move.ru/objects/sdaetsya_1-komnatnaya_kommercheskaya_nedvijimost_ploschadyu_900_kvm_buryatiya_ulan-ude_ul_pirogova_1b_6876696523/"/>
    <s v="51.804713,107.622097"/>
    <d v="2022-05-19T00:00:00"/>
  </r>
  <r>
    <s v="62a90288132bee7d4894cfa3"/>
    <s v="республика Бурятия, Улан-Удэ, Сахьяновой ул., 23"/>
    <s v="Улан-Удэ"/>
    <x v="0"/>
    <s v="FREE_COMMERCIAL"/>
    <x v="1"/>
    <s v="DIRECT_RENT_AUTO"/>
    <x v="1"/>
    <n v="11000"/>
    <n v="8461.5384615384628"/>
    <n v="15.6"/>
    <x v="134"/>
    <x v="0"/>
    <s v="Помещение 15,6кв.м.  на 1-м этаже. Вход 24ч."/>
    <s v="https://arendacre.mirkvartir.ru/283539735/"/>
    <s v="51.80865,107.625061"/>
    <d v="2022-04-14T00:00:00"/>
  </r>
  <r>
    <s v="62f71fdfaf517a0f835447b9"/>
    <s v="г Улан-Удэ, р-н Октябрьский, ул Сахьяновой, 23г"/>
    <s v="Улан-Удэ"/>
    <x v="0"/>
    <s v="FREE_COMMERCIAL"/>
    <x v="1"/>
    <s v="DIRECT_RENT_AUTO"/>
    <x v="1"/>
    <n v="11000"/>
    <n v="8461.5384615384628"/>
    <n v="15.6"/>
    <x v="134"/>
    <x v="0"/>
    <s v="Помещение 15,6 кв.м. 1-ый этаж. Вход 24ч., окно выходит на Посуда-центр. Сан. узел в коридоре на 7 офисов. (у 3-х офисов своя раковина)."/>
    <s v="https://ulan-ude.vsn.ru/for-rent-free-appointment/58841031-11000-rub-ul-sahyanovoy"/>
    <s v="51.80889,107.625546"/>
    <d v="2022-05-22T00:00:00"/>
  </r>
  <r>
    <s v="62ea1793285dce6e0514effa"/>
    <s v="Республика Бурятия, Улан-Удэ, улица Балтахинова, 15, Советский, Улан-Удэ, Бурятия"/>
    <s v="Улан-Удэ"/>
    <x v="0"/>
    <s v="TRADE_COMMERCIAL_AUTO"/>
    <x v="2"/>
    <s v="SALE"/>
    <x v="0"/>
    <n v="6850000"/>
    <n v="138383.83838383839"/>
    <n v="49.5"/>
    <x v="173"/>
    <x v="1"/>
    <s v="Продаю или сдаю в аренду 49,5 кВ.м. на 4 этаже в ТЦ Гэлэкси. В помещении есть Окна, кондиционер. Площадь разделена офисной перегородкой на 2 части."/>
    <s v="https://www.domofond.ru/kommercheskayanedvizhimost-na-prodazhu-ulan_ude-4740229942"/>
    <s v="51.826527,107.589659"/>
    <d v="2022-02-28T00:00:00"/>
  </r>
  <r>
    <s v="6296a9e89cecc4197107853e"/>
    <s v="г. Улан-Удэ Советский ул. фрунзе 11а"/>
    <s v="Улан-Удэ"/>
    <x v="0"/>
    <s v="FREE_COMMERCIAL"/>
    <x v="1"/>
    <s v="DIRECT_RENT_AUTO"/>
    <x v="1"/>
    <n v="170000"/>
    <n v="8500"/>
    <n v="240"/>
    <x v="174"/>
    <x v="0"/>
    <s v="Сдаётся помещение в центре города в новом здании. Сдам ПСН площадью 240 кв.м. Республика Бурятия, цена 170 000 руб. Найти схожие объявления вы можете в разделе « Коммерческая недвижимость» портала недвижимости Move.ru."/>
    <s v="http://ulan-ude.move.ru/objects/sdaetsya_1-komnatnaya_kommercheskaya_nedvijimost_ploschadyu_240_kvm_buryatiya_ulan-ude_ul_frunze_11a_6877178357/"/>
    <s v="51.828091,107.593243"/>
    <d v="2022-05-24T00:00:00"/>
  </r>
  <r>
    <s v="62fcf2e5af517a0f8354a094"/>
    <s v="г Улан-Удэ, р-н Железнодорожный, ул Маяковского, 1"/>
    <s v="Улан-Удэ"/>
    <x v="0"/>
    <s v="TRADE_COMMERCIAL"/>
    <x v="1"/>
    <s v="DIRECT_RENT_AUTO"/>
    <x v="1"/>
    <n v="45000"/>
    <n v="8571.4285714285725"/>
    <n v="63"/>
    <x v="113"/>
    <x v="0"/>
    <s v="Сдается действующий продуктовый магазин по ул Маяковского 1. Рядом с ФСК. Первая линия. 1 этаж. 63 кв.м. Центральное отопление, водоснабжение. Электричество 220В Интернет.. Санузел с душевой. Под этот же вид деятельности или под ваш."/>
    <s v="https://ulan-ude.vsn.ru/for-rent-trade/57387620-45000-rub-ul-mayakovskogo"/>
    <s v="51.845009,107.603106"/>
    <d v="2022-04-23T00:00:00"/>
  </r>
  <r>
    <s v="62c54a01af517a0f83520ff8"/>
    <s v="г Улан-Удэ, р-н Советский, ул Смолина, 67"/>
    <s v="Улан-Удэ"/>
    <x v="0"/>
    <s v="FREE_COMMERCIAL"/>
    <x v="1"/>
    <s v="DIRECT_RENT_AUTO"/>
    <x v="1"/>
    <n v="80000"/>
    <n v="8571.4285714285725"/>
    <n v="112"/>
    <x v="103"/>
    <x v="0"/>
    <s v="Сдается в долгосрочную аренду, приемлемая цена. Помещение угловое, ближе всего к Гринвичу и перекрёстку. Вашу вывеску будет видно с перекрестка. Отдельный вход, отдельный туалет, находится на первом этаже нового здания. Помещение светлое. Первая линия, у дороги, парковка прямо перед входом. Самый центр города, 300м от Площади советов, очень проходимая улица. Помещение в виде одной большой комнаты, отдельно бытовка и туалет. Только что сделанный ремонт: керамогранит и белые стены. Потолок натяжной белый глянец. Подходит под офис, стоматологию, медицинский кабинет, массажный салон, салон красоты, парикмахерскую, тур. фирму, разного рода агентства (юридическое, нотариальное), сервис центр, мастерские (швейные, обувные), небольшой цех и др. Цена на первые 6 мес, далее 99т. руб. КУ отдельно."/>
    <s v="https://ulan-ude.vsn.ru/for-rent-free-appointment/45883353-112-0-m-80000-rub-ul-smolina"/>
    <s v="51.835822,107.577414"/>
    <d v="2022-06-21T00:00:00"/>
  </r>
  <r>
    <s v="62c53ba0af517a0f83520f16"/>
    <s v="г Улан-Удэ, р-н Советский, ул Свердлова, 12г"/>
    <s v="Улан-Удэ"/>
    <x v="0"/>
    <s v="OFFICE_COMMERCIAL"/>
    <x v="0"/>
    <s v="DIRECT_RENT_AUTO"/>
    <x v="1"/>
    <n v="23660"/>
    <n v="8603.636363636364"/>
    <n v="33"/>
    <x v="175"/>
    <x v="0"/>
    <s v="Сдаётся светлое офисное помещение с отоплением, проведённым интернетом, новым ремонтом (возможен также косметический ремонт под арендатора. Детали оговариваются при встрече) ✅В цену аренды включены все коммунальные издержки 📌Удобное месторасположение в центре города на площади Банзарова Офисное помещение размером 33,84/40/44 м/2 располагается в деловом центре «ИОН» на 2 этаже. График работы 08:00-20:00 - ВОЗМОЖЕН КРУГЛОСУТОЧНЫЙ ДОСТУП В ДЕЛОВОЙ ЦЕНТР ❗️Также имеются офисные помещения с большей площадью. Обращайтесь по номеру телефона или в личные сообщения для уточнения информации"/>
    <s v="https://ulan-ude.vsn.ru/for-rent-office/46096328-33-0-m-23660-rub-ul-sverdlova"/>
    <s v="51.823733,107.58408"/>
    <d v="2022-01-24T00:00:00"/>
  </r>
  <r>
    <s v="62b23773d076014ad8010fbd"/>
    <s v="Республика Бурятия, Улан-Удэ, ул. Сахьяновой, 9/14"/>
    <s v="Улан-Удэ"/>
    <x v="0"/>
    <s v="OFFICE_COMMERCIAL"/>
    <x v="2"/>
    <s v="DIRECT_RENT_AUTO"/>
    <x v="1"/>
    <n v="18813"/>
    <n v="8682.923076923078"/>
    <n v="26"/>
    <x v="176"/>
    <x v="0"/>
    <s v="Офис 57 (26 квм) 18 813 руб Офис 45 (26 квм) 18 813 руб Офис 76 (26 квм) 18 813 руб"/>
    <s v="https://www.avito.ru/ulan-ude/kommercheskaya_nedvizhimost/ofis_26_m_1760586243"/>
    <s v="51.811278,107.623148"/>
    <d v="2022-06-21T00:00:00"/>
  </r>
  <r>
    <s v="62f7233faf517a0f835447ef"/>
    <s v="г Улан-Удэ, р-н Октябрьский, ул Солнечная, 7а"/>
    <s v="Улан-Удэ"/>
    <x v="0"/>
    <s v="FREE_COMMERCIAL"/>
    <x v="1"/>
    <s v="DIRECT_RENT_AUTO"/>
    <x v="1"/>
    <n v="28000"/>
    <n v="8842.105263157895"/>
    <n v="38"/>
    <x v="116"/>
    <x v="0"/>
    <s v="Сдается нежилое помещение с отдельным входом, с сан. узлом.. Помещение находится под круглосуточной охраной, двери и окна с рольставнями."/>
    <s v="https://ulan-ude.vsn.ru/for-rent-free-appointment/47193066-38-0-m-28000-rub-ul-solnechnaya"/>
    <s v="51.81242,107.611371"/>
    <d v="2022-07-08T00:00:00"/>
  </r>
  <r>
    <s v="62a9025c132bee7d4894cf3d"/>
    <s v="республика Бурятия, Улан-Удэ, ул. Михалева, 17"/>
    <s v="Улан-Удэ"/>
    <x v="0"/>
    <s v="FREE_COMMERCIAL"/>
    <x v="1"/>
    <s v="DIRECT_RENT_AUTO"/>
    <x v="1"/>
    <n v="65000"/>
    <n v="8853.575482406357"/>
    <n v="88.1"/>
    <x v="177"/>
    <x v="0"/>
    <s v="Сдам торговый комплекс  в Солдатском на первой линии . Хороший трафик постоянные клиенты.Имеется товарный остаток и оборудование. Продовольственный магазин , аптека , парикмахерская , кафе , пекарня .  ======  Звоните прямо сейчас!  Добавьте объявление в избранное, чтобы не потерять.  Пишите сообщение в любое время, среднее время ответа - 2 минуты.  Звоните с 09 до 22 без выходных и праздников."/>
    <s v="https://arendacre.mirkvartir.ru/283548342/"/>
    <s v="51.818294,107.510867"/>
    <d v="2022-04-14T00:00:00"/>
  </r>
  <r>
    <s v="629fc1f2132bee7d48936fa4"/>
    <s v="республика Бурятия, Улан-Удэ, Ключевская ул., 25"/>
    <s v="Улан-Удэ"/>
    <x v="0"/>
    <s v="FREE_COMMERCIAL"/>
    <x v="1"/>
    <s v="DIRECT_RENT_AUTO"/>
    <x v="1"/>
    <n v="44999"/>
    <n v="8999.7999999999993"/>
    <n v="60"/>
    <x v="108"/>
    <x v="0"/>
    <s v="Сдам коммерческое помещение по Ключевской  .Первая линия .Хороший пешиходный трафик .Рядом ул.Лебедева ул. Дарханская ул.Трубачеева ул.Сахьяновой .60 квадратов.  ========  Добавьте объявление в избранное, чтобы не потерять.  Звоните с 09 до 22 без выходных и праздников."/>
    <s v="https://arendacre.mirkvartir.ru/285070058/"/>
    <s v="51.822146,107.634413"/>
    <d v="2022-05-08T00:00:00"/>
  </r>
  <r>
    <s v="63059653285dce6e0519f4ec"/>
    <s v="Республика Бурятия, Улан-Удэ, улица Терешковой, 3Б, Октябрьский, Улан-Удэ, Бурятия"/>
    <s v="Улан-Удэ"/>
    <x v="0"/>
    <s v="OFFICE_COMMERCIAL"/>
    <x v="0"/>
    <s v="DIRECT_RENT"/>
    <x v="1"/>
    <n v="44400"/>
    <n v="9000"/>
    <n v="59.2"/>
    <x v="178"/>
    <x v="1"/>
    <s v="Сдается офисное помещение 59,2кв.м., 1 этаж ул. Терешковой, 3Б (здание Сбербанка, на плане помещение №8) с подсобными помещениями (коридоры, санузлы и т.д.), Отдельный вход. Установлены кондиционеры."/>
    <s v="https://www.domofond.ru/kommercheskayanedvizhimost-v-arendu-ulan_ude-5022005133"/>
    <s v="51.808544,107.604741"/>
    <d v="2022-05-04T00:00:00"/>
  </r>
  <r>
    <s v="6296a9e99cecc41971078546"/>
    <s v="г. Улан-Удэ Октябрьский ул. жердева 62"/>
    <s v="Улан-Удэ"/>
    <x v="0"/>
    <s v="FREE_COMMERCIAL"/>
    <x v="1"/>
    <s v="DIRECT_RENT_AUTO"/>
    <x v="1"/>
    <n v="15000"/>
    <n v="9000"/>
    <n v="20"/>
    <x v="95"/>
    <x v="0"/>
    <s v="Сдаю теплое помещение с отдельным входом с торца МКД в 150-200 метрах от ближайшей остановки общественного транспорта. Вода холодная и горячая (нагревается бойлером), хорошая вытяжка, окно с рольставнями. После косметического ремонта. Желательно под парикмахерскую или маникюрный салон, но с удовольствием рассмотрим все предложения. Звоните!) Сдам ПСН площадью 20 кв.м. Республика Бурятия, цена 15 000 руб. Найти схожие объявления вы можете в разделе « Коммерческая недвижимость» портала недвижимости Move.ru."/>
    <s v="http://ulan-ude.move.ru/objects/sdaetsya_1-komnatnaya_kommercheskaya_nedvijimost_ploschadyu_20_kvm_buryatiya_ulan-ude_ul_jerdeva_62_6876995403/"/>
    <s v="51.8064,107.655882"/>
    <d v="2022-05-18T00:00:00"/>
  </r>
  <r>
    <s v="6305965a285dce6e0519f4f0"/>
    <s v="Республика Бурятия, Улан-Удэ, Советская улица, 23, Советский, Улан-Удэ, Бурятия"/>
    <s v="Улан-Удэ"/>
    <x v="0"/>
    <s v="FREE_COMMERCIAL_AUTO"/>
    <x v="1"/>
    <s v="DIRECT_RENT"/>
    <x v="1"/>
    <n v="85500"/>
    <n v="9000"/>
    <n v="114"/>
    <x v="179"/>
    <x v="0"/>
    <s v="Культурно-деловой центр &quot;Арун&quot; 114 кв.м, возможно увеличение до 150 кв.м Назначение: торговое, медицинское или офисное помещение с отличным доступом. Выгодная аренда площадей! Большой трафик клиентских и покупательских потоков обуславливается локацией – центр всегда в плюсе. Рядом с Аруном Администрация города, Правительство Бурятии, БГУ, театры, рестораны, гостиницы «Бурятия» и «Байкал Плаза», ведущие торговые центры города: ТЦ «Сибирь» ,«Столичный», «Форум». Уникальная планировка 2 этаж с террасой выгодная цена"/>
    <s v="https://www.domofond.ru/kommercheskayanedvizhimost-v-arendu-ulan_ude-5564179197"/>
    <s v="51.83034,107.585931"/>
    <d v="2022-08-23T00:00:00"/>
  </r>
  <r>
    <s v="6296a9f09cecc41971078561"/>
    <s v="Кабанский р-н пгт Селенгинск южный микрорайон 50"/>
    <m/>
    <x v="1"/>
    <s v="FREE_COMMERCIAL"/>
    <x v="1"/>
    <s v="DIRECT_RENT_AUTO"/>
    <x v="1"/>
    <n v="22500"/>
    <n v="9000"/>
    <n v="30"/>
    <x v="180"/>
    <x v="0"/>
    <s v="Сдается в аренду помещения 30м2, 40м2 и 42 м2. Свободного назначения в Торговом Центре - пос. Селенгинск, мкр Южный 50. Можно использовать как офисное и торговое помещение. Удобное месторасположение, отличный автомобильный и пешеходный трафик, центральное отопление, водоснабжение, канализация, электричество, охрана, пожарная сигнализация. Отдельный вход, большая площадь под парковку, есть санузел. Рядом – Центральный рынок, Цифровой супермаркет DNS, магазин «Абсолют», «Славия-Тех», «Вестфалика». Стоимость аренды - 850 рублей. кв.м. Сдам ПСН площадью 30 кв.м. Республика Бурятия, цена 22 500 руб. Найти схожие объявления вы можете в разделе « Коммерческая недвижимость» портала недвижимости Move.ru."/>
    <s v="http://ulan-ude.move.ru/objects/sdaetsya_1-komnatnaya_kommercheskaya_nedvijimost_ploschadyu_30_kvm_buryatiya_kabanskiy_selenginsk_yujnyy_mikrorayon_50_6876233527/"/>
    <s v="52.002637744759,106.86813354492"/>
    <d v="2022-05-14T00:00:00"/>
  </r>
  <r>
    <s v="62e466ad285dce6e05137830"/>
    <s v="Республика Бурятия, Улан-Удэ, улица Смолина, 54А, Советский, Улан-Удэ, Бурятия"/>
    <s v="Улан-Удэ"/>
    <x v="0"/>
    <s v="FREE_COMMERCIAL_AUTO"/>
    <x v="1"/>
    <s v="DIRECT_RENT"/>
    <x v="1"/>
    <n v="200000"/>
    <n v="9022.5563909774446"/>
    <n v="266"/>
    <x v="143"/>
    <x v="0"/>
    <s v="Сдам помещение, ранее был ресторан &quot;Монгол&quot; , общая площадь 266квм ,цокольный этаж, есть возможность разделить на два помещения, два отдельных входа, первая линия, высокий пешеходный, автомобильный трафик, с хорошим ремонтом, санузел, можно рассмотреть под ресторан или кафе, можно под офис, рассмотрим любые варианты. Аренда плюс свет, вода, и вывоз мусора. Также продаем оборудование и мебель, по вопросам, звоните пишите."/>
    <s v="https://www.domofond.ru/kommercheskayanedvizhimost-v-arendu-ulan_ude-5427098504"/>
    <s v="51.839806,107.577648"/>
    <d v="2022-07-27T00:00:00"/>
  </r>
  <r>
    <s v="62a9025f132bee7d4894cf45"/>
    <s v="республика Бурятия, Улан-Удэ, ул. Куйбышева, 28"/>
    <s v="Улан-Удэ"/>
    <x v="0"/>
    <s v="FREE_COMMERCIAL"/>
    <x v="1"/>
    <s v="DIRECT_RENT_AUTO"/>
    <x v="1"/>
    <n v="62000"/>
    <n v="9073.1707317073178"/>
    <n v="82"/>
    <x v="181"/>
    <x v="0"/>
    <s v="Сдам помещение в долгосрочную аренду. 1-я линия, самый центр города. Высокая проходимость! Рядом, в шаговой доступности, находится Центральный рынок, отдел полиции, Бизнес центр «Европа», Galaxy, гостиные ряды, Арбат, разве кафе, банки… В помещении с/у, складская комната (можно использовать по другому), ремонт, 2 выхода, рольставни. Вложений не требует. Вообщем все есть! Сдаётся под все, кроме общепита!!  Долгосрочный договор! Арендные каникулы 2 недели! Залог можно не сразу! Торг"/>
    <s v="https://arendacre.mirkvartir.ru/283553117/"/>
    <s v="51.824891,107.590162"/>
    <d v="2022-04-14T00:00:00"/>
  </r>
  <r>
    <s v="629a7c27132bee7d4892a2fb"/>
    <s v="республика Бурятия, Улан-Удэ, ул. Лебедева, 7"/>
    <s v="Улан-Удэ"/>
    <x v="0"/>
    <s v="FREE_COMMERCIAL"/>
    <x v="1"/>
    <s v="DIRECT_RENT_AUTO"/>
    <x v="1"/>
    <n v="25000"/>
    <n v="9090.9090909090919"/>
    <n v="33"/>
    <x v="112"/>
    <x v="0"/>
    <s v="Сдаю нежилое помещение 33 кв.м. на длительный срок под маникюрный салон, парикмахерскую, магазин, офис, аптеку. Первая линия, рядом остановки общественного транспорта. На окнах жалюзи и роль ставни.  В хорошем состоянии, потолки и стены выровнены, обои под покраску, линолеум, новая сантехника и электрика, в санузле кафель. Оплата 25 000 р в месяц + счётчики."/>
    <s v="https://arendacre.mirkvartir.ru/284767909/"/>
    <s v="51.8239,107.646926"/>
    <d v="2022-05-04T00:00:00"/>
  </r>
  <r>
    <s v="62c54eaaaf517a0f8352104b"/>
    <s v="г Улан-Удэ, р-н Октябрьский, ул Терешковой, 26"/>
    <s v="Улан-Удэ"/>
    <x v="0"/>
    <s v="FREE_COMMERCIAL"/>
    <x v="1"/>
    <s v="DIRECT_RENT_AUTO"/>
    <x v="1"/>
    <n v="20000"/>
    <n v="9230.7692307692305"/>
    <n v="26"/>
    <x v="98"/>
    <x v="0"/>
    <s v="Сдаётся помещение на длительный срок. Улица Терешковой, 26"/>
    <s v="https://ulan-ude.vsn.ru/for-rent-free-appointment/46449742-26-0-m-20000-rub-ul-tereshkovoy"/>
    <s v="51.809558,107.610697"/>
    <d v="2022-06-25T00:00:00"/>
  </r>
  <r>
    <s v="62b62ca8d076014ad8019ab2"/>
    <s v="Республика Бурятия, Улан-Удэ, ул. Кирова, 26"/>
    <s v="Улан-Удэ"/>
    <x v="0"/>
    <s v="FREE_COMMERCIAL"/>
    <x v="1"/>
    <s v="DIRECT_RENT_AUTO"/>
    <x v="1"/>
    <n v="10000"/>
    <n v="9230.7692307692305"/>
    <n v="13"/>
    <x v="94"/>
    <x v="0"/>
    <s v="СДАЕТСЯ ПОМЕЩЕНИЕ СВОБОДНОГО НАЗНАЧЕНИЯ В ЦЕНТРЕ УЛАН-УДЭ 13.18.23,60 180м² ПОД ОФИС,ШВЕЙНУЮ МАСТЕРСКУЮ,(ОСОБЕННО РАСКРУЧЕННОЕ МЕСТО ПОД ЭТОТ БИЗНЕС И КОСМЕТОЛОГИЮ) КОСМЕТИЧЕСКИЕ,МАССАЖНЫЕ,МЕДИЦИНСКИЕ,БУХГАЛТЕРСКИЕ, ФИНАНСОВЫЕ,АДВОКАТСКИЕ ,ТУРИСТИЧЕСКИЕ УСЛУГИ,АГЕНТСТВО НЕДВИЖИМОСТИ, КОМПЬЮТЕРНЫЙ КЛУБ И Т,Д.МОЖНО АРЕНДОВАТЬ ПОЛОВИНУ ПОМЕЩЕНИЯ,ЧАСТЯМИ, ПЕРВЫЙ ЭТАЖ.ПЛАСТИКОВОЕ ОКНО,ПОДВОДКА ВОДЫ,ПАРКОВКА.РЯДОМ ОСТАНОВКИ, ГРАФИК РАБОТЫ СВОБОДНЫЙ."/>
    <s v="https://www.avito.ru/ulan-ude/kommercheskaya_nedvizhimost/svobodnogo_naznacheniya_13.18.23.60.140m_2345389439"/>
    <s v="51.826444,107.583415"/>
    <d v="2022-06-24T00:00:00"/>
  </r>
  <r>
    <s v="62c53d37af517a0f83520f3b"/>
    <s v="г Улан-Удэ, р-н Октябрьский, ул Геологическая, 23"/>
    <s v="Улан-Удэ"/>
    <x v="0"/>
    <s v="FREE_COMMERCIAL"/>
    <x v="1"/>
    <s v="DIRECT_RENT_AUTO"/>
    <x v="1"/>
    <n v="38500"/>
    <n v="9240"/>
    <n v="50"/>
    <x v="182"/>
    <x v="0"/>
    <s v="Успейте занять его первым!!!!! Помещение свободного назначения под любой вид деятельности. Торгово-офисный центр - Тhе Оffiсе. Вы можете арендовать от 39, 50, 90 до 750 кв.м. Чем большую площадь вы приобретаете, тем выгоднее для вас стоимость. Помещение имеет 2 сан. узла общего пользования, вентиляционную систему, ремонт (окраска стен, навесной потолок, пол – плитка). Помещение без окон, что легко оправдывает отличную стоимость. По документам – этаж цокольный. Документы в полном порядке, ограничений – нет. Планы помещений на последнем фото! Звоните! *Комиссия агенством НЕ взымается. Доп. описание: современный ремонт, также имеются: приборы учета воды, тепла Номер в базе: 5624829. Район: Саяны."/>
    <s v="https://ulan-ude.vsn.ru/for-rent-free-appointment/50219828-50-0-m-38500-rub-ul-geologicheskaya"/>
    <s v="51.812615,107.604858"/>
    <d v="2022-07-01T00:00:00"/>
  </r>
  <r>
    <s v="62e05c1f26971152ce0143d5"/>
    <s v="Республика Бурятия, Улан-Удэ, Боевая ул., 7В"/>
    <s v="Улан-Удэ"/>
    <x v="0"/>
    <s v="FREE_COMMERCIAL"/>
    <x v="1"/>
    <s v="DIRECT_RENT_AUTO"/>
    <x v="1"/>
    <n v="27477"/>
    <n v="9288"/>
    <n v="35.5"/>
    <x v="183"/>
    <x v="0"/>
    <s v="В очень проходимом месте,на первой линии с развитой инфраструктурой, сдается помещение свободного назначения (офисное помещение),общей площадью 35,1 кв.м., 2-ой этаж.Удобный подъезд, большая парковка,рядом остановки общественного транспорта.Есть место для размещения вашей вывески. Достоинства: 1.Очень удобное расположение. 2.Наличие канализации,горячей и холодной воды. 3.Интенсивный пешеходный трафик. 4.Транспортная и пешеходная доступность. 5.Удобный доступ. 6.Остановка трамвая и автобуса в двух шагах. 7.Круглосуточный доступ к помещению. Имеется отдельный вход с улицы Боевая, отдельный сан.узел, тем самым позволяет использовать его под: - кафе, закусочную - медицинское учреждение - учреждение по организации досуга - развивающий центр для детей. - косметический центр - ателье - салон красоты. - и т.п."/>
    <s v="https://www.avito.ru/ulan-ude/kommercheskaya_nedvizhimost/svobodnogo_naznacheniya_35.5_m_1858837516"/>
    <s v="51.805849,107.638823"/>
    <d v="2022-07-26T00:00:00"/>
  </r>
  <r>
    <s v="62ea1909285dce6e0514f09c"/>
    <s v="Республика Бурятия, Улан-Удэ, улица Ербанова, 11, Советский, Улан-Удэ, Бурятия"/>
    <s v="Улан-Удэ"/>
    <x v="0"/>
    <s v="OFFICE_COMMERCIAL"/>
    <x v="0"/>
    <s v="DIRECT_RENT"/>
    <x v="1"/>
    <n v="20280"/>
    <n v="9360"/>
    <n v="26"/>
    <x v="184"/>
    <x v="0"/>
    <s v="офис на 4 этаже, есть лифт, можно с мебелью."/>
    <s v="https://www.domofond.ru/kommercheskayanedvizhimost-v-arendu-ulan_ude-5451442788"/>
    <s v="51.834525,107.587988"/>
    <d v="2022-08-01T00:00:00"/>
  </r>
  <r>
    <s v="62e466b3285dce6e05137847"/>
    <s v="Республика Бурятия, Улан-Удэ, улица Балтахинова, 15, Советский, Улан-Удэ, Бурятия"/>
    <s v="Улан-Удэ"/>
    <x v="0"/>
    <s v="OFFICE_COMMERCIAL"/>
    <x v="0"/>
    <s v="DIRECT_RENT"/>
    <x v="1"/>
    <n v="25000"/>
    <n v="9375"/>
    <n v="32"/>
    <x v="112"/>
    <x v="0"/>
    <s v="Сдам офисное помещение в центре города! ТЦ Galaxe на 4 этаже, офис с окнами во всю стену !!! Есть кондиционер!!! Без мебели! ЭЛ ЭН оплачивает арендатор"/>
    <s v="https://www.domofond.ru/kommercheskayanedvizhimost-v-arendu-ulan_ude-4996128875"/>
    <s v="51.826527,107.589659"/>
    <d v="2022-04-29T00:00:00"/>
  </r>
  <r>
    <s v="62a3bff6132bee7d48942916"/>
    <s v="республика Бурятия, Улан-Удэ, Ботаническая ул., 74"/>
    <s v="Улан-Удэ"/>
    <x v="0"/>
    <s v="FREE_COMMERCIAL"/>
    <x v="1"/>
    <s v="DIRECT_RENT_AUTO"/>
    <x v="1"/>
    <n v="18000"/>
    <n v="9391.3043478260861"/>
    <n v="23"/>
    <x v="185"/>
    <x v="0"/>
    <s v="Сдаётся помещение под любой вид деятельности. Отлично подойдёт для продажи фруктов и овощей. На территории магазин светофор."/>
    <s v="https://arendacre.mirkvartir.ru/285996870/"/>
    <s v="51.834391,107.666599"/>
    <d v="2022-06-09T00:00:00"/>
  </r>
  <r>
    <s v="62fc9811285dce6e051873f1"/>
    <s v="Республика Бурятия, Улан-Удэ, улица Хоца Намсараева, 7А, Железнодорожный, Улан-Удэ, Бурятия"/>
    <s v="Улан-Удэ"/>
    <x v="0"/>
    <s v="OFFICE_COMMERCIAL"/>
    <x v="0"/>
    <s v="DIRECT_RENT"/>
    <x v="1"/>
    <n v="62144"/>
    <n v="9597.5289575289571"/>
    <n v="77.7"/>
    <x v="186"/>
    <x v="1"/>
    <s v="Сдается помещение в БЦ Сигма, площадью 77,68 кв.м., 1 этаж, сан.узел, два окна, кондиционер. Стоимость аренды 62144,00 рубля, включены все коммунальные и эксплуотационные услуги."/>
    <s v="https://www.domofond.ru/kommercheskayanedvizhimost-v-arendu-ulan_ude-5311587816"/>
    <s v="51.843423,107.598866"/>
    <d v="2022-07-04T00:00:00"/>
  </r>
  <r>
    <s v="62ed8ec326971152ce02d92f"/>
    <s v="Республика Бурятия, Улан-Удэ, ул. Ленина, 24"/>
    <s v="Улан-Удэ"/>
    <x v="0"/>
    <s v="TRADE_COMMERCIAL"/>
    <x v="0"/>
    <s v="DIRECT_RENT_AUTO"/>
    <x v="1"/>
    <n v="16000"/>
    <n v="9600"/>
    <n v="20"/>
    <x v="133"/>
    <x v="0"/>
    <s v="Предлагаем офисные помещения в офис центре &quot;МЕРКУРИЙ&quot; ул. Ленина ,24, 2этаж. Самый центр города, большая проходимость, транспортная доступность, приемлимая стоимость, гибкость в переговорах."/>
    <s v="https://www.avito.ru/ulan-ude/kommercheskaya_nedvizhimost/ofisnye_pomescheniya_v_arendu_ot_20_m._kv_826504028"/>
    <s v="51.826833,107.585104"/>
    <d v="2022-08-05T00:00:00"/>
  </r>
  <r>
    <s v="62f71c6eaf517a0f83544766"/>
    <s v="г Улан-Удэ, р-н Октябрьский, ул Калашникова, 17"/>
    <s v="Улан-Удэ"/>
    <x v="0"/>
    <s v="FREE_COMMERCIAL"/>
    <x v="1"/>
    <s v="DIRECT_RENT_AUTO"/>
    <x v="1"/>
    <n v="40000"/>
    <n v="9600"/>
    <n v="50"/>
    <x v="187"/>
    <x v="0"/>
    <s v="Сдам помещение 50м2, отдельный вход, первая линия, солнечная , тёплая. Все вопросы по телефону ! Подойдёт для офиса, магазина, студии йоги и т.д. Продуктовым магазинам просьба не беспокоить !"/>
    <s v="https://ulan-ude.vsn.ru/for-rent-free-appointment/59219513-40000-rub-ul-kalashnikova"/>
    <s v="51.806946,107.648866"/>
    <d v="2022-05-30T00:00:00"/>
  </r>
  <r>
    <s v="62f708a4af517a0f83544615"/>
    <s v="г Улан-Удэ, р-н Советский, ул Фрунзе, 16"/>
    <s v="Улан-Удэ"/>
    <x v="0"/>
    <s v="FREE_COMMERCIAL"/>
    <x v="1"/>
    <s v="SALE_AUTO"/>
    <x v="0"/>
    <n v="6000000"/>
    <n v="138888.88888888888"/>
    <n v="43.2"/>
    <x v="87"/>
    <x v="0"/>
    <s v="Продается помещение в районе Министерства МВД на 1 этаже дома площадью 43,2 кв.м., по ул. Фрунзе. Помещение имеет статус квартиры, классическая схема планировки, создающая комфортную атмосферу для работы, находится на первой линии от дороги. В помещении сделан качественный ремонт, стены ровные, на полу ламинат и плитка, есть совмещенный сан. узел, окна пластиковые зарешечены, стоят биметаллические батареи, очень тепло. Все в современном стиле. Чистое и красивое помещение, в котором можно начать, либо продолжить, свой бизнес! Отличное расположение офисного помещения самом центре города позволит вам легко пригласить клиентов. Очень выгодное предложение, хорошее вложение денежных средств. Обременений нет. Собственник один. Звоните прямо сейчас предлагайте свою цену, торг уместен! Покажем в удобное время.. Номер в базе: 8088905."/>
    <s v="https://ulan-ude.vsn.ru/sale-free-appointment/64311449-6000000-rub-ul-frunze"/>
    <s v="51.828486,107.595201"/>
    <d v="2022-08-10T00:00:00"/>
  </r>
  <r>
    <s v="6296a9e69cecc41971078536"/>
    <s v="г. Улан-Удэ Октябрьский ул. сахьяновой 9е"/>
    <s v="Улан-Удэ"/>
    <x v="0"/>
    <s v="FREE_COMMERCIAL"/>
    <x v="1"/>
    <s v="DIRECT_RENT_AUTO"/>
    <x v="1"/>
    <n v="12000"/>
    <n v="9600"/>
    <n v="15"/>
    <x v="167"/>
    <x v="0"/>
    <s v="Сдаю в аренду 5 помещений от 12 до 60 кв.м. в оздоровительном комплексе Сатори под салон красоты, фитнесс, йогу и другое Сдам ПСН площадью 15 кв.м. Республика Бурятия, цена 12 000 руб. Найти схожие объявления вы можете в разделе « Коммерческая недвижимость» портала недвижимости Move.ru."/>
    <s v="http://ulan-ude.move.ru/objects/sdaetsya_1-komnatnaya_kommercheskaya_nedvijimost_ploschadyu_15_kvm_buryatiya_ulan-ude_ul_sahyanovoy_9e_6877456749/"/>
    <s v="51.811974,107.627424"/>
    <d v="2022-05-29T00:00:00"/>
  </r>
  <r>
    <s v="62e466be285dce6e05137856"/>
    <s v="Республика Бурятия, Улан-Удэ, улица Балтахинова, 13, Советский, Улан-Удэ, Бурятия"/>
    <s v="Улан-Удэ"/>
    <x v="0"/>
    <s v="OFFICE_COMMERCIAL"/>
    <x v="0"/>
    <s v="DIRECT_RENT"/>
    <x v="1"/>
    <n v="16240"/>
    <n v="9600"/>
    <n v="20.3"/>
    <x v="188"/>
    <x v="1"/>
    <s v="Сдается офис на 8 этаже в ТДЦ Европа. Подъем на этаж двумя лифтами. Воды в помещении нет. Отопление включено в арендную плату. Первые 3 месяца сниженная аренда! Электроэнергия оплачивается отдельно. Также сдается офис 11,2, без большого окна, есть маленькое окно под потолком. У кабинета без окна ставка 600 руб за 1 кв.м. ( свободен)"/>
    <s v="https://www.domofond.ru/kommercheskayanedvizhimost-v-arendu-ulan_ude-4327039852"/>
    <s v="51.825631,107.590674"/>
    <d v="2021-11-10T00:00:00"/>
  </r>
  <r>
    <s v="63059648285dce6e0519f4e2"/>
    <s v="Республика Бурятия, Улан-Удэ, Советская улица, 23, Советский, Улан-Удэ, Бурятия"/>
    <s v="Улан-Удэ"/>
    <x v="0"/>
    <s v="FREE_COMMERCIAL_AUTO"/>
    <x v="1"/>
    <s v="DIRECT_RENT"/>
    <x v="1"/>
    <n v="28000"/>
    <n v="9600"/>
    <n v="35"/>
    <x v="116"/>
    <x v="0"/>
    <s v="Культурно-деловой центр &quot;Арун&quot; Назначение: торговое, медицинское или офисное помещение с отличным доступом. Выгодная аренда площадей! Большой трафик клиентских и покупательских потоков обуславливается локацией – центр всегда в плюсе. Рядом с Аруном Администрация города, Правительство Бурятии, БГУ, театры, рестораны, гостиницы «Бурятия» и «Байкал Плаза», ведущие торговые центры города: ТЦ «Сибирь» ,«Столичный», «Форум». Уникальная планировка 2 этаж с террасой выгодная цена"/>
    <s v="https://www.domofond.ru/kommercheskayanedvizhimost-v-arendu-ulan_ude-5564219562"/>
    <s v="51.83034,107.585931"/>
    <d v="2022-08-23T00:00:00"/>
  </r>
  <r>
    <s v="62e466b9285dce6e0513784d"/>
    <s v="Республика Бурятия, Улан-Удэ, Красноармейская улица, 28, Железнодорожный, Улан-Удэ, Бурятия"/>
    <s v="Улан-Удэ"/>
    <x v="0"/>
    <s v="OFFICE_COMMERCIAL"/>
    <x v="0"/>
    <s v="DIRECT_RENT"/>
    <x v="1"/>
    <n v="368000"/>
    <n v="9600"/>
    <n v="460"/>
    <x v="189"/>
    <x v="0"/>
    <s v="Сдаем офисное помещение в административном здании по ул. Красноармейская дом 28. Отдельно стоящее здание на охраняемой территории. Офисы расположены на 2-м этаже 2-х этажного здания. Сдаем полностью этаж площадью 460 кв м. Установлены кондиционеры и система вентиляции. Сдадим с офисной мебелью. Перепланировка возможна, несущих стен нет. Условия аренды обсуждаются. Стоимость 1 кв м 800 рублей, дополнительно арендатор ничего не оплачивает. На территории можно ставить авто. На зимний период есть теплые гаражи. На все ваши вопросы отвечу по телефону. План этажа есть. Агентству комиссию не оплачиваете."/>
    <s v="https://www.domofond.ru/kommercheskayanedvizhimost-v-arendu-ulan_ude-5128604029"/>
    <s v="51.839411,107.603097"/>
    <d v="2022-05-26T00:00:00"/>
  </r>
  <r>
    <s v="62a9567231552138bb88d9b6"/>
    <s v="Улан-Удэ, Ботаническая улица, 40Б"/>
    <s v="Улан-Удэ"/>
    <x v="0"/>
    <s v="WAREHOUSE_COMMERCIAL"/>
    <x v="3"/>
    <s v="SALE_AUTO"/>
    <x v="0"/>
    <n v="40890000"/>
    <n v="5111.25"/>
    <n v="8000"/>
    <x v="190"/>
    <x v="0"/>
    <s v="Продаю производственную базу свободного назначения. Офисные помещения площадью 253 кв.м., производственные помещения площадью 1300 кв.м. Прекрасно подойдёт для размещения промышленного оборудования любой сферы. Удобное местоположение, площадь участка"/>
    <s v="https://realty.yandex.ru/offer/659023712976045312"/>
    <s v="51.839317,107.645983"/>
    <d v="2019-04-26T09:09:02"/>
  </r>
  <r>
    <s v="62e466bb285dce6e05137850"/>
    <s v="Республика Бурятия, Улан-Удэ, Красноармейская улица, 28, Железнодорожный, Улан-Удэ, Бурятия"/>
    <s v="Улан-Удэ"/>
    <x v="0"/>
    <s v="OFFICE_COMMERCIAL"/>
    <x v="0"/>
    <s v="DIRECT_RENT"/>
    <x v="1"/>
    <n v="267200"/>
    <n v="9600"/>
    <n v="334"/>
    <x v="191"/>
    <x v="0"/>
    <s v="Сдаем в аренду офисы в административном 4-х этажном здании по ул. Красноармейская дом 28. Сдаем только поэтажно! Отдельно по кабинетам не сдаем. Здание кирпичное, с земельным участком. Собственная гостевая парковка, а также на закрытой территории во дворе здания автостоянка для арендаторов. Предлагаем теплые гаражи для арендаторов. Количество мест-24. 1 этаж. Площадь 334 кв м. Два входа. Планировка - кабинетная, 2 санузла, серверный кабинет, комната охраны. Изменение планировки возможно. Каждый кабинет оснащен системой кондиционирования, окна закрываются на эл. рольставни. 2 этаж. Площадь 336 кв м. Планировка кабинетная, 2 санузла. В каждом кабинете установлен кондиционер. 3 этаж. Площадь 332 кв м. Планировка кабинетная. Система кондиционирования в каждом кабинете. Отличный ремонт, каждый кабинет оснащен хорошей мебелью. Есть кабинет директора, зал для совещания. 4 этаж. Площадь 338 кв м. Планировка кабинетная, с системой кондиционирования. Каждый кабинет оснащен офисной мебелью. В здании есть помещение под общепит. По мере сдачи в аренду всех этажей будет открыта столовая для арендаторов и Ваших посетителей. Высокие потолки 3 м, большие окна обеспечивают естественную инсоляцию. Все коммуникации: отопление, водоснабжение, канализация- центральные. На все ваши вопросы отвечу по телефону, планы этажей имеются. Условия аренды и взаимовыгодного сотрудничества обсуждаемы. Арендная плата составит 800 рублей за 1 кв. Без дополнительной оплаты за коммунальные платежи."/>
    <s v="https://www.domofond.ru/kommercheskayanedvizhimost-v-arendu-ulan_ude-5124835260"/>
    <s v="51.839411,107.603097"/>
    <d v="2022-05-25T00:00:00"/>
  </r>
  <r>
    <s v="62d1dd30285dce6e05100d5f"/>
    <s v="Республика Бурятия, Улан-Удэ, ул. Балтахинова, 13"/>
    <s v="Улан-Удэ"/>
    <x v="0"/>
    <s v="FREE_COMMERCIAL_AUTO"/>
    <x v="0"/>
    <s v="DIRECT_RENT"/>
    <x v="1"/>
    <n v="9000"/>
    <n v="9642.8571428571449"/>
    <n v="11.2"/>
    <x v="192"/>
    <x v="0"/>
    <s v="Сдается площадь офисное помещение 11,2 кв.м. на 8 этаже в ТЦ &quot;Европа&quot; на длительный срок. Цена 800 за 1 кв.м+к/услуги"/>
    <s v="https://www.domofond.ru/kommercheskayanedvizhimost-v-arendu-ulan_ude-4750074198"/>
    <s v="51.825631,107.590674"/>
    <d v="2022-03-02T00:00:00"/>
  </r>
  <r>
    <s v="62bbcabc187ad83a29e029dc"/>
    <s v="Россия, Республика Бурятия, Улан-Удэ, ул. Революции 1905 года, 16"/>
    <s v="Улан-Удэ"/>
    <x v="0"/>
    <s v="FREE_COMMERCIAL"/>
    <x v="1"/>
    <s v="DIRECT_RENT_AUTO"/>
    <x v="1"/>
    <n v="70000"/>
    <n v="9882.3529411764703"/>
    <n v="85"/>
    <x v="162"/>
    <x v="0"/>
    <s v="Сдам в аренду помещение свободного назначения по адресу ул. Революции 1905 года дом 16. Площадь 85 кв.м , торговый зал 75,4 кв.м . Заведено электричество 380 в, имеется подсобное помещение, сан узел , видио наблюдение, пожарно-охранная сигнализация."/>
    <s v="http://buryatiya.afy.ru/ulan-ude/snyat-psn/90002783523"/>
    <s v="51.835404,107.593135"/>
    <d v="2022-06-29T00:00:00"/>
  </r>
  <r>
    <s v="62a3ca12132bee7d48943a57"/>
    <s v="республика Бурятия, Улан-Удэ, Ключевская ул., 26"/>
    <s v="Улан-Удэ"/>
    <x v="0"/>
    <s v="FREE_COMMERCIAL"/>
    <x v="1"/>
    <s v="DIRECT_RENT_AUTO"/>
    <x v="1"/>
    <n v="40000"/>
    <n v="9917.3553719008269"/>
    <n v="48.4"/>
    <x v="187"/>
    <x v="0"/>
    <s v="Сдам в аренду помещение под офис, магазин и другие цели."/>
    <s v="https://arendacre.mirkvartir.ru/285336609/"/>
    <s v="51.819569,107.633676"/>
    <d v="2022-05-12T00:00:00"/>
  </r>
  <r>
    <s v="6296a9eb9cecc4197107854e"/>
    <s v="Республика Бурятия, Улан-Удэ"/>
    <s v="Улан-Удэ"/>
    <x v="0"/>
    <s v="FREE_COMMERCIAL"/>
    <x v="1"/>
    <s v="DIRECT_RENT_AUTO"/>
    <x v="1"/>
    <n v="35000"/>
    <n v="9952.6066350710898"/>
    <n v="42.2"/>
    <x v="115"/>
    <x v="0"/>
    <s v="Сдам помещение свободного назначения на первом этаже. Два входа (центральный и со двора). Ранее находился медицинский центр, магазин. Отопление входит в арендную плату, электроэнергия по счетчику, вывоз мусора 500 руб - оплачиваются отдельно. Два входа Сдам ПСН площадью 42.2 кв.м. Республика Бурятия, цена 35 000 руб. Найти схожие объявления вы можете в разделе « Коммерческая недвижимость» портала недвижимости Move.ru."/>
    <s v="http://ulan-ude.move.ru/objects/sdaetsya_1-komnatnaya_kommercheskaya_nedvijimost_ploschadyu_422_kvm_buryatiya_ulan-ude_klyuchevskaya_ul_4e_6876909435/"/>
    <s v="51.817953800901,107.62344360352"/>
    <d v="2022-05-21T00:00:00"/>
  </r>
  <r>
    <s v="62f6df81285dce6e0517be52"/>
    <s v="Республика Бурятия, Улан-Удэ, ул. Бабушкина, 166"/>
    <s v="Улан-Удэ"/>
    <x v="0"/>
    <s v="OFFICE_COMMERCIAL"/>
    <x v="0"/>
    <s v="DIRECT_RENT"/>
    <x v="1"/>
    <n v="50000"/>
    <n v="10000"/>
    <n v="60"/>
    <x v="125"/>
    <x v="0"/>
    <s v="Сдам хороше офисное помещение в аренду, все вопросы по телефону."/>
    <s v="https://www.domofond.ru/kommercheskayanedvizhimost-v-arendu-ulan_ude-5512396201"/>
    <s v="51.801132,107.604714"/>
    <d v="2022-08-12T00:00:00"/>
  </r>
  <r>
    <s v="62f2f53026971152ce03678d"/>
    <s v="Республика Бурятия, Улан-Удэ, ул. Гагарина, 32П"/>
    <s v="Улан-Удэ"/>
    <x v="0"/>
    <s v="OFFICE_COMMERCIAL"/>
    <x v="1"/>
    <s v="DIRECT_RENT_AUTO"/>
    <x v="1"/>
    <n v="35000"/>
    <n v="10000"/>
    <n v="42"/>
    <x v="115"/>
    <x v="0"/>
    <s v="Сдам в аренду нежилое помещение 42 кв.м расположенное по адресу: ул. Гагарина 32 п, смотрите фотографии, рядом остановка &quot;Аптека&quot; перекресток ул.Гагарина и Добролюбова . Можно по частям 32 кв.м. 29 т.р или 10 кв.м 9 т.руб. Хорошая проходимость. Помещение оборудовано сигнализацией."/>
    <s v="https://www.avito.ru/ulan-ude/kommercheskaya_nedvizhimost/svobodnogo_naznacheniya_42_m_254700768"/>
    <s v="51.846083,107.584682"/>
    <d v="2022-08-09T00:00:00"/>
  </r>
  <r>
    <s v="62a90256132bee7d4894cf32"/>
    <s v="республика Бурятия, Улан-Удэ, Туннельная ул., 12"/>
    <s v="Улан-Удэ"/>
    <x v="0"/>
    <s v="FREE_COMMERCIAL"/>
    <x v="1"/>
    <s v="DIRECT_RENT_AUTO"/>
    <x v="1"/>
    <n v="25000"/>
    <n v="10000"/>
    <n v="30"/>
    <x v="112"/>
    <x v="0"/>
    <s v="Железнодоожный район, пр.-кт 50 лет Октября дом 12. Остановка Элеватор.  Сдаю часть офисного помещения в аренду. Площадь 30 кв м. Часть помещения занимает федеральная компания &quot;РГСтрахование. Медицина&quot;.   Сдам в аренду с мебелью.  Условия: арендная плата 25 тысяч рублей,. Депозит 15 тысяч рублей."/>
    <s v="https://arendacre.mirkvartir.ru/283572645/"/>
    <s v="51.812943,107.681799"/>
    <d v="2022-04-14T00:00:00"/>
  </r>
  <r>
    <s v="6296aa229cecc4197107858e"/>
    <s v="г. Улан-Удэ Октябрьский ул. жердева 42бк1"/>
    <s v="Улан-Удэ"/>
    <x v="0"/>
    <s v="OFFICE_COMMERCIAL"/>
    <x v="0"/>
    <s v="DIRECT_RENT_AUTO"/>
    <x v="1"/>
    <n v="26000"/>
    <n v="10064.516129032258"/>
    <n v="31"/>
    <x v="193"/>
    <x v="0"/>
    <s v="Офисное помещение с ремонтом Сдам Офис площадью 31 кв.м. Республика Бурятия, цена 26 000 руб. Найти схожие объявления вы можете в разделе « Коммерческая недвижимость» портала недвижимости Move.ru."/>
    <s v="http://ulan-ude.move.ru/objects/sdaetsya_1-komnatnaya_kommercheskaya_nedvijimost_ploschadyu_31_kvm_buryatiya_ulan-ude_ul_jerdeva_42bk1_6877177904/"/>
    <s v="51.810905,107.657347"/>
    <d v="2022-05-24T00:00:00"/>
  </r>
  <r>
    <s v="62a95c9b31552138bb894c62"/>
    <s v="Улан-Удэ, улица Жердева, 42Б"/>
    <s v="Улан-Удэ"/>
    <x v="0"/>
    <s v="FREE_COMMERCIAL"/>
    <x v="1"/>
    <s v="DIRECT_RENT_AUTO"/>
    <x v="1"/>
    <n v="30000"/>
    <n v="10140.845070422536"/>
    <n v="35.5"/>
    <x v="66"/>
    <x v="0"/>
    <s v="Предлагается в аренду офисное помещение в 43 квартале ЖК ГРИНПАРК . Офис расположен на 1 этаже. Евроремонт. стены окрашены, на полу керамоплитка, два окна. Подойдет под любой вид деятельности. Круглосуточный доступ. Удобная транспортная развязка как"/>
    <s v="https://realty.yandex.ru/offer/3113265658823053987"/>
    <s v="51.809797,107.657661"/>
    <d v="2022-05-24T07:50:31"/>
  </r>
  <r>
    <s v="6296aa259cecc4197107859f"/>
    <s v="г. Улан-Удэ Железнодорожный ул. юного коммунара 1"/>
    <s v="Улан-Удэ"/>
    <x v="0"/>
    <s v="OFFICE_COMMERCIAL"/>
    <x v="1"/>
    <s v="DIRECT_RENT_AUTO"/>
    <x v="1"/>
    <n v="36000"/>
    <n v="10285.714285714286"/>
    <n v="42"/>
    <x v="194"/>
    <x v="0"/>
    <s v="сдам офисное помещение на шишковке , первая линия, парковка, пешеходная тропинка, вблизи трамвайной остановки. цена 39000+ к.у. Сдам Офис площадью 42 кв.м. Республика Бурятия, цена 36 000 руб. Найти схожие объявления вы можете в разделе « Коммерческая недвижимость» портала недвижимости Move.ru."/>
    <s v="http://ulan-ude.move.ru/objects/sdaetsya_1-komnatnaya_kommercheskaya_nedvijimost_ploschadyu_42_kvm_buryatiya_ulan-ude_ul_yunogo_kommunara_1_6876695598/"/>
    <s v="51.848775,107.58055"/>
    <d v="2022-05-19T00:00:00"/>
  </r>
  <r>
    <s v="62c54101af517a0f83520f67"/>
    <s v="г Улан-Удэ, р-н Железнодорожный, пр-кт 50-летия Октября, 40"/>
    <s v="Улан-Удэ"/>
    <x v="0"/>
    <s v="FREE_COMMERCIAL"/>
    <x v="1"/>
    <s v="DIRECT_RENT_AUTO"/>
    <x v="1"/>
    <n v="28000"/>
    <n v="10338.461538461539"/>
    <n v="32.5"/>
    <x v="116"/>
    <x v="0"/>
    <s v="Сдается в аренду на длительный срок НЕЖИЛОЕ помещение 32,5 кв.м. в г. Улан-Удэ, по пр.50 лет. Октября, д 40 (дом находится на ост. &quot;Октябрь&quot;). Первая линия, первый этаж жилого дома, парковка. Хорошая видимость с дороги, высокий пешеходный и автомобильный трафик. Под любой вид деятельности. В данный момент действующая парикмахерская &quot;Волшебница&quot;. Аренда в месяц 28 000 т.р. плюс свет, вода, услуги &quot;ЭкоАльянса&quot; и ЖЭУ. Собственник."/>
    <s v="https://ulan-ude.vsn.ru/for-rent-free-appointment/60244867-28000-rub-pr-kt-50-letiya-oktyabrya"/>
    <s v="51.840891,107.603897"/>
    <d v="2022-06-16T00:00:00"/>
  </r>
  <r>
    <s v="62f2e56f26971152ce0360de"/>
    <s v="Республика Бурятия, Улан-Удэ, пр-т 50 лет Октября, 14"/>
    <s v="Улан-Удэ"/>
    <x v="0"/>
    <s v="TRADE_COMMERCIAL"/>
    <x v="1"/>
    <s v="DIRECT_RENT_AUTO"/>
    <x v="1"/>
    <n v="50000"/>
    <n v="10344.827586206897"/>
    <n v="58"/>
    <x v="125"/>
    <x v="0"/>
    <s v="Сдается нежилое помещение свободного назначения на первом этаже 5-этажного дома в самом центре города, на остановке Элеватор. Отдельный вход, удобный, прямо с улицы Гагарина. Площадь - 58 кв.м. Отлично подойдет под салон красоты, парикмахерскую, развивающий центр, детский сад, общепит, магазин и т.д. Звоните!"/>
    <s v="https://www.avito.ru/ulan-ude/kommercheskaya_nedvizhimost/sdaetsya_pomeschenie_svobodnogo_naznacheniya_58_m_2470421183"/>
    <s v="51.853638,107.881512"/>
    <d v="2022-08-06T00:00:00"/>
  </r>
  <r>
    <s v="62a9614f31552138bb89a445"/>
    <s v="г. Улан-Удэ ул Бабушкина 22"/>
    <s v="Улан-Удэ"/>
    <x v="0"/>
    <s v="OFFICE_COMMERCIAL"/>
    <x v="1"/>
    <s v="DIRECT_RENT"/>
    <x v="1"/>
    <n v="150000"/>
    <n v="10398.613518197573"/>
    <n v="173.1"/>
    <x v="136"/>
    <x v="0"/>
    <s v="Сдаётся офисное коммерческое помещение 173,3 м2, в центре нашего города. Бывшее отделение Сбербанка. Два отдельных входа. Окна выходят на две стороны жилого дома.Помещение разбито на 8 отдельных кабинетов. А также большие залы для размещения рабочих мест.Отдельный вход в помещение с улицы через крыльцо, открытая большая парковка. Помещение расположено в очень перспективном и активном месте города. Остановка Геологическая . Очень удобные и транспортные развязки в любую точку города, наличие всей необходимой инфраструктуры в шаговой доступности. Звоните задавайте все интересующие Вас вопросы и записывайтесь на просмотр! Сдам Офис площадью 173.1 кв.м. Республика Бурятия, цена 150 000 руб. Найти схожие объявления вы можете в разделе « Коммерческая недвижимость» портала недвижимости Move.ru."/>
    <s v="https://realty.yandex.ru/offer/3113265658845302869"/>
    <s v="51.81149,107.595129"/>
    <d v="2021-12-25T18:20:40"/>
  </r>
  <r>
    <s v="62c54adfaf517a0f8352100a"/>
    <s v="г Улан-Удэ, р-н Железнодорожный, пр-кт 50-летия Октября, 30"/>
    <s v="Улан-Удэ"/>
    <x v="0"/>
    <s v="WAREHOUSE_COMMERCIAL"/>
    <x v="3"/>
    <s v="SALE_AUTO"/>
    <x v="0"/>
    <n v="7800000"/>
    <n v="4968.1528662420378"/>
    <n v="1570"/>
    <x v="49"/>
    <x v="0"/>
    <s v="Продаю Свиноферму до 1000 голов, в с. Ключи , Иволгинского района Республики Бурятия, находится в 28 км от г. Улан-Удэ. Можно реконструировать под мясо-молочный КРС, прием и переработка молока, разведение индейки, молочную козоферму, убойный цех , тепличное хозяйство , выделку овчины , шкур КРСи т.д. 1. Здание свинарника из стеновых панелей-1 этажное, общая площадь 1570 кв.м. 2. Железобетонное ограждение, протяженностью 550,2м. 3. Земельный участок, площадью 16 326 кв.м. 4. Кормоцех. 5. Котельная. 6. Скважина, с водонапорной башней. 7. Два дома лафет-60 кв.м. 8. Подстанция -160 кВА."/>
    <s v="https://ulan-ude.vsn.ru/sale-storage/44960697-1570-0-m-7800000-rub-pr-kt-50-letiya-oktyabrya"/>
    <s v="51.839528,107.600861"/>
    <d v="2021-10-07T00:00:00"/>
  </r>
  <r>
    <s v="62f6df6b285dce6e0517be4e"/>
    <s v="Республика Бурятия, Улан-Удэ, ул. Смолина, 67 к2"/>
    <s v="Улан-Удэ"/>
    <x v="0"/>
    <s v="FREE_COMMERCIAL"/>
    <x v="1"/>
    <s v="DIRECT_RENT"/>
    <x v="1"/>
    <n v="50000"/>
    <n v="10507.880910683012"/>
    <n v="57.1"/>
    <x v="125"/>
    <x v="0"/>
    <s v="Сдаю в аренду на долгий срок 57м2, с ремонтом,собственник ."/>
    <s v="https://www.domofond.ru/kommercheskayanedvizhimost-v-arendu-ulan_ude-5485265500"/>
    <s v="51.836362,107.577163"/>
    <d v="2022-08-07T00:00:00"/>
  </r>
  <r>
    <s v="62e0885a26971152ce01577b"/>
    <s v="Республика Бурятия, Улан-Удэ, ул. Балтахинова, 13"/>
    <s v="Улан-Удэ"/>
    <x v="0"/>
    <s v="OFFICE_COMMERCIAL"/>
    <x v="0"/>
    <s v="DIRECT_RENT_AUTO"/>
    <x v="1"/>
    <n v="18040"/>
    <n v="10560"/>
    <n v="20.5"/>
    <x v="195"/>
    <x v="1"/>
    <s v="(МОКРАЯ ТОЧКА) Бизнес центр «Европа» предлагает офисные помещения в самом сердце города! Мы располагаемся в здании ТК «Galaxy”. ❗️Помещение с отдельным водопроводом, чистовой отделкой, светлое и отапливаемое (сезонно), с интернетом и красивым видом ждёт своих арендаторов! Общая площадь помещения: 20,5 м/2! ✅880₽ - м2 в месяц. В стоимость входят все эксплуатационные и коммунальные издержки! 💢Имеются помещения разной квадратуры: 20,5; 34 (панорамные окна) и 49,1 м/2 (с отдельным водопроводом и санузлом)! ❕ЗА ПОДРОБНОЙ ИНФОРМАЦИЕЙ ОБРАЩАТЬСЯ В ЛИЧНЫЕ СООБЩЕНИЯ ИЛИ ПО НОМЕРУ ТЕЛЕФОНА❕"/>
    <s v="https://www.avito.ru/ulan-ude/kommercheskaya_nedvizhimost/ofis_20.3_m_2252884224"/>
    <s v="51.825631,107.590674"/>
    <d v="2022-07-25T00:00:00"/>
  </r>
  <r>
    <s v="62c56dc7285dce6e050e4dd4"/>
    <s v="Республика Бурятия, Улан-Удэ, Советская улица, 25А, Советский, Улан-Удэ, Бурятия"/>
    <s v="Улан-Удэ"/>
    <x v="0"/>
    <s v="FREE_COMMERCIAL_AUTO"/>
    <x v="1"/>
    <s v="DIRECT_RENT"/>
    <x v="1"/>
    <n v="30000"/>
    <n v="10588.235294117647"/>
    <n v="34"/>
    <x v="66"/>
    <x v="0"/>
    <s v="Сдается в долгосрочную аренду помещение свободного назначения в центре города в ДЦ Арун под салон, офис, торговлю и прочее. Первая линия вход со стороны ТЦ Сибирь. Свет, вода, сток. Светлое, большие окна на восход."/>
    <s v="https://www.domofond.ru/kommercheskayanedvizhimost-v-arendu-ulan_ude-2715970991"/>
    <s v="51.829978,107.586712"/>
    <d v="2020-07-15T00:00:00"/>
  </r>
  <r>
    <s v="62c54376af517a0f83520f86"/>
    <s v="г Улан-Удэ, р-н Советский, ул Смолина, 67"/>
    <s v="Улан-Удэ"/>
    <x v="0"/>
    <s v="FREE_COMMERCIAL"/>
    <x v="1"/>
    <s v="DIRECT_RENT_AUTO"/>
    <x v="1"/>
    <n v="89000"/>
    <n v="10680"/>
    <n v="100"/>
    <x v="196"/>
    <x v="0"/>
    <s v="Сдаётся нежилое помещение Площадь 100 кв м с ремонтом"/>
    <s v="https://ulan-ude.vsn.ru/for-rent-free-appointment/47675239-100-0-m-89000-rub-ul-smolina"/>
    <s v="51.835822,107.577414"/>
    <d v="2022-06-17T00:00:00"/>
  </r>
  <r>
    <s v="6296a9ec9cecc41971078552"/>
    <s v="г. Улан-Удэ Октябрьский ул. терешковой 2"/>
    <s v="Улан-Удэ"/>
    <x v="0"/>
    <s v="FREE_COMMERCIAL"/>
    <x v="1"/>
    <s v="DIRECT_RENT_AUTO"/>
    <x v="1"/>
    <n v="50000"/>
    <n v="10733.452593917711"/>
    <n v="55.9"/>
    <x v="125"/>
    <x v="0"/>
    <s v="Коммерческая недвижимость по адресу ул. Терешковой 2 , общая площадь 55,9 кв.м. 1ый этаж. Высокая проходимость, подойдет под парикмахерскую, офис ,центр развития, магазин. Помещение с ремонтом , отдельный вход , остановка рядом,парковка. Рассмотрю все предложения. Сдам ПСН площадью 55.9 кв.м. Республика Бурятия, цена 50 000 руб. Найти схожие объявления вы можете в разделе « Коммерческая недвижимость» портала недвижимости Move.ru."/>
    <s v="http://ulan-ude.move.ru/objects/sdaetsya_1-komnatnaya_kommercheskaya_nedvijimost_ploschadyu_559_kvm_buryatiya_ulan-ude_ul_tereshkovoy_2_6876698116/"/>
    <s v="51.809313,107.60095"/>
    <d v="2022-05-19T00:00:00"/>
  </r>
  <r>
    <s v="62d1f565285dce6e05101754"/>
    <s v="Республика Бурятия, село Кабанск, Октябрьская улица, 22, Кабанск, Бурятия"/>
    <m/>
    <x v="1"/>
    <s v="TRADE_COMMERCIAL"/>
    <x v="1"/>
    <s v="DIRECT_RENT"/>
    <x v="1"/>
    <n v="90000"/>
    <n v="10800"/>
    <n v="100"/>
    <x v="101"/>
    <x v="0"/>
    <s v="Торговая площадь расположена на первой линии, на первом этаже. Отдельный вход, есть запасной выход, свой санузел."/>
    <s v="https://www.domofond.ru/kommercheskayanedvizhimost-v-arendu-kabansk-4964740848"/>
    <s v="52.053892,106.654"/>
    <d v="2022-04-22T00:00:00"/>
  </r>
  <r>
    <s v="62f71eedaf517a0f8354479c"/>
    <s v="г Улан-Удэ, р-н Железнодорожный, ул Октябрьская, 19"/>
    <s v="Улан-Удэ"/>
    <x v="0"/>
    <s v="FREE_COMMERCIAL"/>
    <x v="1"/>
    <s v="DIRECT_RENT_AUTO"/>
    <x v="1"/>
    <n v="18000"/>
    <n v="10800"/>
    <n v="20"/>
    <x v="185"/>
    <x v="0"/>
    <s v="Сдается помещение 20 кв.м. в центре пл. Славы. , рядом вся инфраструктура, аптека, почта, магазины, проходное место . Подьездные пути, стоянка, остановки. 18000 плюс комм платежи , либо 20000 руб в месяц."/>
    <s v="https://ulan-ude.vsn.ru/for-rent-free-appointment/53755649-18000-rub-ul-oktyabrskaya"/>
    <s v="51.847106,107.620174"/>
    <d v="2022-07-09T00:00:00"/>
  </r>
  <r>
    <s v="62a90257132bee7d4894cf33"/>
    <s v="республика Бурятия, Улан-Удэ, ул. Балтахинова"/>
    <s v="Улан-Удэ"/>
    <x v="0"/>
    <s v="FREE_COMMERCIAL"/>
    <x v="1"/>
    <s v="DIRECT_RENT_AUTO"/>
    <x v="1"/>
    <n v="12600"/>
    <n v="10800"/>
    <n v="14"/>
    <x v="197"/>
    <x v="0"/>
    <s v="Сдается с 1 мая офис 4 на 8 этаже торгово-делового центра Европа. Небольшой уютный офис.  Подъём на этаж осуществляется двумя лифтами.  Офис с большими окнами и отличным видом. Кондиционер. Электроэнергия не входит в арендную плату и оплачивается отдельно"/>
    <s v="https://arendacre.mirkvartir.ru/222510053/"/>
    <s v="51.826137,107.590701"/>
    <d v="2019-05-20T00:00:00"/>
  </r>
  <r>
    <s v="62f71fd8af517a0f835447b8"/>
    <s v="г Улан-Удэ, р-н Октябрьский, ул Жердева, 42б"/>
    <s v="Улан-Удэ"/>
    <x v="0"/>
    <s v="FREE_COMMERCIAL"/>
    <x v="1"/>
    <s v="DIRECT_RENT_AUTO"/>
    <x v="1"/>
    <n v="37000"/>
    <n v="10829.268292682927"/>
    <n v="41"/>
    <x v="198"/>
    <x v="0"/>
    <s v="Сдам нежилые помещения в новом доме рядом Пиплс парком на долгий срок, ремонт в процессе 80% сделано ( пол керам Плитка и стену под покраску ) вода хол и гор. Общий санузел за дверью"/>
    <s v="https://ulan-ude.vsn.ru/for-rent-free-appointment/51537846-41-0-m-37000-rub-ul-zherdeva"/>
    <s v="51.809797,107.657661"/>
    <d v="2022-05-21T00:00:00"/>
  </r>
  <r>
    <s v="6296a9ee9cecc4197107855a"/>
    <s v="г. Улан-Удэ Железнодорожный пр-т 50 лет октября 30"/>
    <s v="Улан-Удэ"/>
    <x v="0"/>
    <s v="FREE_COMMERCIAL"/>
    <x v="1"/>
    <s v="DIRECT_RENT_AUTO"/>
    <x v="1"/>
    <n v="11000"/>
    <n v="11000"/>
    <n v="12"/>
    <x v="134"/>
    <x v="0"/>
    <s v="Сдам помещение свободного назначения (кабинет). Первая линия, удобная парковка, развитая инфраструктура. S= 12 кв.м. можно под торговлю, офис и пр. Цена договорная. 643955 торг уместен. Сдам ПСН площадью 12 кв.м. Республика Бурятия, цена 11 000 руб. Найти схожие объявления вы можете в разделе « Коммерческая недвижимость» портала недвижимости Move.ru."/>
    <s v="http://ulan-ude.move.ru/objects/sdaetsya_1-komnatnaya_kommercheskaya_nedvijimost_ploschadyu_12_kvm_buryatiya_ulan-ude_pr-t_50_let_oktyabrya_30_6876597932/"/>
    <s v="51.853838,107.882186"/>
    <d v="2022-05-18T00:00:00"/>
  </r>
  <r>
    <s v="62a9025e132bee7d4894cf44"/>
    <s v="республика Бурятия, Улан-Удэ, ул. Кирова, 26"/>
    <s v="Улан-Удэ"/>
    <x v="0"/>
    <s v="FREE_COMMERCIAL"/>
    <x v="1"/>
    <s v="DIRECT_RENT_AUTO"/>
    <x v="1"/>
    <n v="12000"/>
    <n v="11076.923076923078"/>
    <n v="13"/>
    <x v="167"/>
    <x v="0"/>
    <s v="СДАЕТСЯ ПОМЕЩЕНИЕ  СВОБОДНОГО НАЗНАЧЕНИЯ В ЦЕНТРЕ УЛАН-УДЭ 13.18.23,60 м² ПОД ОФИС,КОСМЕТИЧЕСКИЕ,МАССАЖНЫЕ,МЕДИЦИНСКИЕ,БУХГАЛТЕРСКИЕ, ФИНАНСОВЫЕ,АДВОКАТСКИЕ ,ТУРИСТИЧЕСКИЕ УСЛУГИ,АГЕНТСТВО НЕДВИЖИМОСТИ, КОМПЬЮТЕРНЫЙ КЛУБ И Т,Д.МОЖНО АРЕНДОВАТЬ ПОЛОВИНУ ПОМЕЩЕНИЯ,ЧАСТЯМИ, ПЕРВЫЙ ЭТАЖ.ПЛАСТИКОВОЕ ОКНО,ПОДВОДКА ВОДЫ,ПАРКОВКА.РЯДОМ ОСТАНОВКИ, ГРАФИК РАБОТЫ СВОБОДНЫЙ."/>
    <s v="https://arendacre.mirkvartir.ru/283553116/"/>
    <s v="51.826444,107.583415"/>
    <d v="2022-04-14T00:00:00"/>
  </r>
  <r>
    <s v="62f71eafaf517a0f83544794"/>
    <s v="г Улан-Удэ, р-н Октябрьский, ул Ключевская, 37"/>
    <s v="Улан-Удэ"/>
    <x v="0"/>
    <s v="FREE_COMMERCIAL"/>
    <x v="1"/>
    <s v="DIRECT_RENT_AUTO"/>
    <x v="1"/>
    <n v="40000"/>
    <n v="11162.790697674418"/>
    <n v="43"/>
    <x v="187"/>
    <x v="0"/>
    <s v="Сдам красивый бизнес с многолетней историей! Помещение после капитального ремонта с новым оборудованием (зеркала, кресла, тележки, ресепшн, комод, стеллаж для расходных материалов). Находится в Октябрьском районе. Превосходная локация, первая Линия, удобная парковка. Парикмахерский зал на 3 рабочих места. Зона ожидания посетителей с телевизором. Кабинет свободного назначения. Обеденная зона для персонала. Помещение полностью готово к эксплуатации! Возможна сдача под другой вид деятельности!"/>
    <s v="https://ulan-ude.vsn.ru/for-rent-free-appointment/46805379-43-0-m-40000-rub-ul-klyuchevskaya"/>
    <s v="51.822269,107.643306"/>
    <d v="2022-05-17T00:00:00"/>
  </r>
  <r>
    <s v="6296a9ee9cecc4197107855e"/>
    <s v="г. Улан-Удэ Советский ул. а.у. модогоева 2"/>
    <s v="Улан-Удэ"/>
    <x v="0"/>
    <s v="FREE_COMMERCIAL"/>
    <x v="1"/>
    <s v="DIRECT_RENT_AUTO"/>
    <x v="1"/>
    <n v="85000"/>
    <n v="11270.718232044199"/>
    <n v="90.5"/>
    <x v="104"/>
    <x v="0"/>
    <s v="Сдам помещение с ремонтом, центр города, не далеко от остановки, развитая инфраструктура,новый жилой дом, теплые помещения. Сдам ПСН площадью 90.5 кв.м. Республика Бурятия, цена 85 000 руб. Найти схожие объявления вы можете в разделе « Коммерческая недвижимость» портала недвижимости Move.ru."/>
    <s v="http://ulan-ude.move.ru/objects/sdaetsya_1-komnatnaya_kommercheskaya_nedvijimost_ploschadyu_905_kvm_buryatiya_ulan-ude_ul_au_modogoeva_2_6876322902/"/>
    <s v="51.837285,107.577765"/>
    <d v="2022-05-15T00:00:00"/>
  </r>
  <r>
    <s v="62a95c9b31552138bb894c65"/>
    <s v="Улан-Удэ, Приречная улица, 8Б"/>
    <s v="Улан-Удэ"/>
    <x v="0"/>
    <s v="FREE_COMMERCIAL"/>
    <x v="1"/>
    <s v="DIRECT_RENT"/>
    <x v="1"/>
    <n v="240000"/>
    <n v="11294.117647058823"/>
    <n v="255"/>
    <x v="199"/>
    <x v="0"/>
    <s v="Отличное универсальное помещение. Очень светлое,теплое в шикарном состоянии! Подойдет как под магазин,так и по салон красоты. Даже легко открыть кафе,все для этого сделано и проведено. Можно частный детский сад. Все коммуникации центральные, вся"/>
    <s v="https://realty.yandex.ru/offer/3113265658848049315"/>
    <s v="51.819702,107.620596"/>
    <d v="2021-08-18T14:35:41"/>
  </r>
  <r>
    <s v="62f72252af517a0f835447e6"/>
    <s v="г Улан-Удэ, р-н Советский, ул Балтахинова, 15"/>
    <s v="Улан-Удэ"/>
    <x v="0"/>
    <s v="FREE_COMMERCIAL"/>
    <x v="1"/>
    <s v="DIRECT_RENT_AUTO"/>
    <x v="1"/>
    <n v="499999"/>
    <n v="11952.167330677292"/>
    <n v="502"/>
    <x v="200"/>
    <x v="0"/>
    <s v="Сдается в аренду нежилое помещение, расположенное в КТК &quot;Гэлэкси&quot; Помещение площадью 502 м2 расположено на четвертом этаже в торговом центре Гэлэкси в самом центре города. В непосредственной близости остановки автобусов и трамваев, торговые центры, магазины, отделения банков, сквер и другие объекты. Рядом улицы: Кирова , Коммунистическая , Каландаришвили , Ленина , Проспект Победы , Смолина , Фрунзе , Димтирова Помещение в черновом варианте, высокие потолки, имеется отопление, установлены радиаторы, три входа, атриум, отличный панорамный вид на Мемориал Победы. Арендные каникулы. ======== Звоните прямо сейчас! Добавьте объявление в избранное, чтобы не потерять. Звоните с 09 до 21 без выходных и праздников."/>
    <s v="https://ulan-ude.vsn.ru/for-rent-free-appointment/52241740-502-0-m-499999-rub-ul-baltahinova"/>
    <s v="51.826527,107.589659"/>
    <d v="2022-07-18T00:00:00"/>
  </r>
  <r>
    <s v="62f7202eaf517a0f835447c0"/>
    <s v="г Улан-Удэ, р-н Октябрьский, ул Намжилова, 6"/>
    <s v="Улан-Удэ"/>
    <x v="0"/>
    <s v="FREE_COMMERCIAL"/>
    <x v="1"/>
    <s v="DIRECT_RENT_AUTO"/>
    <x v="1"/>
    <n v="150000"/>
    <n v="11968.08510638298"/>
    <n v="150.4"/>
    <x v="136"/>
    <x v="0"/>
    <s v="Предлагаем в Аренду на длительный срок помещение на 1 этаже общей площадью 150,4 кв.м. Готовы к взаимовыгодному сотрудничеству! Условия оговариваются индивидуально !"/>
    <s v="https://ulan-ude.vsn.ru/for-rent-free-appointment/62019266-150000-rub-ul-namzhilova"/>
    <s v="51.814669,107.677568"/>
    <d v="2022-07-11T00:00:00"/>
  </r>
  <r>
    <s v="6296a9e59cecc41971078532"/>
    <s v="г. Улан-Удэ Октябрьский ул. жердева 70а"/>
    <s v="Улан-Удэ"/>
    <x v="0"/>
    <s v="FREE_COMMERCIAL"/>
    <x v="1"/>
    <s v="DIRECT_RENT_AUTO"/>
    <x v="1"/>
    <n v="188000"/>
    <n v="11987.884584728201"/>
    <n v="188.19"/>
    <x v="201"/>
    <x v="0"/>
    <s v="Мы предлагаем Вам в аренду: - нежилое помещение площадью 188 м2, расположенное по адресу: г. Улан-Удэ, ул.Жердева,70. Выгодное месторасположение, удобный подъезд к магазину создают необходимые условия для высокого трафика клиентского потока. Сдам ПСН площадью 188.19 кв.м. Республика Бурятия, цена 188 000 руб. Найти схожие объявления вы можете в разделе « Коммерческая недвижимость» портала недвижимости Move.ru."/>
    <s v="http://ulan-ude.move.ru/objects/sdaetsya_1-komnatnaya_kommercheskaya_nedvijimost_ploschadyu_18819_kvm_buryatiya_ulan-ude_ul_jerdeva_70a_6877369790/"/>
    <s v="51.804897,107.658407"/>
    <d v="2022-05-26T00:00:00"/>
  </r>
  <r>
    <s v="6296a9f19cecc41971078564"/>
    <s v="г. Улан-Удэ Советский ул. гоголя 53"/>
    <s v="Улан-Удэ"/>
    <x v="0"/>
    <s v="TRADE_COMMERCIAL"/>
    <x v="2"/>
    <s v="DIRECT_RENT_AUTO"/>
    <x v="1"/>
    <n v="45000"/>
    <n v="12000"/>
    <n v="45"/>
    <x v="113"/>
    <x v="0"/>
    <s v="торговое помещение в аренду Сдам ТП площадью 45 кв.м. Республика Бурятия, цена 45 000 руб. Найти схожие объявления вы можете в разделе « Коммерческая недвижимость» портала недвижимости Move.ru."/>
    <s v="http://ulan-ude.move.ru/objects/sdaetsya_1-komnatnaya_kommercheskaya_nedvijimost_ploschadyu_45_kvm_buryatiya_ulan-ude_ul_gogolya_53_6877456638/"/>
    <s v="51.824685,107.608757"/>
    <d v="2022-05-29T00:00:00"/>
  </r>
  <r>
    <s v="6300028c285dce6e0519207b"/>
    <s v="Республика Бурятия, Улан-Удэ, улица Жуковского, 1, Железнодорожный, Улан-Удэ, Бурятия"/>
    <s v="Улан-Удэ"/>
    <x v="0"/>
    <s v="OFFICE_COMMERCIAL"/>
    <x v="0"/>
    <s v="DIRECT_RENT"/>
    <x v="1"/>
    <n v="80000"/>
    <n v="12000"/>
    <n v="80"/>
    <x v="103"/>
    <x v="0"/>
    <s v="Сдаётся в аренду нежилое помещение площадью 80,29 кв.м., расположенное на 1 этаже 5 этажного административного здания Помещение планируется к освобождению с 18.08.2022 г., в настоящее время расположен центр обслуживания клиентов"/>
    <s v="https://www.domofond.ru/kommercheskayanedvizhimost-v-arendu-ulan_ude-5381187883"/>
    <s v="51.841704,107.601633"/>
    <d v="2022-07-18T00:00:00"/>
  </r>
  <r>
    <s v="62c549f3af517a0f83520ff7"/>
    <s v="г Улан-Удэ, р-н Советский, ул Смолина, 67к/1"/>
    <s v="Улан-Удэ"/>
    <x v="0"/>
    <s v="FREE_COMMERCIAL"/>
    <x v="1"/>
    <s v="DIRECT_RENT_AUTO"/>
    <x v="1"/>
    <n v="112000"/>
    <n v="12000"/>
    <n v="112"/>
    <x v="202"/>
    <x v="0"/>
    <s v="Представляю вашему вниманию помещение 112 кв.м в самом сердце города. На первом этаже многоквартирного дома. Помещение с огромным балконом, подсобным помещением. Вход очень удобен, прямо с лестницы с парковки. Выполнен ремонт. Коммунальные услуги отдельно."/>
    <s v="https://ulan-ude.vsn.ru/for-rent-free-appointment/59740095-112000-rub-ul-smolina"/>
    <s v="51.835822,107.577414"/>
    <d v="2022-06-30T00:00:00"/>
  </r>
  <r>
    <s v="63059658285dce6e0519f4ef"/>
    <s v="Республика Бурятия, Улан-Удэ, улица Жердева, 42Бк2, Октябрьский, Улан-Удэ, Бурятия"/>
    <s v="Улан-Удэ"/>
    <x v="0"/>
    <s v="OFFICE_COMMERCIAL"/>
    <x v="1"/>
    <s v="DIRECT_RENT"/>
    <x v="1"/>
    <n v="38000"/>
    <n v="12000"/>
    <n v="38"/>
    <x v="203"/>
    <x v="0"/>
    <s v="В ЖК Грин-Парк по ул.Жердева 42Б,Корп 2 сдам в аренду ком.помещение S-38м.кв. Отдельный вход в помещение со стороны ул. Жердева (вход рядом с продуктовым магазином GreenMarket). Перед входом большая парковка. Помещение с ремонтом. По цене, условиям можно договориться. Сан узел рядом."/>
    <s v="https://www.domofond.ru/kommercheskayanedvizhimost-v-arendu-ulan_ude-5545325144"/>
    <s v="51.810905,107.657347"/>
    <d v="2022-08-19T00:00:00"/>
  </r>
  <r>
    <s v="62e9c73a26971152ce026dcd"/>
    <s v="Республика Бурятия, Улан-Удэ, ул. Сухэ-Батора, 16А"/>
    <s v="Улан-Удэ"/>
    <x v="0"/>
    <s v="OFFICE_COMMERCIAL"/>
    <x v="0"/>
    <s v="DIRECT_RENT_AUTO"/>
    <x v="1"/>
    <n v="17000"/>
    <n v="12000"/>
    <n v="17"/>
    <x v="204"/>
    <x v="0"/>
    <s v="Предлагаем Вам в аренду часть офиса в самом центре города - на площади Советов по ул. Сухэ-Батора, д. 16 А. Помещение расположено на 1 этаже Бизнес-Центре &quot;Юниплаза&quot; возле банка &quot;Финам&quot;. Площадь всего офиса 34,3 м2. В помещении установлены светодиодные светильники, пожарно-охранная сигнализация. Режим работы Бизнес-Центра с 09.00 до 21.00."/>
    <s v="https://www.avito.ru/ulan-ude/kommercheskaya_nedvizhimost/svobodnogo_naznacheniya_17_m_2413665572"/>
    <s v="51.835471,107.583029"/>
    <d v="2022-07-07T00:00:00"/>
  </r>
  <r>
    <s v="62f71d3baf517a0f83544777"/>
    <s v="г Улан-Удэ, р-н Советский, ул Кирова, 28а"/>
    <s v="Улан-Удэ"/>
    <x v="0"/>
    <s v="FREE_COMMERCIAL"/>
    <x v="0"/>
    <s v="DIRECT_RENT_AUTO"/>
    <x v="1"/>
    <n v="15000"/>
    <n v="12000"/>
    <n v="15"/>
    <x v="95"/>
    <x v="0"/>
    <s v="Аренда офисов и коммерческих помещений от 400 до 800 руб/м², в зависимости от расположения офиса (этаж, наличие окон, водоснабжение). Удобное местонахождение в центре города, в близи от остановок, рядом Арбат. Имеется офис в Удинском Пассаже на 52 кв. Можно писать в WhаtsАрр и Vibеr на указанный номер телефона. Заключаем договор на аренду теплой автостоянки на Проспекте Автомобилистов 21Е (цокольный этаж тц. &quot;Глобус&quot;)."/>
    <s v="https://ulan-ude.vsn.ru/for-rent-free-appointment/47602282-15-0-m-15000-rub-ul-kirova"/>
    <s v="51.826032,107.583828"/>
    <d v="2022-07-07T00:00:00"/>
  </r>
  <r>
    <s v="6296aa249cecc41971078599"/>
    <s v="Республика Бурятия, Улан-Удэ"/>
    <s v="Улан-Удэ"/>
    <x v="0"/>
    <s v="OFFICE_COMMERCIAL"/>
    <x v="1"/>
    <s v="DIRECT_RENT_AUTO"/>
    <x v="1"/>
    <n v="20000"/>
    <n v="12000"/>
    <n v="20"/>
    <x v="98"/>
    <x v="0"/>
    <s v="Предлагаем в аренду офисное помещение на ул. Боевая, дом 10. Помещение расположено на первой линии на первом этаже двухэтажного жилого дома. Есть отдельный выход, хороший ремонт, охрана, частично офисная мебель. Площадь помещения 20 кв.м., кроме него есть подсобные помещения, сан/узел, запасной выход. Сдам Офис площадью 20 кв.м. Республика Бурятия, цена 20 000 руб. Найти схожие объявления вы можете в разделе « Коммерческая недвижимость» портала недвижимости Move.ru."/>
    <s v="http://ulan-ude.move.ru/objects/sdaetsya_1-komnatnaya_kommercheskaya_nedvijimost_ploschadyu_20_kvm_buryatiya_ulan-ude_boevaya_ul_10_6876811984/"/>
    <s v="51.804914,107.641554"/>
    <d v="2022-05-20T00:00:00"/>
  </r>
  <r>
    <s v="6296a94b9cecc419710783f2"/>
    <s v="Республика Бурятия, Улан-Удэ"/>
    <s v="Улан-Удэ"/>
    <x v="0"/>
    <s v="TRADE_COMMERCIAL"/>
    <x v="2"/>
    <s v="SALE_AUTO"/>
    <x v="0"/>
    <n v="13200000"/>
    <n v="138947.36842105264"/>
    <n v="95"/>
    <x v="205"/>
    <x v="0"/>
    <s v="Помещение 95 кв м.Есть санузел.Высокие потолки. Продается ТП площадью 95 кв.м. Республика Бурятия, цена 13 500 000 руб. Найти схожие объявления вы можете в разделе « Коммерческая недвижимость» портала недвижимости Move.ru."/>
    <s v="http://ulan-ude.move.ru/objects/prodaetsya_1-komnatnaya_kommercheskaya_nedvijimost_ploschadyu_95_kvm_buryatiya_ulan-ude_klyuchevskaya_ul_42a_6877178208/"/>
    <s v="51.821111,107.63594"/>
    <d v="2022-05-22T00:00:00"/>
  </r>
  <r>
    <s v="6296a9e99cecc41971078545"/>
    <s v="Республика Бурятия, Улан-Удэ"/>
    <s v="Улан-Удэ"/>
    <x v="0"/>
    <s v="FREE_COMMERCIAL"/>
    <x v="1"/>
    <s v="DIRECT_RENT_AUTO"/>
    <x v="1"/>
    <n v="40000"/>
    <n v="12000"/>
    <n v="40"/>
    <x v="187"/>
    <x v="0"/>
    <s v="Сдам красивый бизнес с многолетней историей! Помещение после капитального ремонта с новым оборудованием (зеркала, кресла, тележки, ресепшн, комод, стеллаж для расходных материалов). Находится в Октябрьском районе. Превосходная локация, первая Линия, удобная парковка. Парикмахерский зал на 3 рабочих места. Зона ожидания посетителей с телевизором. Кабинет свободного назначения. Обеденная зона для персонала. Помещение полностью готово к эксплуатации! Возможна сдача под другой вид деятельности! Сдам ПСН площадью 40 кв.м. Республика Бурятия, цена 40 000 руб. Найти схожие объявления вы можете в разделе « Коммерческая недвижимость» портала недвижимости Move.ru."/>
    <s v="http://ulan-ude.move.ru/objects/sdaetsya_1-komnatnaya_kommercheskaya_nedvijimost_ploschadyu_40_kvm_buryatiya_ulan-ude_klyuchevskaya_ul_37_6877088239/"/>
    <s v="51.821349338863,107.64266967773"/>
    <d v="2022-05-23T00:00:00"/>
  </r>
  <r>
    <s v="62ea92ae285dce6e05151ae6"/>
    <s v="Республика Бурятия, Улан-Удэ, улица Сухэ-Батора, 16А, Советский, Улан-Удэ, Бурятия"/>
    <s v="Улан-Удэ"/>
    <x v="0"/>
    <s v="TRADE_COMMERCIAL"/>
    <x v="1"/>
    <s v="DIRECT_RENT"/>
    <x v="1"/>
    <n v="33300"/>
    <n v="12000.000000000002"/>
    <n v="33.299999999999997"/>
    <x v="206"/>
    <x v="0"/>
    <s v="Сдается в аренду отличное помещение в самом центре города по ул. Сухэ-Батора 16 а. Расположено в БЦ &quot;Юниплаза&quot; на 2 этаже. Рядом магазины &quot;Полином&quot;, &quot;Сафари&quot;, этно-маркет &quot;ЗАМ&quot;. В помещении два больших окна, которые выходят на юг (во двор) установлены светодиодные светильники, полы из керамогранита. Помещение светлое, просторное, есть перегородка из гипсокартона, которую можно демонтировать. С/у на этаже, есть возможность подвести воду в помещение."/>
    <s v="https://www.domofond.ru/kommercheskayanedvizhimost-v-arendu-ulan_ude-5322559792"/>
    <s v="51.835471,107.583029"/>
    <d v="2022-07-06T00:00:00"/>
  </r>
  <r>
    <s v="62acee3b94d3510959fec2d6"/>
    <s v="Республика Бурятия, Улан-Удэ, ул. Балтахинова, 17"/>
    <s v="Улан-Удэ"/>
    <x v="0"/>
    <s v="OFFICE_COMMERCIAL"/>
    <x v="0"/>
    <s v="SALE_AUTO"/>
    <x v="0"/>
    <n v="1680000"/>
    <n v="140000"/>
    <n v="12"/>
    <x v="207"/>
    <x v="0"/>
    <s v="Продам офисное помещение в Удинском пассаже 12 кв. м. + коридор, 2 этаж, в собственности более 10 лет."/>
    <s v="https://www.avito.ru/ulan-ude/kommercheskaya_nedvizhimost/ofis_12_m_2368033750"/>
    <s v="51.827707,107.588572"/>
    <d v="2022-06-17T00:00:00"/>
  </r>
  <r>
    <s v="62a95c9b31552138bb894c64"/>
    <s v="Улан-Удэ, улица Банзарова, 36"/>
    <s v="Улан-Удэ"/>
    <x v="0"/>
    <s v="FREE_COMMERCIAL"/>
    <x v="1"/>
    <s v="DIRECT_RENT"/>
    <x v="1"/>
    <n v="60000"/>
    <n v="12203.389830508475"/>
    <n v="59"/>
    <x v="0"/>
    <x v="0"/>
    <s v="Сдаю 59 кв.м. на 1-оь этаже, доступ 24 часа, рядом остановка Центральный рынок."/>
    <s v="https://realty.yandex.ru/offer/3514841287475187456"/>
    <s v="51.823015,107.590296"/>
    <d v="2022-03-03T16:52:40"/>
  </r>
  <r>
    <s v="62a9614f31552138bb89a444"/>
    <s v="Улан-Удэ, улица Лимонова, 10А"/>
    <s v="Улан-Удэ"/>
    <x v="0"/>
    <s v="OFFICE_COMMERCIAL"/>
    <x v="0"/>
    <s v="DIRECT_RENT"/>
    <x v="1"/>
    <n v="340000"/>
    <n v="12363.636363636364"/>
    <n v="330"/>
    <x v="208"/>
    <x v="0"/>
    <s v="Сдаётся в аренду офисное помещение отдельностоящего здания, расположенного в центре железнодорожного района города. На первой линии оживлённой автомобильной магистрали. До трамвайной и автобусной остановок 100 метров. На первом этаже расположен"/>
    <s v="https://realty.yandex.ru/offer/3255678714030293069"/>
    <s v="51.842182,107.61853"/>
    <d v="2022-06-01T10:13:52"/>
  </r>
  <r>
    <s v="62c54db2af517a0f8352103e"/>
    <s v="г Улан-Удэ, р-н Железнодорожный, ул Ботаническая, 40б"/>
    <s v="Улан-Удэ"/>
    <x v="0"/>
    <s v="WAREHOUSE_COMMERCIAL"/>
    <x v="3"/>
    <s v="SALE_AUTO"/>
    <x v="0"/>
    <n v="21819600"/>
    <n v="2567.0117647058823"/>
    <n v="8500"/>
    <x v="209"/>
    <x v="0"/>
    <s v="Продается производственная база общей площадью 8500 м² по адресу: Республика Бурятия, г. Улан-Удэ, ул. Ботаническая, 40 Б Состав базы: - Земельный участок с кадастровым номером 03:24:023402:19, площадь 8500 кв. м - Здание с кадастровым номером 03:24:000000:8504, площадь 17,70 кв. м - Здание с кадастровым номером 03:24:000000:8506, площадь 142,10 кв. м - Здание с кадастровым номером 03:24:023402:237, площадь 928,60 кв. м - Здание с кадастровым номером 03:24:023402:238, площадь 374,80 кв. м - Здание с кадастровым номером 03:24:023402:239, площадь 607,80 кв. м Описание: - Хорошее месторасположение(промзона в черте города) - Все необходимые коммуникации - Удобная транспортная доступность - Все в собственности Звоните, прямо сейчас! Предложение имеет срочность!"/>
    <s v="https://ulan-ude.vsn.ru/sale-storage/43863439-8500-0-m-21819600-rub-ul-botanicheskaya"/>
    <s v="51.839317,107.645983"/>
    <d v="2021-08-31T00:00:00"/>
  </r>
  <r>
    <s v="6296a94b9cecc419710783f3"/>
    <s v="Республика Бурятия, Кабанский район, поселок городского типа Селенгинск"/>
    <m/>
    <x v="1"/>
    <s v="WAREHOUSE_COMMERCIAL"/>
    <x v="3"/>
    <s v="SALE_AUTO"/>
    <x v="0"/>
    <n v="3900000"/>
    <n v="1950"/>
    <n v="2000"/>
    <x v="210"/>
    <x v="0"/>
    <s v="Продам производственную базу, со складскими помещениями бывшая база ОРСА, действующая пилорама. 4 склада по 200 квадратов. Так же иметься два бокса по 400 квадратов. Два офиса, баня. Котельное отопление. Скважина. Несколько лет на базе осуществлялся пункт приема и отгрузки древесины. Все здания и земля в собственности. Есть тупик, но он подлежит восстановлению, рядом находиться заводская станция. Угольный завод и много других предприятий. Рассмотрю варианты обмена, продажи в связи с переездом в другой регион. Торг возможен. Подробнее по телефону. Так же рассмотрю вариант аренды. Продается Склад площадью 2000 кв.м. Республика Бурятия, цена 3 900 000 руб. Найти схожие объявления вы можете в разделе « Коммерческая недвижимость» портала недвижимости Move.ru."/>
    <s v="http://ulan-ude.move.ru/objects/prodaetsya_1-komnatnaya_kommercheskaya_nedvijimost_ploschadyu_2000_kvm_buryatiya_kabanskiy_selenginsk_rojdestvenskaya_ul_8_6877087694/"/>
    <s v="52.012781785674,106.88735961914"/>
    <d v="2022-05-23T00:00:00"/>
  </r>
  <r>
    <s v="62f71f05af517a0f8354479d"/>
    <s v="г Улан-Удэ, р-н Железнодорожный, пр-кт 50-летия Октября, 14"/>
    <s v="Улан-Удэ"/>
    <x v="0"/>
    <s v="FREE_COMMERCIAL"/>
    <x v="1"/>
    <s v="DIRECT_RENT_AUTO"/>
    <x v="1"/>
    <n v="60000"/>
    <n v="12413.793103448277"/>
    <n v="58"/>
    <x v="0"/>
    <x v="0"/>
    <s v="Сдается нежилое помещение свободного назначения на Элеваторе, в проходном месте, возле остановки. Вход со стороны улицы Гагарина. Площадь - 58 кв.м. Отлично подойдет под парикмахерскую, общепит, магазин и т.д. Звоните!"/>
    <s v="https://ulan-ude.vsn.ru/for-rent-free-appointment/61860276-60000-rub-pr-kt-50-letiya-oktyabrya"/>
    <s v="51.83713,107.596081"/>
    <d v="2022-07-09T00:00:00"/>
  </r>
  <r>
    <s v="6296848e132bee7d48928e25"/>
    <s v="республика Бурятия, Улан-Удэ, ул. Пушкина, 23"/>
    <s v="Улан-Удэ"/>
    <x v="0"/>
    <s v="FREE_COMMERCIAL"/>
    <x v="1"/>
    <s v="DIRECT_RENT_AUTO"/>
    <x v="1"/>
    <n v="11000"/>
    <n v="12692.307692307691"/>
    <n v="10.4"/>
    <x v="134"/>
    <x v="0"/>
    <s v="Сдам на длительный срок офисное помещение 10,4 м2 в районе Юбилейного, возле сквера Пушкина. Офис расположен на первой линии.   Хорошо подойдет для офиса выдач интернет-товаров, маникюрного кабинета много другого.  Хороший пешеходный траффик, рядом остановка, ТЦ Юбилейный, оживлённый район.  Подробности по телефону."/>
    <s v="https://arendacre.mirkvartir.ru/285850732/"/>
    <s v="51.842138,107.592201"/>
    <d v="2022-05-31T00:00:00"/>
  </r>
  <r>
    <s v="62bb75c4d076014ad801fddf"/>
    <s v="Республика Бурятия, Улан-Удэ, ул. Жердева, 128"/>
    <s v="Улан-Удэ"/>
    <x v="0"/>
    <s v="TRADE_COMMERCIAL"/>
    <x v="1"/>
    <s v="DIRECT_RENT_AUTO"/>
    <x v="1"/>
    <n v="50000"/>
    <n v="12820.51282051282"/>
    <n v="46.8"/>
    <x v="125"/>
    <x v="0"/>
    <s v="Сдам готовую парикмахерскую с оборудованием на против Зари. Можно под другой бизнес, рассмотрю варианты. Коммунальные платежи отдельно, примерно зимой 5000, летом меньше"/>
    <s v="https://www.avito.ru/ulan-ude/kommercheskaya_nedvizhimost/svobodnogo_naznacheniya_46.8_m_2463305575"/>
    <s v="51.810738,107.662512"/>
    <d v="2022-06-28T00:00:00"/>
  </r>
  <r>
    <s v="630939d726971152ce086409"/>
    <s v="Республика Бурятия, Улан-Удэ, ул. Терешковой, 7"/>
    <s v="Улан-Удэ"/>
    <x v="0"/>
    <s v="TRADE_COMMERCIAL"/>
    <x v="1"/>
    <s v="DIRECT_RENT_AUTO"/>
    <x v="1"/>
    <n v="48000"/>
    <n v="13271.889400921658"/>
    <n v="43.4"/>
    <x v="211"/>
    <x v="0"/>
    <s v="Сдаётся надежному арендатору торговое либо офисное помещение. Первая линия. Отдельный вход. Светлое, тёплое. Отдельный вход. Вложений не требует. Помещение со своим крыльцом и согласованной вывеской и местом под банер для рекламы вашего бизнеса. Место проходное, одна из самых оживленных улиц нашего города, около входа два парковочных кармана. На Остановке &amp;quot;САЯНЫ&amp;quot; - место для торговли наработанное. В данном жилом доме на первом этаже в соседях у вас будут: банки, медицинские компании, магазины одежды и кафе. Ждём платёжеспособного и ответственного арендатора.(преимущественно: офисы, медицинские компании, магазины промышленных товаров, магазины одежды, салоны красоты). Доп. описание: современный ремонт, также имеются: интернет, охранная сигнализация, приборы учета воды, тепла Номер в базе: 7807506. Район: Саяны."/>
    <s v="https://www.avito.ru/ulan-ude/kommercheskaya_nedvizhimost/sdam_torgovoe_pomeschenie_43.4_m_2449375743"/>
    <s v="51.806963,107.606879"/>
    <d v="2022-08-27T00:23:35"/>
  </r>
  <r>
    <s v="62f6dfcd285dce6e0517be70"/>
    <s v="Республика Бурятия, Улан-Удэ, ул. Намжилова, 6"/>
    <s v="Улан-Удэ"/>
    <x v="0"/>
    <s v="OFFICE_COMMERCIAL"/>
    <x v="1"/>
    <s v="DIRECT_RENT"/>
    <x v="1"/>
    <n v="70000"/>
    <n v="13548.387096774193"/>
    <n v="62"/>
    <x v="162"/>
    <x v="0"/>
    <s v="Предлагаем в аренду на длительный срок помещение общей площадью 62,0 кв.м. - первая линия; - крупный деловой и жилой район с развитой инфраструктурой; - интенсивный транспортный трафик, отличная пешеходная доступность; - высокий рекламный потенциал и места для размещения вывесок; - отдельная входная группа с фасада, все городские инженерные коммуникации; - помещение с новым ремонтом; - имеется система кондиционирования. Готовы к взаимовыгодному сотрудничеству ! Условия оговариваются отдельно !"/>
    <s v="https://www.domofond.ru/kommercheskayanedvizhimost-v-arendu-ulan_ude-5347920720"/>
    <s v="51.814669,107.677568"/>
    <d v="2022-07-11T00:00:00"/>
  </r>
  <r>
    <s v="63000288285dce6e0519207a"/>
    <s v="Республика Бурятия, Улан-Удэ, пр-т Победы, 7"/>
    <s v="Улан-Удэ"/>
    <x v="0"/>
    <s v="OFFICE_COMMERCIAL"/>
    <x v="1"/>
    <s v="DIRECT_RENT"/>
    <x v="1"/>
    <n v="100000"/>
    <n v="13636.363636363636"/>
    <n v="88"/>
    <x v="144"/>
    <x v="0"/>
    <s v="Офис в центре города Новый ремонт Техника Продажа 9млн"/>
    <s v="https://www.domofond.ru/kommercheskayanedvizhimost-v-arendu-ulan_ude-3949589637"/>
    <s v="51.829427,107.590458"/>
    <d v="2021-08-21T00:00:00"/>
  </r>
  <r>
    <s v="62c542f3af517a0f83520f81"/>
    <s v="г Улан-Удэ, п Восточный, р-н Железнодорожный, ул Туполева, 10"/>
    <s v="Улан-Удэ"/>
    <x v="0"/>
    <s v="FREE_COMMERCIAL"/>
    <x v="1"/>
    <s v="DIRECT_RENT_AUTO"/>
    <x v="1"/>
    <n v="55000"/>
    <n v="14163.090128755364"/>
    <n v="46.6"/>
    <x v="212"/>
    <x v="0"/>
    <s v="Помещение свободного назначения 46.6 кв.м. с ремонтом, 2 входа, 2 кондиционера, центральное отопление. Находится на первой линии 5и этажного жилого дома, напротив 2 остановки общественного транспорта, магазин Абсолют, Титан, МТС, Ангария, Sushi Ноusе, 2 школы. Остальные вопросы по телефону."/>
    <s v="https://ulan-ude.vsn.ru/p-vostochnyy/for-rent-free-appointment/57525633-55000-rub-ul-tupoleva"/>
    <s v="51.86573,107.744025"/>
    <d v="2022-06-29T00:00:00"/>
  </r>
  <r>
    <s v="62ea18ab285dce6e0514f010"/>
    <s v="Республика Бурятия, Улан-Удэ, Ключевская улица, 72, Октябрьский, Улан-Удэ, Бурятия"/>
    <s v="Улан-Удэ"/>
    <x v="0"/>
    <s v="OFFICE_COMMERCIAL"/>
    <x v="1"/>
    <s v="SALE"/>
    <x v="0"/>
    <n v="13600000"/>
    <n v="147826.08695652173"/>
    <n v="92"/>
    <x v="213"/>
    <x v="0"/>
    <s v="Офисное помещение. Товары Бурятии. 1-я линия. Рядом остановка. Удобная парковка. Светлое, теплое помещение. 2 выхода. Развитая инфраструктура. В районе большое количество домохозяйств. Рядом м-н &quot;Титан&quot;, школы, детские сады. Проходят маршруты: 2, 17,21, 21а, 70а, 120. Трамвай 4,8."/>
    <s v="https://www.domofond.ru/kommercheskayanedvizhimost-na-prodazhu-ulan_ude-4138418954"/>
    <s v="51.821111,107.648723"/>
    <d v="2021-10-01T00:00:00"/>
  </r>
  <r>
    <s v="62f72483af517a0f83544801"/>
    <s v="г Улан-Удэ, р-н Советский, ул Модогоева, 2"/>
    <s v="Улан-Удэ"/>
    <x v="0"/>
    <s v="FREE_COMMERCIAL"/>
    <x v="1"/>
    <s v="DIRECT_RENT_AUTO"/>
    <x v="1"/>
    <n v="45000"/>
    <n v="14210.526315789473"/>
    <n v="38"/>
    <x v="113"/>
    <x v="0"/>
    <s v="Сдаётся новое офисное помещение, расположенное - 1-ый этаж, над цокольным жилого 16-ти этажного жилого дома (новостройка) ул. Модогоева 2. В помещении выполнен качественный евроремонт из дорогих, современных материалов по дизайнерскому проекту. Два входа, входная балконная группа выполнена из металла-алюминиевого профиля, планировка: два зала, сан. узел с душем, тамбур, балкон. Площадь позволяет использовать н/помещение под офис, клуб, учебный центр, медицинский кабинет, косметический салон, магазин или под любое другое назначение. Удачное расположение 1 линия, удобный подъезд на авто, две парковки подходят и для грузового транспорта, центр города, район высоких новостроек обеспечит хороший поток клиентов. Звоните, проведём показ, ответим на все вопросы. Без посредника."/>
    <s v="https://ulan-ude.vsn.ru/for-rent-free-appointment/46921712-38-0-m-45000-rub-ul-modogoeva"/>
    <s v="51.837285,107.577765"/>
    <d v="2022-07-10T00:00:00"/>
  </r>
  <r>
    <s v="629ad7ed68684f4ba8a61e9c"/>
    <s v="Россия, Республика Бурятия, Улан-Удэ, ул. Балтахинова, 17"/>
    <s v="Улан-Удэ"/>
    <x v="0"/>
    <s v="OFFICE_COMMERCIAL"/>
    <x v="2"/>
    <s v="DIRECT_RENT_AUTO"/>
    <x v="1"/>
    <n v="18000"/>
    <n v="14210.526315789475"/>
    <n v="15.2"/>
    <x v="185"/>
    <x v="0"/>
    <s v="Сдам помещение в блоке Г на 1 этаже, можно под торговлю, офис, услуги (швеи, реснички, ногтевой сервис и т.д.). На длительный срок. Все вопросы по телефону."/>
    <s v="http://buryatiya.afy.ru/ulan-ude/snyat-ofis/60002489626"/>
    <s v="51.827707,107.588572"/>
    <d v="2022-06-02T00:00:00"/>
  </r>
  <r>
    <s v="62ed8ee126971152ce02d942"/>
    <s v="Республика Бурятия, Улан-Удэ, ул. Ленина, 24"/>
    <s v="Улан-Удэ"/>
    <x v="0"/>
    <s v="TRADE_COMMERCIAL"/>
    <x v="2"/>
    <s v="DIRECT_RENT_AUTO"/>
    <x v="1"/>
    <n v="36000"/>
    <n v="14400"/>
    <n v="30"/>
    <x v="194"/>
    <x v="0"/>
    <s v="Сдается часть торговой площади в самом центре города. Коммунальные платежи включены в стоимость. Торг."/>
    <s v="https://www.avito.ru/ulan-ude/kommercheskaya_nedvizhimost/torgovaya_ploschad_30_m_1075419580"/>
    <s v="51.826833,107.585104"/>
    <d v="2022-08-05T00:00:00"/>
  </r>
  <r>
    <s v="630946f126971152ce086cb6"/>
    <s v="Республика Бурятия, Улан-Удэ, ул. Жердева, 42Бк1"/>
    <s v="Улан-Удэ"/>
    <x v="0"/>
    <s v="OFFICE_COMMERCIAL"/>
    <x v="1"/>
    <s v="DIRECT_RENT_AUTO"/>
    <x v="1"/>
    <n v="17000"/>
    <n v="14571.428571428571"/>
    <n v="14"/>
    <x v="204"/>
    <x v="0"/>
    <s v="Сдам в аренду ком.помещение S-14м.кв, расположенное в ЖК ГринПарк, 1 этаж (не цоколь), вход со стороны парка, большая парковка. Помещение с ремонтом, есть раковина с горячей и холодной водой (идеально для косметолога/массажиста/парикмахеров), по всему периметру удобно расположены розетки, на окне белые металлические жалюзи. При необходимости предоставим кушетку. Доступ 24/7. Помещение освободится с 10 сентября. Для просмотра пишите или звоните. Стоимость 1 месяца 17000 + счётчики э/э и воды. Депозит 100%."/>
    <s v="https://www.avito.ru/ulan-ude/kommercheskaya_nedvizhimost/ofis_14_m_2527437455"/>
    <s v="51.810905,107.657347"/>
    <d v="2022-08-27T01:19:29"/>
  </r>
  <r>
    <s v="6296848c132bee7d48928e22"/>
    <s v="республика Бурятия, Улан-Удэ, Туннельная ул., 12"/>
    <s v="Улан-Удэ"/>
    <x v="0"/>
    <s v="FREE_COMMERCIAL"/>
    <x v="1"/>
    <s v="DIRECT_RENT_AUTO"/>
    <x v="1"/>
    <n v="125000"/>
    <n v="15306.122448979593"/>
    <n v="98"/>
    <x v="214"/>
    <x v="0"/>
    <s v="Сдадим кафе. 98 квадратов. 125 тр + все коммунальные платежи (свет, вода, отопление, жэу, экоальянс). Аренда за месяц вперёд + депозит ааа размере месячной арендной платы. Есть абсолютно все для работы. Сдаём потому, что это непрофильный бизнес для нас.  Или можем продать помещение за 18 млн руб.  Проходимое место, центр города, хорошая мощность электричества, три фазы электричества, кондиционеры, водонагреватель, вентиляция кухни и зала. Вообщем все, что нужно для работы есть.  Помещение очень выгодно расположено, даже если решите использовать не под кафе. Ремонт производили с учётом того, что если когда нибудь потребуется, то можно будет перепрофилировать помещение."/>
    <s v="https://arendacre.mirkvartir.ru/285852388/"/>
    <s v="51.812943,107.681799"/>
    <d v="2022-05-31T00:00:00"/>
  </r>
  <r>
    <s v="62fceeb5af517a0f8354a056"/>
    <s v="г Улан-Удэ, р-н Советский, ул Балтахинова, 15"/>
    <s v="Улан-Удэ"/>
    <x v="0"/>
    <s v="TRADE_COMMERCIAL"/>
    <x v="2"/>
    <s v="DIRECT_RENT_AUTO"/>
    <x v="1"/>
    <n v="150000"/>
    <n v="15517.241379310344"/>
    <n v="116"/>
    <x v="136"/>
    <x v="0"/>
    <s v="КТК Gаlаху, площадь располагается в проходном месте на 3 этаже, в Атриуме торгового центра Gаlаху, в центре города."/>
    <s v="https://ulan-ude.vsn.ru/for-rent-trade/47305857-116-0-m-150000-rub-ul-baltahinova"/>
    <s v="51.826527,107.589659"/>
    <d v="2022-05-03T00:00:00"/>
  </r>
  <r>
    <s v="6296aa279cecc419710785a4"/>
    <s v="г. Улан-Удэ солнечная улица 4б"/>
    <s v="Улан-Удэ"/>
    <x v="0"/>
    <s v="OFFICE_COMMERCIAL"/>
    <x v="0"/>
    <s v="DIRECT_RENT_AUTO"/>
    <x v="1"/>
    <n v="65000"/>
    <n v="15600"/>
    <n v="50"/>
    <x v="177"/>
    <x v="0"/>
    <s v="Двухэтажный офис с отдельной входной группой.  Отличное состояние, хороший ремонт. Полностью укомплектован мебелью. Оргтехника. Холодильник. СВЧ. Мини АТС. Телефон на 3 номера (но сейчас отключен, возможно подключить), интернет. Охранная сигнализация. Сплит только один. Отопление - электрический котел (примерный расход в 3-и зимние месяца по 12 000 руб в месяц). 1 этаж - комната ресепшн и кабинет руководителя. 2 этаж - 2 кабинета. Сдам Офис площадью 50 кв.м. Республика Бурятия, цена 65 000 руб. Найти схожие объявления вы можете в разделе « Коммерческая недвижимость» портала недвижимости Move.ru."/>
    <s v="http://ulan-ude.move.ru/objects/sdaetsya_ofis_ploschadyu_50_kvm_ulan-ude_solnechnaya_ulica_4b_6876645739/"/>
    <s v="51.813088,107.611568"/>
    <d v="2022-05-19T00:00:00"/>
  </r>
  <r>
    <s v="62c53b1aaf517a0f83520f07"/>
    <s v="г Улан-Удэ, р-н Советский, ул Смолина, 67"/>
    <s v="Улан-Удэ"/>
    <x v="0"/>
    <s v="OFFICE_COMMERCIAL"/>
    <x v="1"/>
    <s v="DIRECT_RENT_AUTO"/>
    <x v="1"/>
    <n v="75000"/>
    <n v="15789.473684210527"/>
    <n v="57"/>
    <x v="110"/>
    <x v="0"/>
    <s v="Сдаю в аренду нежилое помещения ,с ремонтом. 2. этаж в проходимом месте Заходи и работай"/>
    <s v="https://ulan-ude.vsn.ru/for-rent-office/46416422-57-0-m-75000-rub-ul-smolina"/>
    <s v="51.835822,107.577414"/>
    <d v="2022-01-27T00:00:00"/>
  </r>
  <r>
    <s v="630551fd285dce6e0519e67b"/>
    <s v="Республика Бурятия, Улан-Удэ, улица Ленина, 44, Советский, Улан-Удэ, Бурятия"/>
    <s v="Улан-Удэ"/>
    <x v="0"/>
    <s v="TRADE_COMMERCIAL"/>
    <x v="2"/>
    <s v="DIRECT_RENT"/>
    <x v="1"/>
    <n v="300000"/>
    <n v="17382.906808305168"/>
    <n v="207.1"/>
    <x v="3"/>
    <x v="0"/>
    <s v="Сдам в аренду торговое помещение на самой оживлённой улице города, напротив Т.Ц. Форум с отдельным входом, большой пешеходный и автомобильный трафик. Большая парковка рядом с помещением, что очень актуально для центра города. Может сдаваться по этажно, отдельно 1-й этаж ( 207.1 кв.м.) и 2-й этаж.(224.8кв.м.) Раньше на 1-ом этаже находился офис банка, на 2-ом этаже кафе. Для каждого помещения имеется отдельный вход и запасной выход. Разумный торг. Высота потолков- 3.5 м. Поэтажный план прилагается. Разумный ТОРГ."/>
    <s v="https://www.domofond.ru/kommercheskayanedvizhimost-v-arendu-ulan_ude-2784404084"/>
    <s v="51.830345,107.585041"/>
    <d v="2020-08-13T00:00:00"/>
  </r>
  <r>
    <s v="62a3ca13132bee7d48943a5a"/>
    <s v="республика Бурятия, Улан-Удэ, ул. Балтахинова"/>
    <s v="Улан-Удэ"/>
    <x v="0"/>
    <s v="FREE_COMMERCIAL"/>
    <x v="2"/>
    <s v="DIRECT_RENT_AUTO"/>
    <x v="1"/>
    <n v="75000"/>
    <n v="18000"/>
    <n v="50"/>
    <x v="110"/>
    <x v="1"/>
    <s v="ТРК Гэлэкси торг площадь 50квм, 2 этаж в аренду на длит срок."/>
    <s v="https://arendacre.mirkvartir.ru/285331662/"/>
    <s v="51.826137,107.590701"/>
    <d v="2022-05-12T00:00:00"/>
  </r>
  <r>
    <s v="62b23783d076014ad8010fcc"/>
    <s v="Республика Бурятия, Улан-Удэ, Коммунистическая ул., 41"/>
    <s v="Улан-Удэ"/>
    <x v="0"/>
    <s v="OFFICE_COMMERCIAL"/>
    <x v="1"/>
    <s v="DIRECT_RENT_AUTO"/>
    <x v="1"/>
    <n v="124350"/>
    <n v="18000"/>
    <n v="82.9"/>
    <x v="215"/>
    <x v="0"/>
    <s v="Сдаю в аренду нежилое помещение на первой линии на остановке «Советская» под аптеку, общепит, магазин, офис. Высокий автомобильный и пешеходный трафик."/>
    <s v="https://www.avito.ru/ulan-ude/kommercheskaya_nedvizhimost/pomeschenie_v_arendu_v_tsentre_goroda_82.9_m_2346271096"/>
    <s v="51.831815,107.587035"/>
    <d v="2022-06-21T00:00:00"/>
  </r>
  <r>
    <s v="62bf553726971152cefae08c"/>
    <s v="Республика Бурятия, Улан-Удэ, ул. Ленина, 63"/>
    <s v="Улан-Удэ"/>
    <x v="0"/>
    <s v="FREE_COMMERCIAL"/>
    <x v="1"/>
    <s v="DIRECT_RENT_AUTO"/>
    <x v="1"/>
    <n v="135000"/>
    <n v="18080.357142857145"/>
    <n v="89.6"/>
    <x v="146"/>
    <x v="0"/>
    <s v="Сдам в аренду помещение свободного назначения рядом с Площадью Советов. 2 входа-выхода. ТГК и ТСЖ включены в арендную плату"/>
    <s v="https://www.avito.ru/ulan-ude/kommercheskaya_nedvizhimost/svobodnogo_naznacheniya_89.6_m_2468706358"/>
    <s v="51.836395,107.583819"/>
    <d v="2022-07-01T00:00:00"/>
  </r>
  <r>
    <s v="62f71aefaf517a0f83544754"/>
    <s v="г Улан-Удэ, р-н Советский, ул Ленина, 44"/>
    <s v="Улан-Удэ"/>
    <x v="0"/>
    <s v="FREE_COMMERCIAL"/>
    <x v="1"/>
    <s v="DIRECT_RENT_AUTO"/>
    <x v="1"/>
    <n v="300000"/>
    <n v="18750"/>
    <n v="192"/>
    <x v="3"/>
    <x v="0"/>
    <s v="§ Объект расположен в самом центре Улан-Удэ, на пересечении улиц Ленина и Советская. Данный торговый район насыщен магазинами, торговыми центрами, (ТЦ Столичный, ТЦ Большой, ТД Атриум, ТРЦ «Форум» ) торговыми домами (Универмаг Центральный, Товары для женщин, Товары для мужчин) банками, (Азиатско-Тихоокеанский банк, Сбербанк, Росбанк, Промсвязьбанк, Национальный банк РБ) свадебными салонами, (Невеста, Купидон, Гламур) салонами сотовой связи, (Связной, Ростелеком, ТЕЛЕ 2, МТС, Мегафон, Мобильник, Билайн) центрами электроники, (Снежный Барс, ДНС центр), местами общественного питания (Пиццерия «Венеция» столовая Аппетит, ресторан Евразия, и др) офисами (БЦ «Садко»), а также административными зданиями столицы республики Бурятия, центрами городской деловой активности, музеями, театрами, концертными залами, крупными образовательными учреждениями"/>
    <s v="https://ulan-ude.vsn.ru/for-rent-free-appointment/48820830-192-0-m-300000-rub-ul-lenina"/>
    <s v="51.830345,107.585041"/>
    <d v="2022-07-08T00:00:00"/>
  </r>
  <r>
    <s v="6296a9ea9cecc41971078549"/>
    <s v="г. Улан-Удэ Советский ул. ленина 63"/>
    <s v="Улан-Удэ"/>
    <x v="0"/>
    <s v="FREE_COMMERCIAL"/>
    <x v="1"/>
    <s v="DIRECT_RENT_AUTO"/>
    <x v="1"/>
    <n v="150000"/>
    <n v="20089.285714285714"/>
    <n v="89.6"/>
    <x v="136"/>
    <x v="0"/>
    <s v="Сдам в аренду помещение свободного назначения в центре г. Улан-Удэ, рядом с площадью Советов. 2 отдельных входа-выхода, высокий пешеходный трафик. В арендную плату включено теплоснабжение. ЭЭ и ХВС оплачиваются на основании приборов учета. Сдам ПСН площадью 89.6 кв.м. Республика Бурятия, цена 150 000 руб. Найти схожие объявления вы можете в разделе « Коммерческая недвижимость» портала недвижимости Move.ru."/>
    <s v="http://ulan-ude.move.ru/objects/sdaetsya_1-komnatnaya_kommercheskaya_nedvijimost_ploschadyu_896_kvm_buryatiya_ulan-ude_ul_lenina_63_6876911559/"/>
    <s v="51.836395,107.583819"/>
    <d v="2022-05-21T00:00:00"/>
  </r>
  <r>
    <s v="62ee0d14285dce6e05160300"/>
    <s v="Республика Бурятия, Улан-Удэ, улица Бабушкина, 19, Октябрьский, Улан-Удэ, Бурятия"/>
    <s v="Улан-Удэ"/>
    <x v="0"/>
    <s v="FREE_COMMERCIAL_AUTO"/>
    <x v="1"/>
    <s v="DIRECT_RENT"/>
    <x v="1"/>
    <n v="60000"/>
    <n v="21818.18181818182"/>
    <n v="33"/>
    <x v="0"/>
    <x v="0"/>
    <s v="Сдается в аренду помещение свободного назначения, рядом с аптекой. Центральная часть города, рядом автобусная остановка, высокий пешеходный трафик, имеется парковка. Коммунальные платежи: электроэнергия, холодная и горячая вода оплачивается отдельно по показаниям приборов учета."/>
    <s v="https://www.domofond.ru/kommercheskayanedvizhimost-v-arendu-ulan_ude-5311510844"/>
    <s v="51.810298,107.59777"/>
    <d v="2022-07-04T00:00:00"/>
  </r>
  <r>
    <s v="6296a9ed9cecc41971078557"/>
    <s v="г. Улан-Удэ Советский ул. балтахинова 13"/>
    <s v="Улан-Удэ"/>
    <x v="0"/>
    <s v="FREE_COMMERCIAL"/>
    <x v="1"/>
    <s v="DIRECT_RENT_AUTO"/>
    <x v="1"/>
    <n v="320800"/>
    <n v="24000"/>
    <n v="160.4"/>
    <x v="216"/>
    <x v="0"/>
    <s v="Сдается отличное помещение на первой линии для вашего бизнеса. Ранее размещался ипотечный отдел Сбербанка. Весь город увидит вас, самый высокий пешеходный трафик. Комуслуги (электроэнергия и теплоснабжение) не входят в арендную плату и оплачиваются отдельно. Сдам ПСН площадью 160.4 кв.м. Республика Бурятия, цена 320 800 руб. Найти схожие объявления вы можете в разделе « Коммерческая недвижимость» портала недвижимости Move.ru."/>
    <s v="http://ulan-ude.move.ru/objects/sdaetsya_1-komnatnaya_kommercheskaya_nedvijimost_ploschadyu_1604_kvm_buryatiya_ulan-ude_ul_baltahinova_13_6876599620/"/>
    <s v="51.825631,107.590674"/>
    <d v="2022-05-18T00:00:00"/>
  </r>
  <r>
    <s v="6296a9ec9cecc41971078555"/>
    <s v="г. Улан-Удэ Советский ул. ленина 40"/>
    <s v="Улан-Удэ"/>
    <x v="0"/>
    <s v="FREE_COMMERCIAL"/>
    <x v="1"/>
    <s v="DIRECT_RENT_AUTO"/>
    <x v="1"/>
    <n v="400000"/>
    <n v="24000"/>
    <n v="200"/>
    <x v="153"/>
    <x v="0"/>
    <s v="§ Heжилое пoмещeние располoженo на 1 этaже отдeльнo стoящегo 2-x этaжнoгo здания. § Объект рaсполoжен в цeнтре города, в пешexoднoй чaсти ул. Лeнинa (Apбат). Дaнный тoргoвый pайoн нacыщен магaзинaми, тoрговыми цeнтpами, (ТЦ FORUM, TЦ Cтoличный, TЦ Бoльшой, ТД Атриум, ) тoргoвыми дoмaми (Унивеpмaг Центральный, Товары для женщин, Товары для мужчин) банками, (Азиатско-Тихоокеанский банк, Сбербанк, Росбанк, Промсвязьбанк, Национальный банк РБ) свадебными салонами, (Невеста, Купидон, Гламур) салонами сотовой связи, (Связной, Ростелеком, ТЕЛЕ 2, МТС, Мегафон, Мобильник, Билайн) центрами электроники, (Снежный Барс, ДНС центр), местами общественного питания (Пиццерия «Венеция» столовая Аппетит, ресторан Евразия, и др.) офисами (БЦ «Садко»). Сдам ПСН площадью 200 кв.м. Республика Бурятия, цена 400 000 руб. Найти схожие объявления вы можете в разделе « Коммерческая недвижимость» портала недвижимости Move.ru."/>
    <s v="http://ulan-ude.move.ru/objects/sdaetsya_1-komnatnaya_kommercheskaya_nedvijimost_ploschadyu_200_kvm_buryatiya_ulan-ude_ul_lenina_40_6876696055/"/>
    <s v="51.829611,107.584673"/>
    <d v="2022-05-19T00:00:00"/>
  </r>
  <r>
    <s v="6296a9f29cecc4197107856c"/>
    <s v="г. Улан-Удэ Советский ул. ленина 28а"/>
    <s v="Улан-Удэ"/>
    <x v="0"/>
    <s v="TRADE_COMMERCIAL"/>
    <x v="2"/>
    <s v="DIRECT_RENT_AUTO"/>
    <x v="1"/>
    <n v="110000"/>
    <n v="26242.544731610338"/>
    <n v="50.3"/>
    <x v="119"/>
    <x v="0"/>
    <s v="Сдам в аренду торговое помещение 50,3 кВ.м., с отдельным входом, расположенное на 1 этаже здания торгового центра «Новый Арбат», находящегося в самом центре города Улан-Удэ по улице Ленина 28а. Также в данном здании располагаются так такие организации как магазины одежды «Italmoda», парфюмерии «Л’Этуаль», офисы. Коммунальные расходы включены в стоимость аренды. Сдам ТП площадью 50.3 кв.м. Республика Бурятия, цена 110 000 руб. Найти схожие объявления вы можете в разделе « Коммерческая недвижимость» портала недвижимости Move.ru."/>
    <s v="http://ulan-ude.move.ru/objects/sdaetsya_1-komnatnaya_kommercheskaya_nedvijimost_ploschadyu_503_kvm_buryatiya_ulan-ude_ul_lenina_28a_6877456322/"/>
    <s v="51.828414,107.585068"/>
    <d v="2022-05-29T00:00:00"/>
  </r>
  <r>
    <s v="62ee0d14285dce6e05160300"/>
    <s v="Республика Бурятия, Улан-Удэ, улица Бабушкина, 19, Октябрьский, Улан-Удэ, Бурятия"/>
    <s v="Улан-Удэ"/>
    <x v="1"/>
    <s v="FREE_COMMERCIAL_AUTO"/>
    <x v="0"/>
    <s v="DIRECT_RENT"/>
    <x v="1"/>
    <n v="60000"/>
    <n v="21818.18181818182"/>
    <n v="33"/>
    <x v="0"/>
    <x v="1"/>
    <s v="Сдается в аренду помещение свободного назначения, рядом с аптекой. Центральная часть города, рядом автобусная остановка, высокий пешеходный трафик, имеется парковка. Коммунальные платежи: электроэнергия, холодная и горячая вода оплачивается отдельно по показаниям приборов учета."/>
    <s v="https://www.domofond.ru/kommercheskayanedvizhimost-v-arendu-ulan_ude-5311510844"/>
    <s v="51.810298,107.59777"/>
    <d v="2022-07-04T00:00:00"/>
  </r>
  <r>
    <s v="6296a9ed9cecc41971078557"/>
    <s v="г. Улан-Удэ Советский ул. балтахинова 13"/>
    <s v="Улан-Удэ"/>
    <x v="1"/>
    <s v="FREE_COMMERCIAL"/>
    <x v="0"/>
    <s v="DIRECT_RENT_AUTO"/>
    <x v="0"/>
    <n v="320800"/>
    <n v="24000"/>
    <n v="160.4"/>
    <x v="216"/>
    <x v="1"/>
    <s v="Сдается отличное помещение на первой линии для вашего бизнеса. Ранее размещался ипотечный отдел Сбербанка. Весь город увидит вас, самый высокий пешеходный трафик. Комуслуги (электроэнергия и теплоснабжение) не входят в арендную плату и оплачиваются отдельно. Сдам ПСН площадью 160.4 кв.м. Республика Бурятия, цена 320 800 руб. Найти схожие объявления вы можете в разделе « Коммерческая недвижимость» портала недвижимости Move.ru."/>
    <s v="http://ulan-ude.move.ru/objects/sdaetsya_1-komnatnaya_kommercheskaya_nedvijimost_ploschadyu_1604_kvm_buryatiya_ulan-ude_ul_baltahinova_13_6876599620/"/>
    <s v="51.825631,107.590674"/>
    <d v="2022-05-18T00:00:00"/>
  </r>
  <r>
    <s v="6296a9ec9cecc41971078555"/>
    <s v="г. Улан-Удэ Советский ул. ленина 40"/>
    <s v="Улан-Удэ"/>
    <x v="1"/>
    <s v="FREE_COMMERCIAL"/>
    <x v="2"/>
    <s v="DIRECT_RENT_AUTO"/>
    <x v="1"/>
    <n v="400000"/>
    <n v="24000"/>
    <n v="200"/>
    <x v="153"/>
    <x v="1"/>
    <s v="§ Heжилое пoмещeние располoженo на 1 этaже отдeльнo стoящегo 2-x этaжнoгo здания. § Объект рaсполoжен в цeнтре города, в пешexoднoй чaсти ул. Лeнинa (Apбат). Дaнный тoргoвый pайoн нacыщен магaзинaми, тoрговыми цeнтpами, (ТЦ FORUM, TЦ Cтoличный, TЦ Бoльшой, ТД Атриум, ) тoргoвыми дoмaми (Унивеpмaг Центральный, Товары для женщин, Товары для мужчин) банками, (Азиатско-Тихоокеанский банк, Сбербанк, Росбанк, Промсвязьбанк, Национальный банк РБ) свадебными салонами, (Невеста, Купидон, Гламур) салонами сотовой связи, (Связной, Ростелеком, ТЕЛЕ 2, МТС, Мегафон, Мобильник, Билайн) центрами электроники, (Снежный Барс, ДНС центр), местами общественного питания (Пиццерия «Венеция» столовая Аппетит, ресторан Евразия, и др.) офисами (БЦ «Садко»). Сдам ПСН площадью 200 кв.м. Республика Бурятия, цена 400 000 руб. Найти схожие объявления вы можете в разделе « Коммерческая недвижимость» портала недвижимости Move.ru."/>
    <s v="http://ulan-ude.move.ru/objects/sdaetsya_1-komnatnaya_kommercheskaya_nedvijimost_ploschadyu_200_kvm_buryatiya_ulan-ude_ul_lenina_40_6876696055/"/>
    <s v="51.829611,107.584673"/>
    <d v="2022-05-19T00:00:00"/>
  </r>
  <r>
    <s v="6296a9f29cecc4197107856c"/>
    <s v="г. Улан-Удэ Советский ул. ленина 28а"/>
    <s v="Улан-Удэ"/>
    <x v="1"/>
    <s v="TRADE_COMMERCIAL"/>
    <x v="2"/>
    <s v="DIRECT_RENT_AUTO"/>
    <x v="0"/>
    <n v="110000"/>
    <n v="26242.544731610338"/>
    <n v="50.3"/>
    <x v="119"/>
    <x v="1"/>
    <s v="Сдам в аренду торговое помещение 50,3 кВ.м., с отдельным входом, расположенное на 1 этаже здания торгового центра «Новый Арбат», находящегося в самом центре города Улан-Удэ по улице Ленина 28а. Также в данном здании располагаются так такие организации как магазины одежды «Italmoda», парфюмерии «Л’Этуаль», офисы. Коммунальные расходы включены в стоимость аренды. Сдам ТП площадью 50.3 кв.м. Республика Бурятия, цена 110 000 руб. Найти схожие объявления вы можете в разделе « Коммерческая недвижимость» портала недвижимости Move.ru."/>
    <s v="http://ulan-ude.move.ru/objects/sdaetsya_1-komnatnaya_kommercheskaya_nedvijimost_ploschadyu_503_kvm_buryatiya_ulan-ude_ul_lenina_28a_6877456322/"/>
    <s v="51.828414,107.585068"/>
    <d v="2022-05-29T00:00:00"/>
  </r>
  <r>
    <s v="6296a9ec9cecc41971078555"/>
    <s v="г. Улан-Удэ Советский ул. ленина 40"/>
    <s v="Улан-Удэ"/>
    <x v="1"/>
    <s v="FREE_COMMERCIAL"/>
    <x v="3"/>
    <s v="DIRECT_RENT_AUTO"/>
    <x v="1"/>
    <n v="400000"/>
    <n v="24000"/>
    <n v="200"/>
    <x v="153"/>
    <x v="1"/>
    <s v="§ Heжилое пoмещeние располoженo на 1 этaже отдeльнo стoящегo 2-x этaжнoгo здания. § Объект рaсполoжен в цeнтре города, в пешexoднoй чaсти ул. Лeнинa (Apбат). Дaнный тoргoвый pайoн нacыщен магaзинaми, тoрговыми цeнтpами, (ТЦ FORUM, TЦ Cтoличный, TЦ Бoльшой, ТД Атриум, ) тoргoвыми дoмaми (Унивеpмaг Центральный, Товары для женщин, Товары для мужчин) банками, (Азиатско-Тихоокеанский банк, Сбербанк, Росбанк, Промсвязьбанк, Национальный банк РБ) свадебными салонами, (Невеста, Купидон, Гламур) салонами сотовой связи, (Связной, Ростелеком, ТЕЛЕ 2, МТС, Мегафон, Мобильник, Билайн) центрами электроники, (Снежный Барс, ДНС центр), местами общественного питания (Пиццерия «Венеция» столовая Аппетит, ресторан Евразия, и др.) офисами (БЦ «Садко»). Сдам ПСН площадью 200 кв.м. Республика Бурятия, цена 400 000 руб. Найти схожие объявления вы можете в разделе « Коммерческая недвижимость» портала недвижимости Move.ru."/>
    <s v="http://ulan-ude.move.ru/objects/sdaetsya_1-komnatnaya_kommercheskaya_nedvijimost_ploschadyu_200_kvm_buryatiya_ulan-ude_ul_lenina_40_6876696055/"/>
    <s v="51.829611,107.584673"/>
    <d v="2022-05-19T00:00:00"/>
  </r>
  <r>
    <s v="6296a9f29cecc4197107856c"/>
    <s v="г. Улан-Удэ Советский ул. ленина 28а"/>
    <s v="Улан-Удэ"/>
    <x v="1"/>
    <s v="TRADE_COMMERCIAL"/>
    <x v="3"/>
    <s v="DIRECT_RENT_AUTO"/>
    <x v="0"/>
    <n v="110000"/>
    <n v="26242.544731610338"/>
    <n v="50.3"/>
    <x v="119"/>
    <x v="1"/>
    <s v="Сдам в аренду торговое помещение 50,3 кВ.м., с отдельным входом, расположенное на 1 этаже здания торгового центра «Новый Арбат», находящегося в самом центре города Улан-Удэ по улице Ленина 28а. Также в данном здании располагаются так такие организации как магазины одежды «Italmoda», парфюмерии «Л’Этуаль», офисы. Коммунальные расходы включены в стоимость аренды. Сдам ТП площадью 50.3 кв.м. Республика Бурятия, цена 110 000 руб. Найти схожие объявления вы можете в разделе « Коммерческая недвижимость» портала недвижимости Move.ru."/>
    <s v="http://ulan-ude.move.ru/objects/sdaetsya_1-komnatnaya_kommercheskaya_nedvijimost_ploschadyu_503_kvm_buryatiya_ulan-ude_ul_lenina_28a_6877456322/"/>
    <s v="51.828414,107.585068"/>
    <d v="2022-05-29T00:00:00"/>
  </r>
  <r>
    <s v="62e0885a26971152ce01577b"/>
    <s v="Республика Бурятия, Улан-Удэ, ул. Балтахинова, 13"/>
    <s v="Улан-Удэ"/>
    <x v="0"/>
    <s v="OFFICE_COMMERCIAL"/>
    <x v="0"/>
    <s v="DIRECT_RENT_AUTO"/>
    <x v="1"/>
    <n v="11111"/>
    <n v="6504"/>
    <n v="20.5"/>
    <x v="217"/>
    <x v="1"/>
    <s v="(МОКРАЯ ТОЧКА) Бизнес центр «Европа» предлагает офисные помещения в самом сердце города! Мы располагаемся в здании ТК «Galaxy”. ❗️Помещение с отдельным водопроводом, чистовой отделкой, светлое и отапливаемое (сезонно), с интернетом и красивым видом ждёт своих арендаторов! Общая площадь помещения: 20,5 м/2! ✅880₽ - м2 в месяц. В стоимость входят все эксплуатационные и коммунальные издержки! 💢Имеются помещения разной квадратуры: 20,5; 34 (панорамные окна) и 49,1 м/2 (с отдельным водопроводом и санузлом)! ❕ЗА ПОДРОБНОЙ ИНФОРМАЦИЕЙ ОБРАЩАТЬСЯ В ЛИЧНЫЕ СООБЩЕНИЯ ИЛИ ПО НОМЕРУ ТЕЛЕФОНА❕"/>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B15C690-260A-4BD2-9E1E-90E8AB6B8C09}" name="Сводная таблица1" cacheId="20" applyNumberFormats="0" applyBorderFormats="0" applyFontFormats="0" applyPatternFormats="0" applyAlignmentFormats="0" applyWidthHeightFormats="1" dataCaption="Значения" updatedVersion="8" minRefreshableVersion="3" useAutoFormatting="1" itemPrintTitles="1" createdVersion="8" indent="0" outline="1" outlineData="1" multipleFieldFilters="0">
  <location ref="B3:C17" firstHeaderRow="1" firstDataRow="1" firstDataCol="2"/>
  <pivotFields count="17">
    <pivotField showAll="0" defaultSubtotal="0"/>
    <pivotField showAll="0" defaultSubtotal="0"/>
    <pivotField showAll="0" defaultSubtotal="0"/>
    <pivotField axis="axisRow" showAll="0" defaultSubtotal="0">
      <items count="2">
        <item x="0"/>
        <item h="1" x="1"/>
      </items>
    </pivotField>
    <pivotField showAll="0" defaultSubtotal="0"/>
    <pivotField axis="axisRow" showAll="0" defaultSubtotal="0">
      <items count="4">
        <item x="0"/>
        <item h="1" x="1"/>
        <item h="1" x="3"/>
        <item h="1" x="2"/>
      </items>
    </pivotField>
    <pivotField showAll="0" defaultSubtotal="0"/>
    <pivotField axis="axisRow" showAll="0" defaultSubtotal="0">
      <items count="2">
        <item x="1"/>
        <item h="1" x="0"/>
      </items>
    </pivotField>
    <pivotField numFmtId="165" showAll="0" defaultSubtotal="0"/>
    <pivotField numFmtId="165" showAll="0" defaultSubtotal="0"/>
    <pivotField numFmtId="165" showAll="0" defaultSubtotal="0"/>
    <pivotField axis="axisRow" numFmtId="165" showAll="0" defaultSubtotal="0">
      <items count="218">
        <item x="96"/>
        <item x="114"/>
        <item x="123"/>
        <item x="163"/>
        <item x="117"/>
        <item x="122"/>
        <item x="141"/>
        <item x="157"/>
        <item x="130"/>
        <item x="155"/>
        <item x="109"/>
        <item x="99"/>
        <item x="168"/>
        <item x="192"/>
        <item x="94"/>
        <item x="149"/>
        <item x="134"/>
        <item x="217"/>
        <item x="148"/>
        <item x="131"/>
        <item x="167"/>
        <item x="197"/>
        <item x="166"/>
        <item x="170"/>
        <item x="95"/>
        <item x="159"/>
        <item x="133"/>
        <item x="188"/>
        <item x="129"/>
        <item x="204"/>
        <item x="185"/>
        <item x="195"/>
        <item x="176"/>
        <item x="98"/>
        <item x="184"/>
        <item x="180"/>
        <item x="140"/>
        <item x="175"/>
        <item x="112"/>
        <item x="193"/>
        <item x="121"/>
        <item x="183"/>
        <item x="107"/>
        <item x="116"/>
        <item x="154"/>
        <item x="66"/>
        <item x="161"/>
        <item x="165"/>
        <item x="206"/>
        <item x="169"/>
        <item x="115"/>
        <item x="194"/>
        <item x="198"/>
        <item x="203"/>
        <item x="182"/>
        <item x="187"/>
        <item x="147"/>
        <item x="171"/>
        <item x="178"/>
        <item x="108"/>
        <item x="113"/>
        <item x="106"/>
        <item x="211"/>
        <item x="138"/>
        <item x="125"/>
        <item x="212"/>
        <item x="0"/>
        <item x="181"/>
        <item x="186"/>
        <item x="177"/>
        <item x="162"/>
        <item x="110"/>
        <item x="103"/>
        <item x="132"/>
        <item x="104"/>
        <item x="179"/>
        <item x="97"/>
        <item x="196"/>
        <item x="101"/>
        <item x="135"/>
        <item x="144"/>
        <item x="100"/>
        <item x="119"/>
        <item x="202"/>
        <item x="145"/>
        <item x="142"/>
        <item x="215"/>
        <item x="214"/>
        <item x="164"/>
        <item x="146"/>
        <item x="86"/>
        <item x="136"/>
        <item x="174"/>
        <item x="118"/>
        <item x="201"/>
        <item x="152"/>
        <item x="143"/>
        <item x="199"/>
        <item x="34"/>
        <item x="139"/>
        <item x="191"/>
        <item x="3"/>
        <item x="216"/>
        <item x="208"/>
        <item x="1"/>
        <item x="151"/>
        <item x="189"/>
        <item x="153"/>
        <item x="2"/>
        <item x="126"/>
        <item x="200"/>
        <item x="156"/>
        <item x="158"/>
        <item x="172"/>
        <item x="137"/>
        <item x="128"/>
        <item x="38"/>
        <item x="11"/>
        <item x="24"/>
        <item x="150"/>
        <item x="44"/>
        <item x="207"/>
        <item x="5"/>
        <item x="46"/>
        <item x="28"/>
        <item x="36"/>
        <item x="6"/>
        <item x="37"/>
        <item x="92"/>
        <item x="8"/>
        <item x="57"/>
        <item x="10"/>
        <item x="77"/>
        <item x="73"/>
        <item x="27"/>
        <item x="50"/>
        <item x="14"/>
        <item x="9"/>
        <item x="31"/>
        <item x="26"/>
        <item x="54"/>
        <item x="40"/>
        <item x="210"/>
        <item x="60"/>
        <item x="63"/>
        <item x="19"/>
        <item x="56"/>
        <item x="65"/>
        <item x="53"/>
        <item x="51"/>
        <item x="61"/>
        <item x="74"/>
        <item x="111"/>
        <item x="25"/>
        <item x="69"/>
        <item x="33"/>
        <item x="102"/>
        <item x="16"/>
        <item x="70"/>
        <item x="42"/>
        <item x="83"/>
        <item x="120"/>
        <item x="68"/>
        <item x="52"/>
        <item x="87"/>
        <item x="13"/>
        <item x="79"/>
        <item x="62"/>
        <item x="22"/>
        <item x="173"/>
        <item x="85"/>
        <item x="90"/>
        <item x="35"/>
        <item x="55"/>
        <item x="89"/>
        <item x="4"/>
        <item x="72"/>
        <item x="49"/>
        <item x="15"/>
        <item x="64"/>
        <item x="58"/>
        <item x="81"/>
        <item x="48"/>
        <item x="84"/>
        <item x="12"/>
        <item x="30"/>
        <item x="127"/>
        <item x="41"/>
        <item x="82"/>
        <item x="76"/>
        <item x="17"/>
        <item x="91"/>
        <item x="7"/>
        <item x="205"/>
        <item x="213"/>
        <item x="160"/>
        <item x="32"/>
        <item x="124"/>
        <item x="23"/>
        <item x="59"/>
        <item x="21"/>
        <item x="209"/>
        <item x="29"/>
        <item x="80"/>
        <item x="18"/>
        <item x="67"/>
        <item x="93"/>
        <item x="20"/>
        <item x="88"/>
        <item x="105"/>
        <item x="190"/>
        <item x="75"/>
        <item x="71"/>
        <item x="78"/>
        <item x="39"/>
        <item x="47"/>
        <item x="45"/>
        <item x="43"/>
      </items>
    </pivotField>
    <pivotField axis="axisRow" outline="0" showAll="0" defaultSubtotal="0">
      <items count="2">
        <item x="1"/>
        <item h="1" x="0"/>
      </items>
    </pivotField>
    <pivotField showAll="0" defaultSubtotal="0"/>
    <pivotField showAll="0" defaultSubtotal="0"/>
    <pivotField showAll="0" defaultSubtotal="0"/>
    <pivotField showAll="0" defaultSubtotal="0"/>
  </pivotFields>
  <rowFields count="5">
    <field x="3"/>
    <field x="5"/>
    <field x="7"/>
    <field x="12"/>
    <field x="11"/>
  </rowFields>
  <rowItems count="14">
    <i>
      <x/>
    </i>
    <i r="1">
      <x/>
    </i>
    <i r="2">
      <x/>
    </i>
    <i r="3">
      <x/>
      <x v="17"/>
    </i>
    <i r="4">
      <x v="23"/>
    </i>
    <i r="4">
      <x v="24"/>
    </i>
    <i r="4">
      <x v="25"/>
    </i>
    <i r="4">
      <x v="27"/>
    </i>
    <i r="4">
      <x v="31"/>
    </i>
    <i r="4">
      <x v="56"/>
    </i>
    <i r="4">
      <x v="58"/>
    </i>
    <i r="4">
      <x v="68"/>
    </i>
    <i r="4">
      <x v="112"/>
    </i>
    <i t="grand">
      <x/>
    </i>
  </rowItems>
  <colItems count="1">
    <i/>
  </colItems>
  <pivotTableStyleInfo name="PivotStyleLight8"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Срез_Локация" xr10:uid="{37FE3FCF-9A71-4A20-AE63-014F2744A6F0}" sourceName="Локация">
  <pivotTables>
    <pivotTable tabId="6" name="Сводная таблица1"/>
  </pivotTables>
  <data>
    <tabular pivotCacheId="125379827">
      <items count="2">
        <i x="0" s="1"/>
        <i x="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Срез_Сегмент" xr10:uid="{F575CCAB-E830-4285-BFA6-3A1994D57674}" sourceName="Сегмент">
  <pivotTables>
    <pivotTable tabId="6" name="Сводная таблица1"/>
  </pivotTables>
  <data>
    <tabular pivotCacheId="125379827">
      <items count="4">
        <i x="0" s="1"/>
        <i x="2"/>
        <i x="1" nd="1"/>
        <i x="3"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Срез_Операция" xr10:uid="{9F19C32B-7E30-46BC-8772-F3444EB37E26}" sourceName="Операция">
  <pivotTables>
    <pivotTable tabId="6" name="Сводная таблица1"/>
  </pivotTables>
  <data>
    <tabular pivotCacheId="125379827">
      <items count="2">
        <i x="1" s="1"/>
        <i x="0"/>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Срез_buildingClass" xr10:uid="{0640E4D0-9F8E-44BA-8945-85E3874AAA14}" sourceName="buildingClass">
  <pivotTables>
    <pivotTable tabId="6" name="Сводная таблица1"/>
  </pivotTables>
  <data>
    <tabular pivotCacheId="125379827">
      <items count="2">
        <i x="1" s="1"/>
        <i x="0"/>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Локация" xr10:uid="{FBA2C410-B898-43F5-BE50-F6C93F5461E1}" cache="Срез_Локация" caption="Локация" rowHeight="241300"/>
  <slicer name="Сегмент" xr10:uid="{1683B2C3-2371-4EF3-958A-9E4A3ABDC8E3}" cache="Срез_Сегмент" caption="Сегмент" rowHeight="241300"/>
  <slicer name="Операция" xr10:uid="{9513B4BB-7FDE-459C-A6C2-D37A45AB1DE7}" cache="Срез_Операция" caption="Операция" rowHeight="241300"/>
  <slicer name="buildingClass" xr10:uid="{C3C8C773-111E-4DF0-8B04-4F9877DB9B2E}" cache="Срез_buildingClass" caption="buildingClass"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7C69DEE-CFE6-4315-9390-73034817CB98}" name="Таблица1" displayName="Таблица1" ref="A1:Q342" totalsRowShown="0" headerRowDxfId="0" dataDxfId="1">
  <autoFilter ref="A1:Q342" xr:uid="{00000000-0009-0000-0000-000000000000}"/>
  <tableColumns count="17">
    <tableColumn id="1" xr3:uid="{2B50158E-3E94-4143-ADD2-E64E18AA0B6E}" name="mongoId" dataDxfId="18"/>
    <tableColumn id="2" xr3:uid="{5B7D9FAA-94BF-48B5-B9FC-9E8FA3A2F10F}" name="rawAddress" dataDxfId="17"/>
    <tableColumn id="3" xr3:uid="{A7365AB2-9A47-455D-BA79-FE480111E77C}" name="cityId" dataDxfId="16"/>
    <tableColumn id="4" xr3:uid="{40C89307-0219-428B-AC25-4BC243C158FC}" name="Локация" dataDxfId="15"/>
    <tableColumn id="5" xr3:uid="{9F9FC837-CA99-496A-8712-063F6734640E}" name="realtyType" dataDxfId="14"/>
    <tableColumn id="6" xr3:uid="{23B3FD8B-463A-4D00-B147-F9162FFE4EA3}" name="Сегмент" dataDxfId="13"/>
    <tableColumn id="7" xr3:uid="{E14854EB-9A67-4FCD-96F1-A2538905494D}" name="contractType" dataDxfId="12"/>
    <tableColumn id="8" xr3:uid="{5B900AA9-4989-4296-8AB1-9AB29C2311FD}" name="Операция" dataDxfId="11"/>
    <tableColumn id="9" xr3:uid="{FB560D90-D050-40A9-BC13-CB37635F6558}" name="price" dataDxfId="10" dataCellStyle="Финансовый"/>
    <tableColumn id="10" xr3:uid="{4BD1A43C-D41A-4867-BD7F-C58F71E323E3}" name="pricePerMeter" dataDxfId="9" dataCellStyle="Финансовый">
      <calculatedColumnFormula>I2/K2*12</calculatedColumnFormula>
    </tableColumn>
    <tableColumn id="11" xr3:uid="{C88664BF-9724-4CB6-B5B8-BD68952C576B}" name="total" dataDxfId="8" dataCellStyle="Финансовый"/>
    <tableColumn id="12" xr3:uid="{D0249723-CF05-4746-8236-1128F5B8B502}" name="ставка аренды, без налогов_x000a_(руб/кв.м./год)" dataDxfId="7" dataCellStyle="Финансовый">
      <calculatedColumnFormula>I2/1.2</calculatedColumnFormula>
    </tableColumn>
    <tableColumn id="13" xr3:uid="{6817BFB5-762E-4487-8CFC-0FD25B327204}" name="buildingClass" dataDxfId="6"/>
    <tableColumn id="14" xr3:uid="{F92FED26-0D46-4E1E-9456-C6613952F6C6}" name="info" dataDxfId="5"/>
    <tableColumn id="15" xr3:uid="{60672FC4-7F23-41E1-83D6-052A0EC38A5F}" name="url" dataDxfId="4"/>
    <tableColumn id="16" xr3:uid="{18BEF152-5EF2-4D05-A34A-B0F1DC6A4BBD}" name="location" dataDxfId="3"/>
    <tableColumn id="17" xr3:uid="{62868806-5C6E-4EEF-B58B-B520C82B4889}" name="published" dataDxfId="2"/>
  </tableColumns>
  <tableStyleInfo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02B66-30EB-4D29-BAEE-C522ABE6239A}">
  <dimension ref="B3:C17"/>
  <sheetViews>
    <sheetView showGridLines="0" tabSelected="1" workbookViewId="0">
      <selection activeCell="B25" sqref="B25"/>
    </sheetView>
  </sheetViews>
  <sheetFormatPr defaultRowHeight="15" x14ac:dyDescent="0.25"/>
  <cols>
    <col min="1" max="1" width="33" customWidth="1"/>
    <col min="2" max="2" width="27.5703125" bestFit="1" customWidth="1"/>
    <col min="3" max="3" width="43.85546875" bestFit="1" customWidth="1"/>
    <col min="4" max="4" width="24.7109375" bestFit="1" customWidth="1"/>
    <col min="5" max="5" width="11.85546875" bestFit="1" customWidth="1"/>
  </cols>
  <sheetData>
    <row r="3" spans="2:3" x14ac:dyDescent="0.25">
      <c r="B3" s="10" t="s">
        <v>1580</v>
      </c>
      <c r="C3" s="10" t="s">
        <v>11</v>
      </c>
    </row>
    <row r="4" spans="2:3" x14ac:dyDescent="0.25">
      <c r="B4" s="11" t="s">
        <v>20</v>
      </c>
    </row>
    <row r="5" spans="2:3" x14ac:dyDescent="0.25">
      <c r="B5" s="12" t="s">
        <v>22</v>
      </c>
    </row>
    <row r="6" spans="2:3" x14ac:dyDescent="0.25">
      <c r="B6" s="13" t="s">
        <v>215</v>
      </c>
    </row>
    <row r="7" spans="2:3" x14ac:dyDescent="0.25">
      <c r="B7" s="14" t="s">
        <v>241</v>
      </c>
      <c r="C7" s="15">
        <v>9259.1666666666679</v>
      </c>
    </row>
    <row r="8" spans="2:3" x14ac:dyDescent="0.25">
      <c r="C8" s="15">
        <v>11841.666666666668</v>
      </c>
    </row>
    <row r="9" spans="2:3" x14ac:dyDescent="0.25">
      <c r="C9" s="15">
        <v>12500</v>
      </c>
    </row>
    <row r="10" spans="2:3" x14ac:dyDescent="0.25">
      <c r="C10" s="15">
        <v>12800</v>
      </c>
    </row>
    <row r="11" spans="2:3" x14ac:dyDescent="0.25">
      <c r="C11" s="15">
        <v>13533.333333333334</v>
      </c>
    </row>
    <row r="12" spans="2:3" x14ac:dyDescent="0.25">
      <c r="C12" s="15">
        <v>15033.333333333334</v>
      </c>
    </row>
    <row r="13" spans="2:3" x14ac:dyDescent="0.25">
      <c r="C13" s="15">
        <v>36000</v>
      </c>
    </row>
    <row r="14" spans="2:3" x14ac:dyDescent="0.25">
      <c r="C14" s="15">
        <v>37000</v>
      </c>
    </row>
    <row r="15" spans="2:3" x14ac:dyDescent="0.25">
      <c r="C15" s="15">
        <v>51786.666666666672</v>
      </c>
    </row>
    <row r="16" spans="2:3" x14ac:dyDescent="0.25">
      <c r="C16" s="15">
        <v>451208.33333333337</v>
      </c>
    </row>
    <row r="17" spans="2:2" x14ac:dyDescent="0.25">
      <c r="B17" s="11" t="s">
        <v>1581</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Q342"/>
  <sheetViews>
    <sheetView topLeftCell="A2" workbookViewId="0">
      <selection activeCell="H7" sqref="H7"/>
    </sheetView>
  </sheetViews>
  <sheetFormatPr defaultColWidth="11.5703125" defaultRowHeight="12.75" x14ac:dyDescent="0.2"/>
  <cols>
    <col min="1" max="1" width="25.5703125" style="5" bestFit="1" customWidth="1"/>
    <col min="2" max="2" width="17.5703125" style="5" customWidth="1"/>
    <col min="3" max="3" width="7.5703125" style="5" customWidth="1"/>
    <col min="4" max="4" width="11.140625" style="5" customWidth="1"/>
    <col min="5" max="5" width="16.140625" style="5" customWidth="1"/>
    <col min="6" max="6" width="10.140625" style="5" customWidth="1"/>
    <col min="7" max="7" width="13.85546875" style="5" customWidth="1"/>
    <col min="8" max="8" width="11.5703125" style="5" customWidth="1"/>
    <col min="9" max="9" width="11.7109375" style="6" customWidth="1"/>
    <col min="10" max="10" width="16.140625" style="6" bestFit="1" customWidth="1"/>
    <col min="11" max="11" width="8" style="6" bestFit="1" customWidth="1"/>
    <col min="12" max="12" width="12.42578125" style="6" customWidth="1"/>
    <col min="13" max="13" width="14.140625" style="5" customWidth="1"/>
    <col min="14" max="14" width="50.28515625" style="5" customWidth="1"/>
    <col min="15" max="15" width="48.85546875" style="5" customWidth="1"/>
    <col min="16" max="16" width="11.85546875" style="5" customWidth="1"/>
    <col min="17" max="17" width="18.5703125" style="5" bestFit="1" customWidth="1"/>
    <col min="18" max="16384" width="11.5703125" style="5"/>
  </cols>
  <sheetData>
    <row r="1" spans="1:17" x14ac:dyDescent="0.2">
      <c r="A1" s="1" t="s">
        <v>0</v>
      </c>
      <c r="B1" s="1" t="s">
        <v>1</v>
      </c>
      <c r="C1" s="1" t="s">
        <v>2</v>
      </c>
      <c r="D1" s="2" t="s">
        <v>3</v>
      </c>
      <c r="E1" s="1" t="s">
        <v>4</v>
      </c>
      <c r="F1" s="2" t="s">
        <v>5</v>
      </c>
      <c r="G1" s="1" t="s">
        <v>6</v>
      </c>
      <c r="H1" s="2" t="s">
        <v>7</v>
      </c>
      <c r="I1" s="3" t="s">
        <v>8</v>
      </c>
      <c r="J1" s="3" t="s">
        <v>9</v>
      </c>
      <c r="K1" s="3" t="s">
        <v>10</v>
      </c>
      <c r="L1" s="4" t="s">
        <v>11</v>
      </c>
      <c r="M1" s="2" t="s">
        <v>12</v>
      </c>
      <c r="N1" s="1" t="s">
        <v>13</v>
      </c>
      <c r="O1" s="1" t="s">
        <v>14</v>
      </c>
      <c r="P1" s="1" t="s">
        <v>15</v>
      </c>
      <c r="Q1" s="1" t="s">
        <v>16</v>
      </c>
    </row>
    <row r="2" spans="1:17" x14ac:dyDescent="0.2">
      <c r="A2" s="5" t="s">
        <v>17</v>
      </c>
      <c r="B2" s="5" t="s">
        <v>18</v>
      </c>
      <c r="C2" s="5" t="s">
        <v>19</v>
      </c>
      <c r="D2" s="5" t="s">
        <v>20</v>
      </c>
      <c r="E2" s="5" t="s">
        <v>21</v>
      </c>
      <c r="F2" s="5" t="s">
        <v>22</v>
      </c>
      <c r="G2" s="5" t="s">
        <v>23</v>
      </c>
      <c r="H2" s="5" t="s">
        <v>24</v>
      </c>
      <c r="I2" s="6">
        <v>60000</v>
      </c>
      <c r="J2" s="6">
        <f t="shared" ref="J2:J37" si="0">I2/K2</f>
        <v>2400</v>
      </c>
      <c r="K2" s="6">
        <v>25</v>
      </c>
      <c r="L2" s="6">
        <f>I2/1.2</f>
        <v>50000</v>
      </c>
      <c r="M2" s="5" t="s">
        <v>25</v>
      </c>
      <c r="N2" s="5" t="s">
        <v>26</v>
      </c>
      <c r="O2" s="5" t="s">
        <v>27</v>
      </c>
      <c r="P2" s="5" t="s">
        <v>28</v>
      </c>
      <c r="Q2" s="7">
        <v>44722.356238425898</v>
      </c>
    </row>
    <row r="3" spans="1:17" x14ac:dyDescent="0.2">
      <c r="A3" s="5" t="s">
        <v>29</v>
      </c>
      <c r="B3" s="5" t="s">
        <v>30</v>
      </c>
      <c r="D3" s="5" t="s">
        <v>31</v>
      </c>
      <c r="E3" s="5" t="s">
        <v>21</v>
      </c>
      <c r="F3" s="5" t="s">
        <v>22</v>
      </c>
      <c r="G3" s="5" t="s">
        <v>23</v>
      </c>
      <c r="H3" s="5" t="s">
        <v>24</v>
      </c>
      <c r="I3" s="6">
        <v>357000</v>
      </c>
      <c r="J3" s="6">
        <f t="shared" si="0"/>
        <v>3718.75</v>
      </c>
      <c r="K3" s="6">
        <v>96</v>
      </c>
      <c r="L3" s="6">
        <f t="shared" ref="L3:L66" si="1">I3/1.2</f>
        <v>297500</v>
      </c>
      <c r="M3" s="5" t="s">
        <v>25</v>
      </c>
      <c r="N3" s="5" t="s">
        <v>32</v>
      </c>
      <c r="O3" s="5" t="s">
        <v>33</v>
      </c>
      <c r="P3" s="5" t="s">
        <v>34</v>
      </c>
      <c r="Q3" s="7">
        <v>44660</v>
      </c>
    </row>
    <row r="4" spans="1:17" x14ac:dyDescent="0.2">
      <c r="A4" s="5" t="s">
        <v>35</v>
      </c>
      <c r="B4" s="5" t="s">
        <v>36</v>
      </c>
      <c r="D4" s="5" t="s">
        <v>31</v>
      </c>
      <c r="E4" s="5" t="s">
        <v>37</v>
      </c>
      <c r="F4" s="5" t="s">
        <v>38</v>
      </c>
      <c r="G4" s="5" t="s">
        <v>23</v>
      </c>
      <c r="H4" s="5" t="s">
        <v>24</v>
      </c>
      <c r="I4" s="6">
        <v>412000</v>
      </c>
      <c r="J4" s="6">
        <f t="shared" si="0"/>
        <v>4120</v>
      </c>
      <c r="K4" s="6">
        <v>100</v>
      </c>
      <c r="L4" s="6">
        <f t="shared" si="1"/>
        <v>343333.33333333337</v>
      </c>
      <c r="M4" s="5" t="s">
        <v>25</v>
      </c>
      <c r="N4" s="5" t="s">
        <v>39</v>
      </c>
      <c r="O4" s="5" t="s">
        <v>40</v>
      </c>
      <c r="P4" s="5" t="s">
        <v>41</v>
      </c>
      <c r="Q4" s="7">
        <v>44782</v>
      </c>
    </row>
    <row r="5" spans="1:17" x14ac:dyDescent="0.2">
      <c r="A5" s="5" t="s">
        <v>42</v>
      </c>
      <c r="B5" s="5" t="s">
        <v>43</v>
      </c>
      <c r="D5" s="5" t="s">
        <v>31</v>
      </c>
      <c r="E5" s="5" t="s">
        <v>44</v>
      </c>
      <c r="F5" s="5" t="s">
        <v>38</v>
      </c>
      <c r="G5" s="5" t="s">
        <v>45</v>
      </c>
      <c r="H5" s="5" t="s">
        <v>24</v>
      </c>
      <c r="I5" s="6">
        <v>300000</v>
      </c>
      <c r="J5" s="6">
        <f t="shared" si="0"/>
        <v>6172.8395061728397</v>
      </c>
      <c r="K5" s="6">
        <v>48.6</v>
      </c>
      <c r="L5" s="6">
        <f t="shared" si="1"/>
        <v>250000</v>
      </c>
      <c r="M5" s="5" t="s">
        <v>25</v>
      </c>
      <c r="N5" s="5" t="s">
        <v>46</v>
      </c>
      <c r="O5" s="5" t="s">
        <v>47</v>
      </c>
      <c r="P5" s="5" t="s">
        <v>48</v>
      </c>
      <c r="Q5" s="7">
        <v>44328</v>
      </c>
    </row>
    <row r="6" spans="1:17" x14ac:dyDescent="0.2">
      <c r="A6" s="5" t="s">
        <v>49</v>
      </c>
      <c r="B6" s="5" t="s">
        <v>50</v>
      </c>
      <c r="C6" s="5" t="s">
        <v>19</v>
      </c>
      <c r="D6" s="5" t="s">
        <v>20</v>
      </c>
      <c r="E6" s="5" t="s">
        <v>21</v>
      </c>
      <c r="F6" s="5" t="s">
        <v>22</v>
      </c>
      <c r="G6" s="5" t="s">
        <v>23</v>
      </c>
      <c r="H6" s="5" t="s">
        <v>24</v>
      </c>
      <c r="I6" s="6">
        <v>7346569</v>
      </c>
      <c r="J6" s="6">
        <f t="shared" si="0"/>
        <v>7818.8260962111535</v>
      </c>
      <c r="K6" s="6">
        <v>939.6</v>
      </c>
      <c r="L6" s="6">
        <f t="shared" si="1"/>
        <v>6122140.833333334</v>
      </c>
      <c r="M6" s="5" t="s">
        <v>25</v>
      </c>
      <c r="N6" s="5" t="s">
        <v>51</v>
      </c>
      <c r="O6" s="5" t="s">
        <v>52</v>
      </c>
      <c r="P6" s="5" t="s">
        <v>53</v>
      </c>
      <c r="Q6" s="7">
        <v>44463</v>
      </c>
    </row>
    <row r="7" spans="1:17" x14ac:dyDescent="0.2">
      <c r="A7" s="5" t="s">
        <v>54</v>
      </c>
      <c r="B7" s="5" t="s">
        <v>55</v>
      </c>
      <c r="D7" s="5" t="s">
        <v>31</v>
      </c>
      <c r="E7" s="5" t="s">
        <v>44</v>
      </c>
      <c r="F7" s="5" t="s">
        <v>56</v>
      </c>
      <c r="G7" s="5" t="s">
        <v>23</v>
      </c>
      <c r="H7" s="5" t="s">
        <v>24</v>
      </c>
      <c r="I7" s="6">
        <v>1800000</v>
      </c>
      <c r="J7" s="6">
        <f t="shared" si="0"/>
        <v>8641.3826212193944</v>
      </c>
      <c r="K7" s="6">
        <v>208.3</v>
      </c>
      <c r="L7" s="6">
        <f t="shared" si="1"/>
        <v>1500000</v>
      </c>
      <c r="M7" s="5" t="s">
        <v>25</v>
      </c>
      <c r="N7" s="5" t="s">
        <v>57</v>
      </c>
      <c r="O7" s="5" t="s">
        <v>58</v>
      </c>
      <c r="P7" s="5" t="s">
        <v>59</v>
      </c>
      <c r="Q7" s="7">
        <v>44328</v>
      </c>
    </row>
    <row r="8" spans="1:17" x14ac:dyDescent="0.2">
      <c r="A8" s="5" t="s">
        <v>60</v>
      </c>
      <c r="B8" s="5" t="s">
        <v>61</v>
      </c>
      <c r="D8" s="5" t="s">
        <v>31</v>
      </c>
      <c r="E8" s="5" t="s">
        <v>21</v>
      </c>
      <c r="F8" s="5" t="s">
        <v>22</v>
      </c>
      <c r="G8" s="5" t="s">
        <v>45</v>
      </c>
      <c r="H8" s="5" t="s">
        <v>24</v>
      </c>
      <c r="I8" s="6">
        <v>2379240</v>
      </c>
      <c r="J8" s="6">
        <f t="shared" si="0"/>
        <v>10693.213483146068</v>
      </c>
      <c r="K8" s="6">
        <v>222.5</v>
      </c>
      <c r="L8" s="6">
        <f t="shared" si="1"/>
        <v>1982700</v>
      </c>
      <c r="M8" s="5" t="s">
        <v>25</v>
      </c>
      <c r="N8" s="5" t="s">
        <v>62</v>
      </c>
      <c r="O8" s="5" t="s">
        <v>63</v>
      </c>
      <c r="P8" s="5" t="s">
        <v>64</v>
      </c>
      <c r="Q8" s="7">
        <v>43592</v>
      </c>
    </row>
    <row r="9" spans="1:17" x14ac:dyDescent="0.2">
      <c r="A9" s="5" t="s">
        <v>65</v>
      </c>
      <c r="B9" s="5" t="s">
        <v>66</v>
      </c>
      <c r="C9" s="5" t="s">
        <v>19</v>
      </c>
      <c r="D9" s="5" t="s">
        <v>20</v>
      </c>
      <c r="E9" s="5" t="s">
        <v>44</v>
      </c>
      <c r="F9" s="5" t="s">
        <v>56</v>
      </c>
      <c r="G9" s="5" t="s">
        <v>23</v>
      </c>
      <c r="H9" s="5" t="s">
        <v>24</v>
      </c>
      <c r="I9" s="6">
        <v>13000000</v>
      </c>
      <c r="J9" s="6">
        <f t="shared" si="0"/>
        <v>10833.333333333334</v>
      </c>
      <c r="K9" s="6">
        <v>1200</v>
      </c>
      <c r="L9" s="6">
        <f t="shared" si="1"/>
        <v>10833333.333333334</v>
      </c>
      <c r="M9" s="5" t="s">
        <v>25</v>
      </c>
      <c r="N9" s="5" t="s">
        <v>67</v>
      </c>
      <c r="O9" s="5" t="s">
        <v>68</v>
      </c>
      <c r="P9" s="5" t="s">
        <v>69</v>
      </c>
      <c r="Q9" s="7">
        <v>44698</v>
      </c>
    </row>
    <row r="10" spans="1:17" x14ac:dyDescent="0.2">
      <c r="A10" s="5" t="s">
        <v>70</v>
      </c>
      <c r="B10" s="5" t="s">
        <v>71</v>
      </c>
      <c r="D10" s="5" t="s">
        <v>31</v>
      </c>
      <c r="E10" s="5" t="s">
        <v>37</v>
      </c>
      <c r="F10" s="5" t="s">
        <v>38</v>
      </c>
      <c r="G10" s="5" t="s">
        <v>23</v>
      </c>
      <c r="H10" s="5" t="s">
        <v>24</v>
      </c>
      <c r="I10" s="6">
        <v>2650000</v>
      </c>
      <c r="J10" s="6">
        <f t="shared" si="0"/>
        <v>11276.595744680852</v>
      </c>
      <c r="K10" s="6">
        <v>235</v>
      </c>
      <c r="L10" s="6">
        <f t="shared" si="1"/>
        <v>2208333.3333333335</v>
      </c>
      <c r="M10" s="5" t="s">
        <v>25</v>
      </c>
      <c r="N10" s="5" t="s">
        <v>72</v>
      </c>
      <c r="O10" s="5" t="s">
        <v>73</v>
      </c>
      <c r="P10" s="5" t="s">
        <v>74</v>
      </c>
      <c r="Q10" s="7">
        <v>44710</v>
      </c>
    </row>
    <row r="11" spans="1:17" x14ac:dyDescent="0.2">
      <c r="A11" s="5" t="s">
        <v>75</v>
      </c>
      <c r="B11" s="5" t="s">
        <v>76</v>
      </c>
      <c r="C11" s="5" t="s">
        <v>19</v>
      </c>
      <c r="D11" s="5" t="s">
        <v>20</v>
      </c>
      <c r="E11" s="5" t="s">
        <v>77</v>
      </c>
      <c r="F11" s="5" t="s">
        <v>38</v>
      </c>
      <c r="G11" s="5" t="s">
        <v>45</v>
      </c>
      <c r="H11" s="5" t="s">
        <v>24</v>
      </c>
      <c r="I11" s="6">
        <v>3150000</v>
      </c>
      <c r="J11" s="6">
        <f t="shared" si="0"/>
        <v>12115.384615384615</v>
      </c>
      <c r="K11" s="6">
        <v>260</v>
      </c>
      <c r="L11" s="6">
        <f t="shared" si="1"/>
        <v>2625000</v>
      </c>
      <c r="M11" s="5" t="s">
        <v>25</v>
      </c>
      <c r="N11" s="5" t="s">
        <v>78</v>
      </c>
      <c r="O11" s="5" t="s">
        <v>79</v>
      </c>
      <c r="P11" s="5" t="s">
        <v>80</v>
      </c>
      <c r="Q11" s="7">
        <v>44741</v>
      </c>
    </row>
    <row r="12" spans="1:17" x14ac:dyDescent="0.2">
      <c r="A12" s="5" t="s">
        <v>81</v>
      </c>
      <c r="B12" s="5" t="s">
        <v>82</v>
      </c>
      <c r="C12" s="5" t="s">
        <v>19</v>
      </c>
      <c r="D12" s="5" t="s">
        <v>20</v>
      </c>
      <c r="E12" s="5" t="s">
        <v>44</v>
      </c>
      <c r="F12" s="5" t="s">
        <v>56</v>
      </c>
      <c r="G12" s="5" t="s">
        <v>45</v>
      </c>
      <c r="H12" s="5" t="s">
        <v>24</v>
      </c>
      <c r="I12" s="6">
        <v>2800000</v>
      </c>
      <c r="J12" s="6">
        <f t="shared" si="0"/>
        <v>12556.053811659192</v>
      </c>
      <c r="K12" s="6">
        <v>223</v>
      </c>
      <c r="L12" s="6">
        <f t="shared" si="1"/>
        <v>2333333.3333333335</v>
      </c>
      <c r="M12" s="5" t="s">
        <v>25</v>
      </c>
      <c r="N12" s="5" t="s">
        <v>83</v>
      </c>
      <c r="O12" s="5" t="s">
        <v>84</v>
      </c>
      <c r="P12" s="5" t="s">
        <v>85</v>
      </c>
      <c r="Q12" s="7">
        <v>43378</v>
      </c>
    </row>
    <row r="13" spans="1:17" x14ac:dyDescent="0.2">
      <c r="A13" s="5" t="s">
        <v>86</v>
      </c>
      <c r="B13" s="5" t="s">
        <v>87</v>
      </c>
      <c r="C13" s="5" t="s">
        <v>19</v>
      </c>
      <c r="D13" s="5" t="s">
        <v>20</v>
      </c>
      <c r="E13" s="5" t="s">
        <v>77</v>
      </c>
      <c r="F13" s="5" t="s">
        <v>38</v>
      </c>
      <c r="G13" s="5" t="s">
        <v>45</v>
      </c>
      <c r="H13" s="5" t="s">
        <v>24</v>
      </c>
      <c r="I13" s="6">
        <v>1299999</v>
      </c>
      <c r="J13" s="6">
        <f t="shared" si="0"/>
        <v>12999.99</v>
      </c>
      <c r="K13" s="6">
        <v>100</v>
      </c>
      <c r="L13" s="6">
        <f t="shared" si="1"/>
        <v>1083332.5</v>
      </c>
      <c r="M13" s="5" t="s">
        <v>25</v>
      </c>
      <c r="N13" s="5" t="s">
        <v>88</v>
      </c>
      <c r="O13" s="5" t="s">
        <v>89</v>
      </c>
      <c r="P13" s="5" t="s">
        <v>90</v>
      </c>
      <c r="Q13" s="7">
        <v>44490</v>
      </c>
    </row>
    <row r="14" spans="1:17" x14ac:dyDescent="0.2">
      <c r="A14" s="5" t="s">
        <v>91</v>
      </c>
      <c r="B14" s="5" t="s">
        <v>92</v>
      </c>
      <c r="C14" s="5" t="s">
        <v>19</v>
      </c>
      <c r="D14" s="5" t="s">
        <v>20</v>
      </c>
      <c r="E14" s="5" t="s">
        <v>37</v>
      </c>
      <c r="F14" s="5" t="s">
        <v>38</v>
      </c>
      <c r="G14" s="5" t="s">
        <v>23</v>
      </c>
      <c r="H14" s="5" t="s">
        <v>24</v>
      </c>
      <c r="I14" s="6">
        <v>9999000</v>
      </c>
      <c r="J14" s="6">
        <f t="shared" si="0"/>
        <v>14083.098591549297</v>
      </c>
      <c r="K14" s="6">
        <v>710</v>
      </c>
      <c r="L14" s="6">
        <f t="shared" si="1"/>
        <v>8332500</v>
      </c>
      <c r="M14" s="5" t="s">
        <v>25</v>
      </c>
      <c r="N14" s="5" t="s">
        <v>93</v>
      </c>
      <c r="O14" s="5" t="s">
        <v>94</v>
      </c>
      <c r="P14" s="5" t="s">
        <v>95</v>
      </c>
      <c r="Q14" s="7">
        <v>44756</v>
      </c>
    </row>
    <row r="15" spans="1:17" x14ac:dyDescent="0.2">
      <c r="A15" s="5" t="s">
        <v>96</v>
      </c>
      <c r="B15" s="5" t="s">
        <v>97</v>
      </c>
      <c r="C15" s="5" t="s">
        <v>19</v>
      </c>
      <c r="D15" s="5" t="s">
        <v>20</v>
      </c>
      <c r="E15" s="5" t="s">
        <v>37</v>
      </c>
      <c r="F15" s="5" t="s">
        <v>38</v>
      </c>
      <c r="G15" s="5" t="s">
        <v>23</v>
      </c>
      <c r="H15" s="5" t="s">
        <v>24</v>
      </c>
      <c r="I15" s="6">
        <v>6110000</v>
      </c>
      <c r="J15" s="6">
        <f t="shared" si="0"/>
        <v>17552.427463372595</v>
      </c>
      <c r="K15" s="6">
        <v>348.1</v>
      </c>
      <c r="L15" s="6">
        <f t="shared" si="1"/>
        <v>5091666.666666667</v>
      </c>
      <c r="M15" s="5" t="s">
        <v>25</v>
      </c>
      <c r="N15" s="5" t="s">
        <v>98</v>
      </c>
      <c r="O15" s="5" t="s">
        <v>99</v>
      </c>
      <c r="P15" s="5" t="s">
        <v>100</v>
      </c>
      <c r="Q15" s="7">
        <v>44768</v>
      </c>
    </row>
    <row r="16" spans="1:17" x14ac:dyDescent="0.2">
      <c r="A16" s="5" t="s">
        <v>101</v>
      </c>
      <c r="B16" s="5" t="s">
        <v>102</v>
      </c>
      <c r="D16" s="5" t="s">
        <v>31</v>
      </c>
      <c r="E16" s="5" t="s">
        <v>44</v>
      </c>
      <c r="F16" s="5" t="s">
        <v>56</v>
      </c>
      <c r="G16" s="5" t="s">
        <v>23</v>
      </c>
      <c r="H16" s="5" t="s">
        <v>24</v>
      </c>
      <c r="I16" s="6">
        <v>3125000</v>
      </c>
      <c r="J16" s="6">
        <f t="shared" si="0"/>
        <v>18084.490740740741</v>
      </c>
      <c r="K16" s="6">
        <v>172.8</v>
      </c>
      <c r="L16" s="6">
        <f t="shared" si="1"/>
        <v>2604166.666666667</v>
      </c>
      <c r="M16" s="5" t="s">
        <v>25</v>
      </c>
      <c r="N16" s="5" t="s">
        <v>103</v>
      </c>
      <c r="O16" s="5" t="s">
        <v>104</v>
      </c>
      <c r="P16" s="5" t="s">
        <v>105</v>
      </c>
      <c r="Q16" s="7">
        <v>44587.372546296298</v>
      </c>
    </row>
    <row r="17" spans="1:17" x14ac:dyDescent="0.2">
      <c r="A17" s="5" t="s">
        <v>106</v>
      </c>
      <c r="B17" s="5" t="s">
        <v>107</v>
      </c>
      <c r="D17" s="5" t="s">
        <v>31</v>
      </c>
      <c r="E17" s="5" t="s">
        <v>44</v>
      </c>
      <c r="F17" s="5" t="s">
        <v>56</v>
      </c>
      <c r="G17" s="5" t="s">
        <v>23</v>
      </c>
      <c r="H17" s="5" t="s">
        <v>24</v>
      </c>
      <c r="I17" s="6">
        <v>7900000</v>
      </c>
      <c r="J17" s="6">
        <f t="shared" si="0"/>
        <v>19750</v>
      </c>
      <c r="K17" s="6">
        <v>400</v>
      </c>
      <c r="L17" s="6">
        <f t="shared" si="1"/>
        <v>6583333.333333334</v>
      </c>
      <c r="M17" s="5" t="s">
        <v>25</v>
      </c>
      <c r="N17" s="5" t="s">
        <v>108</v>
      </c>
      <c r="O17" s="5" t="s">
        <v>109</v>
      </c>
      <c r="P17" s="5" t="s">
        <v>110</v>
      </c>
      <c r="Q17" s="7">
        <v>43762.652337963002</v>
      </c>
    </row>
    <row r="18" spans="1:17" x14ac:dyDescent="0.2">
      <c r="A18" s="5" t="s">
        <v>111</v>
      </c>
      <c r="B18" s="5" t="s">
        <v>112</v>
      </c>
      <c r="C18" s="5" t="s">
        <v>19</v>
      </c>
      <c r="D18" s="5" t="s">
        <v>20</v>
      </c>
      <c r="E18" s="5" t="s">
        <v>37</v>
      </c>
      <c r="F18" s="5" t="s">
        <v>38</v>
      </c>
      <c r="G18" s="5" t="s">
        <v>23</v>
      </c>
      <c r="H18" s="5" t="s">
        <v>24</v>
      </c>
      <c r="I18" s="6">
        <v>5199000</v>
      </c>
      <c r="J18" s="6">
        <f t="shared" si="0"/>
        <v>20630.952380952382</v>
      </c>
      <c r="K18" s="6">
        <v>252</v>
      </c>
      <c r="L18" s="6">
        <f t="shared" si="1"/>
        <v>4332500</v>
      </c>
      <c r="M18" s="5" t="s">
        <v>25</v>
      </c>
      <c r="N18" s="5" t="s">
        <v>113</v>
      </c>
      <c r="O18" s="5" t="s">
        <v>114</v>
      </c>
      <c r="P18" s="5" t="s">
        <v>115</v>
      </c>
      <c r="Q18" s="7">
        <v>44696</v>
      </c>
    </row>
    <row r="19" spans="1:17" x14ac:dyDescent="0.2">
      <c r="A19" s="5" t="s">
        <v>116</v>
      </c>
      <c r="B19" s="5" t="s">
        <v>117</v>
      </c>
      <c r="D19" s="5" t="s">
        <v>31</v>
      </c>
      <c r="E19" s="5" t="s">
        <v>44</v>
      </c>
      <c r="F19" s="5" t="s">
        <v>56</v>
      </c>
      <c r="G19" s="5" t="s">
        <v>23</v>
      </c>
      <c r="H19" s="5" t="s">
        <v>24</v>
      </c>
      <c r="I19" s="6">
        <v>12000000</v>
      </c>
      <c r="J19" s="6">
        <f t="shared" si="0"/>
        <v>21023.12543798178</v>
      </c>
      <c r="K19" s="6">
        <v>570.79999999999995</v>
      </c>
      <c r="L19" s="6">
        <f t="shared" si="1"/>
        <v>10000000</v>
      </c>
      <c r="M19" s="5" t="s">
        <v>25</v>
      </c>
      <c r="N19" s="5" t="s">
        <v>118</v>
      </c>
      <c r="O19" s="5" t="s">
        <v>119</v>
      </c>
      <c r="P19" s="5" t="s">
        <v>120</v>
      </c>
      <c r="Q19" s="7">
        <v>44586.386574074102</v>
      </c>
    </row>
    <row r="20" spans="1:17" x14ac:dyDescent="0.2">
      <c r="A20" s="5" t="s">
        <v>121</v>
      </c>
      <c r="B20" s="5" t="s">
        <v>122</v>
      </c>
      <c r="C20" s="5" t="s">
        <v>19</v>
      </c>
      <c r="D20" s="5" t="s">
        <v>20</v>
      </c>
      <c r="E20" s="5" t="s">
        <v>123</v>
      </c>
      <c r="F20" s="5" t="s">
        <v>124</v>
      </c>
      <c r="G20" s="5" t="s">
        <v>23</v>
      </c>
      <c r="H20" s="5" t="s">
        <v>24</v>
      </c>
      <c r="I20" s="6">
        <v>26000000</v>
      </c>
      <c r="J20" s="6">
        <f t="shared" si="0"/>
        <v>62260.536398467433</v>
      </c>
      <c r="K20" s="6">
        <v>417.6</v>
      </c>
      <c r="L20" s="6">
        <f t="shared" si="1"/>
        <v>21666666.666666668</v>
      </c>
      <c r="M20" s="5" t="s">
        <v>25</v>
      </c>
      <c r="N20" s="5" t="s">
        <v>125</v>
      </c>
      <c r="O20" s="5" t="s">
        <v>126</v>
      </c>
      <c r="P20" s="5" t="s">
        <v>127</v>
      </c>
      <c r="Q20" s="7">
        <v>44719</v>
      </c>
    </row>
    <row r="21" spans="1:17" x14ac:dyDescent="0.2">
      <c r="A21" s="5" t="s">
        <v>128</v>
      </c>
      <c r="B21" s="5" t="s">
        <v>129</v>
      </c>
      <c r="D21" s="5" t="s">
        <v>31</v>
      </c>
      <c r="E21" s="5" t="s">
        <v>21</v>
      </c>
      <c r="F21" s="5" t="s">
        <v>22</v>
      </c>
      <c r="G21" s="5" t="s">
        <v>23</v>
      </c>
      <c r="H21" s="5" t="s">
        <v>24</v>
      </c>
      <c r="I21" s="6">
        <v>4100000</v>
      </c>
      <c r="J21" s="6">
        <f t="shared" si="0"/>
        <v>22490.400438837081</v>
      </c>
      <c r="K21" s="6">
        <v>182.3</v>
      </c>
      <c r="L21" s="6">
        <f t="shared" si="1"/>
        <v>3416666.666666667</v>
      </c>
      <c r="M21" s="5" t="s">
        <v>25</v>
      </c>
      <c r="N21" s="5" t="s">
        <v>130</v>
      </c>
      <c r="O21" s="5" t="s">
        <v>131</v>
      </c>
      <c r="P21" s="5" t="s">
        <v>132</v>
      </c>
      <c r="Q21" s="7">
        <v>44704.951215277797</v>
      </c>
    </row>
    <row r="22" spans="1:17" x14ac:dyDescent="0.2">
      <c r="A22" s="5" t="s">
        <v>133</v>
      </c>
      <c r="B22" s="5" t="s">
        <v>134</v>
      </c>
      <c r="C22" s="5" t="s">
        <v>19</v>
      </c>
      <c r="D22" s="5" t="s">
        <v>20</v>
      </c>
      <c r="E22" s="5" t="s">
        <v>37</v>
      </c>
      <c r="F22" s="5" t="s">
        <v>38</v>
      </c>
      <c r="G22" s="5" t="s">
        <v>23</v>
      </c>
      <c r="H22" s="5" t="s">
        <v>24</v>
      </c>
      <c r="I22" s="6">
        <v>12000000</v>
      </c>
      <c r="J22" s="6">
        <f t="shared" si="0"/>
        <v>23724.792408066431</v>
      </c>
      <c r="K22" s="6">
        <v>505.8</v>
      </c>
      <c r="L22" s="6">
        <f t="shared" si="1"/>
        <v>10000000</v>
      </c>
      <c r="M22" s="5" t="s">
        <v>25</v>
      </c>
      <c r="N22" s="5" t="s">
        <v>135</v>
      </c>
      <c r="O22" s="5" t="s">
        <v>136</v>
      </c>
      <c r="P22" s="5" t="s">
        <v>137</v>
      </c>
      <c r="Q22" s="7">
        <v>44665</v>
      </c>
    </row>
    <row r="23" spans="1:17" x14ac:dyDescent="0.2">
      <c r="A23" s="5" t="s">
        <v>138</v>
      </c>
      <c r="B23" s="5" t="s">
        <v>139</v>
      </c>
      <c r="C23" s="5" t="s">
        <v>19</v>
      </c>
      <c r="D23" s="5" t="s">
        <v>20</v>
      </c>
      <c r="E23" s="5" t="s">
        <v>44</v>
      </c>
      <c r="F23" s="5" t="s">
        <v>56</v>
      </c>
      <c r="G23" s="5" t="s">
        <v>23</v>
      </c>
      <c r="H23" s="5" t="s">
        <v>24</v>
      </c>
      <c r="I23" s="6">
        <v>29854808</v>
      </c>
      <c r="J23" s="6">
        <f t="shared" si="0"/>
        <v>23769.751592356686</v>
      </c>
      <c r="K23" s="6">
        <v>1256</v>
      </c>
      <c r="L23" s="6">
        <f t="shared" si="1"/>
        <v>24879006.666666668</v>
      </c>
      <c r="M23" s="5" t="s">
        <v>25</v>
      </c>
      <c r="N23" s="5" t="s">
        <v>140</v>
      </c>
      <c r="O23" s="5" t="s">
        <v>141</v>
      </c>
      <c r="P23" s="5" t="s">
        <v>142</v>
      </c>
      <c r="Q23" s="7">
        <v>44778</v>
      </c>
    </row>
    <row r="24" spans="1:17" x14ac:dyDescent="0.2">
      <c r="A24" s="5" t="s">
        <v>143</v>
      </c>
      <c r="B24" s="5" t="s">
        <v>144</v>
      </c>
      <c r="C24" s="5" t="s">
        <v>19</v>
      </c>
      <c r="D24" s="5" t="s">
        <v>20</v>
      </c>
      <c r="E24" s="5" t="s">
        <v>37</v>
      </c>
      <c r="F24" s="5" t="s">
        <v>38</v>
      </c>
      <c r="G24" s="5" t="s">
        <v>23</v>
      </c>
      <c r="H24" s="5" t="s">
        <v>24</v>
      </c>
      <c r="I24" s="6">
        <v>19380000</v>
      </c>
      <c r="J24" s="6">
        <f t="shared" si="0"/>
        <v>24631.418403660398</v>
      </c>
      <c r="K24" s="6">
        <v>786.8</v>
      </c>
      <c r="L24" s="6">
        <f t="shared" si="1"/>
        <v>16150000</v>
      </c>
      <c r="M24" s="5" t="s">
        <v>25</v>
      </c>
      <c r="N24" s="5" t="s">
        <v>145</v>
      </c>
      <c r="O24" s="5" t="s">
        <v>146</v>
      </c>
      <c r="P24" s="5" t="s">
        <v>147</v>
      </c>
      <c r="Q24" s="7">
        <v>44656.475555555597</v>
      </c>
    </row>
    <row r="25" spans="1:17" x14ac:dyDescent="0.2">
      <c r="A25" s="5" t="s">
        <v>148</v>
      </c>
      <c r="B25" s="5" t="s">
        <v>149</v>
      </c>
      <c r="D25" s="5" t="s">
        <v>31</v>
      </c>
      <c r="E25" s="5" t="s">
        <v>21</v>
      </c>
      <c r="F25" s="5" t="s">
        <v>56</v>
      </c>
      <c r="G25" s="5" t="s">
        <v>23</v>
      </c>
      <c r="H25" s="5" t="s">
        <v>24</v>
      </c>
      <c r="I25" s="6">
        <v>6500000</v>
      </c>
      <c r="J25" s="6">
        <f t="shared" si="0"/>
        <v>26000</v>
      </c>
      <c r="K25" s="6">
        <v>250</v>
      </c>
      <c r="L25" s="6">
        <f t="shared" si="1"/>
        <v>5416666.666666667</v>
      </c>
      <c r="M25" s="5" t="s">
        <v>25</v>
      </c>
      <c r="N25" s="5" t="s">
        <v>150</v>
      </c>
      <c r="O25" s="5" t="s">
        <v>151</v>
      </c>
      <c r="P25" s="5" t="s">
        <v>152</v>
      </c>
      <c r="Q25" s="7">
        <v>44574</v>
      </c>
    </row>
    <row r="26" spans="1:17" x14ac:dyDescent="0.2">
      <c r="A26" s="5" t="s">
        <v>153</v>
      </c>
      <c r="B26" s="5" t="s">
        <v>154</v>
      </c>
      <c r="C26" s="5" t="s">
        <v>19</v>
      </c>
      <c r="D26" s="5" t="s">
        <v>20</v>
      </c>
      <c r="E26" s="5" t="s">
        <v>21</v>
      </c>
      <c r="F26" s="5" t="s">
        <v>22</v>
      </c>
      <c r="G26" s="5" t="s">
        <v>23</v>
      </c>
      <c r="H26" s="5" t="s">
        <v>24</v>
      </c>
      <c r="I26" s="6">
        <v>15990000</v>
      </c>
      <c r="J26" s="6">
        <f t="shared" si="0"/>
        <v>26650</v>
      </c>
      <c r="K26" s="6">
        <v>600</v>
      </c>
      <c r="L26" s="6">
        <f t="shared" si="1"/>
        <v>13325000</v>
      </c>
      <c r="M26" s="5" t="s">
        <v>25</v>
      </c>
      <c r="N26" s="5" t="s">
        <v>155</v>
      </c>
      <c r="O26" s="5" t="s">
        <v>156</v>
      </c>
      <c r="P26" s="5" t="s">
        <v>157</v>
      </c>
      <c r="Q26" s="7">
        <v>44572</v>
      </c>
    </row>
    <row r="27" spans="1:17" x14ac:dyDescent="0.2">
      <c r="A27" s="5" t="s">
        <v>158</v>
      </c>
      <c r="B27" s="5" t="s">
        <v>159</v>
      </c>
      <c r="C27" s="5" t="s">
        <v>19</v>
      </c>
      <c r="D27" s="5" t="s">
        <v>20</v>
      </c>
      <c r="E27" s="5" t="s">
        <v>37</v>
      </c>
      <c r="F27" s="5" t="s">
        <v>38</v>
      </c>
      <c r="G27" s="5" t="s">
        <v>23</v>
      </c>
      <c r="H27" s="5" t="s">
        <v>24</v>
      </c>
      <c r="I27" s="6">
        <v>1490000</v>
      </c>
      <c r="J27" s="6">
        <f t="shared" si="0"/>
        <v>27695.167286245356</v>
      </c>
      <c r="K27" s="6">
        <v>53.8</v>
      </c>
      <c r="L27" s="6">
        <f t="shared" si="1"/>
        <v>1241666.6666666667</v>
      </c>
      <c r="M27" s="5" t="s">
        <v>25</v>
      </c>
      <c r="N27" s="5" t="s">
        <v>160</v>
      </c>
      <c r="O27" s="5" t="s">
        <v>161</v>
      </c>
      <c r="P27" s="5" t="s">
        <v>127</v>
      </c>
      <c r="Q27" s="7">
        <v>44700.656689814801</v>
      </c>
    </row>
    <row r="28" spans="1:17" x14ac:dyDescent="0.2">
      <c r="A28" s="5" t="s">
        <v>162</v>
      </c>
      <c r="B28" s="5" t="s">
        <v>163</v>
      </c>
      <c r="C28" s="5" t="s">
        <v>19</v>
      </c>
      <c r="D28" s="5" t="s">
        <v>20</v>
      </c>
      <c r="E28" s="5" t="s">
        <v>37</v>
      </c>
      <c r="F28" s="5" t="s">
        <v>38</v>
      </c>
      <c r="G28" s="5" t="s">
        <v>23</v>
      </c>
      <c r="H28" s="5" t="s">
        <v>24</v>
      </c>
      <c r="I28" s="6">
        <v>4900000</v>
      </c>
      <c r="J28" s="6">
        <f t="shared" si="0"/>
        <v>28000</v>
      </c>
      <c r="K28" s="6">
        <v>175</v>
      </c>
      <c r="L28" s="6">
        <f t="shared" si="1"/>
        <v>4083333.3333333335</v>
      </c>
      <c r="M28" s="5" t="s">
        <v>25</v>
      </c>
      <c r="N28" s="5" t="s">
        <v>164</v>
      </c>
      <c r="O28" s="5" t="s">
        <v>165</v>
      </c>
      <c r="P28" s="5" t="s">
        <v>166</v>
      </c>
      <c r="Q28" s="7">
        <v>44782</v>
      </c>
    </row>
    <row r="29" spans="1:17" x14ac:dyDescent="0.2">
      <c r="A29" s="5" t="s">
        <v>167</v>
      </c>
      <c r="B29" s="5" t="s">
        <v>168</v>
      </c>
      <c r="C29" s="5" t="s">
        <v>19</v>
      </c>
      <c r="D29" s="5" t="s">
        <v>20</v>
      </c>
      <c r="E29" s="5" t="s">
        <v>77</v>
      </c>
      <c r="F29" s="5" t="s">
        <v>38</v>
      </c>
      <c r="G29" s="5" t="s">
        <v>45</v>
      </c>
      <c r="H29" s="5" t="s">
        <v>24</v>
      </c>
      <c r="I29" s="6">
        <v>12000000</v>
      </c>
      <c r="J29" s="6">
        <f t="shared" si="0"/>
        <v>28255.23899222981</v>
      </c>
      <c r="K29" s="6">
        <v>424.7</v>
      </c>
      <c r="L29" s="6">
        <f t="shared" si="1"/>
        <v>10000000</v>
      </c>
      <c r="M29" s="5" t="s">
        <v>25</v>
      </c>
      <c r="N29" s="5" t="s">
        <v>169</v>
      </c>
      <c r="O29" s="5" t="s">
        <v>170</v>
      </c>
      <c r="P29" s="5" t="s">
        <v>171</v>
      </c>
      <c r="Q29" s="7">
        <v>44643</v>
      </c>
    </row>
    <row r="30" spans="1:17" x14ac:dyDescent="0.2">
      <c r="A30" s="5" t="s">
        <v>172</v>
      </c>
      <c r="B30" s="5" t="s">
        <v>173</v>
      </c>
      <c r="D30" s="5" t="s">
        <v>31</v>
      </c>
      <c r="E30" s="5" t="s">
        <v>37</v>
      </c>
      <c r="F30" s="5" t="s">
        <v>38</v>
      </c>
      <c r="G30" s="5" t="s">
        <v>23</v>
      </c>
      <c r="H30" s="5" t="s">
        <v>24</v>
      </c>
      <c r="I30" s="6">
        <v>3600000</v>
      </c>
      <c r="J30" s="6">
        <f t="shared" si="0"/>
        <v>29508.196721311477</v>
      </c>
      <c r="K30" s="6">
        <v>122</v>
      </c>
      <c r="L30" s="6">
        <f t="shared" si="1"/>
        <v>3000000</v>
      </c>
      <c r="M30" s="5" t="s">
        <v>25</v>
      </c>
      <c r="N30" s="5" t="s">
        <v>174</v>
      </c>
      <c r="O30" s="5" t="s">
        <v>175</v>
      </c>
      <c r="P30" s="5" t="s">
        <v>176</v>
      </c>
      <c r="Q30" s="7">
        <v>44608</v>
      </c>
    </row>
    <row r="31" spans="1:17" x14ac:dyDescent="0.2">
      <c r="A31" s="5" t="s">
        <v>177</v>
      </c>
      <c r="B31" s="5" t="s">
        <v>178</v>
      </c>
      <c r="C31" s="5" t="s">
        <v>19</v>
      </c>
      <c r="D31" s="5" t="s">
        <v>20</v>
      </c>
      <c r="E31" s="5" t="s">
        <v>37</v>
      </c>
      <c r="F31" s="5" t="s">
        <v>38</v>
      </c>
      <c r="G31" s="5" t="s">
        <v>23</v>
      </c>
      <c r="H31" s="5" t="s">
        <v>24</v>
      </c>
      <c r="I31" s="6">
        <v>2980051</v>
      </c>
      <c r="J31" s="6">
        <f t="shared" si="0"/>
        <v>29563.998015873018</v>
      </c>
      <c r="K31" s="6">
        <v>100.8</v>
      </c>
      <c r="L31" s="6">
        <f t="shared" si="1"/>
        <v>2483375.8333333335</v>
      </c>
      <c r="M31" s="5" t="s">
        <v>25</v>
      </c>
      <c r="N31" s="5" t="s">
        <v>179</v>
      </c>
      <c r="O31" s="5" t="s">
        <v>180</v>
      </c>
      <c r="P31" s="5" t="s">
        <v>181</v>
      </c>
      <c r="Q31" s="7">
        <v>44770</v>
      </c>
    </row>
    <row r="32" spans="1:17" x14ac:dyDescent="0.2">
      <c r="A32" s="5" t="s">
        <v>182</v>
      </c>
      <c r="B32" s="5" t="s">
        <v>183</v>
      </c>
      <c r="D32" s="5" t="s">
        <v>31</v>
      </c>
      <c r="E32" s="5" t="s">
        <v>37</v>
      </c>
      <c r="F32" s="5" t="s">
        <v>38</v>
      </c>
      <c r="G32" s="5" t="s">
        <v>23</v>
      </c>
      <c r="H32" s="5" t="s">
        <v>24</v>
      </c>
      <c r="I32" s="6">
        <v>1900000</v>
      </c>
      <c r="J32" s="6">
        <f t="shared" si="0"/>
        <v>30158.730158730159</v>
      </c>
      <c r="K32" s="6">
        <v>63</v>
      </c>
      <c r="L32" s="6">
        <f t="shared" si="1"/>
        <v>1583333.3333333335</v>
      </c>
      <c r="M32" s="5" t="s">
        <v>25</v>
      </c>
      <c r="N32" s="5" t="s">
        <v>184</v>
      </c>
      <c r="O32" s="5" t="s">
        <v>185</v>
      </c>
      <c r="P32" s="5" t="s">
        <v>186</v>
      </c>
      <c r="Q32" s="7">
        <v>44785</v>
      </c>
    </row>
    <row r="33" spans="1:17" x14ac:dyDescent="0.2">
      <c r="A33" s="5" t="s">
        <v>187</v>
      </c>
      <c r="B33" s="5" t="s">
        <v>188</v>
      </c>
      <c r="C33" s="5" t="s">
        <v>19</v>
      </c>
      <c r="D33" s="5" t="s">
        <v>20</v>
      </c>
      <c r="E33" s="5" t="s">
        <v>37</v>
      </c>
      <c r="F33" s="5" t="s">
        <v>38</v>
      </c>
      <c r="G33" s="5" t="s">
        <v>23</v>
      </c>
      <c r="H33" s="5" t="s">
        <v>24</v>
      </c>
      <c r="I33" s="6">
        <v>24340000</v>
      </c>
      <c r="J33" s="6">
        <f t="shared" si="0"/>
        <v>30927.573062261752</v>
      </c>
      <c r="K33" s="6">
        <v>787</v>
      </c>
      <c r="L33" s="6">
        <f t="shared" si="1"/>
        <v>20283333.333333336</v>
      </c>
      <c r="M33" s="5" t="s">
        <v>25</v>
      </c>
      <c r="N33" s="5" t="s">
        <v>189</v>
      </c>
      <c r="O33" s="5" t="s">
        <v>190</v>
      </c>
      <c r="P33" s="5" t="s">
        <v>191</v>
      </c>
      <c r="Q33" s="7">
        <v>44305.6649652778</v>
      </c>
    </row>
    <row r="34" spans="1:17" x14ac:dyDescent="0.2">
      <c r="A34" s="5" t="s">
        <v>192</v>
      </c>
      <c r="B34" s="5" t="s">
        <v>193</v>
      </c>
      <c r="C34" s="5" t="s">
        <v>19</v>
      </c>
      <c r="D34" s="5" t="s">
        <v>20</v>
      </c>
      <c r="E34" s="5" t="s">
        <v>21</v>
      </c>
      <c r="F34" s="5" t="s">
        <v>22</v>
      </c>
      <c r="G34" s="5" t="s">
        <v>23</v>
      </c>
      <c r="H34" s="5" t="s">
        <v>24</v>
      </c>
      <c r="I34" s="6">
        <v>10999000</v>
      </c>
      <c r="J34" s="6">
        <f t="shared" si="0"/>
        <v>31425.714285714286</v>
      </c>
      <c r="K34" s="6">
        <v>350</v>
      </c>
      <c r="L34" s="6">
        <f t="shared" si="1"/>
        <v>9165833.333333334</v>
      </c>
      <c r="M34" s="5" t="s">
        <v>25</v>
      </c>
      <c r="N34" s="5" t="s">
        <v>194</v>
      </c>
      <c r="O34" s="5" t="s">
        <v>195</v>
      </c>
      <c r="P34" s="5" t="s">
        <v>196</v>
      </c>
      <c r="Q34" s="7">
        <v>44643</v>
      </c>
    </row>
    <row r="35" spans="1:17" x14ac:dyDescent="0.2">
      <c r="A35" s="5" t="s">
        <v>197</v>
      </c>
      <c r="B35" s="5" t="s">
        <v>198</v>
      </c>
      <c r="D35" s="5" t="s">
        <v>31</v>
      </c>
      <c r="E35" s="5" t="s">
        <v>37</v>
      </c>
      <c r="F35" s="5" t="s">
        <v>38</v>
      </c>
      <c r="G35" s="5" t="s">
        <v>23</v>
      </c>
      <c r="H35" s="5" t="s">
        <v>24</v>
      </c>
      <c r="I35" s="6">
        <v>3500000</v>
      </c>
      <c r="J35" s="6">
        <f t="shared" si="0"/>
        <v>31818.18181818182</v>
      </c>
      <c r="K35" s="6">
        <v>110</v>
      </c>
      <c r="L35" s="6">
        <f t="shared" si="1"/>
        <v>2916666.666666667</v>
      </c>
      <c r="M35" s="5" t="s">
        <v>25</v>
      </c>
      <c r="N35" s="5" t="s">
        <v>199</v>
      </c>
      <c r="O35" s="5" t="s">
        <v>200</v>
      </c>
      <c r="P35" s="5" t="s">
        <v>201</v>
      </c>
      <c r="Q35" s="7">
        <v>44707</v>
      </c>
    </row>
    <row r="36" spans="1:17" x14ac:dyDescent="0.2">
      <c r="A36" s="5" t="s">
        <v>202</v>
      </c>
      <c r="B36" s="5" t="s">
        <v>203</v>
      </c>
      <c r="C36" s="5" t="s">
        <v>19</v>
      </c>
      <c r="D36" s="5" t="s">
        <v>20</v>
      </c>
      <c r="E36" s="5" t="s">
        <v>123</v>
      </c>
      <c r="F36" s="5" t="s">
        <v>124</v>
      </c>
      <c r="G36" s="5" t="s">
        <v>45</v>
      </c>
      <c r="H36" s="5" t="s">
        <v>24</v>
      </c>
      <c r="I36" s="6">
        <v>15000000</v>
      </c>
      <c r="J36" s="6">
        <f t="shared" si="0"/>
        <v>48622.366288492703</v>
      </c>
      <c r="K36" s="6">
        <v>308.5</v>
      </c>
      <c r="L36" s="6">
        <f t="shared" si="1"/>
        <v>12500000</v>
      </c>
      <c r="M36" s="5" t="s">
        <v>25</v>
      </c>
      <c r="N36" s="5" t="s">
        <v>204</v>
      </c>
      <c r="O36" s="5" t="s">
        <v>205</v>
      </c>
      <c r="P36" s="5" t="s">
        <v>206</v>
      </c>
      <c r="Q36" s="7">
        <v>43780</v>
      </c>
    </row>
    <row r="37" spans="1:17" x14ac:dyDescent="0.2">
      <c r="A37" s="5" t="s">
        <v>207</v>
      </c>
      <c r="B37" s="5" t="s">
        <v>208</v>
      </c>
      <c r="D37" s="5" t="s">
        <v>31</v>
      </c>
      <c r="E37" s="5" t="s">
        <v>37</v>
      </c>
      <c r="F37" s="5" t="s">
        <v>38</v>
      </c>
      <c r="G37" s="5" t="s">
        <v>23</v>
      </c>
      <c r="H37" s="5" t="s">
        <v>24</v>
      </c>
      <c r="I37" s="6">
        <v>5000000</v>
      </c>
      <c r="J37" s="6">
        <f t="shared" si="0"/>
        <v>33333.333333333336</v>
      </c>
      <c r="K37" s="6">
        <v>150</v>
      </c>
      <c r="L37" s="6">
        <f t="shared" si="1"/>
        <v>4166666.666666667</v>
      </c>
      <c r="M37" s="5" t="s">
        <v>25</v>
      </c>
      <c r="N37" s="5" t="s">
        <v>209</v>
      </c>
      <c r="O37" s="5" t="s">
        <v>210</v>
      </c>
      <c r="P37" s="5" t="s">
        <v>211</v>
      </c>
      <c r="Q37" s="7">
        <v>44685</v>
      </c>
    </row>
    <row r="38" spans="1:17" x14ac:dyDescent="0.2">
      <c r="A38" s="5" t="s">
        <v>212</v>
      </c>
      <c r="B38" s="5" t="s">
        <v>213</v>
      </c>
      <c r="C38" s="5" t="s">
        <v>19</v>
      </c>
      <c r="D38" s="5" t="s">
        <v>20</v>
      </c>
      <c r="E38" s="5" t="s">
        <v>123</v>
      </c>
      <c r="F38" s="5" t="s">
        <v>124</v>
      </c>
      <c r="G38" s="5" t="s">
        <v>214</v>
      </c>
      <c r="H38" s="5" t="s">
        <v>215</v>
      </c>
      <c r="I38" s="6">
        <v>250000</v>
      </c>
      <c r="J38" s="6">
        <f>I38/K38*12</f>
        <v>3000</v>
      </c>
      <c r="K38" s="6">
        <v>1000</v>
      </c>
      <c r="L38" s="6">
        <f t="shared" si="1"/>
        <v>208333.33333333334</v>
      </c>
      <c r="M38" s="5" t="s">
        <v>25</v>
      </c>
      <c r="N38" s="5" t="s">
        <v>216</v>
      </c>
      <c r="O38" s="8" t="s">
        <v>217</v>
      </c>
      <c r="P38" s="5" t="s">
        <v>218</v>
      </c>
      <c r="Q38" s="7">
        <v>44782</v>
      </c>
    </row>
    <row r="39" spans="1:17" x14ac:dyDescent="0.2">
      <c r="A39" s="5" t="s">
        <v>219</v>
      </c>
      <c r="B39" s="5" t="s">
        <v>220</v>
      </c>
      <c r="C39" s="5" t="s">
        <v>19</v>
      </c>
      <c r="D39" s="5" t="s">
        <v>20</v>
      </c>
      <c r="E39" s="5" t="s">
        <v>77</v>
      </c>
      <c r="F39" s="5" t="s">
        <v>38</v>
      </c>
      <c r="G39" s="5" t="s">
        <v>45</v>
      </c>
      <c r="H39" s="5" t="s">
        <v>24</v>
      </c>
      <c r="I39" s="6">
        <v>7000000</v>
      </c>
      <c r="J39" s="6">
        <f t="shared" ref="J39:J77" si="2">I39/K39</f>
        <v>33751.205400192863</v>
      </c>
      <c r="K39" s="6">
        <v>207.4</v>
      </c>
      <c r="L39" s="6">
        <f t="shared" si="1"/>
        <v>5833333.333333334</v>
      </c>
      <c r="M39" s="5" t="s">
        <v>25</v>
      </c>
      <c r="N39" s="5" t="s">
        <v>221</v>
      </c>
      <c r="O39" s="5" t="s">
        <v>222</v>
      </c>
      <c r="P39" s="5" t="s">
        <v>223</v>
      </c>
      <c r="Q39" s="7">
        <v>44789</v>
      </c>
    </row>
    <row r="40" spans="1:17" x14ac:dyDescent="0.2">
      <c r="A40" s="5" t="s">
        <v>224</v>
      </c>
      <c r="B40" s="5" t="s">
        <v>225</v>
      </c>
      <c r="D40" s="5" t="s">
        <v>31</v>
      </c>
      <c r="E40" s="5" t="s">
        <v>77</v>
      </c>
      <c r="F40" s="5" t="s">
        <v>38</v>
      </c>
      <c r="G40" s="5" t="s">
        <v>45</v>
      </c>
      <c r="H40" s="5" t="s">
        <v>24</v>
      </c>
      <c r="I40" s="6">
        <v>2300000</v>
      </c>
      <c r="J40" s="6">
        <f t="shared" si="2"/>
        <v>34848.484848484848</v>
      </c>
      <c r="K40" s="6">
        <v>66</v>
      </c>
      <c r="L40" s="6">
        <f t="shared" si="1"/>
        <v>1916666.6666666667</v>
      </c>
      <c r="M40" s="5" t="s">
        <v>25</v>
      </c>
      <c r="N40" s="5" t="s">
        <v>226</v>
      </c>
      <c r="O40" s="5" t="s">
        <v>227</v>
      </c>
      <c r="P40" s="5" t="s">
        <v>228</v>
      </c>
      <c r="Q40" s="7">
        <v>44775</v>
      </c>
    </row>
    <row r="41" spans="1:17" x14ac:dyDescent="0.2">
      <c r="A41" s="5" t="s">
        <v>229</v>
      </c>
      <c r="B41" s="5" t="s">
        <v>230</v>
      </c>
      <c r="C41" s="5" t="s">
        <v>19</v>
      </c>
      <c r="D41" s="5" t="s">
        <v>20</v>
      </c>
      <c r="E41" s="5" t="s">
        <v>37</v>
      </c>
      <c r="F41" s="5" t="s">
        <v>38</v>
      </c>
      <c r="G41" s="5" t="s">
        <v>23</v>
      </c>
      <c r="H41" s="5" t="s">
        <v>24</v>
      </c>
      <c r="I41" s="6">
        <v>2499999</v>
      </c>
      <c r="J41" s="6">
        <f t="shared" si="2"/>
        <v>35714.271428571432</v>
      </c>
      <c r="K41" s="6">
        <v>70</v>
      </c>
      <c r="L41" s="6">
        <f t="shared" si="1"/>
        <v>2083332.5</v>
      </c>
      <c r="M41" s="5" t="s">
        <v>25</v>
      </c>
      <c r="N41" s="5" t="s">
        <v>231</v>
      </c>
      <c r="O41" s="5" t="s">
        <v>232</v>
      </c>
      <c r="P41" s="5" t="s">
        <v>233</v>
      </c>
      <c r="Q41" s="7">
        <v>44784</v>
      </c>
    </row>
    <row r="42" spans="1:17" x14ac:dyDescent="0.2">
      <c r="A42" s="5" t="s">
        <v>234</v>
      </c>
      <c r="B42" s="5" t="s">
        <v>235</v>
      </c>
      <c r="C42" s="5" t="s">
        <v>19</v>
      </c>
      <c r="D42" s="5" t="s">
        <v>20</v>
      </c>
      <c r="E42" s="5" t="s">
        <v>77</v>
      </c>
      <c r="F42" s="5" t="s">
        <v>38</v>
      </c>
      <c r="G42" s="5" t="s">
        <v>45</v>
      </c>
      <c r="H42" s="5" t="s">
        <v>24</v>
      </c>
      <c r="I42" s="6">
        <v>1188000</v>
      </c>
      <c r="J42" s="6">
        <f t="shared" si="2"/>
        <v>36000</v>
      </c>
      <c r="K42" s="6">
        <v>33</v>
      </c>
      <c r="L42" s="6">
        <f t="shared" si="1"/>
        <v>990000</v>
      </c>
      <c r="M42" s="5" t="s">
        <v>25</v>
      </c>
      <c r="N42" s="5" t="s">
        <v>236</v>
      </c>
      <c r="O42" s="5" t="s">
        <v>237</v>
      </c>
      <c r="P42" s="5" t="s">
        <v>238</v>
      </c>
      <c r="Q42" s="7">
        <v>44678</v>
      </c>
    </row>
    <row r="43" spans="1:17" x14ac:dyDescent="0.2">
      <c r="A43" s="5" t="s">
        <v>239</v>
      </c>
      <c r="B43" s="5" t="s">
        <v>240</v>
      </c>
      <c r="C43" s="5" t="s">
        <v>19</v>
      </c>
      <c r="D43" s="5" t="s">
        <v>20</v>
      </c>
      <c r="E43" s="5" t="s">
        <v>44</v>
      </c>
      <c r="F43" s="5" t="s">
        <v>56</v>
      </c>
      <c r="G43" s="5" t="s">
        <v>23</v>
      </c>
      <c r="H43" s="5" t="s">
        <v>24</v>
      </c>
      <c r="I43" s="6">
        <v>84000000</v>
      </c>
      <c r="J43" s="6">
        <f t="shared" si="2"/>
        <v>36444.097357802937</v>
      </c>
      <c r="K43" s="6">
        <v>2304.9</v>
      </c>
      <c r="L43" s="6">
        <f t="shared" si="1"/>
        <v>70000000</v>
      </c>
      <c r="M43" s="5" t="s">
        <v>241</v>
      </c>
      <c r="N43" s="5" t="s">
        <v>242</v>
      </c>
      <c r="O43" s="5" t="s">
        <v>243</v>
      </c>
      <c r="P43" s="5" t="s">
        <v>244</v>
      </c>
      <c r="Q43" s="7">
        <v>43894</v>
      </c>
    </row>
    <row r="44" spans="1:17" x14ac:dyDescent="0.2">
      <c r="A44" s="5" t="s">
        <v>245</v>
      </c>
      <c r="B44" s="5" t="s">
        <v>246</v>
      </c>
      <c r="C44" s="5" t="s">
        <v>19</v>
      </c>
      <c r="D44" s="5" t="s">
        <v>20</v>
      </c>
      <c r="E44" s="5" t="s">
        <v>77</v>
      </c>
      <c r="F44" s="5" t="s">
        <v>38</v>
      </c>
      <c r="G44" s="5" t="s">
        <v>45</v>
      </c>
      <c r="H44" s="5" t="s">
        <v>24</v>
      </c>
      <c r="I44" s="6">
        <v>3706000</v>
      </c>
      <c r="J44" s="6">
        <f t="shared" si="2"/>
        <v>36765.873015873018</v>
      </c>
      <c r="K44" s="6">
        <v>100.8</v>
      </c>
      <c r="L44" s="6">
        <f t="shared" si="1"/>
        <v>3088333.3333333335</v>
      </c>
      <c r="M44" s="5" t="s">
        <v>25</v>
      </c>
      <c r="N44" s="5" t="s">
        <v>247</v>
      </c>
      <c r="O44" s="5" t="s">
        <v>248</v>
      </c>
      <c r="P44" s="5" t="s">
        <v>181</v>
      </c>
      <c r="Q44" s="7">
        <v>44757</v>
      </c>
    </row>
    <row r="45" spans="1:17" x14ac:dyDescent="0.2">
      <c r="A45" s="5" t="s">
        <v>249</v>
      </c>
      <c r="B45" s="5" t="s">
        <v>250</v>
      </c>
      <c r="C45" s="5" t="s">
        <v>19</v>
      </c>
      <c r="D45" s="5" t="s">
        <v>20</v>
      </c>
      <c r="E45" s="5" t="s">
        <v>37</v>
      </c>
      <c r="F45" s="5" t="s">
        <v>38</v>
      </c>
      <c r="G45" s="5" t="s">
        <v>23</v>
      </c>
      <c r="H45" s="5" t="s">
        <v>24</v>
      </c>
      <c r="I45" s="6">
        <v>11390850</v>
      </c>
      <c r="J45" s="6">
        <f t="shared" si="2"/>
        <v>38250</v>
      </c>
      <c r="K45" s="6">
        <v>297.8</v>
      </c>
      <c r="L45" s="6">
        <f t="shared" si="1"/>
        <v>9492375</v>
      </c>
      <c r="M45" s="5" t="s">
        <v>25</v>
      </c>
      <c r="N45" s="5" t="s">
        <v>251</v>
      </c>
      <c r="O45" s="5" t="s">
        <v>252</v>
      </c>
      <c r="P45" s="5" t="s">
        <v>253</v>
      </c>
      <c r="Q45" s="7">
        <v>44700</v>
      </c>
    </row>
    <row r="46" spans="1:17" x14ac:dyDescent="0.2">
      <c r="A46" s="5" t="s">
        <v>254</v>
      </c>
      <c r="B46" s="5" t="s">
        <v>255</v>
      </c>
      <c r="C46" s="5" t="s">
        <v>19</v>
      </c>
      <c r="D46" s="5" t="s">
        <v>20</v>
      </c>
      <c r="E46" s="5" t="s">
        <v>44</v>
      </c>
      <c r="F46" s="5" t="s">
        <v>56</v>
      </c>
      <c r="G46" s="5" t="s">
        <v>45</v>
      </c>
      <c r="H46" s="5" t="s">
        <v>24</v>
      </c>
      <c r="I46" s="6">
        <v>5500000</v>
      </c>
      <c r="J46" s="6">
        <f t="shared" si="2"/>
        <v>39855.072463768112</v>
      </c>
      <c r="K46" s="6">
        <v>138</v>
      </c>
      <c r="L46" s="6">
        <f t="shared" si="1"/>
        <v>4583333.333333334</v>
      </c>
      <c r="M46" s="5" t="s">
        <v>25</v>
      </c>
      <c r="N46" s="5" t="s">
        <v>256</v>
      </c>
      <c r="O46" s="5" t="s">
        <v>257</v>
      </c>
      <c r="P46" s="5" t="s">
        <v>258</v>
      </c>
      <c r="Q46" s="7">
        <v>44678</v>
      </c>
    </row>
    <row r="47" spans="1:17" x14ac:dyDescent="0.2">
      <c r="A47" s="5" t="s">
        <v>259</v>
      </c>
      <c r="B47" s="5" t="s">
        <v>260</v>
      </c>
      <c r="C47" s="5" t="s">
        <v>19</v>
      </c>
      <c r="D47" s="5" t="s">
        <v>20</v>
      </c>
      <c r="E47" s="5" t="s">
        <v>37</v>
      </c>
      <c r="F47" s="5" t="s">
        <v>38</v>
      </c>
      <c r="G47" s="5" t="s">
        <v>23</v>
      </c>
      <c r="H47" s="5" t="s">
        <v>24</v>
      </c>
      <c r="I47" s="6">
        <v>200000000</v>
      </c>
      <c r="J47" s="6">
        <f t="shared" si="2"/>
        <v>47619.047619047618</v>
      </c>
      <c r="K47" s="6">
        <v>4200</v>
      </c>
      <c r="L47" s="6">
        <f t="shared" si="1"/>
        <v>166666666.66666669</v>
      </c>
      <c r="M47" s="5" t="s">
        <v>25</v>
      </c>
      <c r="N47" s="5" t="s">
        <v>261</v>
      </c>
      <c r="O47" s="5" t="s">
        <v>262</v>
      </c>
      <c r="P47" s="5" t="s">
        <v>263</v>
      </c>
      <c r="Q47" s="7">
        <v>44756</v>
      </c>
    </row>
    <row r="48" spans="1:17" x14ac:dyDescent="0.2">
      <c r="A48" s="5" t="s">
        <v>264</v>
      </c>
      <c r="B48" s="5" t="s">
        <v>265</v>
      </c>
      <c r="C48" s="5" t="s">
        <v>19</v>
      </c>
      <c r="D48" s="5" t="s">
        <v>20</v>
      </c>
      <c r="E48" s="5" t="s">
        <v>77</v>
      </c>
      <c r="F48" s="5" t="s">
        <v>38</v>
      </c>
      <c r="G48" s="5" t="s">
        <v>45</v>
      </c>
      <c r="H48" s="5" t="s">
        <v>24</v>
      </c>
      <c r="I48" s="6">
        <v>15000000</v>
      </c>
      <c r="J48" s="6">
        <f t="shared" si="2"/>
        <v>51264.524948735474</v>
      </c>
      <c r="K48" s="6">
        <v>292.60000000000002</v>
      </c>
      <c r="L48" s="6">
        <f t="shared" si="1"/>
        <v>12500000</v>
      </c>
      <c r="M48" s="5" t="s">
        <v>25</v>
      </c>
      <c r="N48" s="5" t="s">
        <v>266</v>
      </c>
      <c r="O48" s="5" t="s">
        <v>267</v>
      </c>
      <c r="P48" s="5" t="s">
        <v>268</v>
      </c>
      <c r="Q48" s="7">
        <v>44743</v>
      </c>
    </row>
    <row r="49" spans="1:17" x14ac:dyDescent="0.2">
      <c r="A49" s="5" t="s">
        <v>269</v>
      </c>
      <c r="B49" s="5" t="s">
        <v>270</v>
      </c>
      <c r="C49" s="5" t="s">
        <v>19</v>
      </c>
      <c r="D49" s="5" t="s">
        <v>20</v>
      </c>
      <c r="E49" s="5" t="s">
        <v>37</v>
      </c>
      <c r="F49" s="5" t="s">
        <v>38</v>
      </c>
      <c r="G49" s="5" t="s">
        <v>23</v>
      </c>
      <c r="H49" s="5" t="s">
        <v>24</v>
      </c>
      <c r="I49" s="6">
        <v>1600000</v>
      </c>
      <c r="J49" s="6">
        <f t="shared" si="2"/>
        <v>53333.333333333336</v>
      </c>
      <c r="K49" s="6">
        <v>30</v>
      </c>
      <c r="L49" s="6">
        <f t="shared" si="1"/>
        <v>1333333.3333333335</v>
      </c>
      <c r="M49" s="5" t="s">
        <v>25</v>
      </c>
      <c r="N49" s="5" t="s">
        <v>271</v>
      </c>
      <c r="O49" s="5" t="s">
        <v>272</v>
      </c>
      <c r="P49" s="5" t="s">
        <v>273</v>
      </c>
      <c r="Q49" s="7">
        <v>44733</v>
      </c>
    </row>
    <row r="50" spans="1:17" x14ac:dyDescent="0.2">
      <c r="A50" s="5" t="s">
        <v>274</v>
      </c>
      <c r="B50" s="5" t="s">
        <v>275</v>
      </c>
      <c r="C50" s="5" t="s">
        <v>19</v>
      </c>
      <c r="D50" s="5" t="s">
        <v>20</v>
      </c>
      <c r="E50" s="5" t="s">
        <v>44</v>
      </c>
      <c r="F50" s="5" t="s">
        <v>56</v>
      </c>
      <c r="G50" s="5" t="s">
        <v>45</v>
      </c>
      <c r="H50" s="5" t="s">
        <v>24</v>
      </c>
      <c r="I50" s="6">
        <v>115000000</v>
      </c>
      <c r="J50" s="6">
        <f t="shared" si="2"/>
        <v>54761.904761904763</v>
      </c>
      <c r="K50" s="6">
        <v>2100</v>
      </c>
      <c r="L50" s="6">
        <f t="shared" si="1"/>
        <v>95833333.333333343</v>
      </c>
      <c r="M50" s="5" t="s">
        <v>25</v>
      </c>
      <c r="N50" s="5" t="s">
        <v>276</v>
      </c>
      <c r="O50" s="5" t="s">
        <v>277</v>
      </c>
      <c r="P50" s="5" t="s">
        <v>278</v>
      </c>
      <c r="Q50" s="7">
        <v>44770</v>
      </c>
    </row>
    <row r="51" spans="1:17" x14ac:dyDescent="0.2">
      <c r="A51" s="5" t="s">
        <v>279</v>
      </c>
      <c r="B51" s="5" t="s">
        <v>280</v>
      </c>
      <c r="C51" s="5" t="s">
        <v>19</v>
      </c>
      <c r="D51" s="5" t="s">
        <v>20</v>
      </c>
      <c r="E51" s="5" t="s">
        <v>77</v>
      </c>
      <c r="F51" s="5" t="s">
        <v>38</v>
      </c>
      <c r="G51" s="5" t="s">
        <v>45</v>
      </c>
      <c r="H51" s="5" t="s">
        <v>24</v>
      </c>
      <c r="I51" s="6">
        <v>1842500</v>
      </c>
      <c r="J51" s="6">
        <f t="shared" si="2"/>
        <v>55000</v>
      </c>
      <c r="K51" s="6">
        <v>33.5</v>
      </c>
      <c r="L51" s="6">
        <f t="shared" si="1"/>
        <v>1535416.6666666667</v>
      </c>
      <c r="M51" s="5" t="s">
        <v>25</v>
      </c>
      <c r="N51" s="5" t="s">
        <v>281</v>
      </c>
      <c r="O51" s="5" t="s">
        <v>282</v>
      </c>
      <c r="P51" s="5" t="s">
        <v>283</v>
      </c>
      <c r="Q51" s="7">
        <v>44586</v>
      </c>
    </row>
    <row r="52" spans="1:17" x14ac:dyDescent="0.2">
      <c r="A52" s="5" t="s">
        <v>284</v>
      </c>
      <c r="B52" s="5" t="s">
        <v>285</v>
      </c>
      <c r="C52" s="5" t="s">
        <v>19</v>
      </c>
      <c r="D52" s="5" t="s">
        <v>20</v>
      </c>
      <c r="E52" s="5" t="s">
        <v>37</v>
      </c>
      <c r="F52" s="5" t="s">
        <v>38</v>
      </c>
      <c r="G52" s="5" t="s">
        <v>23</v>
      </c>
      <c r="H52" s="5" t="s">
        <v>24</v>
      </c>
      <c r="I52" s="6">
        <v>13000000</v>
      </c>
      <c r="J52" s="6">
        <f t="shared" si="2"/>
        <v>57522.123893805307</v>
      </c>
      <c r="K52" s="6">
        <v>226</v>
      </c>
      <c r="L52" s="6">
        <f t="shared" si="1"/>
        <v>10833333.333333334</v>
      </c>
      <c r="M52" s="5" t="s">
        <v>25</v>
      </c>
      <c r="N52" s="5" t="s">
        <v>286</v>
      </c>
      <c r="O52" s="5" t="s">
        <v>287</v>
      </c>
      <c r="P52" s="5" t="s">
        <v>288</v>
      </c>
      <c r="Q52" s="7">
        <v>44743</v>
      </c>
    </row>
    <row r="53" spans="1:17" x14ac:dyDescent="0.2">
      <c r="A53" s="5" t="s">
        <v>289</v>
      </c>
      <c r="B53" s="5" t="s">
        <v>290</v>
      </c>
      <c r="D53" s="5" t="s">
        <v>31</v>
      </c>
      <c r="E53" s="5" t="s">
        <v>123</v>
      </c>
      <c r="F53" s="5" t="s">
        <v>124</v>
      </c>
      <c r="G53" s="5" t="s">
        <v>23</v>
      </c>
      <c r="H53" s="5" t="s">
        <v>24</v>
      </c>
      <c r="I53" s="6">
        <v>10999000</v>
      </c>
      <c r="J53" s="6">
        <f t="shared" si="2"/>
        <v>27497.5</v>
      </c>
      <c r="K53" s="6">
        <v>400</v>
      </c>
      <c r="L53" s="6">
        <f t="shared" si="1"/>
        <v>9165833.333333334</v>
      </c>
      <c r="M53" s="5" t="s">
        <v>25</v>
      </c>
      <c r="N53" s="5" t="s">
        <v>291</v>
      </c>
      <c r="O53" s="5" t="s">
        <v>292</v>
      </c>
      <c r="P53" s="5" t="s">
        <v>293</v>
      </c>
      <c r="Q53" s="7">
        <v>44425</v>
      </c>
    </row>
    <row r="54" spans="1:17" x14ac:dyDescent="0.2">
      <c r="A54" s="5" t="s">
        <v>294</v>
      </c>
      <c r="B54" s="5" t="s">
        <v>295</v>
      </c>
      <c r="C54" s="5" t="s">
        <v>19</v>
      </c>
      <c r="D54" s="5" t="s">
        <v>20</v>
      </c>
      <c r="E54" s="5" t="s">
        <v>21</v>
      </c>
      <c r="F54" s="5" t="s">
        <v>22</v>
      </c>
      <c r="G54" s="5" t="s">
        <v>23</v>
      </c>
      <c r="H54" s="5" t="s">
        <v>24</v>
      </c>
      <c r="I54" s="6">
        <v>85000000</v>
      </c>
      <c r="J54" s="6">
        <f t="shared" si="2"/>
        <v>59985.88567395907</v>
      </c>
      <c r="K54" s="6">
        <v>1417</v>
      </c>
      <c r="L54" s="6">
        <f t="shared" si="1"/>
        <v>70833333.333333343</v>
      </c>
      <c r="M54" s="5" t="s">
        <v>241</v>
      </c>
      <c r="N54" s="5" t="s">
        <v>296</v>
      </c>
      <c r="O54" s="5" t="s">
        <v>297</v>
      </c>
      <c r="P54" s="5" t="s">
        <v>298</v>
      </c>
      <c r="Q54" s="7">
        <v>44689</v>
      </c>
    </row>
    <row r="55" spans="1:17" x14ac:dyDescent="0.2">
      <c r="A55" s="5" t="s">
        <v>299</v>
      </c>
      <c r="B55" s="5" t="s">
        <v>300</v>
      </c>
      <c r="C55" s="5" t="s">
        <v>19</v>
      </c>
      <c r="D55" s="5" t="s">
        <v>20</v>
      </c>
      <c r="E55" s="5" t="s">
        <v>44</v>
      </c>
      <c r="F55" s="5" t="s">
        <v>38</v>
      </c>
      <c r="G55" s="5" t="s">
        <v>23</v>
      </c>
      <c r="H55" s="5" t="s">
        <v>24</v>
      </c>
      <c r="I55" s="6">
        <v>9747000</v>
      </c>
      <c r="J55" s="6">
        <f t="shared" si="2"/>
        <v>60540.372670807454</v>
      </c>
      <c r="K55" s="6">
        <v>161</v>
      </c>
      <c r="L55" s="6">
        <f t="shared" si="1"/>
        <v>8122500</v>
      </c>
      <c r="M55" s="5" t="s">
        <v>25</v>
      </c>
      <c r="N55" s="5" t="s">
        <v>301</v>
      </c>
      <c r="O55" s="5" t="s">
        <v>302</v>
      </c>
      <c r="P55" s="5" t="s">
        <v>303</v>
      </c>
      <c r="Q55" s="7">
        <v>44649</v>
      </c>
    </row>
    <row r="56" spans="1:17" x14ac:dyDescent="0.2">
      <c r="A56" s="5" t="s">
        <v>304</v>
      </c>
      <c r="B56" s="5" t="s">
        <v>305</v>
      </c>
      <c r="C56" s="5" t="s">
        <v>19</v>
      </c>
      <c r="D56" s="5" t="s">
        <v>20</v>
      </c>
      <c r="E56" s="5" t="s">
        <v>77</v>
      </c>
      <c r="F56" s="5" t="s">
        <v>38</v>
      </c>
      <c r="G56" s="5" t="s">
        <v>45</v>
      </c>
      <c r="H56" s="5" t="s">
        <v>24</v>
      </c>
      <c r="I56" s="6">
        <v>7800000</v>
      </c>
      <c r="J56" s="6">
        <f t="shared" si="2"/>
        <v>62400</v>
      </c>
      <c r="K56" s="6">
        <v>125</v>
      </c>
      <c r="L56" s="6">
        <f t="shared" si="1"/>
        <v>6500000</v>
      </c>
      <c r="M56" s="5" t="s">
        <v>25</v>
      </c>
      <c r="N56" s="5" t="s">
        <v>306</v>
      </c>
      <c r="O56" s="5" t="s">
        <v>307</v>
      </c>
      <c r="P56" s="5" t="s">
        <v>308</v>
      </c>
      <c r="Q56" s="7">
        <v>44692</v>
      </c>
    </row>
    <row r="57" spans="1:17" x14ac:dyDescent="0.2">
      <c r="A57" s="5" t="s">
        <v>309</v>
      </c>
      <c r="B57" s="5" t="s">
        <v>310</v>
      </c>
      <c r="D57" s="5" t="s">
        <v>31</v>
      </c>
      <c r="E57" s="5" t="s">
        <v>37</v>
      </c>
      <c r="F57" s="5" t="s">
        <v>38</v>
      </c>
      <c r="G57" s="5" t="s">
        <v>23</v>
      </c>
      <c r="H57" s="5" t="s">
        <v>24</v>
      </c>
      <c r="I57" s="6">
        <v>2999999</v>
      </c>
      <c r="J57" s="6">
        <f t="shared" si="2"/>
        <v>62499.979166666664</v>
      </c>
      <c r="K57" s="6">
        <v>48</v>
      </c>
      <c r="L57" s="6">
        <f t="shared" si="1"/>
        <v>2499999.166666667</v>
      </c>
      <c r="M57" s="5" t="s">
        <v>25</v>
      </c>
      <c r="N57" s="5" t="s">
        <v>311</v>
      </c>
      <c r="O57" s="5" t="s">
        <v>312</v>
      </c>
      <c r="P57" s="5" t="s">
        <v>313</v>
      </c>
      <c r="Q57" s="7">
        <v>44699</v>
      </c>
    </row>
    <row r="58" spans="1:17" x14ac:dyDescent="0.2">
      <c r="A58" s="5" t="s">
        <v>314</v>
      </c>
      <c r="B58" s="5" t="s">
        <v>315</v>
      </c>
      <c r="C58" s="5" t="s">
        <v>19</v>
      </c>
      <c r="D58" s="5" t="s">
        <v>20</v>
      </c>
      <c r="E58" s="5" t="s">
        <v>37</v>
      </c>
      <c r="F58" s="5" t="s">
        <v>38</v>
      </c>
      <c r="G58" s="5" t="s">
        <v>23</v>
      </c>
      <c r="H58" s="5" t="s">
        <v>24</v>
      </c>
      <c r="I58" s="6">
        <v>4600000</v>
      </c>
      <c r="J58" s="6">
        <f t="shared" si="2"/>
        <v>63013.698630136983</v>
      </c>
      <c r="K58" s="6">
        <v>73</v>
      </c>
      <c r="L58" s="6">
        <f t="shared" si="1"/>
        <v>3833333.3333333335</v>
      </c>
      <c r="M58" s="5" t="s">
        <v>25</v>
      </c>
      <c r="N58" s="5" t="s">
        <v>316</v>
      </c>
      <c r="O58" s="5" t="s">
        <v>317</v>
      </c>
      <c r="P58" s="5" t="s">
        <v>318</v>
      </c>
      <c r="Q58" s="7">
        <v>44743</v>
      </c>
    </row>
    <row r="59" spans="1:17" x14ac:dyDescent="0.2">
      <c r="A59" s="5" t="s">
        <v>319</v>
      </c>
      <c r="B59" s="5" t="s">
        <v>320</v>
      </c>
      <c r="D59" s="5" t="s">
        <v>31</v>
      </c>
      <c r="E59" s="5" t="s">
        <v>21</v>
      </c>
      <c r="F59" s="5" t="s">
        <v>56</v>
      </c>
      <c r="G59" s="5" t="s">
        <v>23</v>
      </c>
      <c r="H59" s="5" t="s">
        <v>24</v>
      </c>
      <c r="I59" s="6">
        <v>3500000</v>
      </c>
      <c r="J59" s="6">
        <f t="shared" si="2"/>
        <v>63636.36363636364</v>
      </c>
      <c r="K59" s="6">
        <v>55</v>
      </c>
      <c r="L59" s="6">
        <f t="shared" si="1"/>
        <v>2916666.666666667</v>
      </c>
      <c r="M59" s="5" t="s">
        <v>25</v>
      </c>
      <c r="N59" s="5" t="s">
        <v>321</v>
      </c>
      <c r="O59" s="5" t="s">
        <v>322</v>
      </c>
      <c r="P59" s="5" t="s">
        <v>323</v>
      </c>
      <c r="Q59" s="7">
        <v>44577</v>
      </c>
    </row>
    <row r="60" spans="1:17" x14ac:dyDescent="0.2">
      <c r="A60" s="5" t="s">
        <v>324</v>
      </c>
      <c r="B60" s="5" t="s">
        <v>325</v>
      </c>
      <c r="C60" s="5" t="s">
        <v>19</v>
      </c>
      <c r="D60" s="5" t="s">
        <v>20</v>
      </c>
      <c r="E60" s="5" t="s">
        <v>21</v>
      </c>
      <c r="F60" s="5" t="s">
        <v>22</v>
      </c>
      <c r="G60" s="5" t="s">
        <v>45</v>
      </c>
      <c r="H60" s="5" t="s">
        <v>24</v>
      </c>
      <c r="I60" s="6">
        <v>6500000</v>
      </c>
      <c r="J60" s="6">
        <f t="shared" si="2"/>
        <v>63725.490196078434</v>
      </c>
      <c r="K60" s="6">
        <v>102</v>
      </c>
      <c r="L60" s="6">
        <f t="shared" si="1"/>
        <v>5416666.666666667</v>
      </c>
      <c r="M60" s="5" t="s">
        <v>25</v>
      </c>
      <c r="N60" s="5" t="s">
        <v>326</v>
      </c>
      <c r="O60" s="5" t="s">
        <v>327</v>
      </c>
      <c r="P60" s="5" t="s">
        <v>328</v>
      </c>
      <c r="Q60" s="7">
        <v>44753</v>
      </c>
    </row>
    <row r="61" spans="1:17" x14ac:dyDescent="0.2">
      <c r="A61" s="5" t="s">
        <v>329</v>
      </c>
      <c r="B61" s="5" t="s">
        <v>330</v>
      </c>
      <c r="C61" s="5" t="s">
        <v>19</v>
      </c>
      <c r="D61" s="5" t="s">
        <v>20</v>
      </c>
      <c r="E61" s="5" t="s">
        <v>123</v>
      </c>
      <c r="F61" s="5" t="s">
        <v>124</v>
      </c>
      <c r="G61" s="5" t="s">
        <v>45</v>
      </c>
      <c r="H61" s="5" t="s">
        <v>24</v>
      </c>
      <c r="I61" s="6">
        <v>5999999</v>
      </c>
      <c r="J61" s="6">
        <f t="shared" si="2"/>
        <v>23076.919230769232</v>
      </c>
      <c r="K61" s="6">
        <v>260</v>
      </c>
      <c r="L61" s="6">
        <f t="shared" si="1"/>
        <v>4999999.166666667</v>
      </c>
      <c r="M61" s="5" t="s">
        <v>25</v>
      </c>
      <c r="N61" s="5" t="s">
        <v>331</v>
      </c>
      <c r="O61" s="5" t="s">
        <v>332</v>
      </c>
      <c r="P61" s="5" t="s">
        <v>333</v>
      </c>
      <c r="Q61" s="7">
        <v>44291</v>
      </c>
    </row>
    <row r="62" spans="1:17" x14ac:dyDescent="0.2">
      <c r="A62" s="5" t="s">
        <v>334</v>
      </c>
      <c r="B62" s="5" t="s">
        <v>335</v>
      </c>
      <c r="C62" s="5" t="s">
        <v>19</v>
      </c>
      <c r="D62" s="5" t="s">
        <v>20</v>
      </c>
      <c r="E62" s="5" t="s">
        <v>37</v>
      </c>
      <c r="F62" s="5" t="s">
        <v>38</v>
      </c>
      <c r="G62" s="5" t="s">
        <v>23</v>
      </c>
      <c r="H62" s="5" t="s">
        <v>24</v>
      </c>
      <c r="I62" s="6">
        <v>4500000</v>
      </c>
      <c r="J62" s="6">
        <f t="shared" si="2"/>
        <v>64285.714285714283</v>
      </c>
      <c r="K62" s="6">
        <v>70</v>
      </c>
      <c r="L62" s="6">
        <f t="shared" si="1"/>
        <v>3750000</v>
      </c>
      <c r="M62" s="5" t="s">
        <v>25</v>
      </c>
      <c r="N62" s="5" t="s">
        <v>336</v>
      </c>
      <c r="O62" s="5" t="s">
        <v>337</v>
      </c>
      <c r="P62" s="5" t="s">
        <v>338</v>
      </c>
      <c r="Q62" s="7">
        <v>44719.515995370399</v>
      </c>
    </row>
    <row r="63" spans="1:17" x14ac:dyDescent="0.2">
      <c r="A63" s="5" t="s">
        <v>339</v>
      </c>
      <c r="B63" s="5" t="s">
        <v>340</v>
      </c>
      <c r="C63" s="5" t="s">
        <v>19</v>
      </c>
      <c r="D63" s="5" t="s">
        <v>20</v>
      </c>
      <c r="E63" s="5" t="s">
        <v>44</v>
      </c>
      <c r="F63" s="5" t="s">
        <v>38</v>
      </c>
      <c r="G63" s="5" t="s">
        <v>23</v>
      </c>
      <c r="H63" s="5" t="s">
        <v>24</v>
      </c>
      <c r="I63" s="6">
        <v>3700000</v>
      </c>
      <c r="J63" s="6">
        <f t="shared" si="2"/>
        <v>66071.428571428565</v>
      </c>
      <c r="K63" s="6">
        <v>56</v>
      </c>
      <c r="L63" s="6">
        <f t="shared" si="1"/>
        <v>3083333.3333333335</v>
      </c>
      <c r="M63" s="5" t="s">
        <v>25</v>
      </c>
      <c r="N63" s="5" t="s">
        <v>341</v>
      </c>
      <c r="O63" s="5" t="s">
        <v>342</v>
      </c>
      <c r="P63" s="5" t="s">
        <v>343</v>
      </c>
      <c r="Q63" s="7">
        <v>44099</v>
      </c>
    </row>
    <row r="64" spans="1:17" x14ac:dyDescent="0.2">
      <c r="A64" s="5" t="s">
        <v>344</v>
      </c>
      <c r="B64" s="5" t="s">
        <v>345</v>
      </c>
      <c r="C64" s="5" t="s">
        <v>19</v>
      </c>
      <c r="D64" s="5" t="s">
        <v>20</v>
      </c>
      <c r="E64" s="5" t="s">
        <v>37</v>
      </c>
      <c r="F64" s="5" t="s">
        <v>38</v>
      </c>
      <c r="G64" s="5" t="s">
        <v>23</v>
      </c>
      <c r="H64" s="5" t="s">
        <v>24</v>
      </c>
      <c r="I64" s="6">
        <v>7140000</v>
      </c>
      <c r="J64" s="6">
        <f t="shared" si="2"/>
        <v>66172.381835032429</v>
      </c>
      <c r="K64" s="6">
        <v>107.9</v>
      </c>
      <c r="L64" s="6">
        <f t="shared" si="1"/>
        <v>5950000</v>
      </c>
      <c r="M64" s="5" t="s">
        <v>25</v>
      </c>
      <c r="N64" s="5" t="s">
        <v>346</v>
      </c>
      <c r="O64" s="5" t="s">
        <v>347</v>
      </c>
      <c r="P64" s="5" t="s">
        <v>348</v>
      </c>
      <c r="Q64" s="7">
        <v>44574</v>
      </c>
    </row>
    <row r="65" spans="1:17" x14ac:dyDescent="0.2">
      <c r="A65" s="5" t="s">
        <v>349</v>
      </c>
      <c r="B65" s="5" t="s">
        <v>350</v>
      </c>
      <c r="C65" s="5" t="s">
        <v>19</v>
      </c>
      <c r="D65" s="5" t="s">
        <v>20</v>
      </c>
      <c r="E65" s="5" t="s">
        <v>37</v>
      </c>
      <c r="F65" s="5" t="s">
        <v>38</v>
      </c>
      <c r="G65" s="5" t="s">
        <v>23</v>
      </c>
      <c r="H65" s="5" t="s">
        <v>24</v>
      </c>
      <c r="I65" s="6">
        <v>4200000</v>
      </c>
      <c r="J65" s="6">
        <f t="shared" si="2"/>
        <v>66666.666666666672</v>
      </c>
      <c r="K65" s="6">
        <v>63</v>
      </c>
      <c r="L65" s="6">
        <f t="shared" si="1"/>
        <v>3500000</v>
      </c>
      <c r="M65" s="5" t="s">
        <v>25</v>
      </c>
      <c r="N65" s="5" t="s">
        <v>351</v>
      </c>
      <c r="O65" s="5" t="s">
        <v>352</v>
      </c>
      <c r="P65" s="5" t="s">
        <v>353</v>
      </c>
      <c r="Q65" s="7">
        <v>44775</v>
      </c>
    </row>
    <row r="66" spans="1:17" x14ac:dyDescent="0.2">
      <c r="A66" s="5" t="s">
        <v>354</v>
      </c>
      <c r="B66" s="5" t="s">
        <v>355</v>
      </c>
      <c r="C66" s="5" t="s">
        <v>19</v>
      </c>
      <c r="D66" s="5" t="s">
        <v>20</v>
      </c>
      <c r="E66" s="5" t="s">
        <v>21</v>
      </c>
      <c r="F66" s="5" t="s">
        <v>38</v>
      </c>
      <c r="G66" s="5" t="s">
        <v>23</v>
      </c>
      <c r="H66" s="5" t="s">
        <v>24</v>
      </c>
      <c r="I66" s="6">
        <v>2750000</v>
      </c>
      <c r="J66" s="6">
        <f t="shared" si="2"/>
        <v>67401.960784313735</v>
      </c>
      <c r="K66" s="6">
        <v>40.799999999999997</v>
      </c>
      <c r="L66" s="6">
        <f t="shared" si="1"/>
        <v>2291666.666666667</v>
      </c>
      <c r="M66" s="5" t="s">
        <v>25</v>
      </c>
      <c r="N66" s="5" t="s">
        <v>356</v>
      </c>
      <c r="O66" s="5" t="s">
        <v>357</v>
      </c>
      <c r="P66" s="5" t="s">
        <v>358</v>
      </c>
      <c r="Q66" s="7">
        <v>44623.934930555602</v>
      </c>
    </row>
    <row r="67" spans="1:17" x14ac:dyDescent="0.2">
      <c r="A67" s="5" t="s">
        <v>359</v>
      </c>
      <c r="B67" s="5" t="s">
        <v>360</v>
      </c>
      <c r="C67" s="5" t="s">
        <v>19</v>
      </c>
      <c r="D67" s="5" t="s">
        <v>20</v>
      </c>
      <c r="E67" s="5" t="s">
        <v>37</v>
      </c>
      <c r="F67" s="5" t="s">
        <v>38</v>
      </c>
      <c r="G67" s="5" t="s">
        <v>23</v>
      </c>
      <c r="H67" s="5" t="s">
        <v>24</v>
      </c>
      <c r="I67" s="6">
        <v>13000000</v>
      </c>
      <c r="J67" s="6">
        <f t="shared" si="2"/>
        <v>69705.093833780164</v>
      </c>
      <c r="K67" s="6">
        <v>186.5</v>
      </c>
      <c r="L67" s="6">
        <f t="shared" ref="L67:L130" si="3">I67/1.2</f>
        <v>10833333.333333334</v>
      </c>
      <c r="M67" s="5" t="s">
        <v>25</v>
      </c>
      <c r="N67" s="5" t="s">
        <v>361</v>
      </c>
      <c r="O67" s="5" t="s">
        <v>362</v>
      </c>
      <c r="P67" s="5" t="s">
        <v>363</v>
      </c>
      <c r="Q67" s="7">
        <v>44766</v>
      </c>
    </row>
    <row r="68" spans="1:17" x14ac:dyDescent="0.2">
      <c r="A68" s="5" t="s">
        <v>364</v>
      </c>
      <c r="B68" s="5" t="s">
        <v>365</v>
      </c>
      <c r="C68" s="5" t="s">
        <v>19</v>
      </c>
      <c r="D68" s="5" t="s">
        <v>20</v>
      </c>
      <c r="E68" s="5" t="s">
        <v>37</v>
      </c>
      <c r="F68" s="5" t="s">
        <v>38</v>
      </c>
      <c r="G68" s="5" t="s">
        <v>23</v>
      </c>
      <c r="H68" s="5" t="s">
        <v>24</v>
      </c>
      <c r="I68" s="6">
        <v>9000000</v>
      </c>
      <c r="J68" s="6">
        <f t="shared" si="2"/>
        <v>72580.645161290318</v>
      </c>
      <c r="K68" s="6">
        <v>124</v>
      </c>
      <c r="L68" s="6">
        <f t="shared" si="3"/>
        <v>7500000</v>
      </c>
      <c r="M68" s="5" t="s">
        <v>25</v>
      </c>
      <c r="N68" s="5" t="s">
        <v>366</v>
      </c>
      <c r="O68" s="5" t="s">
        <v>367</v>
      </c>
      <c r="P68" s="5" t="s">
        <v>368</v>
      </c>
      <c r="Q68" s="7">
        <v>44748</v>
      </c>
    </row>
    <row r="69" spans="1:17" x14ac:dyDescent="0.2">
      <c r="A69" s="5" t="s">
        <v>369</v>
      </c>
      <c r="B69" s="5" t="s">
        <v>370</v>
      </c>
      <c r="C69" s="5" t="s">
        <v>19</v>
      </c>
      <c r="D69" s="5" t="s">
        <v>20</v>
      </c>
      <c r="E69" s="5" t="s">
        <v>37</v>
      </c>
      <c r="F69" s="5" t="s">
        <v>38</v>
      </c>
      <c r="G69" s="5" t="s">
        <v>23</v>
      </c>
      <c r="H69" s="5" t="s">
        <v>24</v>
      </c>
      <c r="I69" s="6">
        <v>16300000</v>
      </c>
      <c r="J69" s="6">
        <f t="shared" si="2"/>
        <v>74090.909090909088</v>
      </c>
      <c r="K69" s="6">
        <v>220</v>
      </c>
      <c r="L69" s="6">
        <f t="shared" si="3"/>
        <v>13583333.333333334</v>
      </c>
      <c r="M69" s="5" t="s">
        <v>25</v>
      </c>
      <c r="N69" s="5" t="s">
        <v>371</v>
      </c>
      <c r="O69" s="5" t="s">
        <v>372</v>
      </c>
      <c r="P69" s="5" t="s">
        <v>373</v>
      </c>
      <c r="Q69" s="7">
        <v>44781</v>
      </c>
    </row>
    <row r="70" spans="1:17" x14ac:dyDescent="0.2">
      <c r="A70" s="5" t="s">
        <v>374</v>
      </c>
      <c r="B70" s="5" t="s">
        <v>375</v>
      </c>
      <c r="C70" s="5" t="s">
        <v>19</v>
      </c>
      <c r="D70" s="5" t="s">
        <v>20</v>
      </c>
      <c r="E70" s="5" t="s">
        <v>77</v>
      </c>
      <c r="F70" s="5" t="s">
        <v>38</v>
      </c>
      <c r="G70" s="5" t="s">
        <v>45</v>
      </c>
      <c r="H70" s="5" t="s">
        <v>24</v>
      </c>
      <c r="I70" s="6">
        <v>3990000</v>
      </c>
      <c r="J70" s="6">
        <f t="shared" si="2"/>
        <v>74579.439252336451</v>
      </c>
      <c r="K70" s="6">
        <v>53.5</v>
      </c>
      <c r="L70" s="6">
        <f t="shared" si="3"/>
        <v>3325000</v>
      </c>
      <c r="M70" s="5" t="s">
        <v>25</v>
      </c>
      <c r="N70" s="5" t="s">
        <v>376</v>
      </c>
      <c r="O70" s="5" t="s">
        <v>377</v>
      </c>
      <c r="P70" s="5" t="s">
        <v>378</v>
      </c>
      <c r="Q70" s="7">
        <v>44748</v>
      </c>
    </row>
    <row r="71" spans="1:17" x14ac:dyDescent="0.2">
      <c r="A71" s="5" t="s">
        <v>379</v>
      </c>
      <c r="B71" s="5" t="s">
        <v>380</v>
      </c>
      <c r="C71" s="5" t="s">
        <v>19</v>
      </c>
      <c r="D71" s="5" t="s">
        <v>20</v>
      </c>
      <c r="E71" s="5" t="s">
        <v>37</v>
      </c>
      <c r="F71" s="5" t="s">
        <v>38</v>
      </c>
      <c r="G71" s="5" t="s">
        <v>23</v>
      </c>
      <c r="H71" s="5" t="s">
        <v>24</v>
      </c>
      <c r="I71" s="6">
        <v>4650000</v>
      </c>
      <c r="J71" s="6">
        <f t="shared" si="2"/>
        <v>75000</v>
      </c>
      <c r="K71" s="6">
        <v>62</v>
      </c>
      <c r="L71" s="6">
        <f t="shared" si="3"/>
        <v>3875000</v>
      </c>
      <c r="M71" s="5" t="s">
        <v>25</v>
      </c>
      <c r="N71" s="5" t="s">
        <v>381</v>
      </c>
      <c r="O71" s="5" t="s">
        <v>382</v>
      </c>
      <c r="P71" s="5" t="s">
        <v>383</v>
      </c>
      <c r="Q71" s="7">
        <v>44684</v>
      </c>
    </row>
    <row r="72" spans="1:17" x14ac:dyDescent="0.2">
      <c r="A72" s="5" t="s">
        <v>384</v>
      </c>
      <c r="B72" s="5" t="s">
        <v>385</v>
      </c>
      <c r="C72" s="5" t="s">
        <v>19</v>
      </c>
      <c r="D72" s="5" t="s">
        <v>20</v>
      </c>
      <c r="E72" s="5" t="s">
        <v>21</v>
      </c>
      <c r="F72" s="5" t="s">
        <v>38</v>
      </c>
      <c r="G72" s="5" t="s">
        <v>23</v>
      </c>
      <c r="H72" s="5" t="s">
        <v>24</v>
      </c>
      <c r="I72" s="6">
        <v>2750000</v>
      </c>
      <c r="J72" s="6">
        <f t="shared" si="2"/>
        <v>77030.812324929968</v>
      </c>
      <c r="K72" s="6">
        <v>35.700000000000003</v>
      </c>
      <c r="L72" s="6">
        <f t="shared" si="3"/>
        <v>2291666.666666667</v>
      </c>
      <c r="M72" s="5" t="s">
        <v>25</v>
      </c>
      <c r="N72" s="5" t="s">
        <v>386</v>
      </c>
      <c r="O72" s="5" t="s">
        <v>387</v>
      </c>
      <c r="P72" s="5" t="s">
        <v>233</v>
      </c>
      <c r="Q72" s="7">
        <v>44722.933310185203</v>
      </c>
    </row>
    <row r="73" spans="1:17" x14ac:dyDescent="0.2">
      <c r="A73" s="5" t="s">
        <v>388</v>
      </c>
      <c r="B73" s="5" t="s">
        <v>389</v>
      </c>
      <c r="C73" s="5" t="s">
        <v>19</v>
      </c>
      <c r="D73" s="5" t="s">
        <v>20</v>
      </c>
      <c r="E73" s="5" t="s">
        <v>21</v>
      </c>
      <c r="F73" s="5" t="s">
        <v>38</v>
      </c>
      <c r="G73" s="5" t="s">
        <v>23</v>
      </c>
      <c r="H73" s="5" t="s">
        <v>24</v>
      </c>
      <c r="I73" s="6">
        <v>6450000</v>
      </c>
      <c r="J73" s="6">
        <f t="shared" si="2"/>
        <v>77710.843373493975</v>
      </c>
      <c r="K73" s="6">
        <v>83</v>
      </c>
      <c r="L73" s="6">
        <f t="shared" si="3"/>
        <v>5375000</v>
      </c>
      <c r="M73" s="5" t="s">
        <v>25</v>
      </c>
      <c r="N73" s="5" t="s">
        <v>390</v>
      </c>
      <c r="O73" s="5" t="s">
        <v>391</v>
      </c>
      <c r="P73" s="5" t="s">
        <v>392</v>
      </c>
      <c r="Q73" s="7">
        <v>44690</v>
      </c>
    </row>
    <row r="74" spans="1:17" x14ac:dyDescent="0.2">
      <c r="A74" s="5" t="s">
        <v>393</v>
      </c>
      <c r="B74" s="5" t="s">
        <v>394</v>
      </c>
      <c r="C74" s="5" t="s">
        <v>19</v>
      </c>
      <c r="D74" s="5" t="s">
        <v>20</v>
      </c>
      <c r="E74" s="5" t="s">
        <v>37</v>
      </c>
      <c r="F74" s="5" t="s">
        <v>38</v>
      </c>
      <c r="G74" s="5" t="s">
        <v>23</v>
      </c>
      <c r="H74" s="5" t="s">
        <v>24</v>
      </c>
      <c r="I74" s="6">
        <v>4000000</v>
      </c>
      <c r="J74" s="6">
        <f t="shared" si="2"/>
        <v>80000</v>
      </c>
      <c r="K74" s="6">
        <v>50</v>
      </c>
      <c r="L74" s="6">
        <f t="shared" si="3"/>
        <v>3333333.3333333335</v>
      </c>
      <c r="M74" s="5" t="s">
        <v>25</v>
      </c>
      <c r="N74" s="5" t="s">
        <v>395</v>
      </c>
      <c r="O74" s="5" t="s">
        <v>396</v>
      </c>
      <c r="P74" s="5" t="s">
        <v>397</v>
      </c>
      <c r="Q74" s="7">
        <v>44700</v>
      </c>
    </row>
    <row r="75" spans="1:17" x14ac:dyDescent="0.2">
      <c r="A75" s="5" t="s">
        <v>398</v>
      </c>
      <c r="B75" s="5" t="s">
        <v>399</v>
      </c>
      <c r="D75" s="5" t="s">
        <v>31</v>
      </c>
      <c r="E75" s="5" t="s">
        <v>21</v>
      </c>
      <c r="F75" s="5" t="s">
        <v>22</v>
      </c>
      <c r="G75" s="5" t="s">
        <v>45</v>
      </c>
      <c r="H75" s="5" t="s">
        <v>24</v>
      </c>
      <c r="I75" s="6">
        <v>15000000</v>
      </c>
      <c r="J75" s="6">
        <f t="shared" si="2"/>
        <v>81168.831168831166</v>
      </c>
      <c r="K75" s="6">
        <v>184.8</v>
      </c>
      <c r="L75" s="6">
        <f t="shared" si="3"/>
        <v>12500000</v>
      </c>
      <c r="M75" s="5" t="s">
        <v>25</v>
      </c>
      <c r="N75" s="5" t="s">
        <v>400</v>
      </c>
      <c r="O75" s="5" t="s">
        <v>401</v>
      </c>
      <c r="P75" s="5" t="s">
        <v>402</v>
      </c>
      <c r="Q75" s="7">
        <v>44775</v>
      </c>
    </row>
    <row r="76" spans="1:17" x14ac:dyDescent="0.2">
      <c r="A76" s="5" t="s">
        <v>403</v>
      </c>
      <c r="B76" s="5" t="s">
        <v>404</v>
      </c>
      <c r="C76" s="5" t="s">
        <v>19</v>
      </c>
      <c r="D76" s="5" t="s">
        <v>20</v>
      </c>
      <c r="E76" s="5" t="s">
        <v>44</v>
      </c>
      <c r="F76" s="5" t="s">
        <v>38</v>
      </c>
      <c r="G76" s="5" t="s">
        <v>45</v>
      </c>
      <c r="H76" s="5" t="s">
        <v>24</v>
      </c>
      <c r="I76" s="6">
        <v>8850000</v>
      </c>
      <c r="J76" s="6">
        <f t="shared" si="2"/>
        <v>84688.995215311006</v>
      </c>
      <c r="K76" s="6">
        <v>104.5</v>
      </c>
      <c r="L76" s="6">
        <f t="shared" si="3"/>
        <v>7375000</v>
      </c>
      <c r="M76" s="5" t="s">
        <v>25</v>
      </c>
      <c r="N76" s="5" t="s">
        <v>405</v>
      </c>
      <c r="O76" s="5" t="s">
        <v>406</v>
      </c>
      <c r="P76" s="5" t="s">
        <v>407</v>
      </c>
      <c r="Q76" s="7">
        <v>44703</v>
      </c>
    </row>
    <row r="77" spans="1:17" x14ac:dyDescent="0.2">
      <c r="A77" s="5" t="s">
        <v>408</v>
      </c>
      <c r="B77" s="5" t="s">
        <v>409</v>
      </c>
      <c r="C77" s="5" t="s">
        <v>19</v>
      </c>
      <c r="D77" s="5" t="s">
        <v>20</v>
      </c>
      <c r="E77" s="5" t="s">
        <v>37</v>
      </c>
      <c r="F77" s="5" t="s">
        <v>38</v>
      </c>
      <c r="G77" s="5" t="s">
        <v>23</v>
      </c>
      <c r="H77" s="5" t="s">
        <v>24</v>
      </c>
      <c r="I77" s="6">
        <v>4300000</v>
      </c>
      <c r="J77" s="6">
        <f t="shared" si="2"/>
        <v>84980.237154150193</v>
      </c>
      <c r="K77" s="6">
        <v>50.6</v>
      </c>
      <c r="L77" s="6">
        <f t="shared" si="3"/>
        <v>3583333.3333333335</v>
      </c>
      <c r="M77" s="5" t="s">
        <v>25</v>
      </c>
      <c r="N77" s="5" t="s">
        <v>410</v>
      </c>
      <c r="O77" s="5" t="s">
        <v>411</v>
      </c>
      <c r="P77" s="5" t="s">
        <v>412</v>
      </c>
      <c r="Q77" s="7">
        <v>44755</v>
      </c>
    </row>
    <row r="78" spans="1:17" x14ac:dyDescent="0.2">
      <c r="A78" s="5" t="s">
        <v>413</v>
      </c>
      <c r="B78" s="5" t="s">
        <v>414</v>
      </c>
      <c r="C78" s="5" t="s">
        <v>19</v>
      </c>
      <c r="D78" s="5" t="s">
        <v>20</v>
      </c>
      <c r="E78" s="5" t="s">
        <v>123</v>
      </c>
      <c r="F78" s="5" t="s">
        <v>124</v>
      </c>
      <c r="G78" s="5" t="s">
        <v>415</v>
      </c>
      <c r="H78" s="5" t="s">
        <v>215</v>
      </c>
      <c r="I78" s="6">
        <v>30000</v>
      </c>
      <c r="J78" s="6">
        <f>I78/K78*12</f>
        <v>2400</v>
      </c>
      <c r="K78" s="6">
        <v>150</v>
      </c>
      <c r="L78" s="6">
        <f t="shared" si="3"/>
        <v>25000</v>
      </c>
      <c r="M78" s="5" t="s">
        <v>25</v>
      </c>
      <c r="N78" s="5" t="s">
        <v>416</v>
      </c>
      <c r="O78" s="8" t="s">
        <v>417</v>
      </c>
      <c r="P78" s="5" t="s">
        <v>418</v>
      </c>
      <c r="Q78" s="7">
        <v>44721</v>
      </c>
    </row>
    <row r="79" spans="1:17" x14ac:dyDescent="0.2">
      <c r="A79" s="5" t="s">
        <v>419</v>
      </c>
      <c r="B79" s="5" t="s">
        <v>420</v>
      </c>
      <c r="D79" s="5" t="s">
        <v>31</v>
      </c>
      <c r="E79" s="5" t="s">
        <v>21</v>
      </c>
      <c r="F79" s="5" t="s">
        <v>22</v>
      </c>
      <c r="G79" s="5" t="s">
        <v>23</v>
      </c>
      <c r="H79" s="5" t="s">
        <v>24</v>
      </c>
      <c r="I79" s="6">
        <v>28000000</v>
      </c>
      <c r="J79" s="6">
        <f t="shared" ref="J79:J104" si="4">I79/K79</f>
        <v>85106.382978723399</v>
      </c>
      <c r="K79" s="6">
        <v>329</v>
      </c>
      <c r="L79" s="6">
        <f t="shared" si="3"/>
        <v>23333333.333333336</v>
      </c>
      <c r="M79" s="5" t="s">
        <v>25</v>
      </c>
      <c r="N79" s="5" t="s">
        <v>421</v>
      </c>
      <c r="O79" s="5" t="s">
        <v>422</v>
      </c>
      <c r="P79" s="5" t="s">
        <v>423</v>
      </c>
      <c r="Q79" s="7">
        <v>44679</v>
      </c>
    </row>
    <row r="80" spans="1:17" x14ac:dyDescent="0.2">
      <c r="A80" s="5" t="s">
        <v>424</v>
      </c>
      <c r="B80" s="5" t="s">
        <v>425</v>
      </c>
      <c r="C80" s="5" t="s">
        <v>19</v>
      </c>
      <c r="D80" s="5" t="s">
        <v>20</v>
      </c>
      <c r="E80" s="5" t="s">
        <v>37</v>
      </c>
      <c r="F80" s="5" t="s">
        <v>38</v>
      </c>
      <c r="G80" s="5" t="s">
        <v>23</v>
      </c>
      <c r="H80" s="5" t="s">
        <v>24</v>
      </c>
      <c r="I80" s="6">
        <v>5990000</v>
      </c>
      <c r="J80" s="6">
        <f t="shared" si="4"/>
        <v>85206.258890469413</v>
      </c>
      <c r="K80" s="6">
        <v>70.3</v>
      </c>
      <c r="L80" s="6">
        <f t="shared" si="3"/>
        <v>4991666.666666667</v>
      </c>
      <c r="M80" s="5" t="s">
        <v>25</v>
      </c>
      <c r="N80" s="5" t="s">
        <v>426</v>
      </c>
      <c r="O80" s="5" t="s">
        <v>427</v>
      </c>
      <c r="P80" s="5" t="s">
        <v>428</v>
      </c>
      <c r="Q80" s="7">
        <v>44749</v>
      </c>
    </row>
    <row r="81" spans="1:17" x14ac:dyDescent="0.2">
      <c r="A81" s="5" t="s">
        <v>429</v>
      </c>
      <c r="B81" s="5" t="s">
        <v>430</v>
      </c>
      <c r="C81" s="5" t="s">
        <v>19</v>
      </c>
      <c r="D81" s="5" t="s">
        <v>20</v>
      </c>
      <c r="E81" s="5" t="s">
        <v>37</v>
      </c>
      <c r="F81" s="5" t="s">
        <v>38</v>
      </c>
      <c r="G81" s="5" t="s">
        <v>23</v>
      </c>
      <c r="H81" s="5" t="s">
        <v>24</v>
      </c>
      <c r="I81" s="6">
        <v>5990000</v>
      </c>
      <c r="J81" s="6">
        <f t="shared" si="4"/>
        <v>85206.258890469413</v>
      </c>
      <c r="K81" s="6">
        <v>70.3</v>
      </c>
      <c r="L81" s="6">
        <f t="shared" si="3"/>
        <v>4991666.666666667</v>
      </c>
      <c r="M81" s="5" t="s">
        <v>25</v>
      </c>
      <c r="N81" s="5" t="s">
        <v>431</v>
      </c>
      <c r="O81" s="5" t="s">
        <v>432</v>
      </c>
      <c r="P81" s="5" t="s">
        <v>428</v>
      </c>
      <c r="Q81" s="7">
        <v>44707</v>
      </c>
    </row>
    <row r="82" spans="1:17" x14ac:dyDescent="0.2">
      <c r="A82" s="5" t="s">
        <v>433</v>
      </c>
      <c r="B82" s="5" t="s">
        <v>434</v>
      </c>
      <c r="C82" s="5" t="s">
        <v>19</v>
      </c>
      <c r="D82" s="5" t="s">
        <v>20</v>
      </c>
      <c r="E82" s="5" t="s">
        <v>37</v>
      </c>
      <c r="F82" s="5" t="s">
        <v>38</v>
      </c>
      <c r="G82" s="5" t="s">
        <v>23</v>
      </c>
      <c r="H82" s="5" t="s">
        <v>24</v>
      </c>
      <c r="I82" s="6">
        <v>4650000</v>
      </c>
      <c r="J82" s="6">
        <f t="shared" si="4"/>
        <v>85793.357933579333</v>
      </c>
      <c r="K82" s="6">
        <v>54.2</v>
      </c>
      <c r="L82" s="6">
        <f t="shared" si="3"/>
        <v>3875000</v>
      </c>
      <c r="M82" s="5" t="s">
        <v>25</v>
      </c>
      <c r="N82" s="5" t="s">
        <v>435</v>
      </c>
      <c r="O82" s="5" t="s">
        <v>436</v>
      </c>
      <c r="P82" s="5" t="s">
        <v>147</v>
      </c>
      <c r="Q82" s="7">
        <v>44684.763449074097</v>
      </c>
    </row>
    <row r="83" spans="1:17" x14ac:dyDescent="0.2">
      <c r="A83" s="5" t="s">
        <v>437</v>
      </c>
      <c r="B83" s="5" t="s">
        <v>438</v>
      </c>
      <c r="C83" s="5" t="s">
        <v>19</v>
      </c>
      <c r="D83" s="5" t="s">
        <v>20</v>
      </c>
      <c r="E83" s="5" t="s">
        <v>37</v>
      </c>
      <c r="F83" s="5" t="s">
        <v>38</v>
      </c>
      <c r="G83" s="5" t="s">
        <v>23</v>
      </c>
      <c r="H83" s="5" t="s">
        <v>24</v>
      </c>
      <c r="I83" s="6">
        <v>4999000</v>
      </c>
      <c r="J83" s="6">
        <f t="shared" si="4"/>
        <v>86189.655172413797</v>
      </c>
      <c r="K83" s="6">
        <v>58</v>
      </c>
      <c r="L83" s="6">
        <f t="shared" si="3"/>
        <v>4165833.3333333335</v>
      </c>
      <c r="M83" s="5" t="s">
        <v>25</v>
      </c>
      <c r="N83" s="5" t="s">
        <v>439</v>
      </c>
      <c r="O83" s="5" t="s">
        <v>440</v>
      </c>
      <c r="P83" s="5" t="s">
        <v>441</v>
      </c>
      <c r="Q83" s="7">
        <v>44668</v>
      </c>
    </row>
    <row r="84" spans="1:17" x14ac:dyDescent="0.2">
      <c r="A84" s="5" t="s">
        <v>442</v>
      </c>
      <c r="B84" s="5" t="s">
        <v>443</v>
      </c>
      <c r="C84" s="5" t="s">
        <v>19</v>
      </c>
      <c r="D84" s="5" t="s">
        <v>20</v>
      </c>
      <c r="E84" s="5" t="s">
        <v>44</v>
      </c>
      <c r="F84" s="5" t="s">
        <v>38</v>
      </c>
      <c r="G84" s="5" t="s">
        <v>23</v>
      </c>
      <c r="H84" s="5" t="s">
        <v>24</v>
      </c>
      <c r="I84" s="6">
        <v>5400000</v>
      </c>
      <c r="J84" s="6">
        <f t="shared" si="4"/>
        <v>90000</v>
      </c>
      <c r="K84" s="6">
        <v>60</v>
      </c>
      <c r="L84" s="6">
        <f t="shared" si="3"/>
        <v>4500000</v>
      </c>
      <c r="M84" s="5" t="s">
        <v>25</v>
      </c>
      <c r="N84" s="5" t="s">
        <v>444</v>
      </c>
      <c r="O84" s="5" t="s">
        <v>445</v>
      </c>
      <c r="P84" s="5" t="s">
        <v>446</v>
      </c>
      <c r="Q84" s="7">
        <v>44740</v>
      </c>
    </row>
    <row r="85" spans="1:17" x14ac:dyDescent="0.2">
      <c r="A85" s="5" t="s">
        <v>447</v>
      </c>
      <c r="B85" s="5" t="s">
        <v>448</v>
      </c>
      <c r="D85" s="5" t="s">
        <v>31</v>
      </c>
      <c r="E85" s="5" t="s">
        <v>123</v>
      </c>
      <c r="F85" s="5" t="s">
        <v>124</v>
      </c>
      <c r="G85" s="5" t="s">
        <v>23</v>
      </c>
      <c r="H85" s="5" t="s">
        <v>24</v>
      </c>
      <c r="I85" s="6">
        <v>58450000</v>
      </c>
      <c r="J85" s="6">
        <f t="shared" si="4"/>
        <v>20875</v>
      </c>
      <c r="K85" s="6">
        <v>2800</v>
      </c>
      <c r="L85" s="6">
        <f t="shared" si="3"/>
        <v>48708333.333333336</v>
      </c>
      <c r="M85" s="5" t="s">
        <v>25</v>
      </c>
      <c r="N85" s="5" t="s">
        <v>449</v>
      </c>
      <c r="O85" s="5" t="s">
        <v>450</v>
      </c>
      <c r="P85" s="5" t="s">
        <v>451</v>
      </c>
      <c r="Q85" s="7">
        <v>43523.569467592599</v>
      </c>
    </row>
    <row r="86" spans="1:17" x14ac:dyDescent="0.2">
      <c r="A86" s="5" t="s">
        <v>452</v>
      </c>
      <c r="B86" s="5" t="s">
        <v>453</v>
      </c>
      <c r="C86" s="5" t="s">
        <v>19</v>
      </c>
      <c r="D86" s="5" t="s">
        <v>20</v>
      </c>
      <c r="E86" s="5" t="s">
        <v>37</v>
      </c>
      <c r="F86" s="5" t="s">
        <v>38</v>
      </c>
      <c r="G86" s="5" t="s">
        <v>23</v>
      </c>
      <c r="H86" s="5" t="s">
        <v>24</v>
      </c>
      <c r="I86" s="6">
        <v>3500000</v>
      </c>
      <c r="J86" s="6">
        <f t="shared" si="4"/>
        <v>94594.5945945946</v>
      </c>
      <c r="K86" s="6">
        <v>37</v>
      </c>
      <c r="L86" s="6">
        <f t="shared" si="3"/>
        <v>2916666.666666667</v>
      </c>
      <c r="M86" s="5" t="s">
        <v>25</v>
      </c>
      <c r="N86" s="5" t="s">
        <v>454</v>
      </c>
      <c r="O86" s="5" t="s">
        <v>455</v>
      </c>
      <c r="P86" s="5" t="s">
        <v>456</v>
      </c>
      <c r="Q86" s="7">
        <v>44770</v>
      </c>
    </row>
    <row r="87" spans="1:17" x14ac:dyDescent="0.2">
      <c r="A87" s="5" t="s">
        <v>457</v>
      </c>
      <c r="B87" s="5" t="s">
        <v>458</v>
      </c>
      <c r="C87" s="5" t="s">
        <v>19</v>
      </c>
      <c r="D87" s="5" t="s">
        <v>20</v>
      </c>
      <c r="E87" s="5" t="s">
        <v>21</v>
      </c>
      <c r="F87" s="5" t="s">
        <v>22</v>
      </c>
      <c r="G87" s="5" t="s">
        <v>23</v>
      </c>
      <c r="H87" s="5" t="s">
        <v>24</v>
      </c>
      <c r="I87" s="6">
        <v>7600000</v>
      </c>
      <c r="J87" s="6">
        <f t="shared" si="4"/>
        <v>95000</v>
      </c>
      <c r="K87" s="6">
        <v>80</v>
      </c>
      <c r="L87" s="6">
        <f t="shared" si="3"/>
        <v>6333333.333333334</v>
      </c>
      <c r="M87" s="5" t="s">
        <v>25</v>
      </c>
      <c r="N87" s="5" t="s">
        <v>459</v>
      </c>
      <c r="O87" s="5" t="s">
        <v>460</v>
      </c>
      <c r="P87" s="5" t="s">
        <v>461</v>
      </c>
      <c r="Q87" s="7">
        <v>44555</v>
      </c>
    </row>
    <row r="88" spans="1:17" x14ac:dyDescent="0.2">
      <c r="A88" s="5" t="s">
        <v>462</v>
      </c>
      <c r="B88" s="5" t="s">
        <v>463</v>
      </c>
      <c r="C88" s="5" t="s">
        <v>19</v>
      </c>
      <c r="D88" s="5" t="s">
        <v>20</v>
      </c>
      <c r="E88" s="5" t="s">
        <v>44</v>
      </c>
      <c r="F88" s="5" t="s">
        <v>56</v>
      </c>
      <c r="G88" s="5" t="s">
        <v>23</v>
      </c>
      <c r="H88" s="5" t="s">
        <v>24</v>
      </c>
      <c r="I88" s="6">
        <v>2950000</v>
      </c>
      <c r="J88" s="6">
        <f t="shared" si="4"/>
        <v>95161.290322580651</v>
      </c>
      <c r="K88" s="6">
        <v>31</v>
      </c>
      <c r="L88" s="6">
        <f t="shared" si="3"/>
        <v>2458333.3333333335</v>
      </c>
      <c r="M88" s="5" t="s">
        <v>25</v>
      </c>
      <c r="N88" s="5" t="s">
        <v>464</v>
      </c>
      <c r="O88" s="5" t="s">
        <v>465</v>
      </c>
      <c r="P88" s="5" t="s">
        <v>466</v>
      </c>
      <c r="Q88" s="7">
        <v>43345</v>
      </c>
    </row>
    <row r="89" spans="1:17" x14ac:dyDescent="0.2">
      <c r="A89" s="5" t="s">
        <v>467</v>
      </c>
      <c r="B89" s="5" t="s">
        <v>468</v>
      </c>
      <c r="C89" s="5" t="s">
        <v>19</v>
      </c>
      <c r="D89" s="5" t="s">
        <v>20</v>
      </c>
      <c r="E89" s="5" t="s">
        <v>37</v>
      </c>
      <c r="F89" s="5" t="s">
        <v>38</v>
      </c>
      <c r="G89" s="5" t="s">
        <v>23</v>
      </c>
      <c r="H89" s="5" t="s">
        <v>24</v>
      </c>
      <c r="I89" s="6">
        <v>4750000</v>
      </c>
      <c r="J89" s="6">
        <f t="shared" si="4"/>
        <v>96938.775510204083</v>
      </c>
      <c r="K89" s="6">
        <v>49</v>
      </c>
      <c r="L89" s="6">
        <f t="shared" si="3"/>
        <v>3958333.3333333335</v>
      </c>
      <c r="M89" s="5" t="s">
        <v>25</v>
      </c>
      <c r="N89" s="5" t="s">
        <v>469</v>
      </c>
      <c r="O89" s="5" t="s">
        <v>470</v>
      </c>
      <c r="P89" s="5" t="s">
        <v>471</v>
      </c>
      <c r="Q89" s="7">
        <v>44746</v>
      </c>
    </row>
    <row r="90" spans="1:17" x14ac:dyDescent="0.2">
      <c r="A90" s="5" t="s">
        <v>472</v>
      </c>
      <c r="B90" s="5" t="s">
        <v>473</v>
      </c>
      <c r="C90" s="5" t="s">
        <v>19</v>
      </c>
      <c r="D90" s="5" t="s">
        <v>20</v>
      </c>
      <c r="E90" s="5" t="s">
        <v>37</v>
      </c>
      <c r="F90" s="5" t="s">
        <v>38</v>
      </c>
      <c r="G90" s="5" t="s">
        <v>23</v>
      </c>
      <c r="H90" s="5" t="s">
        <v>24</v>
      </c>
      <c r="I90" s="6">
        <v>4600000</v>
      </c>
      <c r="J90" s="6">
        <f t="shared" si="4"/>
        <v>98081.023454157781</v>
      </c>
      <c r="K90" s="6">
        <v>46.9</v>
      </c>
      <c r="L90" s="6">
        <f t="shared" si="3"/>
        <v>3833333.3333333335</v>
      </c>
      <c r="M90" s="5" t="s">
        <v>25</v>
      </c>
      <c r="N90" s="5" t="s">
        <v>474</v>
      </c>
      <c r="O90" s="5" t="s">
        <v>475</v>
      </c>
      <c r="P90" s="5" t="s">
        <v>476</v>
      </c>
      <c r="Q90" s="7">
        <v>44693</v>
      </c>
    </row>
    <row r="91" spans="1:17" x14ac:dyDescent="0.2">
      <c r="A91" s="5" t="s">
        <v>477</v>
      </c>
      <c r="B91" s="5" t="s">
        <v>478</v>
      </c>
      <c r="C91" s="5" t="s">
        <v>19</v>
      </c>
      <c r="D91" s="5" t="s">
        <v>20</v>
      </c>
      <c r="E91" s="5" t="s">
        <v>37</v>
      </c>
      <c r="F91" s="5" t="s">
        <v>38</v>
      </c>
      <c r="G91" s="5" t="s">
        <v>23</v>
      </c>
      <c r="H91" s="5" t="s">
        <v>24</v>
      </c>
      <c r="I91" s="6">
        <v>55000000</v>
      </c>
      <c r="J91" s="6">
        <f t="shared" si="4"/>
        <v>98214.28571428571</v>
      </c>
      <c r="K91" s="6">
        <v>560</v>
      </c>
      <c r="L91" s="6">
        <f t="shared" si="3"/>
        <v>45833333.333333336</v>
      </c>
      <c r="M91" s="5" t="s">
        <v>25</v>
      </c>
      <c r="N91" s="5" t="s">
        <v>479</v>
      </c>
      <c r="O91" s="5" t="s">
        <v>480</v>
      </c>
      <c r="P91" s="5" t="s">
        <v>481</v>
      </c>
      <c r="Q91" s="7">
        <v>44785</v>
      </c>
    </row>
    <row r="92" spans="1:17" x14ac:dyDescent="0.2">
      <c r="A92" s="5" t="s">
        <v>482</v>
      </c>
      <c r="B92" s="5" t="s">
        <v>483</v>
      </c>
      <c r="C92" s="5" t="s">
        <v>19</v>
      </c>
      <c r="D92" s="5" t="s">
        <v>20</v>
      </c>
      <c r="E92" s="5" t="s">
        <v>77</v>
      </c>
      <c r="F92" s="5" t="s">
        <v>38</v>
      </c>
      <c r="G92" s="5" t="s">
        <v>45</v>
      </c>
      <c r="H92" s="5" t="s">
        <v>24</v>
      </c>
      <c r="I92" s="6">
        <v>11900000</v>
      </c>
      <c r="J92" s="6">
        <f t="shared" si="4"/>
        <v>99166.666666666672</v>
      </c>
      <c r="K92" s="6">
        <v>120</v>
      </c>
      <c r="L92" s="6">
        <f t="shared" si="3"/>
        <v>9916666.6666666679</v>
      </c>
      <c r="M92" s="5" t="s">
        <v>25</v>
      </c>
      <c r="N92" s="5" t="s">
        <v>484</v>
      </c>
      <c r="O92" s="5" t="s">
        <v>485</v>
      </c>
      <c r="P92" s="5" t="s">
        <v>486</v>
      </c>
      <c r="Q92" s="7">
        <v>44739</v>
      </c>
    </row>
    <row r="93" spans="1:17" x14ac:dyDescent="0.2">
      <c r="A93" s="5" t="s">
        <v>487</v>
      </c>
      <c r="B93" s="5" t="s">
        <v>488</v>
      </c>
      <c r="C93" s="5" t="s">
        <v>19</v>
      </c>
      <c r="D93" s="5" t="s">
        <v>20</v>
      </c>
      <c r="E93" s="5" t="s">
        <v>21</v>
      </c>
      <c r="F93" s="5" t="s">
        <v>38</v>
      </c>
      <c r="G93" s="5" t="s">
        <v>23</v>
      </c>
      <c r="H93" s="5" t="s">
        <v>24</v>
      </c>
      <c r="I93" s="6">
        <v>4900000</v>
      </c>
      <c r="J93" s="6">
        <f t="shared" si="4"/>
        <v>100000</v>
      </c>
      <c r="K93" s="6">
        <v>49</v>
      </c>
      <c r="L93" s="6">
        <f t="shared" si="3"/>
        <v>4083333.3333333335</v>
      </c>
      <c r="M93" s="5" t="s">
        <v>25</v>
      </c>
      <c r="N93" s="5" t="s">
        <v>489</v>
      </c>
      <c r="O93" s="5" t="s">
        <v>490</v>
      </c>
      <c r="P93" s="5" t="s">
        <v>471</v>
      </c>
      <c r="Q93" s="7">
        <v>44648</v>
      </c>
    </row>
    <row r="94" spans="1:17" x14ac:dyDescent="0.2">
      <c r="A94" s="5" t="s">
        <v>491</v>
      </c>
      <c r="B94" s="5" t="s">
        <v>492</v>
      </c>
      <c r="C94" s="5" t="s">
        <v>19</v>
      </c>
      <c r="D94" s="5" t="s">
        <v>20</v>
      </c>
      <c r="E94" s="5" t="s">
        <v>21</v>
      </c>
      <c r="F94" s="5" t="s">
        <v>38</v>
      </c>
      <c r="G94" s="5" t="s">
        <v>23</v>
      </c>
      <c r="H94" s="5" t="s">
        <v>24</v>
      </c>
      <c r="I94" s="6">
        <v>2900000</v>
      </c>
      <c r="J94" s="6">
        <f t="shared" si="4"/>
        <v>100000</v>
      </c>
      <c r="K94" s="6">
        <v>29</v>
      </c>
      <c r="L94" s="6">
        <f t="shared" si="3"/>
        <v>2416666.666666667</v>
      </c>
      <c r="M94" s="5" t="s">
        <v>25</v>
      </c>
      <c r="N94" s="5" t="s">
        <v>493</v>
      </c>
      <c r="O94" s="5" t="s">
        <v>494</v>
      </c>
      <c r="P94" s="5" t="s">
        <v>495</v>
      </c>
      <c r="Q94" s="7">
        <v>44690</v>
      </c>
    </row>
    <row r="95" spans="1:17" x14ac:dyDescent="0.2">
      <c r="A95" s="5" t="s">
        <v>496</v>
      </c>
      <c r="B95" s="5" t="s">
        <v>497</v>
      </c>
      <c r="D95" s="5" t="s">
        <v>31</v>
      </c>
      <c r="E95" s="5" t="s">
        <v>77</v>
      </c>
      <c r="F95" s="5" t="s">
        <v>38</v>
      </c>
      <c r="G95" s="5" t="s">
        <v>45</v>
      </c>
      <c r="H95" s="5" t="s">
        <v>24</v>
      </c>
      <c r="I95" s="6">
        <v>60000000</v>
      </c>
      <c r="J95" s="6">
        <f t="shared" si="4"/>
        <v>100671.14093959732</v>
      </c>
      <c r="K95" s="6">
        <v>596</v>
      </c>
      <c r="L95" s="6">
        <f t="shared" si="3"/>
        <v>50000000</v>
      </c>
      <c r="M95" s="5" t="s">
        <v>25</v>
      </c>
      <c r="N95" s="5" t="s">
        <v>498</v>
      </c>
      <c r="O95" s="5" t="s">
        <v>499</v>
      </c>
      <c r="P95" s="5" t="s">
        <v>500</v>
      </c>
      <c r="Q95" s="7">
        <v>44796</v>
      </c>
    </row>
    <row r="96" spans="1:17" x14ac:dyDescent="0.2">
      <c r="A96" s="5" t="s">
        <v>501</v>
      </c>
      <c r="B96" s="5" t="s">
        <v>502</v>
      </c>
      <c r="C96" s="5" t="s">
        <v>19</v>
      </c>
      <c r="D96" s="5" t="s">
        <v>20</v>
      </c>
      <c r="E96" s="5" t="s">
        <v>37</v>
      </c>
      <c r="F96" s="5" t="s">
        <v>38</v>
      </c>
      <c r="G96" s="5" t="s">
        <v>23</v>
      </c>
      <c r="H96" s="5" t="s">
        <v>24</v>
      </c>
      <c r="I96" s="6">
        <v>4100000</v>
      </c>
      <c r="J96" s="6">
        <f t="shared" si="4"/>
        <v>101234.56790123456</v>
      </c>
      <c r="K96" s="6">
        <v>40.5</v>
      </c>
      <c r="L96" s="6">
        <f t="shared" si="3"/>
        <v>3416666.666666667</v>
      </c>
      <c r="M96" s="5" t="s">
        <v>25</v>
      </c>
      <c r="N96" s="5" t="s">
        <v>503</v>
      </c>
      <c r="O96" s="5" t="s">
        <v>504</v>
      </c>
      <c r="P96" s="5" t="s">
        <v>505</v>
      </c>
      <c r="Q96" s="7">
        <v>44800.099247685197</v>
      </c>
    </row>
    <row r="97" spans="1:17" x14ac:dyDescent="0.2">
      <c r="A97" s="5" t="s">
        <v>506</v>
      </c>
      <c r="B97" s="5" t="s">
        <v>399</v>
      </c>
      <c r="D97" s="5" t="s">
        <v>31</v>
      </c>
      <c r="E97" s="5" t="s">
        <v>44</v>
      </c>
      <c r="F97" s="5" t="s">
        <v>22</v>
      </c>
      <c r="G97" s="5" t="s">
        <v>45</v>
      </c>
      <c r="H97" s="5" t="s">
        <v>24</v>
      </c>
      <c r="I97" s="6">
        <v>15000000</v>
      </c>
      <c r="J97" s="6">
        <f t="shared" si="4"/>
        <v>104166.66666666667</v>
      </c>
      <c r="K97" s="6">
        <v>144</v>
      </c>
      <c r="L97" s="6">
        <f t="shared" si="3"/>
        <v>12500000</v>
      </c>
      <c r="M97" s="5" t="s">
        <v>25</v>
      </c>
      <c r="N97" s="5" t="s">
        <v>507</v>
      </c>
      <c r="O97" s="5" t="s">
        <v>508</v>
      </c>
      <c r="P97" s="5" t="s">
        <v>402</v>
      </c>
      <c r="Q97" s="7">
        <v>44775</v>
      </c>
    </row>
    <row r="98" spans="1:17" x14ac:dyDescent="0.2">
      <c r="A98" s="5" t="s">
        <v>509</v>
      </c>
      <c r="B98" s="5" t="s">
        <v>510</v>
      </c>
      <c r="C98" s="5" t="s">
        <v>19</v>
      </c>
      <c r="D98" s="5" t="s">
        <v>20</v>
      </c>
      <c r="E98" s="5" t="s">
        <v>37</v>
      </c>
      <c r="F98" s="5" t="s">
        <v>38</v>
      </c>
      <c r="G98" s="5" t="s">
        <v>23</v>
      </c>
      <c r="H98" s="5" t="s">
        <v>24</v>
      </c>
      <c r="I98" s="6">
        <v>6400000</v>
      </c>
      <c r="J98" s="6">
        <f t="shared" si="4"/>
        <v>106666.66666666667</v>
      </c>
      <c r="K98" s="6">
        <v>60</v>
      </c>
      <c r="L98" s="6">
        <f t="shared" si="3"/>
        <v>5333333.333333334</v>
      </c>
      <c r="M98" s="5" t="s">
        <v>25</v>
      </c>
      <c r="N98" s="5" t="s">
        <v>511</v>
      </c>
      <c r="O98" s="5" t="s">
        <v>512</v>
      </c>
      <c r="P98" s="5" t="s">
        <v>513</v>
      </c>
      <c r="Q98" s="7">
        <v>44771</v>
      </c>
    </row>
    <row r="99" spans="1:17" x14ac:dyDescent="0.2">
      <c r="A99" s="5" t="s">
        <v>514</v>
      </c>
      <c r="B99" s="5" t="s">
        <v>515</v>
      </c>
      <c r="C99" s="5" t="s">
        <v>19</v>
      </c>
      <c r="D99" s="5" t="s">
        <v>20</v>
      </c>
      <c r="E99" s="5" t="s">
        <v>37</v>
      </c>
      <c r="F99" s="5" t="s">
        <v>38</v>
      </c>
      <c r="G99" s="5" t="s">
        <v>23</v>
      </c>
      <c r="H99" s="5" t="s">
        <v>24</v>
      </c>
      <c r="I99" s="6">
        <v>25000000</v>
      </c>
      <c r="J99" s="6">
        <f t="shared" si="4"/>
        <v>108695.65217391304</v>
      </c>
      <c r="K99" s="6">
        <v>230</v>
      </c>
      <c r="L99" s="6">
        <f t="shared" si="3"/>
        <v>20833333.333333336</v>
      </c>
      <c r="M99" s="5" t="s">
        <v>25</v>
      </c>
      <c r="N99" s="5" t="s">
        <v>516</v>
      </c>
      <c r="O99" s="5" t="s">
        <v>517</v>
      </c>
      <c r="P99" s="5" t="s">
        <v>518</v>
      </c>
      <c r="Q99" s="7">
        <v>44693</v>
      </c>
    </row>
    <row r="100" spans="1:17" x14ac:dyDescent="0.2">
      <c r="A100" s="5" t="s">
        <v>519</v>
      </c>
      <c r="B100" s="5" t="s">
        <v>520</v>
      </c>
      <c r="C100" s="5" t="s">
        <v>19</v>
      </c>
      <c r="D100" s="5" t="s">
        <v>20</v>
      </c>
      <c r="E100" s="5" t="s">
        <v>37</v>
      </c>
      <c r="F100" s="5" t="s">
        <v>38</v>
      </c>
      <c r="G100" s="5" t="s">
        <v>23</v>
      </c>
      <c r="H100" s="5" t="s">
        <v>24</v>
      </c>
      <c r="I100" s="6">
        <v>9200000</v>
      </c>
      <c r="J100" s="6">
        <f t="shared" si="4"/>
        <v>112195.12195121951</v>
      </c>
      <c r="K100" s="6">
        <v>82</v>
      </c>
      <c r="L100" s="6">
        <f t="shared" si="3"/>
        <v>7666666.666666667</v>
      </c>
      <c r="M100" s="5" t="s">
        <v>25</v>
      </c>
      <c r="N100" s="5" t="s">
        <v>521</v>
      </c>
      <c r="O100" s="5" t="s">
        <v>522</v>
      </c>
      <c r="P100" s="5" t="s">
        <v>486</v>
      </c>
      <c r="Q100" s="7">
        <v>44682</v>
      </c>
    </row>
    <row r="101" spans="1:17" x14ac:dyDescent="0.2">
      <c r="A101" s="5" t="s">
        <v>523</v>
      </c>
      <c r="B101" s="5" t="s">
        <v>524</v>
      </c>
      <c r="C101" s="5" t="s">
        <v>19</v>
      </c>
      <c r="D101" s="5" t="s">
        <v>20</v>
      </c>
      <c r="E101" s="5" t="s">
        <v>37</v>
      </c>
      <c r="F101" s="5" t="s">
        <v>38</v>
      </c>
      <c r="G101" s="5" t="s">
        <v>23</v>
      </c>
      <c r="H101" s="5" t="s">
        <v>24</v>
      </c>
      <c r="I101" s="6">
        <v>11500000</v>
      </c>
      <c r="J101" s="6">
        <f t="shared" si="4"/>
        <v>115000</v>
      </c>
      <c r="K101" s="6">
        <v>100</v>
      </c>
      <c r="L101" s="6">
        <f t="shared" si="3"/>
        <v>9583333.333333334</v>
      </c>
      <c r="M101" s="5" t="s">
        <v>25</v>
      </c>
      <c r="N101" s="5" t="s">
        <v>525</v>
      </c>
      <c r="O101" s="5" t="s">
        <v>526</v>
      </c>
      <c r="P101" s="5" t="s">
        <v>527</v>
      </c>
      <c r="Q101" s="7">
        <v>44748</v>
      </c>
    </row>
    <row r="102" spans="1:17" x14ac:dyDescent="0.2">
      <c r="A102" s="5" t="s">
        <v>528</v>
      </c>
      <c r="B102" s="5" t="s">
        <v>529</v>
      </c>
      <c r="D102" s="5" t="s">
        <v>31</v>
      </c>
      <c r="E102" s="5" t="s">
        <v>37</v>
      </c>
      <c r="F102" s="5" t="s">
        <v>38</v>
      </c>
      <c r="G102" s="5" t="s">
        <v>23</v>
      </c>
      <c r="H102" s="5" t="s">
        <v>24</v>
      </c>
      <c r="I102" s="6">
        <v>5800000</v>
      </c>
      <c r="J102" s="6">
        <f t="shared" si="4"/>
        <v>116000</v>
      </c>
      <c r="K102" s="6">
        <v>50</v>
      </c>
      <c r="L102" s="6">
        <f t="shared" si="3"/>
        <v>4833333.333333334</v>
      </c>
      <c r="M102" s="5" t="s">
        <v>25</v>
      </c>
      <c r="N102" s="5" t="s">
        <v>530</v>
      </c>
      <c r="O102" s="5" t="s">
        <v>531</v>
      </c>
      <c r="P102" s="5" t="s">
        <v>532</v>
      </c>
      <c r="Q102" s="7">
        <v>44757</v>
      </c>
    </row>
    <row r="103" spans="1:17" x14ac:dyDescent="0.2">
      <c r="A103" s="5" t="s">
        <v>533</v>
      </c>
      <c r="B103" s="5" t="s">
        <v>534</v>
      </c>
      <c r="C103" s="5" t="s">
        <v>19</v>
      </c>
      <c r="D103" s="5" t="s">
        <v>20</v>
      </c>
      <c r="E103" s="5" t="s">
        <v>77</v>
      </c>
      <c r="F103" s="5" t="s">
        <v>38</v>
      </c>
      <c r="G103" s="5" t="s">
        <v>45</v>
      </c>
      <c r="H103" s="5" t="s">
        <v>24</v>
      </c>
      <c r="I103" s="6">
        <v>9800000</v>
      </c>
      <c r="J103" s="6">
        <f t="shared" si="4"/>
        <v>118357.48792270532</v>
      </c>
      <c r="K103" s="6">
        <v>82.8</v>
      </c>
      <c r="L103" s="6">
        <f t="shared" si="3"/>
        <v>8166666.666666667</v>
      </c>
      <c r="M103" s="5" t="s">
        <v>25</v>
      </c>
      <c r="N103" s="5" t="s">
        <v>535</v>
      </c>
      <c r="O103" s="5" t="s">
        <v>536</v>
      </c>
      <c r="P103" s="5" t="s">
        <v>537</v>
      </c>
      <c r="Q103" s="7">
        <v>44788</v>
      </c>
    </row>
    <row r="104" spans="1:17" x14ac:dyDescent="0.2">
      <c r="A104" s="5" t="s">
        <v>538</v>
      </c>
      <c r="B104" s="5" t="s">
        <v>539</v>
      </c>
      <c r="C104" s="5" t="s">
        <v>19</v>
      </c>
      <c r="D104" s="5" t="s">
        <v>20</v>
      </c>
      <c r="E104" s="5" t="s">
        <v>21</v>
      </c>
      <c r="F104" s="5" t="s">
        <v>38</v>
      </c>
      <c r="G104" s="5" t="s">
        <v>23</v>
      </c>
      <c r="H104" s="5" t="s">
        <v>24</v>
      </c>
      <c r="I104" s="6">
        <v>6870000</v>
      </c>
      <c r="J104" s="6">
        <f t="shared" si="4"/>
        <v>118448.27586206897</v>
      </c>
      <c r="K104" s="6">
        <v>58</v>
      </c>
      <c r="L104" s="6">
        <f t="shared" si="3"/>
        <v>5725000</v>
      </c>
      <c r="M104" s="5" t="s">
        <v>25</v>
      </c>
      <c r="N104" s="5" t="s">
        <v>540</v>
      </c>
      <c r="O104" s="5" t="s">
        <v>541</v>
      </c>
      <c r="P104" s="5" t="s">
        <v>542</v>
      </c>
      <c r="Q104" s="7">
        <v>44690</v>
      </c>
    </row>
    <row r="105" spans="1:17" x14ac:dyDescent="0.2">
      <c r="A105" s="5" t="s">
        <v>543</v>
      </c>
      <c r="B105" s="5" t="s">
        <v>544</v>
      </c>
      <c r="D105" s="5" t="s">
        <v>31</v>
      </c>
      <c r="E105" s="5" t="s">
        <v>123</v>
      </c>
      <c r="F105" s="5" t="s">
        <v>124</v>
      </c>
      <c r="G105" s="5" t="s">
        <v>214</v>
      </c>
      <c r="H105" s="5" t="s">
        <v>215</v>
      </c>
      <c r="I105" s="6">
        <v>140000</v>
      </c>
      <c r="J105" s="6">
        <f>I105/K105*12</f>
        <v>2400</v>
      </c>
      <c r="K105" s="6">
        <v>700</v>
      </c>
      <c r="L105" s="6">
        <f t="shared" si="3"/>
        <v>116666.66666666667</v>
      </c>
      <c r="M105" s="5" t="s">
        <v>25</v>
      </c>
      <c r="N105" s="5" t="s">
        <v>545</v>
      </c>
      <c r="O105" s="8" t="s">
        <v>546</v>
      </c>
      <c r="P105" s="5" t="s">
        <v>547</v>
      </c>
      <c r="Q105" s="7">
        <v>44737</v>
      </c>
    </row>
    <row r="106" spans="1:17" x14ac:dyDescent="0.2">
      <c r="A106" s="5" t="s">
        <v>548</v>
      </c>
      <c r="B106" s="5" t="s">
        <v>549</v>
      </c>
      <c r="C106" s="5" t="s">
        <v>19</v>
      </c>
      <c r="D106" s="5" t="s">
        <v>20</v>
      </c>
      <c r="E106" s="5" t="s">
        <v>37</v>
      </c>
      <c r="F106" s="5" t="s">
        <v>38</v>
      </c>
      <c r="G106" s="5" t="s">
        <v>23</v>
      </c>
      <c r="H106" s="5" t="s">
        <v>24</v>
      </c>
      <c r="I106" s="6">
        <v>6000000</v>
      </c>
      <c r="J106" s="6">
        <f t="shared" ref="J106:J115" si="5">I106/K106</f>
        <v>120000</v>
      </c>
      <c r="K106" s="6">
        <v>50</v>
      </c>
      <c r="L106" s="6">
        <f t="shared" si="3"/>
        <v>5000000</v>
      </c>
      <c r="M106" s="5" t="s">
        <v>25</v>
      </c>
      <c r="N106" s="5" t="s">
        <v>550</v>
      </c>
      <c r="O106" s="5" t="s">
        <v>551</v>
      </c>
      <c r="P106" s="5" t="s">
        <v>552</v>
      </c>
      <c r="Q106" s="7">
        <v>44764</v>
      </c>
    </row>
    <row r="107" spans="1:17" x14ac:dyDescent="0.2">
      <c r="A107" s="5" t="s">
        <v>553</v>
      </c>
      <c r="B107" s="5" t="s">
        <v>554</v>
      </c>
      <c r="C107" s="5" t="s">
        <v>19</v>
      </c>
      <c r="D107" s="5" t="s">
        <v>20</v>
      </c>
      <c r="E107" s="5" t="s">
        <v>37</v>
      </c>
      <c r="F107" s="5" t="s">
        <v>38</v>
      </c>
      <c r="G107" s="5" t="s">
        <v>23</v>
      </c>
      <c r="H107" s="5" t="s">
        <v>24</v>
      </c>
      <c r="I107" s="6">
        <v>5000000</v>
      </c>
      <c r="J107" s="6">
        <f t="shared" si="5"/>
        <v>120481.92771084337</v>
      </c>
      <c r="K107" s="6">
        <v>41.5</v>
      </c>
      <c r="L107" s="6">
        <f t="shared" si="3"/>
        <v>4166666.666666667</v>
      </c>
      <c r="M107" s="5" t="s">
        <v>25</v>
      </c>
      <c r="N107" s="5" t="s">
        <v>555</v>
      </c>
      <c r="O107" s="5" t="s">
        <v>556</v>
      </c>
      <c r="P107" s="5" t="s">
        <v>557</v>
      </c>
      <c r="Q107" s="7">
        <v>44754</v>
      </c>
    </row>
    <row r="108" spans="1:17" x14ac:dyDescent="0.2">
      <c r="A108" s="5" t="s">
        <v>558</v>
      </c>
      <c r="B108" s="5" t="s">
        <v>559</v>
      </c>
      <c r="D108" s="5" t="s">
        <v>31</v>
      </c>
      <c r="E108" s="5" t="s">
        <v>123</v>
      </c>
      <c r="F108" s="5" t="s">
        <v>124</v>
      </c>
      <c r="G108" s="5" t="s">
        <v>23</v>
      </c>
      <c r="H108" s="5" t="s">
        <v>24</v>
      </c>
      <c r="I108" s="6">
        <v>31500000</v>
      </c>
      <c r="J108" s="6">
        <f t="shared" si="5"/>
        <v>18529.411764705881</v>
      </c>
      <c r="K108" s="6">
        <v>1700</v>
      </c>
      <c r="L108" s="6">
        <f t="shared" si="3"/>
        <v>26250000</v>
      </c>
      <c r="M108" s="5" t="s">
        <v>25</v>
      </c>
      <c r="N108" s="5" t="s">
        <v>560</v>
      </c>
      <c r="O108" s="5" t="s">
        <v>561</v>
      </c>
      <c r="P108" s="5" t="s">
        <v>562</v>
      </c>
      <c r="Q108" s="7">
        <v>44709</v>
      </c>
    </row>
    <row r="109" spans="1:17" x14ac:dyDescent="0.2">
      <c r="A109" s="5" t="s">
        <v>563</v>
      </c>
      <c r="B109" s="5" t="s">
        <v>564</v>
      </c>
      <c r="C109" s="5" t="s">
        <v>19</v>
      </c>
      <c r="D109" s="5" t="s">
        <v>20</v>
      </c>
      <c r="E109" s="5" t="s">
        <v>37</v>
      </c>
      <c r="F109" s="5" t="s">
        <v>38</v>
      </c>
      <c r="G109" s="5" t="s">
        <v>23</v>
      </c>
      <c r="H109" s="5" t="s">
        <v>24</v>
      </c>
      <c r="I109" s="6">
        <v>5800000</v>
      </c>
      <c r="J109" s="6">
        <f t="shared" si="5"/>
        <v>126086.95652173914</v>
      </c>
      <c r="K109" s="6">
        <v>46</v>
      </c>
      <c r="L109" s="6">
        <f t="shared" si="3"/>
        <v>4833333.333333334</v>
      </c>
      <c r="M109" s="5" t="s">
        <v>25</v>
      </c>
      <c r="N109" s="5" t="s">
        <v>565</v>
      </c>
      <c r="O109" s="5" t="s">
        <v>566</v>
      </c>
      <c r="P109" s="5" t="s">
        <v>567</v>
      </c>
      <c r="Q109" s="7">
        <v>44759</v>
      </c>
    </row>
    <row r="110" spans="1:17" x14ac:dyDescent="0.2">
      <c r="A110" s="5" t="s">
        <v>568</v>
      </c>
      <c r="B110" s="5" t="s">
        <v>569</v>
      </c>
      <c r="C110" s="5" t="s">
        <v>19</v>
      </c>
      <c r="D110" s="5" t="s">
        <v>20</v>
      </c>
      <c r="E110" s="5" t="s">
        <v>37</v>
      </c>
      <c r="F110" s="5" t="s">
        <v>38</v>
      </c>
      <c r="G110" s="5" t="s">
        <v>23</v>
      </c>
      <c r="H110" s="5" t="s">
        <v>24</v>
      </c>
      <c r="I110" s="6">
        <v>7200000</v>
      </c>
      <c r="J110" s="6">
        <f t="shared" si="5"/>
        <v>126315.78947368421</v>
      </c>
      <c r="K110" s="6">
        <v>57</v>
      </c>
      <c r="L110" s="6">
        <f t="shared" si="3"/>
        <v>6000000</v>
      </c>
      <c r="M110" s="5" t="s">
        <v>25</v>
      </c>
      <c r="N110" s="5" t="s">
        <v>570</v>
      </c>
      <c r="O110" s="5" t="s">
        <v>571</v>
      </c>
      <c r="P110" s="5" t="s">
        <v>572</v>
      </c>
      <c r="Q110" s="7">
        <v>44677</v>
      </c>
    </row>
    <row r="111" spans="1:17" x14ac:dyDescent="0.2">
      <c r="A111" s="5" t="s">
        <v>573</v>
      </c>
      <c r="B111" s="5" t="s">
        <v>574</v>
      </c>
      <c r="C111" s="5" t="s">
        <v>19</v>
      </c>
      <c r="D111" s="5" t="s">
        <v>20</v>
      </c>
      <c r="E111" s="5" t="s">
        <v>37</v>
      </c>
      <c r="F111" s="5" t="s">
        <v>38</v>
      </c>
      <c r="G111" s="5" t="s">
        <v>23</v>
      </c>
      <c r="H111" s="5" t="s">
        <v>24</v>
      </c>
      <c r="I111" s="6">
        <v>6999999</v>
      </c>
      <c r="J111" s="6">
        <f t="shared" si="5"/>
        <v>127272.70909090909</v>
      </c>
      <c r="K111" s="6">
        <v>55</v>
      </c>
      <c r="L111" s="6">
        <f t="shared" si="3"/>
        <v>5833332.5</v>
      </c>
      <c r="M111" s="5" t="s">
        <v>25</v>
      </c>
      <c r="N111" s="5" t="s">
        <v>575</v>
      </c>
      <c r="O111" s="5" t="s">
        <v>576</v>
      </c>
      <c r="P111" s="5" t="s">
        <v>577</v>
      </c>
      <c r="Q111" s="7">
        <v>44784</v>
      </c>
    </row>
    <row r="112" spans="1:17" x14ac:dyDescent="0.2">
      <c r="A112" s="5" t="s">
        <v>578</v>
      </c>
      <c r="B112" s="5" t="s">
        <v>579</v>
      </c>
      <c r="C112" s="5" t="s">
        <v>19</v>
      </c>
      <c r="D112" s="5" t="s">
        <v>20</v>
      </c>
      <c r="E112" s="5" t="s">
        <v>21</v>
      </c>
      <c r="F112" s="5" t="s">
        <v>38</v>
      </c>
      <c r="G112" s="5" t="s">
        <v>23</v>
      </c>
      <c r="H112" s="5" t="s">
        <v>24</v>
      </c>
      <c r="I112" s="6">
        <v>12500000</v>
      </c>
      <c r="J112" s="6">
        <f t="shared" si="5"/>
        <v>127551.02040816327</v>
      </c>
      <c r="K112" s="6">
        <v>98</v>
      </c>
      <c r="L112" s="6">
        <f t="shared" si="3"/>
        <v>10416666.666666668</v>
      </c>
      <c r="M112" s="5" t="s">
        <v>25</v>
      </c>
      <c r="N112" s="5" t="s">
        <v>580</v>
      </c>
      <c r="O112" s="5" t="s">
        <v>581</v>
      </c>
      <c r="P112" s="5" t="s">
        <v>582</v>
      </c>
      <c r="Q112" s="7">
        <v>44586</v>
      </c>
    </row>
    <row r="113" spans="1:17" x14ac:dyDescent="0.2">
      <c r="A113" s="5" t="s">
        <v>583</v>
      </c>
      <c r="B113" s="5" t="s">
        <v>250</v>
      </c>
      <c r="C113" s="5" t="s">
        <v>19</v>
      </c>
      <c r="D113" s="5" t="s">
        <v>20</v>
      </c>
      <c r="E113" s="5" t="s">
        <v>123</v>
      </c>
      <c r="F113" s="5" t="s">
        <v>124</v>
      </c>
      <c r="G113" s="5" t="s">
        <v>23</v>
      </c>
      <c r="H113" s="5" t="s">
        <v>24</v>
      </c>
      <c r="I113" s="6">
        <v>2500000</v>
      </c>
      <c r="J113" s="6">
        <f t="shared" si="5"/>
        <v>15723.270440251572</v>
      </c>
      <c r="K113" s="6">
        <v>159</v>
      </c>
      <c r="L113" s="6">
        <f t="shared" si="3"/>
        <v>2083333.3333333335</v>
      </c>
      <c r="M113" s="5" t="s">
        <v>25</v>
      </c>
      <c r="N113" s="5" t="s">
        <v>584</v>
      </c>
      <c r="O113" s="5" t="s">
        <v>585</v>
      </c>
      <c r="P113" s="5" t="s">
        <v>586</v>
      </c>
      <c r="Q113" s="7">
        <v>44653</v>
      </c>
    </row>
    <row r="114" spans="1:17" x14ac:dyDescent="0.2">
      <c r="A114" s="5" t="s">
        <v>587</v>
      </c>
      <c r="B114" s="5" t="s">
        <v>588</v>
      </c>
      <c r="C114" s="5" t="s">
        <v>19</v>
      </c>
      <c r="D114" s="5" t="s">
        <v>20</v>
      </c>
      <c r="E114" s="5" t="s">
        <v>21</v>
      </c>
      <c r="F114" s="5" t="s">
        <v>38</v>
      </c>
      <c r="G114" s="5" t="s">
        <v>45</v>
      </c>
      <c r="H114" s="5" t="s">
        <v>24</v>
      </c>
      <c r="I114" s="6">
        <v>3700000</v>
      </c>
      <c r="J114" s="6">
        <f t="shared" si="5"/>
        <v>127586.20689655172</v>
      </c>
      <c r="K114" s="6">
        <v>29</v>
      </c>
      <c r="L114" s="6">
        <f t="shared" si="3"/>
        <v>3083333.3333333335</v>
      </c>
      <c r="M114" s="5" t="s">
        <v>25</v>
      </c>
      <c r="N114" s="5" t="s">
        <v>589</v>
      </c>
      <c r="O114" s="5" t="s">
        <v>590</v>
      </c>
      <c r="P114" s="5" t="s">
        <v>288</v>
      </c>
      <c r="Q114" s="7">
        <v>44334</v>
      </c>
    </row>
    <row r="115" spans="1:17" x14ac:dyDescent="0.2">
      <c r="A115" s="5" t="s">
        <v>591</v>
      </c>
      <c r="B115" s="5" t="s">
        <v>592</v>
      </c>
      <c r="C115" s="5" t="s">
        <v>19</v>
      </c>
      <c r="D115" s="5" t="s">
        <v>20</v>
      </c>
      <c r="E115" s="5" t="s">
        <v>37</v>
      </c>
      <c r="F115" s="5" t="s">
        <v>38</v>
      </c>
      <c r="G115" s="5" t="s">
        <v>45</v>
      </c>
      <c r="H115" s="5" t="s">
        <v>24</v>
      </c>
      <c r="I115" s="6">
        <v>29500000</v>
      </c>
      <c r="J115" s="6">
        <f t="shared" si="5"/>
        <v>128260.86956521739</v>
      </c>
      <c r="K115" s="6">
        <v>230</v>
      </c>
      <c r="L115" s="6">
        <f t="shared" si="3"/>
        <v>24583333.333333336</v>
      </c>
      <c r="M115" s="5" t="s">
        <v>25</v>
      </c>
      <c r="N115" s="5" t="s">
        <v>593</v>
      </c>
      <c r="O115" s="5" t="s">
        <v>594</v>
      </c>
      <c r="P115" s="5" t="s">
        <v>595</v>
      </c>
      <c r="Q115" s="7">
        <v>44675</v>
      </c>
    </row>
    <row r="116" spans="1:17" x14ac:dyDescent="0.2">
      <c r="A116" s="5" t="s">
        <v>596</v>
      </c>
      <c r="B116" s="5" t="s">
        <v>597</v>
      </c>
      <c r="C116" s="5" t="s">
        <v>19</v>
      </c>
      <c r="D116" s="5" t="s">
        <v>20</v>
      </c>
      <c r="E116" s="5" t="s">
        <v>21</v>
      </c>
      <c r="F116" s="5" t="s">
        <v>22</v>
      </c>
      <c r="G116" s="5" t="s">
        <v>214</v>
      </c>
      <c r="H116" s="5" t="s">
        <v>215</v>
      </c>
      <c r="I116" s="6">
        <v>10000</v>
      </c>
      <c r="J116" s="6">
        <f t="shared" ref="J116:J124" si="6">I116/K116*12</f>
        <v>1000</v>
      </c>
      <c r="K116" s="6">
        <v>120</v>
      </c>
      <c r="L116" s="6">
        <f t="shared" si="3"/>
        <v>8333.3333333333339</v>
      </c>
      <c r="M116" s="5" t="s">
        <v>25</v>
      </c>
      <c r="N116" s="5" t="s">
        <v>598</v>
      </c>
      <c r="O116" s="8" t="s">
        <v>599</v>
      </c>
      <c r="P116" s="5" t="s">
        <v>600</v>
      </c>
      <c r="Q116" s="7">
        <v>44698</v>
      </c>
    </row>
    <row r="117" spans="1:17" x14ac:dyDescent="0.2">
      <c r="A117" s="5" t="s">
        <v>601</v>
      </c>
      <c r="B117" s="5" t="s">
        <v>602</v>
      </c>
      <c r="C117" s="5" t="s">
        <v>19</v>
      </c>
      <c r="D117" s="5" t="s">
        <v>20</v>
      </c>
      <c r="E117" s="5" t="s">
        <v>21</v>
      </c>
      <c r="F117" s="5" t="s">
        <v>22</v>
      </c>
      <c r="G117" s="5" t="s">
        <v>415</v>
      </c>
      <c r="H117" s="5" t="s">
        <v>215</v>
      </c>
      <c r="I117" s="6">
        <v>15000</v>
      </c>
      <c r="J117" s="6">
        <f t="shared" si="6"/>
        <v>1058.8235294117646</v>
      </c>
      <c r="K117" s="6">
        <v>170</v>
      </c>
      <c r="L117" s="6">
        <f t="shared" si="3"/>
        <v>12500</v>
      </c>
      <c r="M117" s="5" t="s">
        <v>241</v>
      </c>
      <c r="N117" s="5" t="s">
        <v>603</v>
      </c>
      <c r="O117" s="8" t="s">
        <v>604</v>
      </c>
      <c r="P117" s="5" t="s">
        <v>605</v>
      </c>
      <c r="Q117" s="7">
        <v>44747</v>
      </c>
    </row>
    <row r="118" spans="1:17" x14ac:dyDescent="0.2">
      <c r="A118" s="5" t="s">
        <v>606</v>
      </c>
      <c r="B118" s="5" t="s">
        <v>607</v>
      </c>
      <c r="C118" s="5" t="s">
        <v>19</v>
      </c>
      <c r="D118" s="5" t="s">
        <v>20</v>
      </c>
      <c r="E118" s="5" t="s">
        <v>123</v>
      </c>
      <c r="F118" s="5" t="s">
        <v>22</v>
      </c>
      <c r="G118" s="5" t="s">
        <v>214</v>
      </c>
      <c r="H118" s="5" t="s">
        <v>215</v>
      </c>
      <c r="I118" s="6">
        <v>2333</v>
      </c>
      <c r="J118" s="6">
        <f t="shared" si="6"/>
        <v>1166.5</v>
      </c>
      <c r="K118" s="6">
        <v>24</v>
      </c>
      <c r="L118" s="6">
        <f t="shared" si="3"/>
        <v>1944.1666666666667</v>
      </c>
      <c r="M118" s="5" t="s">
        <v>25</v>
      </c>
      <c r="N118" s="5" t="s">
        <v>608</v>
      </c>
      <c r="O118" s="8" t="s">
        <v>609</v>
      </c>
      <c r="P118" s="5" t="s">
        <v>610</v>
      </c>
      <c r="Q118" s="7">
        <v>44768</v>
      </c>
    </row>
    <row r="119" spans="1:17" x14ac:dyDescent="0.2">
      <c r="A119" s="5" t="s">
        <v>611</v>
      </c>
      <c r="B119" s="5" t="s">
        <v>612</v>
      </c>
      <c r="C119" s="5" t="s">
        <v>19</v>
      </c>
      <c r="D119" s="5" t="s">
        <v>20</v>
      </c>
      <c r="E119" s="5" t="s">
        <v>123</v>
      </c>
      <c r="F119" s="5" t="s">
        <v>124</v>
      </c>
      <c r="G119" s="5" t="s">
        <v>214</v>
      </c>
      <c r="H119" s="5" t="s">
        <v>215</v>
      </c>
      <c r="I119" s="6">
        <v>87400</v>
      </c>
      <c r="J119" s="6">
        <f t="shared" si="6"/>
        <v>1380</v>
      </c>
      <c r="K119" s="6">
        <v>760</v>
      </c>
      <c r="L119" s="6">
        <f t="shared" si="3"/>
        <v>72833.333333333343</v>
      </c>
      <c r="M119" s="5" t="s">
        <v>25</v>
      </c>
      <c r="N119" s="5" t="s">
        <v>613</v>
      </c>
      <c r="O119" s="8" t="s">
        <v>614</v>
      </c>
      <c r="P119" s="5" t="s">
        <v>615</v>
      </c>
      <c r="Q119" s="7">
        <v>44707</v>
      </c>
    </row>
    <row r="120" spans="1:17" x14ac:dyDescent="0.2">
      <c r="A120" s="5" t="s">
        <v>616</v>
      </c>
      <c r="B120" s="5" t="s">
        <v>617</v>
      </c>
      <c r="C120" s="5" t="s">
        <v>19</v>
      </c>
      <c r="D120" s="5" t="s">
        <v>20</v>
      </c>
      <c r="E120" s="5" t="s">
        <v>37</v>
      </c>
      <c r="F120" s="5" t="s">
        <v>38</v>
      </c>
      <c r="G120" s="5" t="s">
        <v>214</v>
      </c>
      <c r="H120" s="5" t="s">
        <v>215</v>
      </c>
      <c r="I120" s="6">
        <v>20000</v>
      </c>
      <c r="J120" s="6">
        <f t="shared" si="6"/>
        <v>1333.3333333333335</v>
      </c>
      <c r="K120" s="6">
        <v>180</v>
      </c>
      <c r="L120" s="6">
        <f t="shared" si="3"/>
        <v>16666.666666666668</v>
      </c>
      <c r="M120" s="5" t="s">
        <v>25</v>
      </c>
      <c r="N120" s="5" t="s">
        <v>618</v>
      </c>
      <c r="O120" s="5" t="s">
        <v>619</v>
      </c>
      <c r="P120" s="5" t="s">
        <v>620</v>
      </c>
      <c r="Q120" s="7">
        <v>44747</v>
      </c>
    </row>
    <row r="121" spans="1:17" x14ac:dyDescent="0.2">
      <c r="A121" s="5" t="s">
        <v>621</v>
      </c>
      <c r="B121" s="5" t="s">
        <v>622</v>
      </c>
      <c r="D121" s="5" t="s">
        <v>31</v>
      </c>
      <c r="E121" s="5" t="s">
        <v>44</v>
      </c>
      <c r="F121" s="5" t="s">
        <v>38</v>
      </c>
      <c r="G121" s="5" t="s">
        <v>415</v>
      </c>
      <c r="H121" s="5" t="s">
        <v>215</v>
      </c>
      <c r="I121" s="6">
        <v>8235</v>
      </c>
      <c r="J121" s="6">
        <f t="shared" si="6"/>
        <v>1628.0065897858321</v>
      </c>
      <c r="K121" s="6">
        <v>60.7</v>
      </c>
      <c r="L121" s="6">
        <f t="shared" si="3"/>
        <v>6862.5</v>
      </c>
      <c r="M121" s="5" t="s">
        <v>25</v>
      </c>
      <c r="N121" s="5" t="s">
        <v>623</v>
      </c>
      <c r="O121" s="8" t="s">
        <v>624</v>
      </c>
      <c r="P121" s="5" t="s">
        <v>625</v>
      </c>
      <c r="Q121" s="7">
        <v>44662</v>
      </c>
    </row>
    <row r="122" spans="1:17" x14ac:dyDescent="0.2">
      <c r="A122" s="5" t="s">
        <v>626</v>
      </c>
      <c r="B122" s="5" t="s">
        <v>627</v>
      </c>
      <c r="C122" s="5" t="s">
        <v>19</v>
      </c>
      <c r="D122" s="5" t="s">
        <v>20</v>
      </c>
      <c r="E122" s="5" t="s">
        <v>37</v>
      </c>
      <c r="F122" s="5" t="s">
        <v>38</v>
      </c>
      <c r="G122" s="5" t="s">
        <v>214</v>
      </c>
      <c r="H122" s="5" t="s">
        <v>215</v>
      </c>
      <c r="I122" s="6">
        <v>105000</v>
      </c>
      <c r="J122" s="6">
        <f t="shared" si="6"/>
        <v>1800</v>
      </c>
      <c r="K122" s="6">
        <v>700</v>
      </c>
      <c r="L122" s="6">
        <f t="shared" si="3"/>
        <v>87500</v>
      </c>
      <c r="M122" s="5" t="s">
        <v>25</v>
      </c>
      <c r="N122" s="5" t="s">
        <v>628</v>
      </c>
      <c r="O122" s="5" t="s">
        <v>629</v>
      </c>
      <c r="P122" s="5" t="s">
        <v>630</v>
      </c>
      <c r="Q122" s="7">
        <v>44481</v>
      </c>
    </row>
    <row r="123" spans="1:17" x14ac:dyDescent="0.2">
      <c r="A123" s="5" t="s">
        <v>631</v>
      </c>
      <c r="B123" s="5" t="s">
        <v>632</v>
      </c>
      <c r="C123" s="5" t="s">
        <v>19</v>
      </c>
      <c r="D123" s="5" t="s">
        <v>20</v>
      </c>
      <c r="E123" s="5" t="s">
        <v>37</v>
      </c>
      <c r="F123" s="5" t="s">
        <v>38</v>
      </c>
      <c r="G123" s="5" t="s">
        <v>214</v>
      </c>
      <c r="H123" s="5" t="s">
        <v>215</v>
      </c>
      <c r="I123" s="6">
        <v>90000</v>
      </c>
      <c r="J123" s="6">
        <f t="shared" si="6"/>
        <v>2182.2590422307539</v>
      </c>
      <c r="K123" s="6">
        <v>494.9</v>
      </c>
      <c r="L123" s="6">
        <f t="shared" si="3"/>
        <v>75000</v>
      </c>
      <c r="M123" s="5" t="s">
        <v>25</v>
      </c>
      <c r="N123" s="5" t="s">
        <v>633</v>
      </c>
      <c r="O123" s="5" t="s">
        <v>634</v>
      </c>
      <c r="P123" s="5" t="s">
        <v>635</v>
      </c>
      <c r="Q123" s="7">
        <v>44700</v>
      </c>
    </row>
    <row r="124" spans="1:17" x14ac:dyDescent="0.2">
      <c r="A124" s="5" t="s">
        <v>636</v>
      </c>
      <c r="B124" s="5" t="s">
        <v>637</v>
      </c>
      <c r="C124" s="5" t="s">
        <v>19</v>
      </c>
      <c r="D124" s="5" t="s">
        <v>20</v>
      </c>
      <c r="E124" s="5" t="s">
        <v>21</v>
      </c>
      <c r="F124" s="5" t="s">
        <v>22</v>
      </c>
      <c r="G124" s="5" t="s">
        <v>415</v>
      </c>
      <c r="H124" s="5" t="s">
        <v>215</v>
      </c>
      <c r="I124" s="6">
        <v>10000</v>
      </c>
      <c r="J124" s="6">
        <f t="shared" si="6"/>
        <v>2400</v>
      </c>
      <c r="K124" s="6">
        <v>50</v>
      </c>
      <c r="L124" s="6">
        <f t="shared" si="3"/>
        <v>8333.3333333333339</v>
      </c>
      <c r="M124" s="5" t="s">
        <v>25</v>
      </c>
      <c r="N124" s="5" t="s">
        <v>638</v>
      </c>
      <c r="O124" s="8" t="s">
        <v>639</v>
      </c>
      <c r="P124" s="5" t="s">
        <v>338</v>
      </c>
      <c r="Q124" s="7">
        <v>44777</v>
      </c>
    </row>
    <row r="125" spans="1:17" x14ac:dyDescent="0.2">
      <c r="A125" s="5" t="s">
        <v>640</v>
      </c>
      <c r="B125" s="5" t="s">
        <v>641</v>
      </c>
      <c r="C125" s="5" t="s">
        <v>19</v>
      </c>
      <c r="D125" s="5" t="s">
        <v>20</v>
      </c>
      <c r="E125" s="5" t="s">
        <v>21</v>
      </c>
      <c r="F125" s="5" t="s">
        <v>38</v>
      </c>
      <c r="G125" s="5" t="s">
        <v>23</v>
      </c>
      <c r="H125" s="5" t="s">
        <v>24</v>
      </c>
      <c r="I125" s="6">
        <v>5100000</v>
      </c>
      <c r="J125" s="6">
        <f>I125/K125</f>
        <v>129441.62436548223</v>
      </c>
      <c r="K125" s="6">
        <v>39.4</v>
      </c>
      <c r="L125" s="6">
        <f t="shared" si="3"/>
        <v>4250000</v>
      </c>
      <c r="M125" s="5" t="s">
        <v>25</v>
      </c>
      <c r="N125" s="5" t="s">
        <v>642</v>
      </c>
      <c r="O125" s="5" t="s">
        <v>643</v>
      </c>
      <c r="P125" s="5" t="s">
        <v>644</v>
      </c>
      <c r="Q125" s="7">
        <v>44690</v>
      </c>
    </row>
    <row r="126" spans="1:17" x14ac:dyDescent="0.2">
      <c r="A126" s="5" t="s">
        <v>645</v>
      </c>
      <c r="B126" s="5" t="s">
        <v>646</v>
      </c>
      <c r="D126" s="5" t="s">
        <v>31</v>
      </c>
      <c r="E126" s="5" t="s">
        <v>37</v>
      </c>
      <c r="F126" s="5" t="s">
        <v>38</v>
      </c>
      <c r="G126" s="5" t="s">
        <v>214</v>
      </c>
      <c r="H126" s="5" t="s">
        <v>215</v>
      </c>
      <c r="I126" s="6">
        <v>80000</v>
      </c>
      <c r="J126" s="6">
        <f>I126/K126*12</f>
        <v>2742.8571428571431</v>
      </c>
      <c r="K126" s="6">
        <v>350</v>
      </c>
      <c r="L126" s="6">
        <f t="shared" si="3"/>
        <v>66666.666666666672</v>
      </c>
      <c r="M126" s="5" t="s">
        <v>25</v>
      </c>
      <c r="N126" s="5" t="s">
        <v>647</v>
      </c>
      <c r="O126" s="5" t="s">
        <v>648</v>
      </c>
      <c r="P126" s="5" t="s">
        <v>649</v>
      </c>
      <c r="Q126" s="7">
        <v>44699</v>
      </c>
    </row>
    <row r="127" spans="1:17" x14ac:dyDescent="0.2">
      <c r="A127" s="5" t="s">
        <v>650</v>
      </c>
      <c r="B127" s="5" t="s">
        <v>637</v>
      </c>
      <c r="C127" s="5" t="s">
        <v>19</v>
      </c>
      <c r="D127" s="5" t="s">
        <v>20</v>
      </c>
      <c r="E127" s="5" t="s">
        <v>21</v>
      </c>
      <c r="F127" s="5" t="s">
        <v>22</v>
      </c>
      <c r="G127" s="5" t="s">
        <v>415</v>
      </c>
      <c r="H127" s="5" t="s">
        <v>215</v>
      </c>
      <c r="I127" s="6">
        <v>85000</v>
      </c>
      <c r="J127" s="6">
        <f>I127/K127*12</f>
        <v>2756.7567567567567</v>
      </c>
      <c r="K127" s="6">
        <v>370</v>
      </c>
      <c r="L127" s="6">
        <f t="shared" si="3"/>
        <v>70833.333333333343</v>
      </c>
      <c r="M127" s="5" t="s">
        <v>25</v>
      </c>
      <c r="N127" s="5" t="s">
        <v>651</v>
      </c>
      <c r="O127" s="8" t="s">
        <v>639</v>
      </c>
      <c r="P127" s="5" t="s">
        <v>338</v>
      </c>
      <c r="Q127" s="7">
        <v>44777</v>
      </c>
    </row>
    <row r="128" spans="1:17" x14ac:dyDescent="0.2">
      <c r="A128" s="5" t="s">
        <v>652</v>
      </c>
      <c r="B128" s="5" t="s">
        <v>653</v>
      </c>
      <c r="C128" s="5" t="s">
        <v>19</v>
      </c>
      <c r="D128" s="5" t="s">
        <v>20</v>
      </c>
      <c r="E128" s="5" t="s">
        <v>37</v>
      </c>
      <c r="F128" s="5" t="s">
        <v>38</v>
      </c>
      <c r="G128" s="5" t="s">
        <v>214</v>
      </c>
      <c r="H128" s="5" t="s">
        <v>215</v>
      </c>
      <c r="I128" s="6">
        <v>105000</v>
      </c>
      <c r="J128" s="6">
        <f>I128/K128*12</f>
        <v>2930.2325581395348</v>
      </c>
      <c r="K128" s="6">
        <v>430</v>
      </c>
      <c r="L128" s="6">
        <f t="shared" si="3"/>
        <v>87500</v>
      </c>
      <c r="M128" s="5" t="s">
        <v>25</v>
      </c>
      <c r="N128" s="5" t="s">
        <v>654</v>
      </c>
      <c r="O128" s="5" t="s">
        <v>655</v>
      </c>
      <c r="P128" s="5" t="s">
        <v>656</v>
      </c>
      <c r="Q128" s="7">
        <v>44721</v>
      </c>
    </row>
    <row r="129" spans="1:17" x14ac:dyDescent="0.2">
      <c r="A129" s="5" t="s">
        <v>657</v>
      </c>
      <c r="B129" s="5" t="s">
        <v>658</v>
      </c>
      <c r="C129" s="5" t="s">
        <v>19</v>
      </c>
      <c r="D129" s="5" t="s">
        <v>20</v>
      </c>
      <c r="E129" s="5" t="s">
        <v>44</v>
      </c>
      <c r="F129" s="5" t="s">
        <v>38</v>
      </c>
      <c r="G129" s="5" t="s">
        <v>45</v>
      </c>
      <c r="H129" s="5" t="s">
        <v>24</v>
      </c>
      <c r="I129" s="6">
        <v>35000000</v>
      </c>
      <c r="J129" s="6">
        <f>I129/K129</f>
        <v>131086.14232209738</v>
      </c>
      <c r="K129" s="6">
        <v>267</v>
      </c>
      <c r="L129" s="6">
        <f t="shared" si="3"/>
        <v>29166666.666666668</v>
      </c>
      <c r="M129" s="5" t="s">
        <v>25</v>
      </c>
      <c r="N129" s="5" t="s">
        <v>659</v>
      </c>
      <c r="O129" s="5" t="s">
        <v>660</v>
      </c>
      <c r="P129" s="5" t="s">
        <v>661</v>
      </c>
      <c r="Q129" s="7">
        <v>44785</v>
      </c>
    </row>
    <row r="130" spans="1:17" x14ac:dyDescent="0.2">
      <c r="A130" s="5" t="s">
        <v>662</v>
      </c>
      <c r="B130" s="5" t="s">
        <v>663</v>
      </c>
      <c r="C130" s="5" t="s">
        <v>19</v>
      </c>
      <c r="D130" s="5" t="s">
        <v>20</v>
      </c>
      <c r="E130" s="5" t="s">
        <v>37</v>
      </c>
      <c r="F130" s="5" t="s">
        <v>38</v>
      </c>
      <c r="G130" s="5" t="s">
        <v>214</v>
      </c>
      <c r="H130" s="5" t="s">
        <v>215</v>
      </c>
      <c r="I130" s="6">
        <v>45500</v>
      </c>
      <c r="J130" s="6">
        <f>I130/K130*12</f>
        <v>3000</v>
      </c>
      <c r="K130" s="6">
        <v>182</v>
      </c>
      <c r="L130" s="6">
        <f t="shared" si="3"/>
        <v>37916.666666666672</v>
      </c>
      <c r="M130" s="5" t="s">
        <v>25</v>
      </c>
      <c r="N130" s="5" t="s">
        <v>664</v>
      </c>
      <c r="O130" s="5" t="s">
        <v>665</v>
      </c>
      <c r="P130" s="5" t="s">
        <v>666</v>
      </c>
      <c r="Q130" s="7">
        <v>44665</v>
      </c>
    </row>
    <row r="131" spans="1:17" x14ac:dyDescent="0.2">
      <c r="A131" s="5" t="s">
        <v>667</v>
      </c>
      <c r="B131" s="5" t="s">
        <v>668</v>
      </c>
      <c r="C131" s="5" t="s">
        <v>19</v>
      </c>
      <c r="D131" s="5" t="s">
        <v>20</v>
      </c>
      <c r="E131" s="5" t="s">
        <v>37</v>
      </c>
      <c r="F131" s="5" t="s">
        <v>38</v>
      </c>
      <c r="G131" s="5" t="s">
        <v>214</v>
      </c>
      <c r="H131" s="5" t="s">
        <v>215</v>
      </c>
      <c r="I131" s="6">
        <v>27500</v>
      </c>
      <c r="J131" s="6">
        <f>I131/K131*12</f>
        <v>3142.8571428571431</v>
      </c>
      <c r="K131" s="6">
        <v>105</v>
      </c>
      <c r="L131" s="6">
        <f t="shared" ref="L131:L194" si="7">I131/1.2</f>
        <v>22916.666666666668</v>
      </c>
      <c r="M131" s="5" t="s">
        <v>25</v>
      </c>
      <c r="N131" s="5" t="s">
        <v>669</v>
      </c>
      <c r="O131" s="5" t="s">
        <v>670</v>
      </c>
      <c r="P131" s="5" t="s">
        <v>671</v>
      </c>
      <c r="Q131" s="7">
        <v>44733</v>
      </c>
    </row>
    <row r="132" spans="1:17" x14ac:dyDescent="0.2">
      <c r="A132" s="5" t="s">
        <v>672</v>
      </c>
      <c r="B132" s="5" t="s">
        <v>673</v>
      </c>
      <c r="C132" s="5" t="s">
        <v>19</v>
      </c>
      <c r="D132" s="5" t="s">
        <v>20</v>
      </c>
      <c r="E132" s="5" t="s">
        <v>37</v>
      </c>
      <c r="F132" s="5" t="s">
        <v>38</v>
      </c>
      <c r="G132" s="5" t="s">
        <v>23</v>
      </c>
      <c r="H132" s="5" t="s">
        <v>24</v>
      </c>
      <c r="I132" s="6">
        <v>4200000</v>
      </c>
      <c r="J132" s="6">
        <f>I132/K132</f>
        <v>131250</v>
      </c>
      <c r="K132" s="6">
        <v>32</v>
      </c>
      <c r="L132" s="6">
        <f t="shared" si="7"/>
        <v>3500000</v>
      </c>
      <c r="M132" s="5" t="s">
        <v>25</v>
      </c>
      <c r="N132" s="5" t="s">
        <v>674</v>
      </c>
      <c r="O132" s="5" t="s">
        <v>675</v>
      </c>
      <c r="P132" s="5" t="s">
        <v>513</v>
      </c>
      <c r="Q132" s="7">
        <v>44740</v>
      </c>
    </row>
    <row r="133" spans="1:17" x14ac:dyDescent="0.2">
      <c r="A133" s="5" t="s">
        <v>676</v>
      </c>
      <c r="B133" s="5" t="s">
        <v>510</v>
      </c>
      <c r="C133" s="5" t="s">
        <v>19</v>
      </c>
      <c r="D133" s="5" t="s">
        <v>20</v>
      </c>
      <c r="E133" s="5" t="s">
        <v>37</v>
      </c>
      <c r="F133" s="5" t="s">
        <v>38</v>
      </c>
      <c r="G133" s="5" t="s">
        <v>214</v>
      </c>
      <c r="H133" s="5" t="s">
        <v>215</v>
      </c>
      <c r="I133" s="6">
        <v>44999</v>
      </c>
      <c r="J133" s="6">
        <f>I133/K133*12</f>
        <v>3176.3999999999996</v>
      </c>
      <c r="K133" s="6">
        <v>170</v>
      </c>
      <c r="L133" s="6">
        <f t="shared" si="7"/>
        <v>37499.166666666672</v>
      </c>
      <c r="M133" s="5" t="s">
        <v>25</v>
      </c>
      <c r="N133" s="5" t="s">
        <v>677</v>
      </c>
      <c r="O133" s="5" t="s">
        <v>678</v>
      </c>
      <c r="P133" s="5" t="s">
        <v>513</v>
      </c>
      <c r="Q133" s="7">
        <v>44748</v>
      </c>
    </row>
    <row r="134" spans="1:17" x14ac:dyDescent="0.2">
      <c r="A134" s="5" t="s">
        <v>679</v>
      </c>
      <c r="B134" s="5" t="s">
        <v>680</v>
      </c>
      <c r="C134" s="5" t="s">
        <v>19</v>
      </c>
      <c r="D134" s="5" t="s">
        <v>20</v>
      </c>
      <c r="E134" s="5" t="s">
        <v>21</v>
      </c>
      <c r="F134" s="5" t="s">
        <v>22</v>
      </c>
      <c r="G134" s="5" t="s">
        <v>214</v>
      </c>
      <c r="H134" s="5" t="s">
        <v>215</v>
      </c>
      <c r="I134" s="6">
        <v>8000</v>
      </c>
      <c r="J134" s="6">
        <f>I134/K134*12</f>
        <v>3503.6496350364964</v>
      </c>
      <c r="K134" s="6">
        <v>27.4</v>
      </c>
      <c r="L134" s="6">
        <f t="shared" si="7"/>
        <v>6666.666666666667</v>
      </c>
      <c r="M134" s="5" t="s">
        <v>25</v>
      </c>
      <c r="N134" s="5" t="s">
        <v>681</v>
      </c>
      <c r="O134" s="8" t="s">
        <v>682</v>
      </c>
      <c r="P134" s="5" t="s">
        <v>683</v>
      </c>
      <c r="Q134" s="7">
        <v>44434</v>
      </c>
    </row>
    <row r="135" spans="1:17" x14ac:dyDescent="0.2">
      <c r="A135" s="5" t="s">
        <v>684</v>
      </c>
      <c r="B135" s="5" t="s">
        <v>250</v>
      </c>
      <c r="C135" s="5" t="s">
        <v>19</v>
      </c>
      <c r="D135" s="5" t="s">
        <v>20</v>
      </c>
      <c r="E135" s="5" t="s">
        <v>37</v>
      </c>
      <c r="F135" s="5" t="s">
        <v>38</v>
      </c>
      <c r="G135" s="5" t="s">
        <v>214</v>
      </c>
      <c r="H135" s="5" t="s">
        <v>215</v>
      </c>
      <c r="I135" s="6">
        <v>75000</v>
      </c>
      <c r="J135" s="6">
        <f>I135/K135*12</f>
        <v>3600</v>
      </c>
      <c r="K135" s="6">
        <v>250</v>
      </c>
      <c r="L135" s="6">
        <f t="shared" si="7"/>
        <v>62500</v>
      </c>
      <c r="M135" s="5" t="s">
        <v>25</v>
      </c>
      <c r="N135" s="5" t="s">
        <v>685</v>
      </c>
      <c r="O135" s="5" t="s">
        <v>686</v>
      </c>
      <c r="P135" s="5" t="s">
        <v>687</v>
      </c>
      <c r="Q135" s="7">
        <v>44704</v>
      </c>
    </row>
    <row r="136" spans="1:17" x14ac:dyDescent="0.2">
      <c r="A136" s="5" t="s">
        <v>688</v>
      </c>
      <c r="B136" s="5" t="s">
        <v>689</v>
      </c>
      <c r="C136" s="5" t="s">
        <v>19</v>
      </c>
      <c r="D136" s="5" t="s">
        <v>20</v>
      </c>
      <c r="E136" s="5" t="s">
        <v>37</v>
      </c>
      <c r="F136" s="5" t="s">
        <v>38</v>
      </c>
      <c r="G136" s="5" t="s">
        <v>23</v>
      </c>
      <c r="H136" s="5" t="s">
        <v>24</v>
      </c>
      <c r="I136" s="6">
        <v>4800000</v>
      </c>
      <c r="J136" s="6">
        <f>I136/K136</f>
        <v>133333.33333333334</v>
      </c>
      <c r="K136" s="6">
        <v>36</v>
      </c>
      <c r="L136" s="6">
        <f t="shared" si="7"/>
        <v>4000000</v>
      </c>
      <c r="M136" s="5" t="s">
        <v>25</v>
      </c>
      <c r="N136" s="5" t="s">
        <v>690</v>
      </c>
      <c r="O136" s="5" t="s">
        <v>691</v>
      </c>
      <c r="P136" s="5" t="s">
        <v>692</v>
      </c>
      <c r="Q136" s="7">
        <v>44781</v>
      </c>
    </row>
    <row r="137" spans="1:17" x14ac:dyDescent="0.2">
      <c r="A137" s="5" t="s">
        <v>693</v>
      </c>
      <c r="B137" s="5" t="s">
        <v>694</v>
      </c>
      <c r="C137" s="5" t="s">
        <v>19</v>
      </c>
      <c r="D137" s="5" t="s">
        <v>20</v>
      </c>
      <c r="E137" s="5" t="s">
        <v>37</v>
      </c>
      <c r="F137" s="5" t="s">
        <v>38</v>
      </c>
      <c r="G137" s="5" t="s">
        <v>214</v>
      </c>
      <c r="H137" s="5" t="s">
        <v>215</v>
      </c>
      <c r="I137" s="6">
        <v>25000</v>
      </c>
      <c r="J137" s="6">
        <f t="shared" ref="J137:J148" si="8">I137/K137*12</f>
        <v>3750</v>
      </c>
      <c r="K137" s="6">
        <v>80</v>
      </c>
      <c r="L137" s="6">
        <f t="shared" si="7"/>
        <v>20833.333333333336</v>
      </c>
      <c r="M137" s="5" t="s">
        <v>25</v>
      </c>
      <c r="N137" s="5" t="s">
        <v>695</v>
      </c>
      <c r="O137" s="5" t="s">
        <v>696</v>
      </c>
      <c r="P137" s="5" t="s">
        <v>697</v>
      </c>
      <c r="Q137" s="7">
        <v>44662</v>
      </c>
    </row>
    <row r="138" spans="1:17" x14ac:dyDescent="0.2">
      <c r="A138" s="5" t="s">
        <v>698</v>
      </c>
      <c r="B138" s="5" t="s">
        <v>699</v>
      </c>
      <c r="C138" s="5" t="s">
        <v>19</v>
      </c>
      <c r="D138" s="5" t="s">
        <v>20</v>
      </c>
      <c r="E138" s="5" t="s">
        <v>37</v>
      </c>
      <c r="F138" s="5" t="s">
        <v>38</v>
      </c>
      <c r="G138" s="5" t="s">
        <v>214</v>
      </c>
      <c r="H138" s="5" t="s">
        <v>215</v>
      </c>
      <c r="I138" s="6">
        <v>45000</v>
      </c>
      <c r="J138" s="6">
        <f t="shared" si="8"/>
        <v>4054.0540540540542</v>
      </c>
      <c r="K138" s="6">
        <v>133.19999999999999</v>
      </c>
      <c r="L138" s="6">
        <f t="shared" si="7"/>
        <v>37500</v>
      </c>
      <c r="M138" s="5" t="s">
        <v>25</v>
      </c>
      <c r="N138" s="5" t="s">
        <v>700</v>
      </c>
      <c r="O138" s="5" t="s">
        <v>701</v>
      </c>
      <c r="P138" s="5" t="s">
        <v>273</v>
      </c>
      <c r="Q138" s="7">
        <v>44588</v>
      </c>
    </row>
    <row r="139" spans="1:17" x14ac:dyDescent="0.2">
      <c r="A139" s="5" t="s">
        <v>702</v>
      </c>
      <c r="B139" s="5" t="s">
        <v>703</v>
      </c>
      <c r="C139" s="5" t="s">
        <v>19</v>
      </c>
      <c r="D139" s="5" t="s">
        <v>20</v>
      </c>
      <c r="E139" s="5" t="s">
        <v>37</v>
      </c>
      <c r="F139" s="5" t="s">
        <v>38</v>
      </c>
      <c r="G139" s="5" t="s">
        <v>214</v>
      </c>
      <c r="H139" s="5" t="s">
        <v>215</v>
      </c>
      <c r="I139" s="6">
        <v>3500</v>
      </c>
      <c r="J139" s="6">
        <f t="shared" si="8"/>
        <v>4200</v>
      </c>
      <c r="K139" s="6">
        <v>10</v>
      </c>
      <c r="L139" s="6">
        <f t="shared" si="7"/>
        <v>2916.666666666667</v>
      </c>
      <c r="M139" s="5" t="s">
        <v>25</v>
      </c>
      <c r="N139" s="5" t="s">
        <v>704</v>
      </c>
      <c r="O139" s="5" t="s">
        <v>705</v>
      </c>
      <c r="P139" s="5" t="s">
        <v>706</v>
      </c>
      <c r="Q139" s="7">
        <v>44753</v>
      </c>
    </row>
    <row r="140" spans="1:17" x14ac:dyDescent="0.2">
      <c r="A140" s="5" t="s">
        <v>707</v>
      </c>
      <c r="B140" s="5" t="s">
        <v>708</v>
      </c>
      <c r="C140" s="5" t="s">
        <v>19</v>
      </c>
      <c r="D140" s="5" t="s">
        <v>20</v>
      </c>
      <c r="E140" s="5" t="s">
        <v>123</v>
      </c>
      <c r="F140" s="5" t="s">
        <v>38</v>
      </c>
      <c r="G140" s="5" t="s">
        <v>214</v>
      </c>
      <c r="H140" s="5" t="s">
        <v>215</v>
      </c>
      <c r="I140" s="6">
        <v>35000</v>
      </c>
      <c r="J140" s="6">
        <f t="shared" si="8"/>
        <v>4200</v>
      </c>
      <c r="K140" s="6">
        <v>100</v>
      </c>
      <c r="L140" s="6">
        <f t="shared" si="7"/>
        <v>29166.666666666668</v>
      </c>
      <c r="M140" s="5" t="s">
        <v>25</v>
      </c>
      <c r="N140" s="5" t="s">
        <v>709</v>
      </c>
      <c r="O140" s="8" t="s">
        <v>710</v>
      </c>
      <c r="P140" s="5" t="s">
        <v>711</v>
      </c>
      <c r="Q140" s="7">
        <v>44782</v>
      </c>
    </row>
    <row r="141" spans="1:17" x14ac:dyDescent="0.2">
      <c r="A141" s="5" t="s">
        <v>712</v>
      </c>
      <c r="B141" s="5" t="s">
        <v>713</v>
      </c>
      <c r="C141" s="5" t="s">
        <v>19</v>
      </c>
      <c r="D141" s="5" t="s">
        <v>20</v>
      </c>
      <c r="E141" s="5" t="s">
        <v>37</v>
      </c>
      <c r="F141" s="5" t="s">
        <v>38</v>
      </c>
      <c r="G141" s="5" t="s">
        <v>214</v>
      </c>
      <c r="H141" s="5" t="s">
        <v>215</v>
      </c>
      <c r="I141" s="6">
        <v>28000</v>
      </c>
      <c r="J141" s="6">
        <f t="shared" si="8"/>
        <v>4200</v>
      </c>
      <c r="K141" s="6">
        <v>80</v>
      </c>
      <c r="L141" s="6">
        <f t="shared" si="7"/>
        <v>23333.333333333336</v>
      </c>
      <c r="M141" s="5" t="s">
        <v>25</v>
      </c>
      <c r="N141" s="5" t="s">
        <v>714</v>
      </c>
      <c r="O141" s="5" t="s">
        <v>715</v>
      </c>
      <c r="P141" s="5" t="s">
        <v>716</v>
      </c>
      <c r="Q141" s="7">
        <v>44698</v>
      </c>
    </row>
    <row r="142" spans="1:17" x14ac:dyDescent="0.2">
      <c r="A142" s="5" t="s">
        <v>717</v>
      </c>
      <c r="B142" s="5" t="s">
        <v>703</v>
      </c>
      <c r="C142" s="5" t="s">
        <v>19</v>
      </c>
      <c r="D142" s="5" t="s">
        <v>20</v>
      </c>
      <c r="E142" s="5" t="s">
        <v>37</v>
      </c>
      <c r="F142" s="5" t="s">
        <v>38</v>
      </c>
      <c r="G142" s="5" t="s">
        <v>214</v>
      </c>
      <c r="H142" s="5" t="s">
        <v>215</v>
      </c>
      <c r="I142" s="6">
        <v>5250</v>
      </c>
      <c r="J142" s="6">
        <f t="shared" si="8"/>
        <v>4200</v>
      </c>
      <c r="K142" s="6">
        <v>15</v>
      </c>
      <c r="L142" s="6">
        <f t="shared" si="7"/>
        <v>4375</v>
      </c>
      <c r="M142" s="5" t="s">
        <v>25</v>
      </c>
      <c r="N142" s="5" t="s">
        <v>718</v>
      </c>
      <c r="O142" s="5" t="s">
        <v>719</v>
      </c>
      <c r="P142" s="5" t="s">
        <v>706</v>
      </c>
      <c r="Q142" s="7">
        <v>44760</v>
      </c>
    </row>
    <row r="143" spans="1:17" x14ac:dyDescent="0.2">
      <c r="A143" s="5" t="s">
        <v>720</v>
      </c>
      <c r="B143" s="5" t="s">
        <v>721</v>
      </c>
      <c r="C143" s="5" t="s">
        <v>19</v>
      </c>
      <c r="D143" s="5" t="s">
        <v>20</v>
      </c>
      <c r="E143" s="5" t="s">
        <v>37</v>
      </c>
      <c r="F143" s="5" t="s">
        <v>38</v>
      </c>
      <c r="G143" s="5" t="s">
        <v>214</v>
      </c>
      <c r="H143" s="5" t="s">
        <v>215</v>
      </c>
      <c r="I143" s="6">
        <v>5250</v>
      </c>
      <c r="J143" s="6">
        <f t="shared" si="8"/>
        <v>4200</v>
      </c>
      <c r="K143" s="6">
        <v>15</v>
      </c>
      <c r="L143" s="6">
        <f t="shared" si="7"/>
        <v>4375</v>
      </c>
      <c r="M143" s="5" t="s">
        <v>25</v>
      </c>
      <c r="N143" s="5" t="s">
        <v>722</v>
      </c>
      <c r="O143" s="8" t="s">
        <v>723</v>
      </c>
      <c r="P143" s="5" t="s">
        <v>724</v>
      </c>
      <c r="Q143" s="7">
        <v>43518</v>
      </c>
    </row>
    <row r="144" spans="1:17" x14ac:dyDescent="0.2">
      <c r="A144" s="5" t="s">
        <v>725</v>
      </c>
      <c r="B144" s="5" t="s">
        <v>726</v>
      </c>
      <c r="C144" s="5" t="s">
        <v>19</v>
      </c>
      <c r="D144" s="5" t="s">
        <v>20</v>
      </c>
      <c r="E144" s="5" t="s">
        <v>37</v>
      </c>
      <c r="F144" s="5" t="s">
        <v>38</v>
      </c>
      <c r="G144" s="5" t="s">
        <v>214</v>
      </c>
      <c r="H144" s="5" t="s">
        <v>215</v>
      </c>
      <c r="I144" s="6">
        <v>20000</v>
      </c>
      <c r="J144" s="6">
        <f t="shared" si="8"/>
        <v>4285.7142857142862</v>
      </c>
      <c r="K144" s="6">
        <v>56</v>
      </c>
      <c r="L144" s="6">
        <f t="shared" si="7"/>
        <v>16666.666666666668</v>
      </c>
      <c r="M144" s="5" t="s">
        <v>25</v>
      </c>
      <c r="N144" s="5" t="s">
        <v>727</v>
      </c>
      <c r="O144" s="5" t="s">
        <v>728</v>
      </c>
      <c r="P144" s="5" t="s">
        <v>729</v>
      </c>
      <c r="Q144" s="7">
        <v>44704</v>
      </c>
    </row>
    <row r="145" spans="1:17" x14ac:dyDescent="0.2">
      <c r="A145" s="5" t="s">
        <v>730</v>
      </c>
      <c r="B145" s="5" t="s">
        <v>731</v>
      </c>
      <c r="C145" s="5" t="s">
        <v>19</v>
      </c>
      <c r="D145" s="5" t="s">
        <v>20</v>
      </c>
      <c r="E145" s="5" t="s">
        <v>37</v>
      </c>
      <c r="F145" s="5" t="s">
        <v>38</v>
      </c>
      <c r="G145" s="5" t="s">
        <v>214</v>
      </c>
      <c r="H145" s="5" t="s">
        <v>215</v>
      </c>
      <c r="I145" s="6">
        <v>180000</v>
      </c>
      <c r="J145" s="6">
        <f t="shared" si="8"/>
        <v>4320</v>
      </c>
      <c r="K145" s="6">
        <v>500</v>
      </c>
      <c r="L145" s="6">
        <f t="shared" si="7"/>
        <v>150000</v>
      </c>
      <c r="M145" s="5" t="s">
        <v>25</v>
      </c>
      <c r="N145" s="5" t="s">
        <v>732</v>
      </c>
      <c r="O145" s="5" t="s">
        <v>733</v>
      </c>
      <c r="P145" s="5" t="s">
        <v>223</v>
      </c>
      <c r="Q145" s="7">
        <v>44701</v>
      </c>
    </row>
    <row r="146" spans="1:17" x14ac:dyDescent="0.2">
      <c r="A146" s="5" t="s">
        <v>734</v>
      </c>
      <c r="B146" s="5" t="s">
        <v>735</v>
      </c>
      <c r="C146" s="5" t="s">
        <v>19</v>
      </c>
      <c r="D146" s="5" t="s">
        <v>20</v>
      </c>
      <c r="E146" s="5" t="s">
        <v>37</v>
      </c>
      <c r="F146" s="5" t="s">
        <v>38</v>
      </c>
      <c r="G146" s="5" t="s">
        <v>214</v>
      </c>
      <c r="H146" s="5" t="s">
        <v>215</v>
      </c>
      <c r="I146" s="6">
        <v>80000</v>
      </c>
      <c r="J146" s="6">
        <f t="shared" si="8"/>
        <v>4363.636363636364</v>
      </c>
      <c r="K146" s="6">
        <v>220</v>
      </c>
      <c r="L146" s="6">
        <f t="shared" si="7"/>
        <v>66666.666666666672</v>
      </c>
      <c r="M146" s="5" t="s">
        <v>25</v>
      </c>
      <c r="N146" s="5" t="s">
        <v>736</v>
      </c>
      <c r="O146" s="5" t="s">
        <v>737</v>
      </c>
      <c r="P146" s="5" t="s">
        <v>223</v>
      </c>
      <c r="Q146" s="7">
        <v>44705</v>
      </c>
    </row>
    <row r="147" spans="1:17" x14ac:dyDescent="0.2">
      <c r="A147" s="5" t="s">
        <v>738</v>
      </c>
      <c r="B147" s="5" t="s">
        <v>739</v>
      </c>
      <c r="C147" s="5" t="s">
        <v>19</v>
      </c>
      <c r="D147" s="5" t="s">
        <v>20</v>
      </c>
      <c r="E147" s="5" t="s">
        <v>37</v>
      </c>
      <c r="F147" s="5" t="s">
        <v>38</v>
      </c>
      <c r="G147" s="5" t="s">
        <v>214</v>
      </c>
      <c r="H147" s="5" t="s">
        <v>215</v>
      </c>
      <c r="I147" s="6">
        <v>25000</v>
      </c>
      <c r="J147" s="6">
        <f t="shared" si="8"/>
        <v>4411.7647058823532</v>
      </c>
      <c r="K147" s="6">
        <v>68</v>
      </c>
      <c r="L147" s="6">
        <f t="shared" si="7"/>
        <v>20833.333333333336</v>
      </c>
      <c r="M147" s="5" t="s">
        <v>25</v>
      </c>
      <c r="N147" s="5" t="s">
        <v>740</v>
      </c>
      <c r="O147" s="5" t="s">
        <v>741</v>
      </c>
      <c r="P147" s="5" t="s">
        <v>742</v>
      </c>
      <c r="Q147" s="7">
        <v>44745</v>
      </c>
    </row>
    <row r="148" spans="1:17" x14ac:dyDescent="0.2">
      <c r="A148" s="5" t="s">
        <v>743</v>
      </c>
      <c r="B148" s="5" t="s">
        <v>744</v>
      </c>
      <c r="C148" s="5" t="s">
        <v>19</v>
      </c>
      <c r="D148" s="5" t="s">
        <v>20</v>
      </c>
      <c r="E148" s="5" t="s">
        <v>37</v>
      </c>
      <c r="F148" s="5" t="s">
        <v>38</v>
      </c>
      <c r="G148" s="5" t="s">
        <v>214</v>
      </c>
      <c r="H148" s="5" t="s">
        <v>215</v>
      </c>
      <c r="I148" s="6">
        <v>15000</v>
      </c>
      <c r="J148" s="6">
        <f t="shared" si="8"/>
        <v>4500</v>
      </c>
      <c r="K148" s="6">
        <v>40</v>
      </c>
      <c r="L148" s="6">
        <f t="shared" si="7"/>
        <v>12500</v>
      </c>
      <c r="M148" s="5" t="s">
        <v>25</v>
      </c>
      <c r="N148" s="5" t="s">
        <v>745</v>
      </c>
      <c r="O148" s="5" t="s">
        <v>746</v>
      </c>
      <c r="P148" s="5" t="s">
        <v>747</v>
      </c>
      <c r="Q148" s="7">
        <v>44704</v>
      </c>
    </row>
    <row r="149" spans="1:17" x14ac:dyDescent="0.2">
      <c r="A149" s="5" t="s">
        <v>748</v>
      </c>
      <c r="B149" s="5" t="s">
        <v>749</v>
      </c>
      <c r="D149" s="5" t="s">
        <v>31</v>
      </c>
      <c r="E149" s="5" t="s">
        <v>123</v>
      </c>
      <c r="F149" s="5" t="s">
        <v>124</v>
      </c>
      <c r="G149" s="5" t="s">
        <v>23</v>
      </c>
      <c r="H149" s="5" t="s">
        <v>24</v>
      </c>
      <c r="I149" s="6">
        <v>1900000</v>
      </c>
      <c r="J149" s="6">
        <f>I149/K149</f>
        <v>12666.666666666666</v>
      </c>
      <c r="K149" s="6">
        <v>150</v>
      </c>
      <c r="L149" s="6">
        <f t="shared" si="7"/>
        <v>1583333.3333333335</v>
      </c>
      <c r="M149" s="5" t="s">
        <v>25</v>
      </c>
      <c r="N149" s="5" t="s">
        <v>750</v>
      </c>
      <c r="O149" s="5" t="s">
        <v>751</v>
      </c>
      <c r="P149" s="5" t="s">
        <v>752</v>
      </c>
      <c r="Q149" s="7">
        <v>44676</v>
      </c>
    </row>
    <row r="150" spans="1:17" x14ac:dyDescent="0.2">
      <c r="A150" s="5" t="s">
        <v>753</v>
      </c>
      <c r="B150" s="5" t="s">
        <v>754</v>
      </c>
      <c r="C150" s="5" t="s">
        <v>19</v>
      </c>
      <c r="D150" s="5" t="s">
        <v>20</v>
      </c>
      <c r="E150" s="5" t="s">
        <v>37</v>
      </c>
      <c r="F150" s="5" t="s">
        <v>38</v>
      </c>
      <c r="G150" s="5" t="s">
        <v>214</v>
      </c>
      <c r="H150" s="5" t="s">
        <v>215</v>
      </c>
      <c r="I150" s="6">
        <v>110000</v>
      </c>
      <c r="J150" s="6">
        <f>I150/K150*12</f>
        <v>4511.2781954887214</v>
      </c>
      <c r="K150" s="6">
        <v>292.60000000000002</v>
      </c>
      <c r="L150" s="6">
        <f t="shared" si="7"/>
        <v>91666.666666666672</v>
      </c>
      <c r="M150" s="5" t="s">
        <v>25</v>
      </c>
      <c r="N150" s="5" t="s">
        <v>755</v>
      </c>
      <c r="O150" s="5" t="s">
        <v>756</v>
      </c>
      <c r="P150" s="5" t="s">
        <v>268</v>
      </c>
      <c r="Q150" s="7">
        <v>44743</v>
      </c>
    </row>
    <row r="151" spans="1:17" x14ac:dyDescent="0.2">
      <c r="A151" s="5" t="s">
        <v>757</v>
      </c>
      <c r="B151" s="5" t="s">
        <v>534</v>
      </c>
      <c r="C151" s="5" t="s">
        <v>19</v>
      </c>
      <c r="D151" s="5" t="s">
        <v>20</v>
      </c>
      <c r="E151" s="5" t="s">
        <v>37</v>
      </c>
      <c r="F151" s="5" t="s">
        <v>38</v>
      </c>
      <c r="G151" s="5" t="s">
        <v>45</v>
      </c>
      <c r="H151" s="5" t="s">
        <v>24</v>
      </c>
      <c r="I151" s="6">
        <v>5900000</v>
      </c>
      <c r="J151" s="6">
        <f>I151/K151</f>
        <v>134090.90909090909</v>
      </c>
      <c r="K151" s="6">
        <v>44</v>
      </c>
      <c r="L151" s="6">
        <f t="shared" si="7"/>
        <v>4916666.666666667</v>
      </c>
      <c r="M151" s="5" t="s">
        <v>25</v>
      </c>
      <c r="N151" s="5" t="s">
        <v>758</v>
      </c>
      <c r="O151" s="5" t="s">
        <v>759</v>
      </c>
      <c r="P151" s="5" t="s">
        <v>537</v>
      </c>
      <c r="Q151" s="7">
        <v>43499</v>
      </c>
    </row>
    <row r="152" spans="1:17" x14ac:dyDescent="0.2">
      <c r="A152" s="5" t="s">
        <v>760</v>
      </c>
      <c r="B152" s="5" t="s">
        <v>637</v>
      </c>
      <c r="C152" s="5" t="s">
        <v>19</v>
      </c>
      <c r="D152" s="5" t="s">
        <v>20</v>
      </c>
      <c r="E152" s="5" t="s">
        <v>77</v>
      </c>
      <c r="F152" s="5" t="s">
        <v>38</v>
      </c>
      <c r="G152" s="5" t="s">
        <v>415</v>
      </c>
      <c r="H152" s="5" t="s">
        <v>215</v>
      </c>
      <c r="I152" s="6">
        <v>27000</v>
      </c>
      <c r="J152" s="6">
        <f>I152/K152*12</f>
        <v>4628.5714285714284</v>
      </c>
      <c r="K152" s="6">
        <v>70</v>
      </c>
      <c r="L152" s="6">
        <f t="shared" si="7"/>
        <v>22500</v>
      </c>
      <c r="M152" s="5" t="s">
        <v>25</v>
      </c>
      <c r="N152" s="5" t="s">
        <v>761</v>
      </c>
      <c r="O152" s="5" t="s">
        <v>762</v>
      </c>
      <c r="P152" s="5" t="s">
        <v>338</v>
      </c>
      <c r="Q152" s="7">
        <v>44308</v>
      </c>
    </row>
    <row r="153" spans="1:17" x14ac:dyDescent="0.2">
      <c r="A153" s="5" t="s">
        <v>763</v>
      </c>
      <c r="B153" s="5" t="s">
        <v>250</v>
      </c>
      <c r="C153" s="5" t="s">
        <v>19</v>
      </c>
      <c r="D153" s="5" t="s">
        <v>20</v>
      </c>
      <c r="E153" s="5" t="s">
        <v>37</v>
      </c>
      <c r="F153" s="5" t="s">
        <v>38</v>
      </c>
      <c r="G153" s="5" t="s">
        <v>214</v>
      </c>
      <c r="H153" s="5" t="s">
        <v>215</v>
      </c>
      <c r="I153" s="6">
        <v>25000</v>
      </c>
      <c r="J153" s="6">
        <f>I153/K153*12</f>
        <v>4687.5</v>
      </c>
      <c r="K153" s="6">
        <v>64</v>
      </c>
      <c r="L153" s="6">
        <f t="shared" si="7"/>
        <v>20833.333333333336</v>
      </c>
      <c r="M153" s="5" t="s">
        <v>25</v>
      </c>
      <c r="N153" s="5" t="s">
        <v>764</v>
      </c>
      <c r="O153" s="5" t="s">
        <v>765</v>
      </c>
      <c r="P153" s="5" t="s">
        <v>766</v>
      </c>
      <c r="Q153" s="7">
        <v>44697</v>
      </c>
    </row>
    <row r="154" spans="1:17" x14ac:dyDescent="0.2">
      <c r="A154" s="5" t="s">
        <v>767</v>
      </c>
      <c r="B154" s="5" t="s">
        <v>768</v>
      </c>
      <c r="C154" s="5" t="s">
        <v>19</v>
      </c>
      <c r="D154" s="5" t="s">
        <v>20</v>
      </c>
      <c r="E154" s="5" t="s">
        <v>21</v>
      </c>
      <c r="F154" s="5" t="s">
        <v>22</v>
      </c>
      <c r="G154" s="5" t="s">
        <v>214</v>
      </c>
      <c r="H154" s="5" t="s">
        <v>215</v>
      </c>
      <c r="I154" s="6">
        <v>5500</v>
      </c>
      <c r="J154" s="6">
        <f>I154/K154*12</f>
        <v>4714.2857142857138</v>
      </c>
      <c r="K154" s="6">
        <v>14</v>
      </c>
      <c r="L154" s="6">
        <f t="shared" si="7"/>
        <v>4583.3333333333339</v>
      </c>
      <c r="M154" s="5" t="s">
        <v>25</v>
      </c>
      <c r="N154" s="5" t="s">
        <v>769</v>
      </c>
      <c r="O154" s="8" t="s">
        <v>770</v>
      </c>
      <c r="P154" s="5" t="s">
        <v>771</v>
      </c>
      <c r="Q154" s="7">
        <v>44768</v>
      </c>
    </row>
    <row r="155" spans="1:17" x14ac:dyDescent="0.2">
      <c r="A155" s="5" t="s">
        <v>772</v>
      </c>
      <c r="B155" s="5" t="s">
        <v>773</v>
      </c>
      <c r="C155" s="5" t="s">
        <v>19</v>
      </c>
      <c r="D155" s="5" t="s">
        <v>20</v>
      </c>
      <c r="E155" s="5" t="s">
        <v>37</v>
      </c>
      <c r="F155" s="5" t="s">
        <v>38</v>
      </c>
      <c r="G155" s="5" t="s">
        <v>214</v>
      </c>
      <c r="H155" s="5" t="s">
        <v>215</v>
      </c>
      <c r="I155" s="6">
        <v>4800</v>
      </c>
      <c r="J155" s="6">
        <f>I155/K155*12</f>
        <v>4800</v>
      </c>
      <c r="K155" s="6">
        <v>12</v>
      </c>
      <c r="L155" s="6">
        <f t="shared" si="7"/>
        <v>4000</v>
      </c>
      <c r="M155" s="5" t="s">
        <v>25</v>
      </c>
      <c r="N155" s="5" t="s">
        <v>774</v>
      </c>
      <c r="O155" s="5" t="s">
        <v>775</v>
      </c>
      <c r="P155" s="5" t="s">
        <v>776</v>
      </c>
      <c r="Q155" s="7">
        <v>43518</v>
      </c>
    </row>
    <row r="156" spans="1:17" x14ac:dyDescent="0.2">
      <c r="A156" s="5" t="s">
        <v>777</v>
      </c>
      <c r="B156" s="5" t="s">
        <v>778</v>
      </c>
      <c r="C156" s="5" t="s">
        <v>19</v>
      </c>
      <c r="D156" s="5" t="s">
        <v>20</v>
      </c>
      <c r="E156" s="5" t="s">
        <v>37</v>
      </c>
      <c r="F156" s="5" t="s">
        <v>38</v>
      </c>
      <c r="G156" s="5" t="s">
        <v>23</v>
      </c>
      <c r="H156" s="5" t="s">
        <v>24</v>
      </c>
      <c r="I156" s="6">
        <v>15500000</v>
      </c>
      <c r="J156" s="6">
        <f>I156/K156</f>
        <v>134782.60869565216</v>
      </c>
      <c r="K156" s="6">
        <v>115</v>
      </c>
      <c r="L156" s="6">
        <f t="shared" si="7"/>
        <v>12916666.666666668</v>
      </c>
      <c r="M156" s="5" t="s">
        <v>25</v>
      </c>
      <c r="N156" s="5" t="s">
        <v>779</v>
      </c>
      <c r="O156" s="5" t="s">
        <v>780</v>
      </c>
      <c r="P156" s="5" t="s">
        <v>781</v>
      </c>
      <c r="Q156" s="7">
        <v>44706</v>
      </c>
    </row>
    <row r="157" spans="1:17" x14ac:dyDescent="0.2">
      <c r="A157" s="5" t="s">
        <v>782</v>
      </c>
      <c r="B157" s="5" t="s">
        <v>783</v>
      </c>
      <c r="C157" s="5" t="s">
        <v>19</v>
      </c>
      <c r="D157" s="5" t="s">
        <v>20</v>
      </c>
      <c r="E157" s="5" t="s">
        <v>37</v>
      </c>
      <c r="F157" s="5" t="s">
        <v>38</v>
      </c>
      <c r="G157" s="5" t="s">
        <v>214</v>
      </c>
      <c r="H157" s="5" t="s">
        <v>215</v>
      </c>
      <c r="I157" s="6">
        <v>50000</v>
      </c>
      <c r="J157" s="6">
        <f>I157/K157*12</f>
        <v>4800</v>
      </c>
      <c r="K157" s="6">
        <v>125</v>
      </c>
      <c r="L157" s="6">
        <f t="shared" si="7"/>
        <v>41666.666666666672</v>
      </c>
      <c r="M157" s="5" t="s">
        <v>25</v>
      </c>
      <c r="N157" s="5" t="s">
        <v>784</v>
      </c>
      <c r="O157" s="5" t="s">
        <v>785</v>
      </c>
      <c r="P157" s="5" t="s">
        <v>786</v>
      </c>
      <c r="Q157" s="7">
        <v>44665</v>
      </c>
    </row>
    <row r="158" spans="1:17" x14ac:dyDescent="0.2">
      <c r="A158" s="5" t="s">
        <v>787</v>
      </c>
      <c r="B158" s="5" t="s">
        <v>788</v>
      </c>
      <c r="D158" s="5" t="s">
        <v>31</v>
      </c>
      <c r="E158" s="5" t="s">
        <v>37</v>
      </c>
      <c r="F158" s="5" t="s">
        <v>38</v>
      </c>
      <c r="G158" s="5" t="s">
        <v>214</v>
      </c>
      <c r="H158" s="5" t="s">
        <v>215</v>
      </c>
      <c r="I158" s="6">
        <v>472920</v>
      </c>
      <c r="J158" s="6">
        <f>I158/K158*12</f>
        <v>4800</v>
      </c>
      <c r="K158" s="6">
        <v>1182.3</v>
      </c>
      <c r="L158" s="6">
        <f t="shared" si="7"/>
        <v>394100</v>
      </c>
      <c r="M158" s="5" t="s">
        <v>25</v>
      </c>
      <c r="N158" s="5" t="s">
        <v>789</v>
      </c>
      <c r="O158" s="5" t="s">
        <v>790</v>
      </c>
      <c r="P158" s="5" t="s">
        <v>791</v>
      </c>
      <c r="Q158" s="7">
        <v>44722</v>
      </c>
    </row>
    <row r="159" spans="1:17" x14ac:dyDescent="0.2">
      <c r="A159" s="5" t="s">
        <v>792</v>
      </c>
      <c r="B159" s="5" t="s">
        <v>250</v>
      </c>
      <c r="C159" s="5" t="s">
        <v>19</v>
      </c>
      <c r="D159" s="5" t="s">
        <v>20</v>
      </c>
      <c r="E159" s="5" t="s">
        <v>37</v>
      </c>
      <c r="F159" s="5" t="s">
        <v>38</v>
      </c>
      <c r="G159" s="5" t="s">
        <v>214</v>
      </c>
      <c r="H159" s="5" t="s">
        <v>215</v>
      </c>
      <c r="I159" s="6">
        <v>75000</v>
      </c>
      <c r="J159" s="6">
        <f>I159/K159*12</f>
        <v>4820.5677557579011</v>
      </c>
      <c r="K159" s="6">
        <v>186.7</v>
      </c>
      <c r="L159" s="6">
        <f t="shared" si="7"/>
        <v>62500</v>
      </c>
      <c r="M159" s="5" t="s">
        <v>25</v>
      </c>
      <c r="N159" s="5" t="s">
        <v>793</v>
      </c>
      <c r="O159" s="5" t="s">
        <v>794</v>
      </c>
      <c r="P159" s="5" t="s">
        <v>795</v>
      </c>
      <c r="Q159" s="7">
        <v>44702</v>
      </c>
    </row>
    <row r="160" spans="1:17" x14ac:dyDescent="0.2">
      <c r="A160" s="5" t="s">
        <v>796</v>
      </c>
      <c r="B160" s="5" t="s">
        <v>250</v>
      </c>
      <c r="C160" s="5" t="s">
        <v>19</v>
      </c>
      <c r="D160" s="5" t="s">
        <v>20</v>
      </c>
      <c r="E160" s="5" t="s">
        <v>37</v>
      </c>
      <c r="F160" s="5" t="s">
        <v>38</v>
      </c>
      <c r="G160" s="5" t="s">
        <v>214</v>
      </c>
      <c r="H160" s="5" t="s">
        <v>215</v>
      </c>
      <c r="I160" s="6">
        <v>45000</v>
      </c>
      <c r="J160" s="6">
        <f>I160/K160*12</f>
        <v>4878.0487804878048</v>
      </c>
      <c r="K160" s="6">
        <v>110.7</v>
      </c>
      <c r="L160" s="6">
        <f t="shared" si="7"/>
        <v>37500</v>
      </c>
      <c r="M160" s="5" t="s">
        <v>25</v>
      </c>
      <c r="N160" s="5" t="s">
        <v>797</v>
      </c>
      <c r="O160" s="5" t="s">
        <v>798</v>
      </c>
      <c r="P160" s="5" t="s">
        <v>795</v>
      </c>
      <c r="Q160" s="7">
        <v>44702</v>
      </c>
    </row>
    <row r="161" spans="1:17" x14ac:dyDescent="0.2">
      <c r="A161" s="5" t="s">
        <v>799</v>
      </c>
      <c r="B161" s="5" t="s">
        <v>800</v>
      </c>
      <c r="C161" s="5" t="s">
        <v>19</v>
      </c>
      <c r="D161" s="5" t="s">
        <v>20</v>
      </c>
      <c r="E161" s="5" t="s">
        <v>44</v>
      </c>
      <c r="F161" s="5" t="s">
        <v>56</v>
      </c>
      <c r="G161" s="5" t="s">
        <v>415</v>
      </c>
      <c r="H161" s="5" t="s">
        <v>215</v>
      </c>
      <c r="I161" s="6">
        <v>50000</v>
      </c>
      <c r="J161" s="6">
        <f>I161/K161*12</f>
        <v>5000</v>
      </c>
      <c r="K161" s="6">
        <v>120</v>
      </c>
      <c r="L161" s="6">
        <f t="shared" si="7"/>
        <v>41666.666666666672</v>
      </c>
      <c r="M161" s="5" t="s">
        <v>25</v>
      </c>
      <c r="N161" s="5" t="s">
        <v>801</v>
      </c>
      <c r="O161" s="8" t="s">
        <v>802</v>
      </c>
      <c r="P161" s="5" t="s">
        <v>803</v>
      </c>
      <c r="Q161" s="7">
        <v>44773</v>
      </c>
    </row>
    <row r="162" spans="1:17" x14ac:dyDescent="0.2">
      <c r="A162" s="5" t="s">
        <v>804</v>
      </c>
      <c r="B162" s="5" t="s">
        <v>579</v>
      </c>
      <c r="C162" s="5" t="s">
        <v>19</v>
      </c>
      <c r="D162" s="5" t="s">
        <v>20</v>
      </c>
      <c r="E162" s="5" t="s">
        <v>21</v>
      </c>
      <c r="F162" s="5" t="s">
        <v>38</v>
      </c>
      <c r="G162" s="5" t="s">
        <v>23</v>
      </c>
      <c r="H162" s="5" t="s">
        <v>24</v>
      </c>
      <c r="I162" s="6">
        <v>11000000</v>
      </c>
      <c r="J162" s="6">
        <f>I162/K162</f>
        <v>135802.46913580247</v>
      </c>
      <c r="K162" s="6">
        <v>81</v>
      </c>
      <c r="L162" s="6">
        <f t="shared" si="7"/>
        <v>9166666.6666666679</v>
      </c>
      <c r="M162" s="5" t="s">
        <v>25</v>
      </c>
      <c r="N162" s="5" t="s">
        <v>805</v>
      </c>
      <c r="O162" s="5" t="s">
        <v>806</v>
      </c>
      <c r="P162" s="5" t="s">
        <v>582</v>
      </c>
      <c r="Q162" s="7">
        <v>44690</v>
      </c>
    </row>
    <row r="163" spans="1:17" x14ac:dyDescent="0.2">
      <c r="A163" s="5" t="s">
        <v>807</v>
      </c>
      <c r="B163" s="5" t="s">
        <v>250</v>
      </c>
      <c r="C163" s="5" t="s">
        <v>19</v>
      </c>
      <c r="D163" s="5" t="s">
        <v>20</v>
      </c>
      <c r="E163" s="5" t="s">
        <v>44</v>
      </c>
      <c r="F163" s="5" t="s">
        <v>56</v>
      </c>
      <c r="G163" s="5" t="s">
        <v>214</v>
      </c>
      <c r="H163" s="5" t="s">
        <v>215</v>
      </c>
      <c r="I163" s="6">
        <v>8000</v>
      </c>
      <c r="J163" s="6">
        <f t="shared" ref="J163:J198" si="9">I163/K163*12</f>
        <v>5000</v>
      </c>
      <c r="K163" s="6">
        <v>19.2</v>
      </c>
      <c r="L163" s="6">
        <f t="shared" si="7"/>
        <v>6666.666666666667</v>
      </c>
      <c r="M163" s="5" t="s">
        <v>25</v>
      </c>
      <c r="N163" s="5" t="s">
        <v>808</v>
      </c>
      <c r="O163" s="8" t="s">
        <v>809</v>
      </c>
      <c r="P163" s="5" t="s">
        <v>810</v>
      </c>
      <c r="Q163" s="7">
        <v>44702</v>
      </c>
    </row>
    <row r="164" spans="1:17" x14ac:dyDescent="0.2">
      <c r="A164" s="5" t="s">
        <v>811</v>
      </c>
      <c r="B164" s="5" t="s">
        <v>812</v>
      </c>
      <c r="C164" s="5" t="s">
        <v>19</v>
      </c>
      <c r="D164" s="5" t="s">
        <v>20</v>
      </c>
      <c r="E164" s="5" t="s">
        <v>37</v>
      </c>
      <c r="F164" s="5" t="s">
        <v>38</v>
      </c>
      <c r="G164" s="5" t="s">
        <v>214</v>
      </c>
      <c r="H164" s="5" t="s">
        <v>215</v>
      </c>
      <c r="I164" s="6">
        <v>25000</v>
      </c>
      <c r="J164" s="6">
        <f t="shared" si="9"/>
        <v>5000</v>
      </c>
      <c r="K164" s="6">
        <v>60</v>
      </c>
      <c r="L164" s="6">
        <f t="shared" si="7"/>
        <v>20833.333333333336</v>
      </c>
      <c r="M164" s="5" t="s">
        <v>25</v>
      </c>
      <c r="N164" s="5" t="s">
        <v>813</v>
      </c>
      <c r="O164" s="5" t="s">
        <v>814</v>
      </c>
      <c r="P164" s="5" t="s">
        <v>815</v>
      </c>
      <c r="Q164" s="7">
        <v>44752</v>
      </c>
    </row>
    <row r="165" spans="1:17" x14ac:dyDescent="0.2">
      <c r="A165" s="5" t="s">
        <v>816</v>
      </c>
      <c r="B165" s="5" t="s">
        <v>817</v>
      </c>
      <c r="C165" s="5" t="s">
        <v>19</v>
      </c>
      <c r="D165" s="5" t="s">
        <v>20</v>
      </c>
      <c r="E165" s="5" t="s">
        <v>37</v>
      </c>
      <c r="F165" s="5" t="s">
        <v>38</v>
      </c>
      <c r="G165" s="5" t="s">
        <v>214</v>
      </c>
      <c r="H165" s="5" t="s">
        <v>215</v>
      </c>
      <c r="I165" s="6">
        <v>25000</v>
      </c>
      <c r="J165" s="6">
        <f t="shared" si="9"/>
        <v>5000</v>
      </c>
      <c r="K165" s="6">
        <v>60</v>
      </c>
      <c r="L165" s="6">
        <f t="shared" si="7"/>
        <v>20833.333333333336</v>
      </c>
      <c r="M165" s="5" t="s">
        <v>25</v>
      </c>
      <c r="N165" s="5" t="s">
        <v>818</v>
      </c>
      <c r="O165" s="5" t="s">
        <v>819</v>
      </c>
      <c r="P165" s="5" t="s">
        <v>820</v>
      </c>
      <c r="Q165" s="7">
        <v>44481</v>
      </c>
    </row>
    <row r="166" spans="1:17" x14ac:dyDescent="0.2">
      <c r="A166" s="5" t="s">
        <v>821</v>
      </c>
      <c r="B166" s="5" t="s">
        <v>822</v>
      </c>
      <c r="C166" s="5" t="s">
        <v>19</v>
      </c>
      <c r="D166" s="5" t="s">
        <v>20</v>
      </c>
      <c r="E166" s="5" t="s">
        <v>37</v>
      </c>
      <c r="F166" s="5" t="s">
        <v>38</v>
      </c>
      <c r="G166" s="5" t="s">
        <v>214</v>
      </c>
      <c r="H166" s="5" t="s">
        <v>215</v>
      </c>
      <c r="I166" s="6">
        <v>80000</v>
      </c>
      <c r="J166" s="6">
        <f t="shared" si="9"/>
        <v>5052.6315789473683</v>
      </c>
      <c r="K166" s="6">
        <v>190</v>
      </c>
      <c r="L166" s="6">
        <f t="shared" si="7"/>
        <v>66666.666666666672</v>
      </c>
      <c r="M166" s="5" t="s">
        <v>25</v>
      </c>
      <c r="N166" s="5" t="s">
        <v>823</v>
      </c>
      <c r="O166" s="5" t="s">
        <v>824</v>
      </c>
      <c r="P166" s="5" t="s">
        <v>825</v>
      </c>
      <c r="Q166" s="7">
        <v>44692</v>
      </c>
    </row>
    <row r="167" spans="1:17" x14ac:dyDescent="0.2">
      <c r="A167" s="5" t="s">
        <v>826</v>
      </c>
      <c r="B167" s="5" t="s">
        <v>250</v>
      </c>
      <c r="C167" s="5" t="s">
        <v>19</v>
      </c>
      <c r="D167" s="5" t="s">
        <v>20</v>
      </c>
      <c r="E167" s="5" t="s">
        <v>37</v>
      </c>
      <c r="F167" s="5" t="s">
        <v>38</v>
      </c>
      <c r="G167" s="5" t="s">
        <v>214</v>
      </c>
      <c r="H167" s="5" t="s">
        <v>215</v>
      </c>
      <c r="I167" s="6">
        <v>15000</v>
      </c>
      <c r="J167" s="6">
        <f t="shared" si="9"/>
        <v>5142.8571428571431</v>
      </c>
      <c r="K167" s="6">
        <v>35</v>
      </c>
      <c r="L167" s="6">
        <f t="shared" si="7"/>
        <v>12500</v>
      </c>
      <c r="M167" s="5" t="s">
        <v>25</v>
      </c>
      <c r="N167" s="5" t="s">
        <v>827</v>
      </c>
      <c r="O167" s="5" t="s">
        <v>828</v>
      </c>
      <c r="P167" s="5" t="s">
        <v>829</v>
      </c>
      <c r="Q167" s="7">
        <v>44710</v>
      </c>
    </row>
    <row r="168" spans="1:17" x14ac:dyDescent="0.2">
      <c r="A168" s="5" t="s">
        <v>830</v>
      </c>
      <c r="B168" s="5" t="s">
        <v>831</v>
      </c>
      <c r="C168" s="5" t="s">
        <v>19</v>
      </c>
      <c r="D168" s="5" t="s">
        <v>20</v>
      </c>
      <c r="E168" s="5" t="s">
        <v>21</v>
      </c>
      <c r="F168" s="5" t="s">
        <v>22</v>
      </c>
      <c r="G168" s="5" t="s">
        <v>415</v>
      </c>
      <c r="H168" s="5" t="s">
        <v>215</v>
      </c>
      <c r="I168" s="6">
        <v>994318</v>
      </c>
      <c r="J168" s="6">
        <f t="shared" si="9"/>
        <v>5496</v>
      </c>
      <c r="K168" s="6">
        <v>2171</v>
      </c>
      <c r="L168" s="6">
        <f t="shared" si="7"/>
        <v>828598.33333333337</v>
      </c>
      <c r="M168" s="5" t="s">
        <v>25</v>
      </c>
      <c r="N168" s="5" t="s">
        <v>832</v>
      </c>
      <c r="O168" s="8" t="s">
        <v>833</v>
      </c>
      <c r="P168" s="5" t="s">
        <v>834</v>
      </c>
      <c r="Q168" s="7">
        <v>44721</v>
      </c>
    </row>
    <row r="169" spans="1:17" x14ac:dyDescent="0.2">
      <c r="A169" s="5" t="s">
        <v>835</v>
      </c>
      <c r="B169" s="5" t="s">
        <v>836</v>
      </c>
      <c r="C169" s="5" t="s">
        <v>19</v>
      </c>
      <c r="D169" s="5" t="s">
        <v>20</v>
      </c>
      <c r="E169" s="5" t="s">
        <v>37</v>
      </c>
      <c r="F169" s="5" t="s">
        <v>38</v>
      </c>
      <c r="G169" s="5" t="s">
        <v>214</v>
      </c>
      <c r="H169" s="5" t="s">
        <v>215</v>
      </c>
      <c r="I169" s="6">
        <v>30000</v>
      </c>
      <c r="J169" s="6">
        <f t="shared" si="9"/>
        <v>5513.0168453292499</v>
      </c>
      <c r="K169" s="6">
        <v>65.3</v>
      </c>
      <c r="L169" s="6">
        <f t="shared" si="7"/>
        <v>25000</v>
      </c>
      <c r="M169" s="5" t="s">
        <v>25</v>
      </c>
      <c r="N169" s="5" t="s">
        <v>837</v>
      </c>
      <c r="O169" s="5" t="s">
        <v>838</v>
      </c>
      <c r="P169" s="5" t="s">
        <v>839</v>
      </c>
      <c r="Q169" s="7">
        <v>44736</v>
      </c>
    </row>
    <row r="170" spans="1:17" x14ac:dyDescent="0.2">
      <c r="A170" s="5" t="s">
        <v>840</v>
      </c>
      <c r="B170" s="5" t="s">
        <v>841</v>
      </c>
      <c r="C170" s="5" t="s">
        <v>19</v>
      </c>
      <c r="D170" s="5" t="s">
        <v>20</v>
      </c>
      <c r="E170" s="5" t="s">
        <v>21</v>
      </c>
      <c r="F170" s="5" t="s">
        <v>38</v>
      </c>
      <c r="G170" s="5" t="s">
        <v>214</v>
      </c>
      <c r="H170" s="5" t="s">
        <v>215</v>
      </c>
      <c r="I170" s="6">
        <v>16605</v>
      </c>
      <c r="J170" s="6">
        <f t="shared" si="9"/>
        <v>5535</v>
      </c>
      <c r="K170" s="6">
        <v>36</v>
      </c>
      <c r="L170" s="6">
        <f t="shared" si="7"/>
        <v>13837.5</v>
      </c>
      <c r="M170" s="5" t="s">
        <v>25</v>
      </c>
      <c r="N170" s="5" t="s">
        <v>842</v>
      </c>
      <c r="O170" s="8" t="s">
        <v>843</v>
      </c>
      <c r="P170" s="5" t="s">
        <v>844</v>
      </c>
      <c r="Q170" s="7">
        <v>44589</v>
      </c>
    </row>
    <row r="171" spans="1:17" x14ac:dyDescent="0.2">
      <c r="A171" s="5" t="s">
        <v>845</v>
      </c>
      <c r="B171" s="5" t="s">
        <v>846</v>
      </c>
      <c r="C171" s="5" t="s">
        <v>19</v>
      </c>
      <c r="D171" s="5" t="s">
        <v>20</v>
      </c>
      <c r="E171" s="5" t="s">
        <v>37</v>
      </c>
      <c r="F171" s="5" t="s">
        <v>38</v>
      </c>
      <c r="G171" s="5" t="s">
        <v>214</v>
      </c>
      <c r="H171" s="5" t="s">
        <v>215</v>
      </c>
      <c r="I171" s="6">
        <v>7000</v>
      </c>
      <c r="J171" s="6">
        <f t="shared" si="9"/>
        <v>5600</v>
      </c>
      <c r="K171" s="6">
        <v>15</v>
      </c>
      <c r="L171" s="6">
        <f t="shared" si="7"/>
        <v>5833.3333333333339</v>
      </c>
      <c r="M171" s="5" t="s">
        <v>25</v>
      </c>
      <c r="N171" s="5" t="s">
        <v>847</v>
      </c>
      <c r="O171" s="5" t="s">
        <v>848</v>
      </c>
      <c r="P171" s="5" t="s">
        <v>849</v>
      </c>
      <c r="Q171" s="7">
        <v>44734</v>
      </c>
    </row>
    <row r="172" spans="1:17" x14ac:dyDescent="0.2">
      <c r="A172" s="5" t="s">
        <v>850</v>
      </c>
      <c r="B172" s="5" t="s">
        <v>851</v>
      </c>
      <c r="D172" s="5" t="s">
        <v>31</v>
      </c>
      <c r="E172" s="5" t="s">
        <v>37</v>
      </c>
      <c r="F172" s="5" t="s">
        <v>38</v>
      </c>
      <c r="G172" s="5" t="s">
        <v>214</v>
      </c>
      <c r="H172" s="5" t="s">
        <v>215</v>
      </c>
      <c r="I172" s="6">
        <v>85000</v>
      </c>
      <c r="J172" s="6">
        <f t="shared" si="9"/>
        <v>5765.9694742792535</v>
      </c>
      <c r="K172" s="6">
        <v>176.9</v>
      </c>
      <c r="L172" s="6">
        <f t="shared" si="7"/>
        <v>70833.333333333343</v>
      </c>
      <c r="M172" s="5" t="s">
        <v>25</v>
      </c>
      <c r="N172" s="5" t="s">
        <v>852</v>
      </c>
      <c r="O172" s="5" t="s">
        <v>853</v>
      </c>
      <c r="P172" s="5" t="s">
        <v>854</v>
      </c>
      <c r="Q172" s="7">
        <v>44699</v>
      </c>
    </row>
    <row r="173" spans="1:17" x14ac:dyDescent="0.2">
      <c r="A173" s="5" t="s">
        <v>855</v>
      </c>
      <c r="B173" s="5" t="s">
        <v>856</v>
      </c>
      <c r="C173" s="5" t="s">
        <v>19</v>
      </c>
      <c r="D173" s="5" t="s">
        <v>20</v>
      </c>
      <c r="E173" s="5" t="s">
        <v>37</v>
      </c>
      <c r="F173" s="5" t="s">
        <v>38</v>
      </c>
      <c r="G173" s="5" t="s">
        <v>214</v>
      </c>
      <c r="H173" s="5" t="s">
        <v>215</v>
      </c>
      <c r="I173" s="6">
        <v>11920</v>
      </c>
      <c r="J173" s="6">
        <f t="shared" si="9"/>
        <v>5960</v>
      </c>
      <c r="K173" s="6">
        <v>24</v>
      </c>
      <c r="L173" s="6">
        <f t="shared" si="7"/>
        <v>9933.3333333333339</v>
      </c>
      <c r="M173" s="5" t="s">
        <v>25</v>
      </c>
      <c r="N173" s="5" t="s">
        <v>857</v>
      </c>
      <c r="O173" s="5" t="s">
        <v>858</v>
      </c>
      <c r="P173" s="5" t="s">
        <v>859</v>
      </c>
      <c r="Q173" s="7">
        <v>44705</v>
      </c>
    </row>
    <row r="174" spans="1:17" x14ac:dyDescent="0.2">
      <c r="A174" s="5" t="s">
        <v>860</v>
      </c>
      <c r="B174" s="5" t="s">
        <v>861</v>
      </c>
      <c r="C174" s="5" t="s">
        <v>19</v>
      </c>
      <c r="D174" s="5" t="s">
        <v>20</v>
      </c>
      <c r="E174" s="5" t="s">
        <v>37</v>
      </c>
      <c r="F174" s="5" t="s">
        <v>38</v>
      </c>
      <c r="G174" s="5" t="s">
        <v>214</v>
      </c>
      <c r="H174" s="5" t="s">
        <v>215</v>
      </c>
      <c r="I174" s="6">
        <v>84999</v>
      </c>
      <c r="J174" s="6">
        <f t="shared" si="9"/>
        <v>5999.9294117647059</v>
      </c>
      <c r="K174" s="6">
        <v>170</v>
      </c>
      <c r="L174" s="6">
        <f t="shared" si="7"/>
        <v>70832.5</v>
      </c>
      <c r="M174" s="5" t="s">
        <v>25</v>
      </c>
      <c r="N174" s="5" t="s">
        <v>862</v>
      </c>
      <c r="O174" s="5" t="s">
        <v>863</v>
      </c>
      <c r="P174" s="5" t="s">
        <v>864</v>
      </c>
      <c r="Q174" s="7">
        <v>44755</v>
      </c>
    </row>
    <row r="175" spans="1:17" x14ac:dyDescent="0.2">
      <c r="A175" s="5" t="s">
        <v>865</v>
      </c>
      <c r="B175" s="5" t="s">
        <v>866</v>
      </c>
      <c r="C175" s="5" t="s">
        <v>19</v>
      </c>
      <c r="D175" s="5" t="s">
        <v>20</v>
      </c>
      <c r="E175" s="5" t="s">
        <v>21</v>
      </c>
      <c r="F175" s="5" t="s">
        <v>56</v>
      </c>
      <c r="G175" s="5" t="s">
        <v>214</v>
      </c>
      <c r="H175" s="5" t="s">
        <v>215</v>
      </c>
      <c r="I175" s="6">
        <v>16000</v>
      </c>
      <c r="J175" s="6">
        <f t="shared" si="9"/>
        <v>6000</v>
      </c>
      <c r="K175" s="6">
        <v>32</v>
      </c>
      <c r="L175" s="6">
        <f t="shared" si="7"/>
        <v>13333.333333333334</v>
      </c>
      <c r="M175" s="5" t="s">
        <v>25</v>
      </c>
      <c r="N175" s="5" t="s">
        <v>867</v>
      </c>
      <c r="O175" s="8" t="s">
        <v>868</v>
      </c>
      <c r="P175" s="5" t="s">
        <v>869</v>
      </c>
      <c r="Q175" s="7">
        <v>44753</v>
      </c>
    </row>
    <row r="176" spans="1:17" x14ac:dyDescent="0.2">
      <c r="A176" s="5" t="s">
        <v>870</v>
      </c>
      <c r="B176" s="5" t="s">
        <v>871</v>
      </c>
      <c r="C176" s="5" t="s">
        <v>19</v>
      </c>
      <c r="D176" s="5" t="s">
        <v>20</v>
      </c>
      <c r="E176" s="5" t="s">
        <v>77</v>
      </c>
      <c r="F176" s="5" t="s">
        <v>38</v>
      </c>
      <c r="G176" s="5" t="s">
        <v>415</v>
      </c>
      <c r="H176" s="5" t="s">
        <v>215</v>
      </c>
      <c r="I176" s="6">
        <v>11000</v>
      </c>
      <c r="J176" s="6">
        <f t="shared" si="9"/>
        <v>6000</v>
      </c>
      <c r="K176" s="6">
        <v>22</v>
      </c>
      <c r="L176" s="6">
        <f t="shared" si="7"/>
        <v>9166.6666666666679</v>
      </c>
      <c r="M176" s="5" t="s">
        <v>25</v>
      </c>
      <c r="N176" s="5" t="s">
        <v>872</v>
      </c>
      <c r="O176" s="5" t="s">
        <v>873</v>
      </c>
      <c r="P176" s="5" t="s">
        <v>874</v>
      </c>
      <c r="Q176" s="7">
        <v>44343</v>
      </c>
    </row>
    <row r="177" spans="1:17" x14ac:dyDescent="0.2">
      <c r="A177" s="5" t="s">
        <v>875</v>
      </c>
      <c r="B177" s="5" t="s">
        <v>876</v>
      </c>
      <c r="C177" s="5" t="s">
        <v>19</v>
      </c>
      <c r="D177" s="5" t="s">
        <v>20</v>
      </c>
      <c r="E177" s="5" t="s">
        <v>37</v>
      </c>
      <c r="F177" s="5" t="s">
        <v>38</v>
      </c>
      <c r="G177" s="5" t="s">
        <v>214</v>
      </c>
      <c r="H177" s="5" t="s">
        <v>215</v>
      </c>
      <c r="I177" s="6">
        <v>91550</v>
      </c>
      <c r="J177" s="6">
        <f t="shared" si="9"/>
        <v>6000</v>
      </c>
      <c r="K177" s="6">
        <v>183.1</v>
      </c>
      <c r="L177" s="6">
        <f t="shared" si="7"/>
        <v>76291.666666666672</v>
      </c>
      <c r="M177" s="5" t="s">
        <v>25</v>
      </c>
      <c r="N177" s="5" t="s">
        <v>877</v>
      </c>
      <c r="O177" s="5" t="s">
        <v>878</v>
      </c>
      <c r="P177" s="5" t="s">
        <v>879</v>
      </c>
      <c r="Q177" s="7">
        <v>44736</v>
      </c>
    </row>
    <row r="178" spans="1:17" x14ac:dyDescent="0.2">
      <c r="A178" s="5" t="s">
        <v>880</v>
      </c>
      <c r="B178" s="5" t="s">
        <v>250</v>
      </c>
      <c r="C178" s="5" t="s">
        <v>19</v>
      </c>
      <c r="D178" s="5" t="s">
        <v>20</v>
      </c>
      <c r="E178" s="5" t="s">
        <v>123</v>
      </c>
      <c r="F178" s="5" t="s">
        <v>124</v>
      </c>
      <c r="G178" s="5" t="s">
        <v>214</v>
      </c>
      <c r="H178" s="5" t="s">
        <v>215</v>
      </c>
      <c r="I178" s="6">
        <v>150000</v>
      </c>
      <c r="J178" s="6">
        <f t="shared" si="9"/>
        <v>1200</v>
      </c>
      <c r="K178" s="6">
        <v>1500</v>
      </c>
      <c r="L178" s="6">
        <f t="shared" si="7"/>
        <v>125000</v>
      </c>
      <c r="M178" s="5" t="s">
        <v>25</v>
      </c>
      <c r="N178" s="5" t="s">
        <v>881</v>
      </c>
      <c r="O178" s="8" t="s">
        <v>882</v>
      </c>
      <c r="P178" s="5" t="s">
        <v>883</v>
      </c>
      <c r="Q178" s="7">
        <v>44699</v>
      </c>
    </row>
    <row r="179" spans="1:17" x14ac:dyDescent="0.2">
      <c r="A179" s="5" t="s">
        <v>884</v>
      </c>
      <c r="B179" s="5" t="s">
        <v>871</v>
      </c>
      <c r="C179" s="5" t="s">
        <v>19</v>
      </c>
      <c r="D179" s="5" t="s">
        <v>20</v>
      </c>
      <c r="E179" s="5" t="s">
        <v>77</v>
      </c>
      <c r="F179" s="5" t="s">
        <v>38</v>
      </c>
      <c r="G179" s="5" t="s">
        <v>415</v>
      </c>
      <c r="H179" s="5" t="s">
        <v>215</v>
      </c>
      <c r="I179" s="6">
        <v>25000</v>
      </c>
      <c r="J179" s="6">
        <f t="shared" si="9"/>
        <v>6000</v>
      </c>
      <c r="K179" s="6">
        <v>50</v>
      </c>
      <c r="L179" s="6">
        <f t="shared" si="7"/>
        <v>20833.333333333336</v>
      </c>
      <c r="M179" s="5" t="s">
        <v>25</v>
      </c>
      <c r="N179" s="5" t="s">
        <v>885</v>
      </c>
      <c r="O179" s="5" t="s">
        <v>873</v>
      </c>
      <c r="P179" s="5" t="s">
        <v>874</v>
      </c>
      <c r="Q179" s="7">
        <v>44343</v>
      </c>
    </row>
    <row r="180" spans="1:17" x14ac:dyDescent="0.2">
      <c r="A180" s="5" t="s">
        <v>886</v>
      </c>
      <c r="B180" s="5" t="s">
        <v>887</v>
      </c>
      <c r="C180" s="5" t="s">
        <v>19</v>
      </c>
      <c r="D180" s="5" t="s">
        <v>20</v>
      </c>
      <c r="E180" s="5" t="s">
        <v>37</v>
      </c>
      <c r="F180" s="5" t="s">
        <v>38</v>
      </c>
      <c r="G180" s="5" t="s">
        <v>415</v>
      </c>
      <c r="H180" s="5" t="s">
        <v>215</v>
      </c>
      <c r="I180" s="6">
        <v>800000</v>
      </c>
      <c r="J180" s="6">
        <f t="shared" si="9"/>
        <v>6000</v>
      </c>
      <c r="K180" s="6">
        <v>1600</v>
      </c>
      <c r="L180" s="6">
        <f t="shared" si="7"/>
        <v>666666.66666666674</v>
      </c>
      <c r="M180" s="5" t="s">
        <v>25</v>
      </c>
      <c r="N180" s="5" t="s">
        <v>888</v>
      </c>
      <c r="O180" s="5" t="s">
        <v>889</v>
      </c>
      <c r="P180" s="5" t="s">
        <v>864</v>
      </c>
      <c r="Q180" s="7">
        <v>44337.723356481503</v>
      </c>
    </row>
    <row r="181" spans="1:17" x14ac:dyDescent="0.2">
      <c r="A181" s="5" t="s">
        <v>890</v>
      </c>
      <c r="B181" s="5" t="s">
        <v>891</v>
      </c>
      <c r="C181" s="5" t="s">
        <v>19</v>
      </c>
      <c r="D181" s="5" t="s">
        <v>20</v>
      </c>
      <c r="E181" s="5" t="s">
        <v>44</v>
      </c>
      <c r="F181" s="5" t="s">
        <v>56</v>
      </c>
      <c r="G181" s="5" t="s">
        <v>214</v>
      </c>
      <c r="H181" s="5" t="s">
        <v>215</v>
      </c>
      <c r="I181" s="6">
        <v>49000</v>
      </c>
      <c r="J181" s="6">
        <f t="shared" si="9"/>
        <v>6000</v>
      </c>
      <c r="K181" s="6">
        <v>98</v>
      </c>
      <c r="L181" s="6">
        <f t="shared" si="7"/>
        <v>40833.333333333336</v>
      </c>
      <c r="M181" s="5" t="s">
        <v>25</v>
      </c>
      <c r="N181" s="5" t="s">
        <v>892</v>
      </c>
      <c r="O181" s="8" t="s">
        <v>893</v>
      </c>
      <c r="P181" s="5" t="s">
        <v>894</v>
      </c>
      <c r="Q181" s="7">
        <v>44685</v>
      </c>
    </row>
    <row r="182" spans="1:17" x14ac:dyDescent="0.2">
      <c r="A182" s="5" t="s">
        <v>895</v>
      </c>
      <c r="B182" s="5" t="s">
        <v>896</v>
      </c>
      <c r="C182" s="5" t="s">
        <v>19</v>
      </c>
      <c r="D182" s="5" t="s">
        <v>20</v>
      </c>
      <c r="E182" s="5" t="s">
        <v>37</v>
      </c>
      <c r="F182" s="5" t="s">
        <v>38</v>
      </c>
      <c r="G182" s="5" t="s">
        <v>214</v>
      </c>
      <c r="H182" s="5" t="s">
        <v>215</v>
      </c>
      <c r="I182" s="6">
        <v>8000</v>
      </c>
      <c r="J182" s="6">
        <f t="shared" si="9"/>
        <v>6000</v>
      </c>
      <c r="K182" s="6">
        <v>16</v>
      </c>
      <c r="L182" s="6">
        <f t="shared" si="7"/>
        <v>6666.666666666667</v>
      </c>
      <c r="M182" s="5" t="s">
        <v>25</v>
      </c>
      <c r="N182" s="5" t="s">
        <v>897</v>
      </c>
      <c r="O182" s="5" t="s">
        <v>898</v>
      </c>
      <c r="P182" s="5" t="s">
        <v>899</v>
      </c>
      <c r="Q182" s="7">
        <v>44703</v>
      </c>
    </row>
    <row r="183" spans="1:17" x14ac:dyDescent="0.2">
      <c r="A183" s="5" t="s">
        <v>900</v>
      </c>
      <c r="B183" s="5" t="s">
        <v>901</v>
      </c>
      <c r="D183" s="5" t="s">
        <v>31</v>
      </c>
      <c r="E183" s="5" t="s">
        <v>44</v>
      </c>
      <c r="F183" s="5" t="s">
        <v>56</v>
      </c>
      <c r="G183" s="5" t="s">
        <v>415</v>
      </c>
      <c r="H183" s="5" t="s">
        <v>215</v>
      </c>
      <c r="I183" s="6">
        <v>260000</v>
      </c>
      <c r="J183" s="6">
        <f t="shared" si="9"/>
        <v>6000</v>
      </c>
      <c r="K183" s="6">
        <v>520</v>
      </c>
      <c r="L183" s="6">
        <f t="shared" si="7"/>
        <v>216666.66666666669</v>
      </c>
      <c r="M183" s="5" t="s">
        <v>25</v>
      </c>
      <c r="N183" s="5" t="s">
        <v>902</v>
      </c>
      <c r="O183" s="8" t="s">
        <v>903</v>
      </c>
      <c r="P183" s="5" t="s">
        <v>904</v>
      </c>
      <c r="Q183" s="7">
        <v>44741</v>
      </c>
    </row>
    <row r="184" spans="1:17" x14ac:dyDescent="0.2">
      <c r="A184" s="5" t="s">
        <v>905</v>
      </c>
      <c r="B184" s="5" t="s">
        <v>906</v>
      </c>
      <c r="C184" s="5" t="s">
        <v>19</v>
      </c>
      <c r="D184" s="5" t="s">
        <v>20</v>
      </c>
      <c r="E184" s="5" t="s">
        <v>37</v>
      </c>
      <c r="F184" s="5" t="s">
        <v>38</v>
      </c>
      <c r="G184" s="5" t="s">
        <v>214</v>
      </c>
      <c r="H184" s="5" t="s">
        <v>215</v>
      </c>
      <c r="I184" s="6">
        <v>23000</v>
      </c>
      <c r="J184" s="6">
        <f t="shared" si="9"/>
        <v>6000</v>
      </c>
      <c r="K184" s="6">
        <v>46</v>
      </c>
      <c r="L184" s="6">
        <f t="shared" si="7"/>
        <v>19166.666666666668</v>
      </c>
      <c r="M184" s="5" t="s">
        <v>25</v>
      </c>
      <c r="N184" s="5" t="s">
        <v>907</v>
      </c>
      <c r="O184" s="5" t="s">
        <v>908</v>
      </c>
      <c r="P184" s="5" t="s">
        <v>909</v>
      </c>
      <c r="Q184" s="7">
        <v>44708</v>
      </c>
    </row>
    <row r="185" spans="1:17" x14ac:dyDescent="0.2">
      <c r="A185" s="5" t="s">
        <v>910</v>
      </c>
      <c r="B185" s="5" t="s">
        <v>250</v>
      </c>
      <c r="C185" s="5" t="s">
        <v>19</v>
      </c>
      <c r="D185" s="5" t="s">
        <v>20</v>
      </c>
      <c r="E185" s="5" t="s">
        <v>21</v>
      </c>
      <c r="F185" s="5" t="s">
        <v>22</v>
      </c>
      <c r="G185" s="5" t="s">
        <v>214</v>
      </c>
      <c r="H185" s="5" t="s">
        <v>215</v>
      </c>
      <c r="I185" s="6">
        <v>6000</v>
      </c>
      <c r="J185" s="6">
        <f t="shared" si="9"/>
        <v>6000</v>
      </c>
      <c r="K185" s="6">
        <v>12</v>
      </c>
      <c r="L185" s="6">
        <f t="shared" si="7"/>
        <v>5000</v>
      </c>
      <c r="M185" s="5" t="s">
        <v>25</v>
      </c>
      <c r="N185" s="5" t="s">
        <v>911</v>
      </c>
      <c r="O185" s="8" t="s">
        <v>912</v>
      </c>
      <c r="P185" s="5" t="s">
        <v>913</v>
      </c>
      <c r="Q185" s="7">
        <v>44702</v>
      </c>
    </row>
    <row r="186" spans="1:17" x14ac:dyDescent="0.2">
      <c r="A186" s="5" t="s">
        <v>914</v>
      </c>
      <c r="B186" s="5" t="s">
        <v>524</v>
      </c>
      <c r="C186" s="5" t="s">
        <v>19</v>
      </c>
      <c r="D186" s="5" t="s">
        <v>20</v>
      </c>
      <c r="E186" s="5" t="s">
        <v>44</v>
      </c>
      <c r="F186" s="5" t="s">
        <v>56</v>
      </c>
      <c r="G186" s="5" t="s">
        <v>214</v>
      </c>
      <c r="H186" s="5" t="s">
        <v>215</v>
      </c>
      <c r="I186" s="6">
        <v>15000</v>
      </c>
      <c r="J186" s="6">
        <f t="shared" si="9"/>
        <v>6428.5714285714275</v>
      </c>
      <c r="K186" s="6">
        <v>28</v>
      </c>
      <c r="L186" s="6">
        <f t="shared" si="7"/>
        <v>12500</v>
      </c>
      <c r="M186" s="5" t="s">
        <v>25</v>
      </c>
      <c r="N186" s="5" t="s">
        <v>915</v>
      </c>
      <c r="O186" s="8" t="s">
        <v>916</v>
      </c>
      <c r="P186" s="5" t="s">
        <v>527</v>
      </c>
      <c r="Q186" s="7">
        <v>44707</v>
      </c>
    </row>
    <row r="187" spans="1:17" x14ac:dyDescent="0.2">
      <c r="A187" s="5" t="s">
        <v>917</v>
      </c>
      <c r="B187" s="5" t="s">
        <v>918</v>
      </c>
      <c r="C187" s="5" t="s">
        <v>19</v>
      </c>
      <c r="D187" s="5" t="s">
        <v>20</v>
      </c>
      <c r="E187" s="5" t="s">
        <v>77</v>
      </c>
      <c r="F187" s="5" t="s">
        <v>38</v>
      </c>
      <c r="G187" s="5" t="s">
        <v>415</v>
      </c>
      <c r="H187" s="5" t="s">
        <v>215</v>
      </c>
      <c r="I187" s="6">
        <v>120000</v>
      </c>
      <c r="J187" s="6">
        <f t="shared" si="9"/>
        <v>6645.131518227965</v>
      </c>
      <c r="K187" s="6">
        <v>216.7</v>
      </c>
      <c r="L187" s="6">
        <f t="shared" si="7"/>
        <v>100000</v>
      </c>
      <c r="M187" s="5" t="s">
        <v>25</v>
      </c>
      <c r="N187" s="5" t="s">
        <v>919</v>
      </c>
      <c r="O187" s="5" t="s">
        <v>920</v>
      </c>
      <c r="P187" s="5" t="s">
        <v>921</v>
      </c>
      <c r="Q187" s="7">
        <v>44557</v>
      </c>
    </row>
    <row r="188" spans="1:17" x14ac:dyDescent="0.2">
      <c r="A188" s="5" t="s">
        <v>922</v>
      </c>
      <c r="B188" s="5" t="s">
        <v>923</v>
      </c>
      <c r="C188" s="5" t="s">
        <v>19</v>
      </c>
      <c r="D188" s="5" t="s">
        <v>20</v>
      </c>
      <c r="E188" s="5" t="s">
        <v>37</v>
      </c>
      <c r="F188" s="5" t="s">
        <v>38</v>
      </c>
      <c r="G188" s="5" t="s">
        <v>214</v>
      </c>
      <c r="H188" s="5" t="s">
        <v>215</v>
      </c>
      <c r="I188" s="6">
        <v>60000</v>
      </c>
      <c r="J188" s="6">
        <f t="shared" si="9"/>
        <v>6672.8452270620946</v>
      </c>
      <c r="K188" s="6">
        <v>107.9</v>
      </c>
      <c r="L188" s="6">
        <f t="shared" si="7"/>
        <v>50000</v>
      </c>
      <c r="M188" s="5" t="s">
        <v>25</v>
      </c>
      <c r="N188" s="5" t="s">
        <v>924</v>
      </c>
      <c r="O188" s="5" t="s">
        <v>925</v>
      </c>
      <c r="P188" s="5" t="s">
        <v>926</v>
      </c>
      <c r="Q188" s="7">
        <v>44722</v>
      </c>
    </row>
    <row r="189" spans="1:17" x14ac:dyDescent="0.2">
      <c r="A189" s="5" t="s">
        <v>927</v>
      </c>
      <c r="B189" s="5" t="s">
        <v>928</v>
      </c>
      <c r="C189" s="5" t="s">
        <v>19</v>
      </c>
      <c r="D189" s="5" t="s">
        <v>20</v>
      </c>
      <c r="E189" s="5" t="s">
        <v>37</v>
      </c>
      <c r="F189" s="5" t="s">
        <v>38</v>
      </c>
      <c r="G189" s="5" t="s">
        <v>214</v>
      </c>
      <c r="H189" s="5" t="s">
        <v>215</v>
      </c>
      <c r="I189" s="6">
        <v>200000</v>
      </c>
      <c r="J189" s="6">
        <f t="shared" si="9"/>
        <v>6857.1428571428569</v>
      </c>
      <c r="K189" s="6">
        <v>350</v>
      </c>
      <c r="L189" s="6">
        <f t="shared" si="7"/>
        <v>166666.66666666669</v>
      </c>
      <c r="M189" s="5" t="s">
        <v>25</v>
      </c>
      <c r="N189" s="5" t="s">
        <v>929</v>
      </c>
      <c r="O189" s="8" t="s">
        <v>930</v>
      </c>
      <c r="P189" s="5" t="s">
        <v>931</v>
      </c>
      <c r="Q189" s="7">
        <v>44800.099537037</v>
      </c>
    </row>
    <row r="190" spans="1:17" x14ac:dyDescent="0.2">
      <c r="A190" s="5" t="s">
        <v>932</v>
      </c>
      <c r="B190" s="5" t="s">
        <v>933</v>
      </c>
      <c r="C190" s="5" t="s">
        <v>19</v>
      </c>
      <c r="D190" s="5" t="s">
        <v>20</v>
      </c>
      <c r="E190" s="5" t="s">
        <v>21</v>
      </c>
      <c r="F190" s="5" t="s">
        <v>22</v>
      </c>
      <c r="G190" s="5" t="s">
        <v>214</v>
      </c>
      <c r="H190" s="5" t="s">
        <v>215</v>
      </c>
      <c r="I190" s="6">
        <v>20000</v>
      </c>
      <c r="J190" s="6">
        <f t="shared" si="9"/>
        <v>6857.1428571428569</v>
      </c>
      <c r="K190" s="6">
        <v>35</v>
      </c>
      <c r="L190" s="6">
        <f t="shared" si="7"/>
        <v>16666.666666666668</v>
      </c>
      <c r="M190" s="5" t="s">
        <v>25</v>
      </c>
      <c r="N190" s="5" t="s">
        <v>934</v>
      </c>
      <c r="O190" s="8" t="s">
        <v>935</v>
      </c>
      <c r="P190" s="5" t="s">
        <v>894</v>
      </c>
      <c r="Q190" s="7">
        <v>44526</v>
      </c>
    </row>
    <row r="191" spans="1:17" x14ac:dyDescent="0.2">
      <c r="A191" s="5" t="s">
        <v>936</v>
      </c>
      <c r="B191" s="5" t="s">
        <v>937</v>
      </c>
      <c r="C191" s="5" t="s">
        <v>19</v>
      </c>
      <c r="D191" s="5" t="s">
        <v>20</v>
      </c>
      <c r="E191" s="5" t="s">
        <v>37</v>
      </c>
      <c r="F191" s="5" t="s">
        <v>38</v>
      </c>
      <c r="G191" s="5" t="s">
        <v>214</v>
      </c>
      <c r="H191" s="5" t="s">
        <v>215</v>
      </c>
      <c r="I191" s="6">
        <v>23000</v>
      </c>
      <c r="J191" s="6">
        <f t="shared" si="9"/>
        <v>6900</v>
      </c>
      <c r="K191" s="6">
        <v>40</v>
      </c>
      <c r="L191" s="6">
        <f t="shared" si="7"/>
        <v>19166.666666666668</v>
      </c>
      <c r="M191" s="5" t="s">
        <v>25</v>
      </c>
      <c r="N191" s="5" t="s">
        <v>938</v>
      </c>
      <c r="O191" s="5" t="s">
        <v>939</v>
      </c>
      <c r="P191" s="5" t="s">
        <v>940</v>
      </c>
      <c r="Q191" s="7">
        <v>44697</v>
      </c>
    </row>
    <row r="192" spans="1:17" x14ac:dyDescent="0.2">
      <c r="A192" s="5" t="s">
        <v>941</v>
      </c>
      <c r="B192" s="5" t="s">
        <v>250</v>
      </c>
      <c r="C192" s="5" t="s">
        <v>19</v>
      </c>
      <c r="D192" s="5" t="s">
        <v>20</v>
      </c>
      <c r="E192" s="5" t="s">
        <v>37</v>
      </c>
      <c r="F192" s="5" t="s">
        <v>38</v>
      </c>
      <c r="G192" s="5" t="s">
        <v>214</v>
      </c>
      <c r="H192" s="5" t="s">
        <v>215</v>
      </c>
      <c r="I192" s="6">
        <v>200000</v>
      </c>
      <c r="J192" s="6">
        <f t="shared" si="9"/>
        <v>6956.521739130435</v>
      </c>
      <c r="K192" s="6">
        <v>345</v>
      </c>
      <c r="L192" s="6">
        <f t="shared" si="7"/>
        <v>166666.66666666669</v>
      </c>
      <c r="M192" s="5" t="s">
        <v>25</v>
      </c>
      <c r="N192" s="5" t="s">
        <v>942</v>
      </c>
      <c r="O192" s="5" t="s">
        <v>943</v>
      </c>
      <c r="P192" s="5" t="s">
        <v>944</v>
      </c>
      <c r="Q192" s="7">
        <v>44700</v>
      </c>
    </row>
    <row r="193" spans="1:17" x14ac:dyDescent="0.2">
      <c r="A193" s="5" t="s">
        <v>945</v>
      </c>
      <c r="B193" s="5" t="s">
        <v>946</v>
      </c>
      <c r="C193" s="5" t="s">
        <v>19</v>
      </c>
      <c r="D193" s="5" t="s">
        <v>20</v>
      </c>
      <c r="E193" s="5" t="s">
        <v>77</v>
      </c>
      <c r="F193" s="5" t="s">
        <v>38</v>
      </c>
      <c r="G193" s="5" t="s">
        <v>415</v>
      </c>
      <c r="H193" s="5" t="s">
        <v>215</v>
      </c>
      <c r="I193" s="6">
        <v>100000</v>
      </c>
      <c r="J193" s="6">
        <f t="shared" si="9"/>
        <v>6976.7441860465115</v>
      </c>
      <c r="K193" s="6">
        <v>172</v>
      </c>
      <c r="L193" s="6">
        <f t="shared" si="7"/>
        <v>83333.333333333343</v>
      </c>
      <c r="M193" s="5" t="s">
        <v>25</v>
      </c>
      <c r="N193" s="5" t="s">
        <v>947</v>
      </c>
      <c r="O193" s="5" t="s">
        <v>948</v>
      </c>
      <c r="P193" s="5" t="s">
        <v>949</v>
      </c>
      <c r="Q193" s="7">
        <v>44539</v>
      </c>
    </row>
    <row r="194" spans="1:17" x14ac:dyDescent="0.2">
      <c r="A194" s="5" t="s">
        <v>950</v>
      </c>
      <c r="B194" s="5" t="s">
        <v>951</v>
      </c>
      <c r="D194" s="5" t="s">
        <v>31</v>
      </c>
      <c r="E194" s="5" t="s">
        <v>21</v>
      </c>
      <c r="F194" s="5" t="s">
        <v>22</v>
      </c>
      <c r="G194" s="5" t="s">
        <v>214</v>
      </c>
      <c r="H194" s="5" t="s">
        <v>215</v>
      </c>
      <c r="I194" s="6">
        <v>116667</v>
      </c>
      <c r="J194" s="6">
        <f t="shared" si="9"/>
        <v>7000.02</v>
      </c>
      <c r="K194" s="6">
        <v>200</v>
      </c>
      <c r="L194" s="6">
        <f t="shared" si="7"/>
        <v>97222.5</v>
      </c>
      <c r="M194" s="5" t="s">
        <v>25</v>
      </c>
      <c r="N194" s="5" t="s">
        <v>952</v>
      </c>
      <c r="O194" s="8" t="s">
        <v>953</v>
      </c>
      <c r="P194" s="5" t="s">
        <v>954</v>
      </c>
      <c r="Q194" s="7">
        <v>44797.016863425903</v>
      </c>
    </row>
    <row r="195" spans="1:17" x14ac:dyDescent="0.2">
      <c r="A195" s="5" t="s">
        <v>955</v>
      </c>
      <c r="B195" s="5" t="s">
        <v>956</v>
      </c>
      <c r="C195" s="5" t="s">
        <v>19</v>
      </c>
      <c r="D195" s="5" t="s">
        <v>20</v>
      </c>
      <c r="E195" s="5" t="s">
        <v>44</v>
      </c>
      <c r="F195" s="5" t="s">
        <v>56</v>
      </c>
      <c r="G195" s="5" t="s">
        <v>415</v>
      </c>
      <c r="H195" s="5" t="s">
        <v>215</v>
      </c>
      <c r="I195" s="6">
        <v>135000</v>
      </c>
      <c r="J195" s="6">
        <f t="shared" si="9"/>
        <v>7105.2631578947367</v>
      </c>
      <c r="K195" s="6">
        <v>228</v>
      </c>
      <c r="L195" s="6">
        <f t="shared" ref="L195:L258" si="10">I195/1.2</f>
        <v>112500</v>
      </c>
      <c r="M195" s="5" t="s">
        <v>25</v>
      </c>
      <c r="N195" s="5" t="s">
        <v>957</v>
      </c>
      <c r="O195" s="8" t="s">
        <v>958</v>
      </c>
      <c r="P195" s="5" t="s">
        <v>959</v>
      </c>
      <c r="Q195" s="7">
        <v>44011</v>
      </c>
    </row>
    <row r="196" spans="1:17" x14ac:dyDescent="0.2">
      <c r="A196" s="5" t="s">
        <v>960</v>
      </c>
      <c r="B196" s="5" t="s">
        <v>961</v>
      </c>
      <c r="C196" s="5" t="s">
        <v>19</v>
      </c>
      <c r="D196" s="5" t="s">
        <v>20</v>
      </c>
      <c r="E196" s="5" t="s">
        <v>21</v>
      </c>
      <c r="F196" s="5" t="s">
        <v>22</v>
      </c>
      <c r="G196" s="5" t="s">
        <v>415</v>
      </c>
      <c r="H196" s="5" t="s">
        <v>215</v>
      </c>
      <c r="I196" s="6">
        <v>43200</v>
      </c>
      <c r="J196" s="6">
        <f t="shared" si="9"/>
        <v>7200</v>
      </c>
      <c r="K196" s="6">
        <v>72</v>
      </c>
      <c r="L196" s="6">
        <f t="shared" si="10"/>
        <v>36000</v>
      </c>
      <c r="M196" s="5" t="s">
        <v>241</v>
      </c>
      <c r="N196" s="5" t="s">
        <v>962</v>
      </c>
      <c r="O196" s="8" t="s">
        <v>963</v>
      </c>
      <c r="P196" s="5" t="s">
        <v>964</v>
      </c>
      <c r="Q196" s="7">
        <v>44774</v>
      </c>
    </row>
    <row r="197" spans="1:17" x14ac:dyDescent="0.2">
      <c r="A197" s="5" t="s">
        <v>965</v>
      </c>
      <c r="B197" s="5" t="s">
        <v>250</v>
      </c>
      <c r="C197" s="5" t="s">
        <v>19</v>
      </c>
      <c r="D197" s="5" t="s">
        <v>20</v>
      </c>
      <c r="E197" s="5" t="s">
        <v>37</v>
      </c>
      <c r="F197" s="5" t="s">
        <v>38</v>
      </c>
      <c r="G197" s="5" t="s">
        <v>214</v>
      </c>
      <c r="H197" s="5" t="s">
        <v>215</v>
      </c>
      <c r="I197" s="6">
        <v>11220</v>
      </c>
      <c r="J197" s="6">
        <f t="shared" si="9"/>
        <v>7200</v>
      </c>
      <c r="K197" s="6">
        <v>18.7</v>
      </c>
      <c r="L197" s="6">
        <f t="shared" si="10"/>
        <v>9350</v>
      </c>
      <c r="M197" s="5" t="s">
        <v>25</v>
      </c>
      <c r="N197" s="5" t="s">
        <v>966</v>
      </c>
      <c r="O197" s="5" t="s">
        <v>967</v>
      </c>
      <c r="P197" s="5" t="s">
        <v>968</v>
      </c>
      <c r="Q197" s="7">
        <v>44700</v>
      </c>
    </row>
    <row r="198" spans="1:17" x14ac:dyDescent="0.2">
      <c r="A198" s="5" t="s">
        <v>969</v>
      </c>
      <c r="B198" s="5" t="s">
        <v>970</v>
      </c>
      <c r="C198" s="5" t="s">
        <v>19</v>
      </c>
      <c r="D198" s="5" t="s">
        <v>20</v>
      </c>
      <c r="E198" s="5" t="s">
        <v>21</v>
      </c>
      <c r="F198" s="5" t="s">
        <v>22</v>
      </c>
      <c r="G198" s="5" t="s">
        <v>415</v>
      </c>
      <c r="H198" s="5" t="s">
        <v>215</v>
      </c>
      <c r="I198" s="6">
        <v>10500</v>
      </c>
      <c r="J198" s="6">
        <f t="shared" si="9"/>
        <v>7200</v>
      </c>
      <c r="K198" s="6">
        <v>17.5</v>
      </c>
      <c r="L198" s="6">
        <f t="shared" si="10"/>
        <v>8750</v>
      </c>
      <c r="M198" s="5" t="s">
        <v>25</v>
      </c>
      <c r="N198" s="5" t="s">
        <v>971</v>
      </c>
      <c r="O198" s="8" t="s">
        <v>972</v>
      </c>
      <c r="P198" s="5" t="s">
        <v>973</v>
      </c>
      <c r="Q198" s="7">
        <v>44789</v>
      </c>
    </row>
    <row r="199" spans="1:17" x14ac:dyDescent="0.2">
      <c r="A199" s="5" t="s">
        <v>974</v>
      </c>
      <c r="B199" s="5" t="s">
        <v>975</v>
      </c>
      <c r="C199" s="5" t="s">
        <v>19</v>
      </c>
      <c r="D199" s="5" t="s">
        <v>20</v>
      </c>
      <c r="E199" s="5" t="s">
        <v>123</v>
      </c>
      <c r="F199" s="5" t="s">
        <v>124</v>
      </c>
      <c r="G199" s="5" t="s">
        <v>45</v>
      </c>
      <c r="H199" s="5" t="s">
        <v>24</v>
      </c>
      <c r="I199" s="6">
        <v>1501000</v>
      </c>
      <c r="J199" s="6">
        <f>I199/K199</f>
        <v>9862.0236530880429</v>
      </c>
      <c r="K199" s="6">
        <v>152.19999999999999</v>
      </c>
      <c r="L199" s="6">
        <f t="shared" si="10"/>
        <v>1250833.3333333335</v>
      </c>
      <c r="M199" s="5" t="s">
        <v>25</v>
      </c>
      <c r="N199" s="5" t="s">
        <v>976</v>
      </c>
      <c r="O199" s="5" t="s">
        <v>977</v>
      </c>
      <c r="P199" s="5" t="s">
        <v>586</v>
      </c>
      <c r="Q199" s="7">
        <v>44653</v>
      </c>
    </row>
    <row r="200" spans="1:17" x14ac:dyDescent="0.2">
      <c r="A200" s="5" t="s">
        <v>978</v>
      </c>
      <c r="B200" s="5" t="s">
        <v>979</v>
      </c>
      <c r="C200" s="5" t="s">
        <v>19</v>
      </c>
      <c r="D200" s="5" t="s">
        <v>20</v>
      </c>
      <c r="E200" s="5" t="s">
        <v>44</v>
      </c>
      <c r="F200" s="5" t="s">
        <v>56</v>
      </c>
      <c r="G200" s="5" t="s">
        <v>214</v>
      </c>
      <c r="H200" s="5" t="s">
        <v>215</v>
      </c>
      <c r="I200" s="6">
        <v>360000</v>
      </c>
      <c r="J200" s="6">
        <f t="shared" ref="J200:J207" si="11">I200/K200*12</f>
        <v>7200</v>
      </c>
      <c r="K200" s="6">
        <v>600</v>
      </c>
      <c r="L200" s="6">
        <f t="shared" si="10"/>
        <v>300000</v>
      </c>
      <c r="M200" s="5" t="s">
        <v>25</v>
      </c>
      <c r="N200" s="5" t="s">
        <v>980</v>
      </c>
      <c r="O200" s="8" t="s">
        <v>981</v>
      </c>
      <c r="P200" s="5" t="s">
        <v>982</v>
      </c>
      <c r="Q200" s="7">
        <v>44740</v>
      </c>
    </row>
    <row r="201" spans="1:17" x14ac:dyDescent="0.2">
      <c r="A201" s="5" t="s">
        <v>983</v>
      </c>
      <c r="B201" s="5" t="s">
        <v>979</v>
      </c>
      <c r="C201" s="5" t="s">
        <v>19</v>
      </c>
      <c r="D201" s="5" t="s">
        <v>20</v>
      </c>
      <c r="E201" s="5" t="s">
        <v>21</v>
      </c>
      <c r="F201" s="5" t="s">
        <v>22</v>
      </c>
      <c r="G201" s="5" t="s">
        <v>214</v>
      </c>
      <c r="H201" s="5" t="s">
        <v>215</v>
      </c>
      <c r="I201" s="6">
        <v>192000</v>
      </c>
      <c r="J201" s="6">
        <f t="shared" si="11"/>
        <v>7200</v>
      </c>
      <c r="K201" s="6">
        <v>320</v>
      </c>
      <c r="L201" s="6">
        <f t="shared" si="10"/>
        <v>160000</v>
      </c>
      <c r="M201" s="5" t="s">
        <v>25</v>
      </c>
      <c r="N201" s="5" t="s">
        <v>984</v>
      </c>
      <c r="O201" s="8" t="s">
        <v>985</v>
      </c>
      <c r="P201" s="5" t="s">
        <v>982</v>
      </c>
      <c r="Q201" s="7">
        <v>44740</v>
      </c>
    </row>
    <row r="202" spans="1:17" x14ac:dyDescent="0.2">
      <c r="A202" s="5" t="s">
        <v>986</v>
      </c>
      <c r="B202" s="5" t="s">
        <v>987</v>
      </c>
      <c r="C202" s="5" t="s">
        <v>19</v>
      </c>
      <c r="D202" s="5" t="s">
        <v>20</v>
      </c>
      <c r="E202" s="5" t="s">
        <v>37</v>
      </c>
      <c r="F202" s="5" t="s">
        <v>38</v>
      </c>
      <c r="G202" s="5" t="s">
        <v>214</v>
      </c>
      <c r="H202" s="5" t="s">
        <v>215</v>
      </c>
      <c r="I202" s="6">
        <v>400000</v>
      </c>
      <c r="J202" s="6">
        <f t="shared" si="11"/>
        <v>7272.7272727272721</v>
      </c>
      <c r="K202" s="6">
        <v>660</v>
      </c>
      <c r="L202" s="6">
        <f t="shared" si="10"/>
        <v>333333.33333333337</v>
      </c>
      <c r="M202" s="5" t="s">
        <v>25</v>
      </c>
      <c r="N202" s="5" t="s">
        <v>988</v>
      </c>
      <c r="O202" s="5" t="s">
        <v>989</v>
      </c>
      <c r="P202" s="5" t="s">
        <v>990</v>
      </c>
      <c r="Q202" s="7">
        <v>44706</v>
      </c>
    </row>
    <row r="203" spans="1:17" x14ac:dyDescent="0.2">
      <c r="A203" s="5" t="s">
        <v>991</v>
      </c>
      <c r="B203" s="5" t="s">
        <v>992</v>
      </c>
      <c r="C203" s="5" t="s">
        <v>19</v>
      </c>
      <c r="D203" s="5" t="s">
        <v>20</v>
      </c>
      <c r="E203" s="5" t="s">
        <v>77</v>
      </c>
      <c r="F203" s="5" t="s">
        <v>38</v>
      </c>
      <c r="G203" s="5" t="s">
        <v>415</v>
      </c>
      <c r="H203" s="5" t="s">
        <v>215</v>
      </c>
      <c r="I203" s="6">
        <v>29900</v>
      </c>
      <c r="J203" s="6">
        <f t="shared" si="11"/>
        <v>7322.4489795918362</v>
      </c>
      <c r="K203" s="6">
        <v>49</v>
      </c>
      <c r="L203" s="6">
        <f t="shared" si="10"/>
        <v>24916.666666666668</v>
      </c>
      <c r="M203" s="5" t="s">
        <v>25</v>
      </c>
      <c r="N203" s="5" t="s">
        <v>993</v>
      </c>
      <c r="O203" s="5" t="s">
        <v>994</v>
      </c>
      <c r="P203" s="5" t="s">
        <v>995</v>
      </c>
      <c r="Q203" s="7">
        <v>44571</v>
      </c>
    </row>
    <row r="204" spans="1:17" x14ac:dyDescent="0.2">
      <c r="A204" s="5" t="s">
        <v>996</v>
      </c>
      <c r="B204" s="5" t="s">
        <v>997</v>
      </c>
      <c r="C204" s="5" t="s">
        <v>19</v>
      </c>
      <c r="D204" s="5" t="s">
        <v>20</v>
      </c>
      <c r="E204" s="5" t="s">
        <v>37</v>
      </c>
      <c r="F204" s="5" t="s">
        <v>38</v>
      </c>
      <c r="G204" s="5" t="s">
        <v>214</v>
      </c>
      <c r="H204" s="5" t="s">
        <v>215</v>
      </c>
      <c r="I204" s="6">
        <v>7400</v>
      </c>
      <c r="J204" s="6">
        <f t="shared" si="11"/>
        <v>7400</v>
      </c>
      <c r="K204" s="6">
        <v>12</v>
      </c>
      <c r="L204" s="6">
        <f t="shared" si="10"/>
        <v>6166.666666666667</v>
      </c>
      <c r="M204" s="5" t="s">
        <v>25</v>
      </c>
      <c r="N204" s="5" t="s">
        <v>998</v>
      </c>
      <c r="O204" s="5" t="s">
        <v>999</v>
      </c>
      <c r="P204" s="5" t="s">
        <v>1000</v>
      </c>
      <c r="Q204" s="7">
        <v>44731</v>
      </c>
    </row>
    <row r="205" spans="1:17" x14ac:dyDescent="0.2">
      <c r="A205" s="5" t="s">
        <v>1001</v>
      </c>
      <c r="B205" s="5" t="s">
        <v>1002</v>
      </c>
      <c r="C205" s="5" t="s">
        <v>19</v>
      </c>
      <c r="D205" s="5" t="s">
        <v>20</v>
      </c>
      <c r="E205" s="5" t="s">
        <v>21</v>
      </c>
      <c r="F205" s="5" t="s">
        <v>22</v>
      </c>
      <c r="G205" s="5" t="s">
        <v>214</v>
      </c>
      <c r="H205" s="5" t="s">
        <v>215</v>
      </c>
      <c r="I205" s="6">
        <v>20000</v>
      </c>
      <c r="J205" s="6">
        <f t="shared" si="11"/>
        <v>7500</v>
      </c>
      <c r="K205" s="6">
        <v>32</v>
      </c>
      <c r="L205" s="6">
        <f t="shared" si="10"/>
        <v>16666.666666666668</v>
      </c>
      <c r="M205" s="5" t="s">
        <v>25</v>
      </c>
      <c r="N205" s="5" t="s">
        <v>1003</v>
      </c>
      <c r="O205" s="8" t="s">
        <v>1004</v>
      </c>
      <c r="P205" s="5" t="s">
        <v>244</v>
      </c>
      <c r="Q205" s="7">
        <v>44700</v>
      </c>
    </row>
    <row r="206" spans="1:17" x14ac:dyDescent="0.2">
      <c r="A206" s="5" t="s">
        <v>1005</v>
      </c>
      <c r="B206" s="5" t="s">
        <v>1006</v>
      </c>
      <c r="C206" s="5" t="s">
        <v>19</v>
      </c>
      <c r="D206" s="5" t="s">
        <v>20</v>
      </c>
      <c r="E206" s="5" t="s">
        <v>37</v>
      </c>
      <c r="F206" s="5" t="s">
        <v>38</v>
      </c>
      <c r="G206" s="5" t="s">
        <v>214</v>
      </c>
      <c r="H206" s="5" t="s">
        <v>215</v>
      </c>
      <c r="I206" s="6">
        <v>500000</v>
      </c>
      <c r="J206" s="6">
        <f t="shared" si="11"/>
        <v>7500</v>
      </c>
      <c r="K206" s="6">
        <v>800</v>
      </c>
      <c r="L206" s="6">
        <f t="shared" si="10"/>
        <v>416666.66666666669</v>
      </c>
      <c r="M206" s="5" t="s">
        <v>25</v>
      </c>
      <c r="N206" s="5" t="s">
        <v>1007</v>
      </c>
      <c r="O206" s="5" t="s">
        <v>1008</v>
      </c>
      <c r="P206" s="5" t="s">
        <v>1009</v>
      </c>
      <c r="Q206" s="7">
        <v>44633</v>
      </c>
    </row>
    <row r="207" spans="1:17" x14ac:dyDescent="0.2">
      <c r="A207" s="5" t="s">
        <v>1010</v>
      </c>
      <c r="B207" s="5" t="s">
        <v>1011</v>
      </c>
      <c r="D207" s="5" t="s">
        <v>31</v>
      </c>
      <c r="E207" s="5" t="s">
        <v>44</v>
      </c>
      <c r="F207" s="5" t="s">
        <v>56</v>
      </c>
      <c r="G207" s="5" t="s">
        <v>415</v>
      </c>
      <c r="H207" s="5" t="s">
        <v>215</v>
      </c>
      <c r="I207" s="6">
        <v>35000</v>
      </c>
      <c r="J207" s="6">
        <f t="shared" si="11"/>
        <v>7636.363636363636</v>
      </c>
      <c r="K207" s="6">
        <v>55</v>
      </c>
      <c r="L207" s="6">
        <f t="shared" si="10"/>
        <v>29166.666666666668</v>
      </c>
      <c r="M207" s="5" t="s">
        <v>25</v>
      </c>
      <c r="N207" s="5" t="s">
        <v>1012</v>
      </c>
      <c r="O207" s="8" t="s">
        <v>1013</v>
      </c>
      <c r="P207" s="5" t="s">
        <v>1014</v>
      </c>
      <c r="Q207" s="7">
        <v>41370</v>
      </c>
    </row>
    <row r="208" spans="1:17" x14ac:dyDescent="0.2">
      <c r="A208" s="5" t="s">
        <v>1015</v>
      </c>
      <c r="B208" s="5" t="s">
        <v>1016</v>
      </c>
      <c r="C208" s="5" t="s">
        <v>19</v>
      </c>
      <c r="D208" s="5" t="s">
        <v>20</v>
      </c>
      <c r="E208" s="5" t="s">
        <v>37</v>
      </c>
      <c r="F208" s="5" t="s">
        <v>38</v>
      </c>
      <c r="G208" s="5" t="s">
        <v>23</v>
      </c>
      <c r="H208" s="5" t="s">
        <v>24</v>
      </c>
      <c r="I208" s="6">
        <v>5900000</v>
      </c>
      <c r="J208" s="6">
        <f>I208/K208</f>
        <v>137209.3023255814</v>
      </c>
      <c r="K208" s="6">
        <v>43</v>
      </c>
      <c r="L208" s="6">
        <f t="shared" si="10"/>
        <v>4916666.666666667</v>
      </c>
      <c r="M208" s="5" t="s">
        <v>25</v>
      </c>
      <c r="N208" s="5" t="s">
        <v>1017</v>
      </c>
      <c r="O208" s="5" t="s">
        <v>1018</v>
      </c>
      <c r="P208" s="5" t="s">
        <v>1019</v>
      </c>
      <c r="Q208" s="7">
        <v>43703</v>
      </c>
    </row>
    <row r="209" spans="1:17" x14ac:dyDescent="0.2">
      <c r="A209" s="5" t="s">
        <v>1020</v>
      </c>
      <c r="B209" s="5" t="s">
        <v>1021</v>
      </c>
      <c r="C209" s="5" t="s">
        <v>19</v>
      </c>
      <c r="D209" s="5" t="s">
        <v>20</v>
      </c>
      <c r="E209" s="5" t="s">
        <v>21</v>
      </c>
      <c r="F209" s="5" t="s">
        <v>22</v>
      </c>
      <c r="G209" s="5" t="s">
        <v>415</v>
      </c>
      <c r="H209" s="5" t="s">
        <v>215</v>
      </c>
      <c r="I209" s="6">
        <v>6500</v>
      </c>
      <c r="J209" s="6">
        <f>I209/K209*12</f>
        <v>7800</v>
      </c>
      <c r="K209" s="6">
        <v>10</v>
      </c>
      <c r="L209" s="6">
        <f t="shared" si="10"/>
        <v>5416.666666666667</v>
      </c>
      <c r="M209" s="5" t="s">
        <v>25</v>
      </c>
      <c r="N209" s="5" t="s">
        <v>1022</v>
      </c>
      <c r="O209" s="8" t="s">
        <v>1023</v>
      </c>
      <c r="P209" s="5" t="s">
        <v>1024</v>
      </c>
      <c r="Q209" s="7">
        <v>44746</v>
      </c>
    </row>
    <row r="210" spans="1:17" x14ac:dyDescent="0.2">
      <c r="A210" s="5" t="s">
        <v>1025</v>
      </c>
      <c r="B210" s="5" t="s">
        <v>1026</v>
      </c>
      <c r="C210" s="5" t="s">
        <v>19</v>
      </c>
      <c r="D210" s="5" t="s">
        <v>20</v>
      </c>
      <c r="E210" s="5" t="s">
        <v>44</v>
      </c>
      <c r="F210" s="5" t="s">
        <v>22</v>
      </c>
      <c r="G210" s="5" t="s">
        <v>214</v>
      </c>
      <c r="H210" s="5" t="s">
        <v>215</v>
      </c>
      <c r="I210" s="6">
        <v>541450</v>
      </c>
      <c r="J210" s="6">
        <f>I210/K210*12</f>
        <v>7800</v>
      </c>
      <c r="K210" s="6">
        <v>833</v>
      </c>
      <c r="L210" s="6">
        <f t="shared" si="10"/>
        <v>451208.33333333337</v>
      </c>
      <c r="M210" s="5" t="s">
        <v>241</v>
      </c>
      <c r="N210" s="5" t="s">
        <v>1027</v>
      </c>
      <c r="O210" s="8" t="s">
        <v>1028</v>
      </c>
      <c r="P210" s="5" t="s">
        <v>1029</v>
      </c>
      <c r="Q210" s="7">
        <v>44746</v>
      </c>
    </row>
    <row r="211" spans="1:17" x14ac:dyDescent="0.2">
      <c r="A211" s="5" t="s">
        <v>1030</v>
      </c>
      <c r="B211" s="5" t="s">
        <v>1031</v>
      </c>
      <c r="C211" s="5" t="s">
        <v>19</v>
      </c>
      <c r="D211" s="5" t="s">
        <v>20</v>
      </c>
      <c r="E211" s="5" t="s">
        <v>21</v>
      </c>
      <c r="F211" s="5" t="s">
        <v>22</v>
      </c>
      <c r="G211" s="5" t="s">
        <v>415</v>
      </c>
      <c r="H211" s="5" t="s">
        <v>215</v>
      </c>
      <c r="I211" s="6">
        <v>15360</v>
      </c>
      <c r="J211" s="6">
        <f>I211/K211*12</f>
        <v>7810.1694915254229</v>
      </c>
      <c r="K211" s="6">
        <v>23.6</v>
      </c>
      <c r="L211" s="6">
        <f t="shared" si="10"/>
        <v>12800</v>
      </c>
      <c r="M211" s="5" t="s">
        <v>241</v>
      </c>
      <c r="N211" s="9" t="s">
        <v>1032</v>
      </c>
      <c r="O211" s="8" t="s">
        <v>1033</v>
      </c>
      <c r="P211" s="5" t="s">
        <v>1034</v>
      </c>
      <c r="Q211" s="7">
        <v>44788</v>
      </c>
    </row>
    <row r="212" spans="1:17" x14ac:dyDescent="0.2">
      <c r="A212" s="5" t="s">
        <v>1035</v>
      </c>
      <c r="B212" s="5" t="s">
        <v>1036</v>
      </c>
      <c r="D212" s="5" t="s">
        <v>31</v>
      </c>
      <c r="E212" s="5" t="s">
        <v>123</v>
      </c>
      <c r="F212" s="5" t="s">
        <v>124</v>
      </c>
      <c r="G212" s="5" t="s">
        <v>45</v>
      </c>
      <c r="H212" s="5" t="s">
        <v>24</v>
      </c>
      <c r="I212" s="6">
        <v>14500000</v>
      </c>
      <c r="J212" s="6">
        <f>I212/K212</f>
        <v>6590.909090909091</v>
      </c>
      <c r="K212" s="6">
        <v>2200</v>
      </c>
      <c r="L212" s="6">
        <f t="shared" si="10"/>
        <v>12083333.333333334</v>
      </c>
      <c r="M212" s="5" t="s">
        <v>25</v>
      </c>
      <c r="N212" s="5" t="s">
        <v>1037</v>
      </c>
      <c r="O212" s="5" t="s">
        <v>1038</v>
      </c>
      <c r="P212" s="5" t="s">
        <v>293</v>
      </c>
      <c r="Q212" s="7">
        <v>44424</v>
      </c>
    </row>
    <row r="213" spans="1:17" x14ac:dyDescent="0.2">
      <c r="A213" s="5" t="s">
        <v>1039</v>
      </c>
      <c r="B213" s="5" t="s">
        <v>1040</v>
      </c>
      <c r="C213" s="5" t="s">
        <v>19</v>
      </c>
      <c r="D213" s="5" t="s">
        <v>20</v>
      </c>
      <c r="E213" s="5" t="s">
        <v>37</v>
      </c>
      <c r="F213" s="5" t="s">
        <v>38</v>
      </c>
      <c r="G213" s="5" t="s">
        <v>214</v>
      </c>
      <c r="H213" s="5" t="s">
        <v>215</v>
      </c>
      <c r="I213" s="6">
        <v>31900</v>
      </c>
      <c r="J213" s="6">
        <f t="shared" ref="J213:J230" si="12">I213/K213*12</f>
        <v>7812.2448979591836</v>
      </c>
      <c r="K213" s="6">
        <v>49</v>
      </c>
      <c r="L213" s="6">
        <f t="shared" si="10"/>
        <v>26583.333333333336</v>
      </c>
      <c r="M213" s="5" t="s">
        <v>25</v>
      </c>
      <c r="N213" s="5" t="s">
        <v>1041</v>
      </c>
      <c r="O213" s="5" t="s">
        <v>1042</v>
      </c>
      <c r="P213" s="5" t="s">
        <v>995</v>
      </c>
      <c r="Q213" s="7">
        <v>44708</v>
      </c>
    </row>
    <row r="214" spans="1:17" x14ac:dyDescent="0.2">
      <c r="A214" s="5" t="s">
        <v>1043</v>
      </c>
      <c r="B214" s="5" t="s">
        <v>1044</v>
      </c>
      <c r="C214" s="5" t="s">
        <v>19</v>
      </c>
      <c r="D214" s="5" t="s">
        <v>20</v>
      </c>
      <c r="E214" s="5" t="s">
        <v>21</v>
      </c>
      <c r="F214" s="5" t="s">
        <v>22</v>
      </c>
      <c r="G214" s="5" t="s">
        <v>214</v>
      </c>
      <c r="H214" s="5" t="s">
        <v>215</v>
      </c>
      <c r="I214" s="6">
        <v>150000</v>
      </c>
      <c r="J214" s="6">
        <f t="shared" si="12"/>
        <v>7826.086956521739</v>
      </c>
      <c r="K214" s="6">
        <v>230</v>
      </c>
      <c r="L214" s="6">
        <f t="shared" si="10"/>
        <v>125000</v>
      </c>
      <c r="M214" s="5" t="s">
        <v>25</v>
      </c>
      <c r="N214" s="5" t="s">
        <v>1045</v>
      </c>
      <c r="O214" s="8" t="s">
        <v>1046</v>
      </c>
      <c r="P214" s="5" t="s">
        <v>1047</v>
      </c>
      <c r="Q214" s="7">
        <v>44598</v>
      </c>
    </row>
    <row r="215" spans="1:17" x14ac:dyDescent="0.2">
      <c r="A215" s="5" t="s">
        <v>1048</v>
      </c>
      <c r="B215" s="5" t="s">
        <v>1049</v>
      </c>
      <c r="C215" s="5" t="s">
        <v>19</v>
      </c>
      <c r="D215" s="5" t="s">
        <v>20</v>
      </c>
      <c r="E215" s="5" t="s">
        <v>37</v>
      </c>
      <c r="F215" s="5" t="s">
        <v>38</v>
      </c>
      <c r="G215" s="5" t="s">
        <v>214</v>
      </c>
      <c r="H215" s="5" t="s">
        <v>215</v>
      </c>
      <c r="I215" s="6">
        <v>70000</v>
      </c>
      <c r="J215" s="6">
        <f t="shared" si="12"/>
        <v>7924.5283018867922</v>
      </c>
      <c r="K215" s="6">
        <v>106</v>
      </c>
      <c r="L215" s="6">
        <f t="shared" si="10"/>
        <v>58333.333333333336</v>
      </c>
      <c r="M215" s="5" t="s">
        <v>25</v>
      </c>
      <c r="N215" s="5" t="s">
        <v>1050</v>
      </c>
      <c r="O215" s="5" t="s">
        <v>1051</v>
      </c>
      <c r="P215" s="5" t="s">
        <v>1052</v>
      </c>
      <c r="Q215" s="7">
        <v>44710</v>
      </c>
    </row>
    <row r="216" spans="1:17" x14ac:dyDescent="0.2">
      <c r="A216" s="5" t="s">
        <v>1053</v>
      </c>
      <c r="B216" s="5" t="s">
        <v>1054</v>
      </c>
      <c r="C216" s="5" t="s">
        <v>19</v>
      </c>
      <c r="D216" s="5" t="s">
        <v>20</v>
      </c>
      <c r="E216" s="5" t="s">
        <v>123</v>
      </c>
      <c r="F216" s="5" t="s">
        <v>124</v>
      </c>
      <c r="G216" s="5" t="s">
        <v>415</v>
      </c>
      <c r="H216" s="5" t="s">
        <v>215</v>
      </c>
      <c r="I216" s="6">
        <v>5000</v>
      </c>
      <c r="J216" s="6">
        <f t="shared" si="12"/>
        <v>600</v>
      </c>
      <c r="K216" s="6">
        <v>100</v>
      </c>
      <c r="L216" s="6">
        <f t="shared" si="10"/>
        <v>4166.666666666667</v>
      </c>
      <c r="M216" s="5" t="s">
        <v>25</v>
      </c>
      <c r="N216" s="5" t="s">
        <v>1055</v>
      </c>
      <c r="O216" s="8" t="s">
        <v>1056</v>
      </c>
      <c r="P216" s="5" t="s">
        <v>1057</v>
      </c>
      <c r="Q216" s="7">
        <v>44425</v>
      </c>
    </row>
    <row r="217" spans="1:17" x14ac:dyDescent="0.2">
      <c r="A217" s="5" t="s">
        <v>1058</v>
      </c>
      <c r="B217" s="5" t="s">
        <v>1059</v>
      </c>
      <c r="C217" s="5" t="s">
        <v>19</v>
      </c>
      <c r="D217" s="5" t="s">
        <v>20</v>
      </c>
      <c r="E217" s="5" t="s">
        <v>77</v>
      </c>
      <c r="F217" s="5" t="s">
        <v>38</v>
      </c>
      <c r="G217" s="5" t="s">
        <v>415</v>
      </c>
      <c r="H217" s="5" t="s">
        <v>215</v>
      </c>
      <c r="I217" s="6">
        <v>130000</v>
      </c>
      <c r="J217" s="6">
        <f t="shared" si="12"/>
        <v>7971.3847726111399</v>
      </c>
      <c r="K217" s="6">
        <v>195.7</v>
      </c>
      <c r="L217" s="6">
        <f t="shared" si="10"/>
        <v>108333.33333333334</v>
      </c>
      <c r="M217" s="5" t="s">
        <v>25</v>
      </c>
      <c r="N217" s="5" t="s">
        <v>1060</v>
      </c>
      <c r="O217" s="5" t="s">
        <v>1061</v>
      </c>
      <c r="P217" s="5" t="s">
        <v>1062</v>
      </c>
      <c r="Q217" s="7">
        <v>43451</v>
      </c>
    </row>
    <row r="218" spans="1:17" x14ac:dyDescent="0.2">
      <c r="A218" s="5" t="s">
        <v>1063</v>
      </c>
      <c r="B218" s="5" t="s">
        <v>1064</v>
      </c>
      <c r="C218" s="5" t="s">
        <v>19</v>
      </c>
      <c r="D218" s="5" t="s">
        <v>20</v>
      </c>
      <c r="E218" s="5" t="s">
        <v>37</v>
      </c>
      <c r="F218" s="5" t="s">
        <v>38</v>
      </c>
      <c r="G218" s="5" t="s">
        <v>214</v>
      </c>
      <c r="H218" s="5" t="s">
        <v>215</v>
      </c>
      <c r="I218" s="6">
        <v>32000</v>
      </c>
      <c r="J218" s="6">
        <f t="shared" si="12"/>
        <v>8000</v>
      </c>
      <c r="K218" s="6">
        <v>48</v>
      </c>
      <c r="L218" s="6">
        <f t="shared" si="10"/>
        <v>26666.666666666668</v>
      </c>
      <c r="M218" s="5" t="s">
        <v>25</v>
      </c>
      <c r="N218" s="5" t="s">
        <v>1065</v>
      </c>
      <c r="O218" s="5" t="s">
        <v>1066</v>
      </c>
      <c r="P218" s="5" t="s">
        <v>1067</v>
      </c>
      <c r="Q218" s="7">
        <v>44768</v>
      </c>
    </row>
    <row r="219" spans="1:17" x14ac:dyDescent="0.2">
      <c r="A219" s="5" t="s">
        <v>1068</v>
      </c>
      <c r="B219" s="5" t="s">
        <v>1069</v>
      </c>
      <c r="C219" s="5" t="s">
        <v>19</v>
      </c>
      <c r="D219" s="5" t="s">
        <v>20</v>
      </c>
      <c r="E219" s="5" t="s">
        <v>44</v>
      </c>
      <c r="F219" s="5" t="s">
        <v>38</v>
      </c>
      <c r="G219" s="5" t="s">
        <v>214</v>
      </c>
      <c r="H219" s="5" t="s">
        <v>215</v>
      </c>
      <c r="I219" s="6">
        <v>80000</v>
      </c>
      <c r="J219" s="6">
        <f t="shared" si="12"/>
        <v>8000</v>
      </c>
      <c r="K219" s="6">
        <v>120</v>
      </c>
      <c r="L219" s="6">
        <f t="shared" si="10"/>
        <v>66666.666666666672</v>
      </c>
      <c r="M219" s="5" t="s">
        <v>25</v>
      </c>
      <c r="N219" s="5" t="s">
        <v>1070</v>
      </c>
      <c r="O219" s="8" t="s">
        <v>1071</v>
      </c>
      <c r="P219" s="5" t="s">
        <v>1072</v>
      </c>
      <c r="Q219" s="7">
        <v>44771</v>
      </c>
    </row>
    <row r="220" spans="1:17" x14ac:dyDescent="0.2">
      <c r="A220" s="5" t="s">
        <v>1073</v>
      </c>
      <c r="B220" s="5" t="s">
        <v>1074</v>
      </c>
      <c r="C220" s="5" t="s">
        <v>19</v>
      </c>
      <c r="D220" s="5" t="s">
        <v>20</v>
      </c>
      <c r="E220" s="5" t="s">
        <v>21</v>
      </c>
      <c r="F220" s="5" t="s">
        <v>38</v>
      </c>
      <c r="G220" s="5" t="s">
        <v>214</v>
      </c>
      <c r="H220" s="5" t="s">
        <v>215</v>
      </c>
      <c r="I220" s="6">
        <v>14000</v>
      </c>
      <c r="J220" s="6">
        <f t="shared" si="12"/>
        <v>8000</v>
      </c>
      <c r="K220" s="6">
        <v>21</v>
      </c>
      <c r="L220" s="6">
        <f t="shared" si="10"/>
        <v>11666.666666666668</v>
      </c>
      <c r="M220" s="5" t="s">
        <v>25</v>
      </c>
      <c r="N220" s="5" t="s">
        <v>1075</v>
      </c>
      <c r="O220" s="8" t="s">
        <v>1076</v>
      </c>
      <c r="P220" s="5" t="s">
        <v>358</v>
      </c>
      <c r="Q220" s="7">
        <v>44695</v>
      </c>
    </row>
    <row r="221" spans="1:17" x14ac:dyDescent="0.2">
      <c r="A221" s="5" t="s">
        <v>1077</v>
      </c>
      <c r="B221" s="5" t="s">
        <v>1078</v>
      </c>
      <c r="C221" s="5" t="s">
        <v>19</v>
      </c>
      <c r="D221" s="5" t="s">
        <v>20</v>
      </c>
      <c r="E221" s="5" t="s">
        <v>21</v>
      </c>
      <c r="F221" s="5" t="s">
        <v>22</v>
      </c>
      <c r="G221" s="5" t="s">
        <v>214</v>
      </c>
      <c r="H221" s="5" t="s">
        <v>215</v>
      </c>
      <c r="I221" s="6">
        <v>12000</v>
      </c>
      <c r="J221" s="6">
        <f t="shared" si="12"/>
        <v>8000</v>
      </c>
      <c r="K221" s="6">
        <v>18</v>
      </c>
      <c r="L221" s="6">
        <f t="shared" si="10"/>
        <v>10000</v>
      </c>
      <c r="M221" s="5" t="s">
        <v>25</v>
      </c>
      <c r="N221" s="5" t="s">
        <v>1079</v>
      </c>
      <c r="O221" s="8" t="s">
        <v>1080</v>
      </c>
      <c r="P221" s="5" t="s">
        <v>656</v>
      </c>
      <c r="Q221" s="7">
        <v>44729</v>
      </c>
    </row>
    <row r="222" spans="1:17" x14ac:dyDescent="0.2">
      <c r="A222" s="5" t="s">
        <v>1081</v>
      </c>
      <c r="B222" s="5" t="s">
        <v>1082</v>
      </c>
      <c r="C222" s="5" t="s">
        <v>19</v>
      </c>
      <c r="D222" s="5" t="s">
        <v>20</v>
      </c>
      <c r="E222" s="5" t="s">
        <v>37</v>
      </c>
      <c r="F222" s="5" t="s">
        <v>38</v>
      </c>
      <c r="G222" s="5" t="s">
        <v>214</v>
      </c>
      <c r="H222" s="5" t="s">
        <v>215</v>
      </c>
      <c r="I222" s="6">
        <v>70000</v>
      </c>
      <c r="J222" s="6">
        <f t="shared" si="12"/>
        <v>8155.3398058252433</v>
      </c>
      <c r="K222" s="6">
        <v>103</v>
      </c>
      <c r="L222" s="6">
        <f t="shared" si="10"/>
        <v>58333.333333333336</v>
      </c>
      <c r="M222" s="5" t="s">
        <v>25</v>
      </c>
      <c r="N222" s="5" t="s">
        <v>1083</v>
      </c>
      <c r="O222" s="5" t="s">
        <v>1084</v>
      </c>
      <c r="P222" s="5" t="s">
        <v>1085</v>
      </c>
      <c r="Q222" s="7">
        <v>44702</v>
      </c>
    </row>
    <row r="223" spans="1:17" x14ac:dyDescent="0.2">
      <c r="A223" s="5" t="s">
        <v>1086</v>
      </c>
      <c r="B223" s="5" t="s">
        <v>1087</v>
      </c>
      <c r="C223" s="5" t="s">
        <v>19</v>
      </c>
      <c r="D223" s="5" t="s">
        <v>20</v>
      </c>
      <c r="E223" s="5" t="s">
        <v>21</v>
      </c>
      <c r="F223" s="5" t="s">
        <v>56</v>
      </c>
      <c r="G223" s="5" t="s">
        <v>415</v>
      </c>
      <c r="H223" s="5" t="s">
        <v>215</v>
      </c>
      <c r="I223" s="6">
        <v>8890</v>
      </c>
      <c r="J223" s="6">
        <f t="shared" si="12"/>
        <v>8400</v>
      </c>
      <c r="K223" s="6">
        <v>12.7</v>
      </c>
      <c r="L223" s="6">
        <f t="shared" si="10"/>
        <v>7408.3333333333339</v>
      </c>
      <c r="M223" s="5" t="s">
        <v>25</v>
      </c>
      <c r="N223" s="5" t="s">
        <v>1088</v>
      </c>
      <c r="O223" s="8" t="s">
        <v>1089</v>
      </c>
      <c r="P223" s="5" t="s">
        <v>1090</v>
      </c>
      <c r="Q223" s="7">
        <v>44769</v>
      </c>
    </row>
    <row r="224" spans="1:17" x14ac:dyDescent="0.2">
      <c r="A224" s="5" t="s">
        <v>1091</v>
      </c>
      <c r="B224" s="5" t="s">
        <v>1092</v>
      </c>
      <c r="C224" s="5" t="s">
        <v>19</v>
      </c>
      <c r="D224" s="5" t="s">
        <v>20</v>
      </c>
      <c r="E224" s="5" t="s">
        <v>77</v>
      </c>
      <c r="F224" s="5" t="s">
        <v>38</v>
      </c>
      <c r="G224" s="5" t="s">
        <v>415</v>
      </c>
      <c r="H224" s="5" t="s">
        <v>215</v>
      </c>
      <c r="I224" s="6">
        <v>70000</v>
      </c>
      <c r="J224" s="6">
        <f t="shared" si="12"/>
        <v>8400</v>
      </c>
      <c r="K224" s="6">
        <v>100</v>
      </c>
      <c r="L224" s="6">
        <f t="shared" si="10"/>
        <v>58333.333333333336</v>
      </c>
      <c r="M224" s="5" t="s">
        <v>25</v>
      </c>
      <c r="N224" s="5" t="s">
        <v>1093</v>
      </c>
      <c r="O224" s="5" t="s">
        <v>1094</v>
      </c>
      <c r="P224" s="5" t="s">
        <v>1062</v>
      </c>
      <c r="Q224" s="7">
        <v>44665</v>
      </c>
    </row>
    <row r="225" spans="1:17" x14ac:dyDescent="0.2">
      <c r="A225" s="5" t="s">
        <v>1095</v>
      </c>
      <c r="B225" s="5" t="s">
        <v>1096</v>
      </c>
      <c r="C225" s="5" t="s">
        <v>19</v>
      </c>
      <c r="D225" s="5" t="s">
        <v>20</v>
      </c>
      <c r="E225" s="5" t="s">
        <v>37</v>
      </c>
      <c r="F225" s="5" t="s">
        <v>38</v>
      </c>
      <c r="G225" s="5" t="s">
        <v>214</v>
      </c>
      <c r="H225" s="5" t="s">
        <v>215</v>
      </c>
      <c r="I225" s="6">
        <v>33600</v>
      </c>
      <c r="J225" s="6">
        <f t="shared" si="12"/>
        <v>8400</v>
      </c>
      <c r="K225" s="6">
        <v>48</v>
      </c>
      <c r="L225" s="6">
        <f t="shared" si="10"/>
        <v>28000</v>
      </c>
      <c r="M225" s="5" t="s">
        <v>25</v>
      </c>
      <c r="N225" s="5" t="s">
        <v>1097</v>
      </c>
      <c r="O225" s="5" t="s">
        <v>1098</v>
      </c>
      <c r="P225" s="5" t="s">
        <v>1099</v>
      </c>
      <c r="Q225" s="7">
        <v>44665</v>
      </c>
    </row>
    <row r="226" spans="1:17" x14ac:dyDescent="0.2">
      <c r="A226" s="5" t="s">
        <v>1100</v>
      </c>
      <c r="B226" s="5" t="s">
        <v>1026</v>
      </c>
      <c r="C226" s="5" t="s">
        <v>19</v>
      </c>
      <c r="D226" s="5" t="s">
        <v>20</v>
      </c>
      <c r="E226" s="5" t="s">
        <v>21</v>
      </c>
      <c r="F226" s="5" t="s">
        <v>22</v>
      </c>
      <c r="G226" s="5" t="s">
        <v>214</v>
      </c>
      <c r="H226" s="5" t="s">
        <v>215</v>
      </c>
      <c r="I226" s="6">
        <v>14210</v>
      </c>
      <c r="J226" s="6">
        <f t="shared" si="12"/>
        <v>8400</v>
      </c>
      <c r="K226" s="6">
        <v>20.3</v>
      </c>
      <c r="L226" s="6">
        <f t="shared" si="10"/>
        <v>11841.666666666668</v>
      </c>
      <c r="M226" s="5" t="s">
        <v>241</v>
      </c>
      <c r="N226" s="5" t="s">
        <v>1101</v>
      </c>
      <c r="O226" s="8" t="s">
        <v>1102</v>
      </c>
      <c r="P226" s="5" t="s">
        <v>1029</v>
      </c>
      <c r="Q226" s="7">
        <v>44767</v>
      </c>
    </row>
    <row r="227" spans="1:17" x14ac:dyDescent="0.2">
      <c r="A227" s="5" t="s">
        <v>1103</v>
      </c>
      <c r="B227" s="5" t="s">
        <v>1104</v>
      </c>
      <c r="C227" s="5" t="s">
        <v>19</v>
      </c>
      <c r="D227" s="5" t="s">
        <v>20</v>
      </c>
      <c r="E227" s="5" t="s">
        <v>44</v>
      </c>
      <c r="F227" s="5" t="s">
        <v>38</v>
      </c>
      <c r="G227" s="5" t="s">
        <v>214</v>
      </c>
      <c r="H227" s="5" t="s">
        <v>215</v>
      </c>
      <c r="I227" s="6">
        <v>44100</v>
      </c>
      <c r="J227" s="6">
        <f t="shared" si="12"/>
        <v>8400</v>
      </c>
      <c r="K227" s="6">
        <v>63</v>
      </c>
      <c r="L227" s="6">
        <f t="shared" si="10"/>
        <v>36750</v>
      </c>
      <c r="M227" s="5" t="s">
        <v>25</v>
      </c>
      <c r="N227" s="5" t="s">
        <v>1105</v>
      </c>
      <c r="O227" s="8" t="s">
        <v>1106</v>
      </c>
      <c r="P227" s="5" t="s">
        <v>803</v>
      </c>
      <c r="Q227" s="7">
        <v>44702</v>
      </c>
    </row>
    <row r="228" spans="1:17" x14ac:dyDescent="0.2">
      <c r="A228" s="5" t="s">
        <v>1107</v>
      </c>
      <c r="B228" s="5" t="s">
        <v>1108</v>
      </c>
      <c r="C228" s="5" t="s">
        <v>19</v>
      </c>
      <c r="D228" s="5" t="s">
        <v>20</v>
      </c>
      <c r="E228" s="5" t="s">
        <v>21</v>
      </c>
      <c r="F228" s="5" t="s">
        <v>22</v>
      </c>
      <c r="G228" s="5" t="s">
        <v>214</v>
      </c>
      <c r="H228" s="5" t="s">
        <v>215</v>
      </c>
      <c r="I228" s="6">
        <v>630000</v>
      </c>
      <c r="J228" s="6">
        <f t="shared" si="12"/>
        <v>8400</v>
      </c>
      <c r="K228" s="6">
        <v>900</v>
      </c>
      <c r="L228" s="6">
        <f t="shared" si="10"/>
        <v>525000</v>
      </c>
      <c r="M228" s="5" t="s">
        <v>25</v>
      </c>
      <c r="N228" s="5" t="s">
        <v>1109</v>
      </c>
      <c r="O228" s="8" t="s">
        <v>1110</v>
      </c>
      <c r="P228" s="5" t="s">
        <v>1111</v>
      </c>
      <c r="Q228" s="7">
        <v>44700</v>
      </c>
    </row>
    <row r="229" spans="1:17" x14ac:dyDescent="0.2">
      <c r="A229" s="5" t="s">
        <v>1112</v>
      </c>
      <c r="B229" s="5" t="s">
        <v>1113</v>
      </c>
      <c r="C229" s="5" t="s">
        <v>19</v>
      </c>
      <c r="D229" s="5" t="s">
        <v>20</v>
      </c>
      <c r="E229" s="5" t="s">
        <v>37</v>
      </c>
      <c r="F229" s="5" t="s">
        <v>38</v>
      </c>
      <c r="G229" s="5" t="s">
        <v>214</v>
      </c>
      <c r="H229" s="5" t="s">
        <v>215</v>
      </c>
      <c r="I229" s="6">
        <v>11000</v>
      </c>
      <c r="J229" s="6">
        <f t="shared" si="12"/>
        <v>8461.5384615384628</v>
      </c>
      <c r="K229" s="6">
        <v>15.6</v>
      </c>
      <c r="L229" s="6">
        <f t="shared" si="10"/>
        <v>9166.6666666666679</v>
      </c>
      <c r="M229" s="5" t="s">
        <v>25</v>
      </c>
      <c r="N229" s="5" t="s">
        <v>1114</v>
      </c>
      <c r="O229" s="5" t="s">
        <v>1115</v>
      </c>
      <c r="P229" s="5" t="s">
        <v>1116</v>
      </c>
      <c r="Q229" s="7">
        <v>44665</v>
      </c>
    </row>
    <row r="230" spans="1:17" x14ac:dyDescent="0.2">
      <c r="A230" s="5" t="s">
        <v>1117</v>
      </c>
      <c r="B230" s="5" t="s">
        <v>1118</v>
      </c>
      <c r="C230" s="5" t="s">
        <v>19</v>
      </c>
      <c r="D230" s="5" t="s">
        <v>20</v>
      </c>
      <c r="E230" s="5" t="s">
        <v>37</v>
      </c>
      <c r="F230" s="5" t="s">
        <v>38</v>
      </c>
      <c r="G230" s="5" t="s">
        <v>214</v>
      </c>
      <c r="H230" s="5" t="s">
        <v>215</v>
      </c>
      <c r="I230" s="6">
        <v>11000</v>
      </c>
      <c r="J230" s="6">
        <f t="shared" si="12"/>
        <v>8461.5384615384628</v>
      </c>
      <c r="K230" s="6">
        <v>15.6</v>
      </c>
      <c r="L230" s="6">
        <f t="shared" si="10"/>
        <v>9166.6666666666679</v>
      </c>
      <c r="M230" s="5" t="s">
        <v>25</v>
      </c>
      <c r="N230" s="5" t="s">
        <v>1119</v>
      </c>
      <c r="O230" s="5" t="s">
        <v>1120</v>
      </c>
      <c r="P230" s="5" t="s">
        <v>1121</v>
      </c>
      <c r="Q230" s="7">
        <v>44703</v>
      </c>
    </row>
    <row r="231" spans="1:17" x14ac:dyDescent="0.2">
      <c r="A231" s="5" t="s">
        <v>1122</v>
      </c>
      <c r="B231" s="5" t="s">
        <v>1123</v>
      </c>
      <c r="C231" s="5" t="s">
        <v>19</v>
      </c>
      <c r="D231" s="5" t="s">
        <v>20</v>
      </c>
      <c r="E231" s="5" t="s">
        <v>1124</v>
      </c>
      <c r="F231" s="5" t="s">
        <v>56</v>
      </c>
      <c r="G231" s="5" t="s">
        <v>45</v>
      </c>
      <c r="H231" s="5" t="s">
        <v>24</v>
      </c>
      <c r="I231" s="6">
        <v>6850000</v>
      </c>
      <c r="J231" s="6">
        <f>I231/K231</f>
        <v>138383.83838383839</v>
      </c>
      <c r="K231" s="6">
        <v>49.5</v>
      </c>
      <c r="L231" s="6">
        <f t="shared" si="10"/>
        <v>5708333.333333334</v>
      </c>
      <c r="M231" s="5" t="s">
        <v>241</v>
      </c>
      <c r="N231" s="5" t="s">
        <v>1125</v>
      </c>
      <c r="O231" s="5" t="s">
        <v>1126</v>
      </c>
      <c r="P231" s="5" t="s">
        <v>244</v>
      </c>
      <c r="Q231" s="7">
        <v>44620</v>
      </c>
    </row>
    <row r="232" spans="1:17" x14ac:dyDescent="0.2">
      <c r="A232" s="5" t="s">
        <v>1127</v>
      </c>
      <c r="B232" s="5" t="s">
        <v>1128</v>
      </c>
      <c r="C232" s="5" t="s">
        <v>19</v>
      </c>
      <c r="D232" s="5" t="s">
        <v>20</v>
      </c>
      <c r="E232" s="5" t="s">
        <v>37</v>
      </c>
      <c r="F232" s="5" t="s">
        <v>38</v>
      </c>
      <c r="G232" s="5" t="s">
        <v>214</v>
      </c>
      <c r="H232" s="5" t="s">
        <v>215</v>
      </c>
      <c r="I232" s="6">
        <v>170000</v>
      </c>
      <c r="J232" s="6">
        <f t="shared" ref="J232:J256" si="13">I232/K232*12</f>
        <v>8500</v>
      </c>
      <c r="K232" s="6">
        <v>240</v>
      </c>
      <c r="L232" s="6">
        <f t="shared" si="10"/>
        <v>141666.66666666669</v>
      </c>
      <c r="M232" s="5" t="s">
        <v>25</v>
      </c>
      <c r="N232" s="5" t="s">
        <v>1129</v>
      </c>
      <c r="O232" s="5" t="s">
        <v>1130</v>
      </c>
      <c r="P232" s="5" t="s">
        <v>1131</v>
      </c>
      <c r="Q232" s="7">
        <v>44705</v>
      </c>
    </row>
    <row r="233" spans="1:17" x14ac:dyDescent="0.2">
      <c r="A233" s="5" t="s">
        <v>1132</v>
      </c>
      <c r="B233" s="5" t="s">
        <v>1133</v>
      </c>
      <c r="C233" s="5" t="s">
        <v>19</v>
      </c>
      <c r="D233" s="5" t="s">
        <v>20</v>
      </c>
      <c r="E233" s="5" t="s">
        <v>44</v>
      </c>
      <c r="F233" s="5" t="s">
        <v>38</v>
      </c>
      <c r="G233" s="5" t="s">
        <v>214</v>
      </c>
      <c r="H233" s="5" t="s">
        <v>215</v>
      </c>
      <c r="I233" s="6">
        <v>45000</v>
      </c>
      <c r="J233" s="6">
        <f t="shared" si="13"/>
        <v>8571.4285714285725</v>
      </c>
      <c r="K233" s="6">
        <v>63</v>
      </c>
      <c r="L233" s="6">
        <f t="shared" si="10"/>
        <v>37500</v>
      </c>
      <c r="M233" s="5" t="s">
        <v>25</v>
      </c>
      <c r="N233" s="5" t="s">
        <v>1134</v>
      </c>
      <c r="O233" s="8" t="s">
        <v>1135</v>
      </c>
      <c r="P233" s="5" t="s">
        <v>834</v>
      </c>
      <c r="Q233" s="7">
        <v>44674</v>
      </c>
    </row>
    <row r="234" spans="1:17" x14ac:dyDescent="0.2">
      <c r="A234" s="5" t="s">
        <v>1136</v>
      </c>
      <c r="B234" s="5" t="s">
        <v>1137</v>
      </c>
      <c r="C234" s="5" t="s">
        <v>19</v>
      </c>
      <c r="D234" s="5" t="s">
        <v>20</v>
      </c>
      <c r="E234" s="5" t="s">
        <v>37</v>
      </c>
      <c r="F234" s="5" t="s">
        <v>38</v>
      </c>
      <c r="G234" s="5" t="s">
        <v>214</v>
      </c>
      <c r="H234" s="5" t="s">
        <v>215</v>
      </c>
      <c r="I234" s="6">
        <v>80000</v>
      </c>
      <c r="J234" s="6">
        <f t="shared" si="13"/>
        <v>8571.4285714285725</v>
      </c>
      <c r="K234" s="6">
        <v>112</v>
      </c>
      <c r="L234" s="6">
        <f t="shared" si="10"/>
        <v>66666.666666666672</v>
      </c>
      <c r="M234" s="5" t="s">
        <v>25</v>
      </c>
      <c r="N234" s="5" t="s">
        <v>1138</v>
      </c>
      <c r="O234" s="5" t="s">
        <v>1139</v>
      </c>
      <c r="P234" s="5" t="s">
        <v>1140</v>
      </c>
      <c r="Q234" s="7">
        <v>44733</v>
      </c>
    </row>
    <row r="235" spans="1:17" x14ac:dyDescent="0.2">
      <c r="A235" s="5" t="s">
        <v>1141</v>
      </c>
      <c r="B235" s="5" t="s">
        <v>1142</v>
      </c>
      <c r="C235" s="5" t="s">
        <v>19</v>
      </c>
      <c r="D235" s="5" t="s">
        <v>20</v>
      </c>
      <c r="E235" s="5" t="s">
        <v>21</v>
      </c>
      <c r="F235" s="5" t="s">
        <v>22</v>
      </c>
      <c r="G235" s="5" t="s">
        <v>214</v>
      </c>
      <c r="H235" s="5" t="s">
        <v>215</v>
      </c>
      <c r="I235" s="6">
        <v>23660</v>
      </c>
      <c r="J235" s="6">
        <f t="shared" si="13"/>
        <v>8603.636363636364</v>
      </c>
      <c r="K235" s="6">
        <v>33</v>
      </c>
      <c r="L235" s="6">
        <f t="shared" si="10"/>
        <v>19716.666666666668</v>
      </c>
      <c r="M235" s="5" t="s">
        <v>25</v>
      </c>
      <c r="N235" s="5" t="s">
        <v>1143</v>
      </c>
      <c r="O235" s="8" t="s">
        <v>1144</v>
      </c>
      <c r="P235" s="5" t="s">
        <v>1099</v>
      </c>
      <c r="Q235" s="7">
        <v>44585</v>
      </c>
    </row>
    <row r="236" spans="1:17" x14ac:dyDescent="0.2">
      <c r="A236" s="5" t="s">
        <v>1145</v>
      </c>
      <c r="B236" s="5" t="s">
        <v>1146</v>
      </c>
      <c r="C236" s="5" t="s">
        <v>19</v>
      </c>
      <c r="D236" s="5" t="s">
        <v>20</v>
      </c>
      <c r="E236" s="5" t="s">
        <v>21</v>
      </c>
      <c r="F236" s="5" t="s">
        <v>56</v>
      </c>
      <c r="G236" s="5" t="s">
        <v>214</v>
      </c>
      <c r="H236" s="5" t="s">
        <v>215</v>
      </c>
      <c r="I236" s="6">
        <v>18813</v>
      </c>
      <c r="J236" s="6">
        <f t="shared" si="13"/>
        <v>8682.923076923078</v>
      </c>
      <c r="K236" s="6">
        <v>26</v>
      </c>
      <c r="L236" s="6">
        <f t="shared" si="10"/>
        <v>15677.5</v>
      </c>
      <c r="M236" s="5" t="s">
        <v>25</v>
      </c>
      <c r="N236" s="5" t="s">
        <v>1147</v>
      </c>
      <c r="O236" s="8" t="s">
        <v>1148</v>
      </c>
      <c r="P236" s="5" t="s">
        <v>1149</v>
      </c>
      <c r="Q236" s="7">
        <v>44733</v>
      </c>
    </row>
    <row r="237" spans="1:17" x14ac:dyDescent="0.2">
      <c r="A237" s="5" t="s">
        <v>1150</v>
      </c>
      <c r="B237" s="5" t="s">
        <v>1151</v>
      </c>
      <c r="C237" s="5" t="s">
        <v>19</v>
      </c>
      <c r="D237" s="5" t="s">
        <v>20</v>
      </c>
      <c r="E237" s="5" t="s">
        <v>37</v>
      </c>
      <c r="F237" s="5" t="s">
        <v>38</v>
      </c>
      <c r="G237" s="5" t="s">
        <v>214</v>
      </c>
      <c r="H237" s="5" t="s">
        <v>215</v>
      </c>
      <c r="I237" s="6">
        <v>28000</v>
      </c>
      <c r="J237" s="6">
        <f t="shared" si="13"/>
        <v>8842.105263157895</v>
      </c>
      <c r="K237" s="6">
        <v>38</v>
      </c>
      <c r="L237" s="6">
        <f t="shared" si="10"/>
        <v>23333.333333333336</v>
      </c>
      <c r="M237" s="5" t="s">
        <v>25</v>
      </c>
      <c r="N237" s="5" t="s">
        <v>1152</v>
      </c>
      <c r="O237" s="5" t="s">
        <v>1153</v>
      </c>
      <c r="P237" s="5" t="s">
        <v>1154</v>
      </c>
      <c r="Q237" s="7">
        <v>44750</v>
      </c>
    </row>
    <row r="238" spans="1:17" x14ac:dyDescent="0.2">
      <c r="A238" s="5" t="s">
        <v>1155</v>
      </c>
      <c r="B238" s="5" t="s">
        <v>1156</v>
      </c>
      <c r="C238" s="5" t="s">
        <v>19</v>
      </c>
      <c r="D238" s="5" t="s">
        <v>20</v>
      </c>
      <c r="E238" s="5" t="s">
        <v>37</v>
      </c>
      <c r="F238" s="5" t="s">
        <v>38</v>
      </c>
      <c r="G238" s="5" t="s">
        <v>214</v>
      </c>
      <c r="H238" s="5" t="s">
        <v>215</v>
      </c>
      <c r="I238" s="6">
        <v>65000</v>
      </c>
      <c r="J238" s="6">
        <f t="shared" si="13"/>
        <v>8853.575482406357</v>
      </c>
      <c r="K238" s="6">
        <v>88.1</v>
      </c>
      <c r="L238" s="6">
        <f t="shared" si="10"/>
        <v>54166.666666666672</v>
      </c>
      <c r="M238" s="5" t="s">
        <v>25</v>
      </c>
      <c r="N238" s="5" t="s">
        <v>1157</v>
      </c>
      <c r="O238" s="5" t="s">
        <v>1158</v>
      </c>
      <c r="P238" s="5" t="s">
        <v>1159</v>
      </c>
      <c r="Q238" s="7">
        <v>44665</v>
      </c>
    </row>
    <row r="239" spans="1:17" x14ac:dyDescent="0.2">
      <c r="A239" s="5" t="s">
        <v>1160</v>
      </c>
      <c r="B239" s="5" t="s">
        <v>1161</v>
      </c>
      <c r="C239" s="5" t="s">
        <v>19</v>
      </c>
      <c r="D239" s="5" t="s">
        <v>20</v>
      </c>
      <c r="E239" s="5" t="s">
        <v>37</v>
      </c>
      <c r="F239" s="5" t="s">
        <v>38</v>
      </c>
      <c r="G239" s="5" t="s">
        <v>214</v>
      </c>
      <c r="H239" s="5" t="s">
        <v>215</v>
      </c>
      <c r="I239" s="6">
        <v>44999</v>
      </c>
      <c r="J239" s="6">
        <f t="shared" si="13"/>
        <v>8999.7999999999993</v>
      </c>
      <c r="K239" s="6">
        <v>60</v>
      </c>
      <c r="L239" s="6">
        <f t="shared" si="10"/>
        <v>37499.166666666672</v>
      </c>
      <c r="M239" s="5" t="s">
        <v>25</v>
      </c>
      <c r="N239" s="5" t="s">
        <v>1162</v>
      </c>
      <c r="O239" s="5" t="s">
        <v>1163</v>
      </c>
      <c r="P239" s="5" t="s">
        <v>513</v>
      </c>
      <c r="Q239" s="7">
        <v>44689</v>
      </c>
    </row>
    <row r="240" spans="1:17" x14ac:dyDescent="0.2">
      <c r="A240" s="5" t="s">
        <v>1164</v>
      </c>
      <c r="B240" s="5" t="s">
        <v>1165</v>
      </c>
      <c r="C240" s="5" t="s">
        <v>19</v>
      </c>
      <c r="D240" s="5" t="s">
        <v>20</v>
      </c>
      <c r="E240" s="5" t="s">
        <v>21</v>
      </c>
      <c r="F240" s="5" t="s">
        <v>22</v>
      </c>
      <c r="G240" s="5" t="s">
        <v>415</v>
      </c>
      <c r="H240" s="5" t="s">
        <v>215</v>
      </c>
      <c r="I240" s="6">
        <v>44400</v>
      </c>
      <c r="J240" s="6">
        <f t="shared" si="13"/>
        <v>9000</v>
      </c>
      <c r="K240" s="6">
        <v>59.2</v>
      </c>
      <c r="L240" s="6">
        <f t="shared" si="10"/>
        <v>37000</v>
      </c>
      <c r="M240" s="5" t="s">
        <v>241</v>
      </c>
      <c r="N240" s="5" t="s">
        <v>1166</v>
      </c>
      <c r="O240" s="8" t="s">
        <v>1167</v>
      </c>
      <c r="P240" s="5" t="s">
        <v>1168</v>
      </c>
      <c r="Q240" s="7">
        <v>44685</v>
      </c>
    </row>
    <row r="241" spans="1:17" x14ac:dyDescent="0.2">
      <c r="A241" s="5" t="s">
        <v>1169</v>
      </c>
      <c r="B241" s="5" t="s">
        <v>1170</v>
      </c>
      <c r="C241" s="5" t="s">
        <v>19</v>
      </c>
      <c r="D241" s="5" t="s">
        <v>20</v>
      </c>
      <c r="E241" s="5" t="s">
        <v>37</v>
      </c>
      <c r="F241" s="5" t="s">
        <v>38</v>
      </c>
      <c r="G241" s="5" t="s">
        <v>214</v>
      </c>
      <c r="H241" s="5" t="s">
        <v>215</v>
      </c>
      <c r="I241" s="6">
        <v>15000</v>
      </c>
      <c r="J241" s="6">
        <f t="shared" si="13"/>
        <v>9000</v>
      </c>
      <c r="K241" s="6">
        <v>20</v>
      </c>
      <c r="L241" s="6">
        <f t="shared" si="10"/>
        <v>12500</v>
      </c>
      <c r="M241" s="5" t="s">
        <v>25</v>
      </c>
      <c r="N241" s="5" t="s">
        <v>1171</v>
      </c>
      <c r="O241" s="5" t="s">
        <v>1172</v>
      </c>
      <c r="P241" s="5" t="s">
        <v>1173</v>
      </c>
      <c r="Q241" s="7">
        <v>44699</v>
      </c>
    </row>
    <row r="242" spans="1:17" x14ac:dyDescent="0.2">
      <c r="A242" s="5" t="s">
        <v>1174</v>
      </c>
      <c r="B242" s="5" t="s">
        <v>1175</v>
      </c>
      <c r="C242" s="5" t="s">
        <v>19</v>
      </c>
      <c r="D242" s="5" t="s">
        <v>20</v>
      </c>
      <c r="E242" s="5" t="s">
        <v>77</v>
      </c>
      <c r="F242" s="5" t="s">
        <v>38</v>
      </c>
      <c r="G242" s="5" t="s">
        <v>415</v>
      </c>
      <c r="H242" s="5" t="s">
        <v>215</v>
      </c>
      <c r="I242" s="6">
        <v>85500</v>
      </c>
      <c r="J242" s="6">
        <f t="shared" si="13"/>
        <v>9000</v>
      </c>
      <c r="K242" s="6">
        <v>114</v>
      </c>
      <c r="L242" s="6">
        <f t="shared" si="10"/>
        <v>71250</v>
      </c>
      <c r="M242" s="5" t="s">
        <v>25</v>
      </c>
      <c r="N242" s="5" t="s">
        <v>1176</v>
      </c>
      <c r="O242" s="8" t="s">
        <v>1177</v>
      </c>
      <c r="P242" s="5" t="s">
        <v>1178</v>
      </c>
      <c r="Q242" s="7">
        <v>44796</v>
      </c>
    </row>
    <row r="243" spans="1:17" x14ac:dyDescent="0.2">
      <c r="A243" s="5" t="s">
        <v>1179</v>
      </c>
      <c r="B243" s="5" t="s">
        <v>1180</v>
      </c>
      <c r="D243" s="5" t="s">
        <v>31</v>
      </c>
      <c r="E243" s="5" t="s">
        <v>37</v>
      </c>
      <c r="F243" s="5" t="s">
        <v>38</v>
      </c>
      <c r="G243" s="5" t="s">
        <v>214</v>
      </c>
      <c r="H243" s="5" t="s">
        <v>215</v>
      </c>
      <c r="I243" s="6">
        <v>22500</v>
      </c>
      <c r="J243" s="6">
        <f t="shared" si="13"/>
        <v>9000</v>
      </c>
      <c r="K243" s="6">
        <v>30</v>
      </c>
      <c r="L243" s="6">
        <f t="shared" si="10"/>
        <v>18750</v>
      </c>
      <c r="M243" s="5" t="s">
        <v>25</v>
      </c>
      <c r="N243" s="5" t="s">
        <v>1181</v>
      </c>
      <c r="O243" s="5" t="s">
        <v>1182</v>
      </c>
      <c r="P243" s="5" t="s">
        <v>1183</v>
      </c>
      <c r="Q243" s="7">
        <v>44695</v>
      </c>
    </row>
    <row r="244" spans="1:17" x14ac:dyDescent="0.2">
      <c r="A244" s="5" t="s">
        <v>1184</v>
      </c>
      <c r="B244" s="5" t="s">
        <v>1185</v>
      </c>
      <c r="C244" s="5" t="s">
        <v>19</v>
      </c>
      <c r="D244" s="5" t="s">
        <v>20</v>
      </c>
      <c r="E244" s="5" t="s">
        <v>77</v>
      </c>
      <c r="F244" s="5" t="s">
        <v>38</v>
      </c>
      <c r="G244" s="5" t="s">
        <v>415</v>
      </c>
      <c r="H244" s="5" t="s">
        <v>215</v>
      </c>
      <c r="I244" s="6">
        <v>200000</v>
      </c>
      <c r="J244" s="6">
        <f t="shared" si="13"/>
        <v>9022.5563909774446</v>
      </c>
      <c r="K244" s="6">
        <v>266</v>
      </c>
      <c r="L244" s="6">
        <f t="shared" si="10"/>
        <v>166666.66666666669</v>
      </c>
      <c r="M244" s="5" t="s">
        <v>25</v>
      </c>
      <c r="N244" s="5" t="s">
        <v>1186</v>
      </c>
      <c r="O244" s="5" t="s">
        <v>1187</v>
      </c>
      <c r="P244" s="5" t="s">
        <v>1188</v>
      </c>
      <c r="Q244" s="7">
        <v>44769</v>
      </c>
    </row>
    <row r="245" spans="1:17" x14ac:dyDescent="0.2">
      <c r="A245" s="5" t="s">
        <v>1189</v>
      </c>
      <c r="B245" s="5" t="s">
        <v>1190</v>
      </c>
      <c r="C245" s="5" t="s">
        <v>19</v>
      </c>
      <c r="D245" s="5" t="s">
        <v>20</v>
      </c>
      <c r="E245" s="5" t="s">
        <v>37</v>
      </c>
      <c r="F245" s="5" t="s">
        <v>38</v>
      </c>
      <c r="G245" s="5" t="s">
        <v>214</v>
      </c>
      <c r="H245" s="5" t="s">
        <v>215</v>
      </c>
      <c r="I245" s="6">
        <v>62000</v>
      </c>
      <c r="J245" s="6">
        <f t="shared" si="13"/>
        <v>9073.1707317073178</v>
      </c>
      <c r="K245" s="6">
        <v>82</v>
      </c>
      <c r="L245" s="6">
        <f t="shared" si="10"/>
        <v>51666.666666666672</v>
      </c>
      <c r="M245" s="5" t="s">
        <v>25</v>
      </c>
      <c r="N245" s="5" t="s">
        <v>1191</v>
      </c>
      <c r="O245" s="5" t="s">
        <v>1192</v>
      </c>
      <c r="P245" s="5" t="s">
        <v>486</v>
      </c>
      <c r="Q245" s="7">
        <v>44665</v>
      </c>
    </row>
    <row r="246" spans="1:17" x14ac:dyDescent="0.2">
      <c r="A246" s="5" t="s">
        <v>1193</v>
      </c>
      <c r="B246" s="5" t="s">
        <v>1194</v>
      </c>
      <c r="C246" s="5" t="s">
        <v>19</v>
      </c>
      <c r="D246" s="5" t="s">
        <v>20</v>
      </c>
      <c r="E246" s="5" t="s">
        <v>37</v>
      </c>
      <c r="F246" s="5" t="s">
        <v>38</v>
      </c>
      <c r="G246" s="5" t="s">
        <v>214</v>
      </c>
      <c r="H246" s="5" t="s">
        <v>215</v>
      </c>
      <c r="I246" s="6">
        <v>25000</v>
      </c>
      <c r="J246" s="6">
        <f t="shared" si="13"/>
        <v>9090.9090909090919</v>
      </c>
      <c r="K246" s="6">
        <v>33</v>
      </c>
      <c r="L246" s="6">
        <f t="shared" si="10"/>
        <v>20833.333333333336</v>
      </c>
      <c r="M246" s="5" t="s">
        <v>25</v>
      </c>
      <c r="N246" s="5" t="s">
        <v>1195</v>
      </c>
      <c r="O246" s="5" t="s">
        <v>1196</v>
      </c>
      <c r="P246" s="5" t="s">
        <v>1197</v>
      </c>
      <c r="Q246" s="7">
        <v>44685</v>
      </c>
    </row>
    <row r="247" spans="1:17" x14ac:dyDescent="0.2">
      <c r="A247" s="5" t="s">
        <v>1198</v>
      </c>
      <c r="B247" s="5" t="s">
        <v>1199</v>
      </c>
      <c r="C247" s="5" t="s">
        <v>19</v>
      </c>
      <c r="D247" s="5" t="s">
        <v>20</v>
      </c>
      <c r="E247" s="5" t="s">
        <v>37</v>
      </c>
      <c r="F247" s="5" t="s">
        <v>38</v>
      </c>
      <c r="G247" s="5" t="s">
        <v>214</v>
      </c>
      <c r="H247" s="5" t="s">
        <v>215</v>
      </c>
      <c r="I247" s="6">
        <v>20000</v>
      </c>
      <c r="J247" s="6">
        <f t="shared" si="13"/>
        <v>9230.7692307692305</v>
      </c>
      <c r="K247" s="6">
        <v>26</v>
      </c>
      <c r="L247" s="6">
        <f t="shared" si="10"/>
        <v>16666.666666666668</v>
      </c>
      <c r="M247" s="5" t="s">
        <v>25</v>
      </c>
      <c r="N247" s="5" t="s">
        <v>1200</v>
      </c>
      <c r="O247" s="5" t="s">
        <v>1201</v>
      </c>
      <c r="P247" s="5" t="s">
        <v>1202</v>
      </c>
      <c r="Q247" s="7">
        <v>44737</v>
      </c>
    </row>
    <row r="248" spans="1:17" x14ac:dyDescent="0.2">
      <c r="A248" s="5" t="s">
        <v>1203</v>
      </c>
      <c r="B248" s="5" t="s">
        <v>1204</v>
      </c>
      <c r="C248" s="5" t="s">
        <v>19</v>
      </c>
      <c r="D248" s="5" t="s">
        <v>20</v>
      </c>
      <c r="E248" s="5" t="s">
        <v>37</v>
      </c>
      <c r="F248" s="5" t="s">
        <v>38</v>
      </c>
      <c r="G248" s="5" t="s">
        <v>214</v>
      </c>
      <c r="H248" s="5" t="s">
        <v>215</v>
      </c>
      <c r="I248" s="6">
        <v>10000</v>
      </c>
      <c r="J248" s="6">
        <f t="shared" si="13"/>
        <v>9230.7692307692305</v>
      </c>
      <c r="K248" s="6">
        <v>13</v>
      </c>
      <c r="L248" s="6">
        <f t="shared" si="10"/>
        <v>8333.3333333333339</v>
      </c>
      <c r="M248" s="5" t="s">
        <v>25</v>
      </c>
      <c r="N248" s="5" t="s">
        <v>1205</v>
      </c>
      <c r="O248" s="5" t="s">
        <v>1206</v>
      </c>
      <c r="P248" s="5" t="s">
        <v>1207</v>
      </c>
      <c r="Q248" s="7">
        <v>44736</v>
      </c>
    </row>
    <row r="249" spans="1:17" x14ac:dyDescent="0.2">
      <c r="A249" s="5" t="s">
        <v>1208</v>
      </c>
      <c r="B249" s="5" t="s">
        <v>350</v>
      </c>
      <c r="C249" s="5" t="s">
        <v>19</v>
      </c>
      <c r="D249" s="5" t="s">
        <v>20</v>
      </c>
      <c r="E249" s="5" t="s">
        <v>37</v>
      </c>
      <c r="F249" s="5" t="s">
        <v>38</v>
      </c>
      <c r="G249" s="5" t="s">
        <v>214</v>
      </c>
      <c r="H249" s="5" t="s">
        <v>215</v>
      </c>
      <c r="I249" s="6">
        <v>38500</v>
      </c>
      <c r="J249" s="6">
        <f t="shared" si="13"/>
        <v>9240</v>
      </c>
      <c r="K249" s="6">
        <v>50</v>
      </c>
      <c r="L249" s="6">
        <f t="shared" si="10"/>
        <v>32083.333333333336</v>
      </c>
      <c r="M249" s="5" t="s">
        <v>25</v>
      </c>
      <c r="N249" s="5" t="s">
        <v>1209</v>
      </c>
      <c r="O249" s="5" t="s">
        <v>1210</v>
      </c>
      <c r="P249" s="5" t="s">
        <v>353</v>
      </c>
      <c r="Q249" s="7">
        <v>44743</v>
      </c>
    </row>
    <row r="250" spans="1:17" x14ac:dyDescent="0.2">
      <c r="A250" s="5" t="s">
        <v>1211</v>
      </c>
      <c r="B250" s="5" t="s">
        <v>1212</v>
      </c>
      <c r="C250" s="5" t="s">
        <v>19</v>
      </c>
      <c r="D250" s="5" t="s">
        <v>20</v>
      </c>
      <c r="E250" s="5" t="s">
        <v>37</v>
      </c>
      <c r="F250" s="5" t="s">
        <v>38</v>
      </c>
      <c r="G250" s="5" t="s">
        <v>214</v>
      </c>
      <c r="H250" s="5" t="s">
        <v>215</v>
      </c>
      <c r="I250" s="6">
        <v>27477</v>
      </c>
      <c r="J250" s="6">
        <f t="shared" si="13"/>
        <v>9288</v>
      </c>
      <c r="K250" s="6">
        <v>35.5</v>
      </c>
      <c r="L250" s="6">
        <f t="shared" si="10"/>
        <v>22897.5</v>
      </c>
      <c r="M250" s="5" t="s">
        <v>25</v>
      </c>
      <c r="N250" s="5" t="s">
        <v>1213</v>
      </c>
      <c r="O250" s="5" t="s">
        <v>1214</v>
      </c>
      <c r="P250" s="5" t="s">
        <v>1215</v>
      </c>
      <c r="Q250" s="7">
        <v>44768</v>
      </c>
    </row>
    <row r="251" spans="1:17" x14ac:dyDescent="0.2">
      <c r="A251" s="5" t="s">
        <v>1216</v>
      </c>
      <c r="B251" s="5" t="s">
        <v>1021</v>
      </c>
      <c r="C251" s="5" t="s">
        <v>19</v>
      </c>
      <c r="D251" s="5" t="s">
        <v>20</v>
      </c>
      <c r="E251" s="5" t="s">
        <v>21</v>
      </c>
      <c r="F251" s="5" t="s">
        <v>22</v>
      </c>
      <c r="G251" s="5" t="s">
        <v>415</v>
      </c>
      <c r="H251" s="5" t="s">
        <v>215</v>
      </c>
      <c r="I251" s="6">
        <v>20280</v>
      </c>
      <c r="J251" s="6">
        <f t="shared" si="13"/>
        <v>9360</v>
      </c>
      <c r="K251" s="6">
        <v>26</v>
      </c>
      <c r="L251" s="6">
        <f t="shared" si="10"/>
        <v>16900</v>
      </c>
      <c r="M251" s="5" t="s">
        <v>25</v>
      </c>
      <c r="N251" s="5" t="s">
        <v>1217</v>
      </c>
      <c r="O251" s="8" t="s">
        <v>1218</v>
      </c>
      <c r="P251" s="5" t="s">
        <v>1024</v>
      </c>
      <c r="Q251" s="7">
        <v>44774</v>
      </c>
    </row>
    <row r="252" spans="1:17" x14ac:dyDescent="0.2">
      <c r="A252" s="5" t="s">
        <v>1219</v>
      </c>
      <c r="B252" s="5" t="s">
        <v>1123</v>
      </c>
      <c r="C252" s="5" t="s">
        <v>19</v>
      </c>
      <c r="D252" s="5" t="s">
        <v>20</v>
      </c>
      <c r="E252" s="5" t="s">
        <v>21</v>
      </c>
      <c r="F252" s="5" t="s">
        <v>22</v>
      </c>
      <c r="G252" s="5" t="s">
        <v>415</v>
      </c>
      <c r="H252" s="5" t="s">
        <v>215</v>
      </c>
      <c r="I252" s="6">
        <v>25000</v>
      </c>
      <c r="J252" s="6">
        <f t="shared" si="13"/>
        <v>9375</v>
      </c>
      <c r="K252" s="6">
        <v>32</v>
      </c>
      <c r="L252" s="6">
        <f t="shared" si="10"/>
        <v>20833.333333333336</v>
      </c>
      <c r="M252" s="5" t="s">
        <v>25</v>
      </c>
      <c r="N252" s="5" t="s">
        <v>1220</v>
      </c>
      <c r="O252" s="8" t="s">
        <v>1221</v>
      </c>
      <c r="P252" s="5" t="s">
        <v>244</v>
      </c>
      <c r="Q252" s="7">
        <v>44680</v>
      </c>
    </row>
    <row r="253" spans="1:17" x14ac:dyDescent="0.2">
      <c r="A253" s="5" t="s">
        <v>1222</v>
      </c>
      <c r="B253" s="5" t="s">
        <v>783</v>
      </c>
      <c r="C253" s="5" t="s">
        <v>19</v>
      </c>
      <c r="D253" s="5" t="s">
        <v>20</v>
      </c>
      <c r="E253" s="5" t="s">
        <v>37</v>
      </c>
      <c r="F253" s="5" t="s">
        <v>38</v>
      </c>
      <c r="G253" s="5" t="s">
        <v>214</v>
      </c>
      <c r="H253" s="5" t="s">
        <v>215</v>
      </c>
      <c r="I253" s="6">
        <v>18000</v>
      </c>
      <c r="J253" s="6">
        <f t="shared" si="13"/>
        <v>9391.3043478260861</v>
      </c>
      <c r="K253" s="6">
        <v>23</v>
      </c>
      <c r="L253" s="6">
        <f t="shared" si="10"/>
        <v>15000</v>
      </c>
      <c r="M253" s="5" t="s">
        <v>25</v>
      </c>
      <c r="N253" s="5" t="s">
        <v>1223</v>
      </c>
      <c r="O253" s="5" t="s">
        <v>1224</v>
      </c>
      <c r="P253" s="5" t="s">
        <v>786</v>
      </c>
      <c r="Q253" s="7">
        <v>44721</v>
      </c>
    </row>
    <row r="254" spans="1:17" x14ac:dyDescent="0.2">
      <c r="A254" s="5" t="s">
        <v>1225</v>
      </c>
      <c r="B254" s="5" t="s">
        <v>1031</v>
      </c>
      <c r="C254" s="5" t="s">
        <v>19</v>
      </c>
      <c r="D254" s="5" t="s">
        <v>20</v>
      </c>
      <c r="E254" s="5" t="s">
        <v>21</v>
      </c>
      <c r="F254" s="5" t="s">
        <v>22</v>
      </c>
      <c r="G254" s="5" t="s">
        <v>415</v>
      </c>
      <c r="H254" s="5" t="s">
        <v>215</v>
      </c>
      <c r="I254" s="6">
        <v>62144</v>
      </c>
      <c r="J254" s="6">
        <f t="shared" si="13"/>
        <v>9597.5289575289571</v>
      </c>
      <c r="K254" s="6">
        <v>77.7</v>
      </c>
      <c r="L254" s="6">
        <f t="shared" si="10"/>
        <v>51786.666666666672</v>
      </c>
      <c r="M254" s="5" t="s">
        <v>241</v>
      </c>
      <c r="N254" s="9" t="s">
        <v>1226</v>
      </c>
      <c r="O254" s="8" t="s">
        <v>1227</v>
      </c>
      <c r="P254" s="5" t="s">
        <v>1034</v>
      </c>
      <c r="Q254" s="7">
        <v>44746</v>
      </c>
    </row>
    <row r="255" spans="1:17" x14ac:dyDescent="0.2">
      <c r="A255" s="5" t="s">
        <v>1228</v>
      </c>
      <c r="B255" s="5" t="s">
        <v>1229</v>
      </c>
      <c r="C255" s="5" t="s">
        <v>19</v>
      </c>
      <c r="D255" s="5" t="s">
        <v>20</v>
      </c>
      <c r="E255" s="5" t="s">
        <v>44</v>
      </c>
      <c r="F255" s="5" t="s">
        <v>22</v>
      </c>
      <c r="G255" s="5" t="s">
        <v>214</v>
      </c>
      <c r="H255" s="5" t="s">
        <v>215</v>
      </c>
      <c r="I255" s="6">
        <v>16000</v>
      </c>
      <c r="J255" s="6">
        <f t="shared" si="13"/>
        <v>9600</v>
      </c>
      <c r="K255" s="6">
        <v>20</v>
      </c>
      <c r="L255" s="6">
        <f t="shared" si="10"/>
        <v>13333.333333333334</v>
      </c>
      <c r="M255" s="5" t="s">
        <v>25</v>
      </c>
      <c r="N255" s="5" t="s">
        <v>1230</v>
      </c>
      <c r="O255" s="8" t="s">
        <v>1231</v>
      </c>
      <c r="P255" s="5" t="s">
        <v>1232</v>
      </c>
      <c r="Q255" s="7">
        <v>44778</v>
      </c>
    </row>
    <row r="256" spans="1:17" x14ac:dyDescent="0.2">
      <c r="A256" s="5" t="s">
        <v>1233</v>
      </c>
      <c r="B256" s="5" t="s">
        <v>1234</v>
      </c>
      <c r="C256" s="5" t="s">
        <v>19</v>
      </c>
      <c r="D256" s="5" t="s">
        <v>20</v>
      </c>
      <c r="E256" s="5" t="s">
        <v>37</v>
      </c>
      <c r="F256" s="5" t="s">
        <v>38</v>
      </c>
      <c r="G256" s="5" t="s">
        <v>214</v>
      </c>
      <c r="H256" s="5" t="s">
        <v>215</v>
      </c>
      <c r="I256" s="6">
        <v>40000</v>
      </c>
      <c r="J256" s="6">
        <f t="shared" si="13"/>
        <v>9600</v>
      </c>
      <c r="K256" s="6">
        <v>50</v>
      </c>
      <c r="L256" s="6">
        <f t="shared" si="10"/>
        <v>33333.333333333336</v>
      </c>
      <c r="M256" s="5" t="s">
        <v>25</v>
      </c>
      <c r="N256" s="5" t="s">
        <v>1235</v>
      </c>
      <c r="O256" s="5" t="s">
        <v>1236</v>
      </c>
      <c r="P256" s="5" t="s">
        <v>1237</v>
      </c>
      <c r="Q256" s="7">
        <v>44711</v>
      </c>
    </row>
    <row r="257" spans="1:17" x14ac:dyDescent="0.2">
      <c r="A257" s="5" t="s">
        <v>1238</v>
      </c>
      <c r="B257" s="5" t="s">
        <v>1239</v>
      </c>
      <c r="C257" s="5" t="s">
        <v>19</v>
      </c>
      <c r="D257" s="5" t="s">
        <v>20</v>
      </c>
      <c r="E257" s="5" t="s">
        <v>37</v>
      </c>
      <c r="F257" s="5" t="s">
        <v>38</v>
      </c>
      <c r="G257" s="5" t="s">
        <v>23</v>
      </c>
      <c r="H257" s="5" t="s">
        <v>24</v>
      </c>
      <c r="I257" s="6">
        <v>6000000</v>
      </c>
      <c r="J257" s="6">
        <f>I257/K257</f>
        <v>138888.88888888888</v>
      </c>
      <c r="K257" s="6">
        <v>43.2</v>
      </c>
      <c r="L257" s="6">
        <f t="shared" si="10"/>
        <v>5000000</v>
      </c>
      <c r="M257" s="5" t="s">
        <v>25</v>
      </c>
      <c r="N257" s="5" t="s">
        <v>1240</v>
      </c>
      <c r="O257" s="5" t="s">
        <v>1241</v>
      </c>
      <c r="P257" s="5" t="s">
        <v>1242</v>
      </c>
      <c r="Q257" s="7">
        <v>44783</v>
      </c>
    </row>
    <row r="258" spans="1:17" x14ac:dyDescent="0.2">
      <c r="A258" s="5" t="s">
        <v>1243</v>
      </c>
      <c r="B258" s="5" t="s">
        <v>1244</v>
      </c>
      <c r="C258" s="5" t="s">
        <v>19</v>
      </c>
      <c r="D258" s="5" t="s">
        <v>20</v>
      </c>
      <c r="E258" s="5" t="s">
        <v>37</v>
      </c>
      <c r="F258" s="5" t="s">
        <v>38</v>
      </c>
      <c r="G258" s="5" t="s">
        <v>214</v>
      </c>
      <c r="H258" s="5" t="s">
        <v>215</v>
      </c>
      <c r="I258" s="6">
        <v>12000</v>
      </c>
      <c r="J258" s="6">
        <f>I258/K258*12</f>
        <v>9600</v>
      </c>
      <c r="K258" s="6">
        <v>15</v>
      </c>
      <c r="L258" s="6">
        <f t="shared" si="10"/>
        <v>10000</v>
      </c>
      <c r="M258" s="5" t="s">
        <v>25</v>
      </c>
      <c r="N258" s="5" t="s">
        <v>1245</v>
      </c>
      <c r="O258" s="5" t="s">
        <v>1246</v>
      </c>
      <c r="P258" s="5" t="s">
        <v>1247</v>
      </c>
      <c r="Q258" s="7">
        <v>44710</v>
      </c>
    </row>
    <row r="259" spans="1:17" x14ac:dyDescent="0.2">
      <c r="A259" s="5" t="s">
        <v>1248</v>
      </c>
      <c r="B259" s="5" t="s">
        <v>1249</v>
      </c>
      <c r="C259" s="5" t="s">
        <v>19</v>
      </c>
      <c r="D259" s="5" t="s">
        <v>20</v>
      </c>
      <c r="E259" s="5" t="s">
        <v>21</v>
      </c>
      <c r="F259" s="5" t="s">
        <v>22</v>
      </c>
      <c r="G259" s="5" t="s">
        <v>415</v>
      </c>
      <c r="H259" s="5" t="s">
        <v>215</v>
      </c>
      <c r="I259" s="6">
        <v>16240</v>
      </c>
      <c r="J259" s="6">
        <f>I259/K259*12</f>
        <v>9600</v>
      </c>
      <c r="K259" s="6">
        <v>20.3</v>
      </c>
      <c r="L259" s="6">
        <f t="shared" ref="L259:L322" si="14">I259/1.2</f>
        <v>13533.333333333334</v>
      </c>
      <c r="M259" s="5" t="s">
        <v>241</v>
      </c>
      <c r="N259" s="2" t="s">
        <v>1250</v>
      </c>
      <c r="O259" s="8" t="s">
        <v>1251</v>
      </c>
      <c r="P259" s="5" t="s">
        <v>1029</v>
      </c>
      <c r="Q259" s="7">
        <v>44510</v>
      </c>
    </row>
    <row r="260" spans="1:17" x14ac:dyDescent="0.2">
      <c r="A260" s="5" t="s">
        <v>1252</v>
      </c>
      <c r="B260" s="5" t="s">
        <v>1175</v>
      </c>
      <c r="C260" s="5" t="s">
        <v>19</v>
      </c>
      <c r="D260" s="5" t="s">
        <v>20</v>
      </c>
      <c r="E260" s="5" t="s">
        <v>77</v>
      </c>
      <c r="F260" s="5" t="s">
        <v>38</v>
      </c>
      <c r="G260" s="5" t="s">
        <v>415</v>
      </c>
      <c r="H260" s="5" t="s">
        <v>215</v>
      </c>
      <c r="I260" s="6">
        <v>28000</v>
      </c>
      <c r="J260" s="6">
        <f>I260/K260*12</f>
        <v>9600</v>
      </c>
      <c r="K260" s="6">
        <v>35</v>
      </c>
      <c r="L260" s="6">
        <f t="shared" si="14"/>
        <v>23333.333333333336</v>
      </c>
      <c r="M260" s="5" t="s">
        <v>25</v>
      </c>
      <c r="N260" s="5" t="s">
        <v>1253</v>
      </c>
      <c r="O260" s="8" t="s">
        <v>1254</v>
      </c>
      <c r="P260" s="5" t="s">
        <v>1178</v>
      </c>
      <c r="Q260" s="7">
        <v>44796</v>
      </c>
    </row>
    <row r="261" spans="1:17" x14ac:dyDescent="0.2">
      <c r="A261" s="5" t="s">
        <v>1255</v>
      </c>
      <c r="B261" s="5" t="s">
        <v>1256</v>
      </c>
      <c r="C261" s="5" t="s">
        <v>19</v>
      </c>
      <c r="D261" s="5" t="s">
        <v>20</v>
      </c>
      <c r="E261" s="5" t="s">
        <v>21</v>
      </c>
      <c r="F261" s="5" t="s">
        <v>22</v>
      </c>
      <c r="G261" s="5" t="s">
        <v>415</v>
      </c>
      <c r="H261" s="5" t="s">
        <v>215</v>
      </c>
      <c r="I261" s="6">
        <v>368000</v>
      </c>
      <c r="J261" s="6">
        <f>I261/K261*12</f>
        <v>9600</v>
      </c>
      <c r="K261" s="6">
        <v>460</v>
      </c>
      <c r="L261" s="6">
        <f t="shared" si="14"/>
        <v>306666.66666666669</v>
      </c>
      <c r="M261" s="5" t="s">
        <v>25</v>
      </c>
      <c r="N261" s="5" t="s">
        <v>1257</v>
      </c>
      <c r="O261" s="8" t="s">
        <v>1258</v>
      </c>
      <c r="P261" s="5" t="s">
        <v>1259</v>
      </c>
      <c r="Q261" s="7">
        <v>44707</v>
      </c>
    </row>
    <row r="262" spans="1:17" x14ac:dyDescent="0.2">
      <c r="A262" s="5" t="s">
        <v>1260</v>
      </c>
      <c r="B262" s="5" t="s">
        <v>1261</v>
      </c>
      <c r="C262" s="5" t="s">
        <v>19</v>
      </c>
      <c r="D262" s="5" t="s">
        <v>20</v>
      </c>
      <c r="E262" s="5" t="s">
        <v>123</v>
      </c>
      <c r="F262" s="5" t="s">
        <v>124</v>
      </c>
      <c r="G262" s="5" t="s">
        <v>23</v>
      </c>
      <c r="H262" s="5" t="s">
        <v>24</v>
      </c>
      <c r="I262" s="6">
        <v>40890000</v>
      </c>
      <c r="J262" s="6">
        <f>I262/K262</f>
        <v>5111.25</v>
      </c>
      <c r="K262" s="6">
        <v>8000</v>
      </c>
      <c r="L262" s="6">
        <f t="shared" si="14"/>
        <v>34075000</v>
      </c>
      <c r="M262" s="5" t="s">
        <v>25</v>
      </c>
      <c r="N262" s="5" t="s">
        <v>1262</v>
      </c>
      <c r="O262" s="5" t="s">
        <v>1263</v>
      </c>
      <c r="P262" s="5" t="s">
        <v>1264</v>
      </c>
      <c r="Q262" s="7">
        <v>43581.381273148101</v>
      </c>
    </row>
    <row r="263" spans="1:17" x14ac:dyDescent="0.2">
      <c r="A263" s="5" t="s">
        <v>1265</v>
      </c>
      <c r="B263" s="5" t="s">
        <v>1256</v>
      </c>
      <c r="C263" s="5" t="s">
        <v>19</v>
      </c>
      <c r="D263" s="5" t="s">
        <v>20</v>
      </c>
      <c r="E263" s="5" t="s">
        <v>21</v>
      </c>
      <c r="F263" s="5" t="s">
        <v>22</v>
      </c>
      <c r="G263" s="5" t="s">
        <v>415</v>
      </c>
      <c r="H263" s="5" t="s">
        <v>215</v>
      </c>
      <c r="I263" s="6">
        <v>267200</v>
      </c>
      <c r="J263" s="6">
        <f t="shared" ref="J263:J276" si="15">I263/K263*12</f>
        <v>9600</v>
      </c>
      <c r="K263" s="6">
        <v>334</v>
      </c>
      <c r="L263" s="6">
        <f t="shared" si="14"/>
        <v>222666.66666666669</v>
      </c>
      <c r="M263" s="5" t="s">
        <v>25</v>
      </c>
      <c r="N263" s="5" t="s">
        <v>1266</v>
      </c>
      <c r="O263" s="8" t="s">
        <v>1267</v>
      </c>
      <c r="P263" s="5" t="s">
        <v>1259</v>
      </c>
      <c r="Q263" s="7">
        <v>44706</v>
      </c>
    </row>
    <row r="264" spans="1:17" x14ac:dyDescent="0.2">
      <c r="A264" s="5" t="s">
        <v>1268</v>
      </c>
      <c r="B264" s="5" t="s">
        <v>1026</v>
      </c>
      <c r="C264" s="5" t="s">
        <v>19</v>
      </c>
      <c r="D264" s="5" t="s">
        <v>20</v>
      </c>
      <c r="E264" s="5" t="s">
        <v>77</v>
      </c>
      <c r="F264" s="5" t="s">
        <v>22</v>
      </c>
      <c r="G264" s="5" t="s">
        <v>415</v>
      </c>
      <c r="H264" s="5" t="s">
        <v>215</v>
      </c>
      <c r="I264" s="6">
        <v>9000</v>
      </c>
      <c r="J264" s="6">
        <f t="shared" si="15"/>
        <v>9642.8571428571449</v>
      </c>
      <c r="K264" s="6">
        <v>11.2</v>
      </c>
      <c r="L264" s="6">
        <f t="shared" si="14"/>
        <v>7500</v>
      </c>
      <c r="M264" s="5" t="s">
        <v>25</v>
      </c>
      <c r="N264" s="5" t="s">
        <v>1269</v>
      </c>
      <c r="O264" s="8" t="s">
        <v>1270</v>
      </c>
      <c r="P264" s="5" t="s">
        <v>1029</v>
      </c>
      <c r="Q264" s="7">
        <v>44622</v>
      </c>
    </row>
    <row r="265" spans="1:17" x14ac:dyDescent="0.2">
      <c r="A265" s="5" t="s">
        <v>1271</v>
      </c>
      <c r="B265" s="5" t="s">
        <v>1272</v>
      </c>
      <c r="C265" s="5" t="s">
        <v>19</v>
      </c>
      <c r="D265" s="5" t="s">
        <v>20</v>
      </c>
      <c r="E265" s="5" t="s">
        <v>37</v>
      </c>
      <c r="F265" s="5" t="s">
        <v>38</v>
      </c>
      <c r="G265" s="5" t="s">
        <v>214</v>
      </c>
      <c r="H265" s="5" t="s">
        <v>215</v>
      </c>
      <c r="I265" s="6">
        <v>70000</v>
      </c>
      <c r="J265" s="6">
        <f t="shared" si="15"/>
        <v>9882.3529411764703</v>
      </c>
      <c r="K265" s="6">
        <v>85</v>
      </c>
      <c r="L265" s="6">
        <f t="shared" si="14"/>
        <v>58333.333333333336</v>
      </c>
      <c r="M265" s="5" t="s">
        <v>25</v>
      </c>
      <c r="N265" s="5" t="s">
        <v>1273</v>
      </c>
      <c r="O265" s="5" t="s">
        <v>1274</v>
      </c>
      <c r="P265" s="5" t="s">
        <v>328</v>
      </c>
      <c r="Q265" s="7">
        <v>44741</v>
      </c>
    </row>
    <row r="266" spans="1:17" x14ac:dyDescent="0.2">
      <c r="A266" s="5" t="s">
        <v>1275</v>
      </c>
      <c r="B266" s="5" t="s">
        <v>1276</v>
      </c>
      <c r="C266" s="5" t="s">
        <v>19</v>
      </c>
      <c r="D266" s="5" t="s">
        <v>20</v>
      </c>
      <c r="E266" s="5" t="s">
        <v>37</v>
      </c>
      <c r="F266" s="5" t="s">
        <v>38</v>
      </c>
      <c r="G266" s="5" t="s">
        <v>214</v>
      </c>
      <c r="H266" s="5" t="s">
        <v>215</v>
      </c>
      <c r="I266" s="6">
        <v>40000</v>
      </c>
      <c r="J266" s="6">
        <f t="shared" si="15"/>
        <v>9917.3553719008269</v>
      </c>
      <c r="K266" s="6">
        <v>48.4</v>
      </c>
      <c r="L266" s="6">
        <f t="shared" si="14"/>
        <v>33333.333333333336</v>
      </c>
      <c r="M266" s="5" t="s">
        <v>25</v>
      </c>
      <c r="N266" s="5" t="s">
        <v>1277</v>
      </c>
      <c r="O266" s="5" t="s">
        <v>1278</v>
      </c>
      <c r="P266" s="5" t="s">
        <v>1279</v>
      </c>
      <c r="Q266" s="7">
        <v>44693</v>
      </c>
    </row>
    <row r="267" spans="1:17" x14ac:dyDescent="0.2">
      <c r="A267" s="5" t="s">
        <v>1280</v>
      </c>
      <c r="B267" s="5" t="s">
        <v>250</v>
      </c>
      <c r="C267" s="5" t="s">
        <v>19</v>
      </c>
      <c r="D267" s="5" t="s">
        <v>20</v>
      </c>
      <c r="E267" s="5" t="s">
        <v>37</v>
      </c>
      <c r="F267" s="5" t="s">
        <v>38</v>
      </c>
      <c r="G267" s="5" t="s">
        <v>214</v>
      </c>
      <c r="H267" s="5" t="s">
        <v>215</v>
      </c>
      <c r="I267" s="6">
        <v>35000</v>
      </c>
      <c r="J267" s="6">
        <f t="shared" si="15"/>
        <v>9952.6066350710898</v>
      </c>
      <c r="K267" s="6">
        <v>42.2</v>
      </c>
      <c r="L267" s="6">
        <f t="shared" si="14"/>
        <v>29166.666666666668</v>
      </c>
      <c r="M267" s="5" t="s">
        <v>25</v>
      </c>
      <c r="N267" s="5" t="s">
        <v>1281</v>
      </c>
      <c r="O267" s="5" t="s">
        <v>1282</v>
      </c>
      <c r="P267" s="5" t="s">
        <v>1283</v>
      </c>
      <c r="Q267" s="7">
        <v>44702</v>
      </c>
    </row>
    <row r="268" spans="1:17" x14ac:dyDescent="0.2">
      <c r="A268" s="5" t="s">
        <v>1284</v>
      </c>
      <c r="B268" s="5" t="s">
        <v>1285</v>
      </c>
      <c r="C268" s="5" t="s">
        <v>19</v>
      </c>
      <c r="D268" s="5" t="s">
        <v>20</v>
      </c>
      <c r="E268" s="5" t="s">
        <v>21</v>
      </c>
      <c r="F268" s="5" t="s">
        <v>22</v>
      </c>
      <c r="G268" s="5" t="s">
        <v>415</v>
      </c>
      <c r="H268" s="5" t="s">
        <v>215</v>
      </c>
      <c r="I268" s="6">
        <v>50000</v>
      </c>
      <c r="J268" s="6">
        <f t="shared" si="15"/>
        <v>10000</v>
      </c>
      <c r="K268" s="6">
        <v>60</v>
      </c>
      <c r="L268" s="6">
        <f t="shared" si="14"/>
        <v>41666.666666666672</v>
      </c>
      <c r="M268" s="5" t="s">
        <v>25</v>
      </c>
      <c r="N268" s="5" t="s">
        <v>1286</v>
      </c>
      <c r="O268" s="8" t="s">
        <v>1287</v>
      </c>
      <c r="P268" s="5" t="s">
        <v>542</v>
      </c>
      <c r="Q268" s="7">
        <v>44785</v>
      </c>
    </row>
    <row r="269" spans="1:17" x14ac:dyDescent="0.2">
      <c r="A269" s="5" t="s">
        <v>1288</v>
      </c>
      <c r="B269" s="5" t="s">
        <v>1289</v>
      </c>
      <c r="C269" s="5" t="s">
        <v>19</v>
      </c>
      <c r="D269" s="5" t="s">
        <v>20</v>
      </c>
      <c r="E269" s="5" t="s">
        <v>21</v>
      </c>
      <c r="F269" s="5" t="s">
        <v>38</v>
      </c>
      <c r="G269" s="5" t="s">
        <v>214</v>
      </c>
      <c r="H269" s="5" t="s">
        <v>215</v>
      </c>
      <c r="I269" s="6">
        <v>35000</v>
      </c>
      <c r="J269" s="6">
        <f t="shared" si="15"/>
        <v>10000</v>
      </c>
      <c r="K269" s="6">
        <v>42</v>
      </c>
      <c r="L269" s="6">
        <f t="shared" si="14"/>
        <v>29166.666666666668</v>
      </c>
      <c r="M269" s="5" t="s">
        <v>25</v>
      </c>
      <c r="N269" s="5" t="s">
        <v>1290</v>
      </c>
      <c r="O269" s="8" t="s">
        <v>1291</v>
      </c>
      <c r="P269" s="5" t="s">
        <v>1292</v>
      </c>
      <c r="Q269" s="7">
        <v>44782</v>
      </c>
    </row>
    <row r="270" spans="1:17" x14ac:dyDescent="0.2">
      <c r="A270" s="5" t="s">
        <v>1293</v>
      </c>
      <c r="B270" s="5" t="s">
        <v>1294</v>
      </c>
      <c r="C270" s="5" t="s">
        <v>19</v>
      </c>
      <c r="D270" s="5" t="s">
        <v>20</v>
      </c>
      <c r="E270" s="5" t="s">
        <v>37</v>
      </c>
      <c r="F270" s="5" t="s">
        <v>38</v>
      </c>
      <c r="G270" s="5" t="s">
        <v>214</v>
      </c>
      <c r="H270" s="5" t="s">
        <v>215</v>
      </c>
      <c r="I270" s="6">
        <v>25000</v>
      </c>
      <c r="J270" s="6">
        <f t="shared" si="15"/>
        <v>10000</v>
      </c>
      <c r="K270" s="6">
        <v>30</v>
      </c>
      <c r="L270" s="6">
        <f t="shared" si="14"/>
        <v>20833.333333333336</v>
      </c>
      <c r="M270" s="5" t="s">
        <v>25</v>
      </c>
      <c r="N270" s="5" t="s">
        <v>1295</v>
      </c>
      <c r="O270" s="5" t="s">
        <v>1296</v>
      </c>
      <c r="P270" s="5" t="s">
        <v>1297</v>
      </c>
      <c r="Q270" s="7">
        <v>44665</v>
      </c>
    </row>
    <row r="271" spans="1:17" x14ac:dyDescent="0.2">
      <c r="A271" s="5" t="s">
        <v>1298</v>
      </c>
      <c r="B271" s="5" t="s">
        <v>1299</v>
      </c>
      <c r="C271" s="5" t="s">
        <v>19</v>
      </c>
      <c r="D271" s="5" t="s">
        <v>20</v>
      </c>
      <c r="E271" s="5" t="s">
        <v>21</v>
      </c>
      <c r="F271" s="5" t="s">
        <v>22</v>
      </c>
      <c r="G271" s="5" t="s">
        <v>214</v>
      </c>
      <c r="H271" s="5" t="s">
        <v>215</v>
      </c>
      <c r="I271" s="6">
        <v>26000</v>
      </c>
      <c r="J271" s="6">
        <f t="shared" si="15"/>
        <v>10064.516129032258</v>
      </c>
      <c r="K271" s="6">
        <v>31</v>
      </c>
      <c r="L271" s="6">
        <f t="shared" si="14"/>
        <v>21666.666666666668</v>
      </c>
      <c r="M271" s="5" t="s">
        <v>25</v>
      </c>
      <c r="N271" s="5" t="s">
        <v>1300</v>
      </c>
      <c r="O271" s="8" t="s">
        <v>1301</v>
      </c>
      <c r="P271" s="5" t="s">
        <v>283</v>
      </c>
      <c r="Q271" s="7">
        <v>44705</v>
      </c>
    </row>
    <row r="272" spans="1:17" x14ac:dyDescent="0.2">
      <c r="A272" s="5" t="s">
        <v>1302</v>
      </c>
      <c r="B272" s="5" t="s">
        <v>1303</v>
      </c>
      <c r="C272" s="5" t="s">
        <v>19</v>
      </c>
      <c r="D272" s="5" t="s">
        <v>20</v>
      </c>
      <c r="E272" s="5" t="s">
        <v>37</v>
      </c>
      <c r="F272" s="5" t="s">
        <v>38</v>
      </c>
      <c r="G272" s="5" t="s">
        <v>214</v>
      </c>
      <c r="H272" s="5" t="s">
        <v>215</v>
      </c>
      <c r="I272" s="6">
        <v>30000</v>
      </c>
      <c r="J272" s="6">
        <f t="shared" si="15"/>
        <v>10140.845070422536</v>
      </c>
      <c r="K272" s="6">
        <v>35.5</v>
      </c>
      <c r="L272" s="6">
        <f t="shared" si="14"/>
        <v>25000</v>
      </c>
      <c r="M272" s="5" t="s">
        <v>25</v>
      </c>
      <c r="N272" s="5" t="s">
        <v>1304</v>
      </c>
      <c r="O272" s="5" t="s">
        <v>1305</v>
      </c>
      <c r="P272" s="5" t="s">
        <v>1306</v>
      </c>
      <c r="Q272" s="7">
        <v>44705.326747685198</v>
      </c>
    </row>
    <row r="273" spans="1:17" x14ac:dyDescent="0.2">
      <c r="A273" s="5" t="s">
        <v>1307</v>
      </c>
      <c r="B273" s="5" t="s">
        <v>1308</v>
      </c>
      <c r="C273" s="5" t="s">
        <v>19</v>
      </c>
      <c r="D273" s="5" t="s">
        <v>20</v>
      </c>
      <c r="E273" s="5" t="s">
        <v>21</v>
      </c>
      <c r="F273" s="5" t="s">
        <v>38</v>
      </c>
      <c r="G273" s="5" t="s">
        <v>214</v>
      </c>
      <c r="H273" s="5" t="s">
        <v>215</v>
      </c>
      <c r="I273" s="6">
        <v>36000</v>
      </c>
      <c r="J273" s="6">
        <f t="shared" si="15"/>
        <v>10285.714285714286</v>
      </c>
      <c r="K273" s="6">
        <v>42</v>
      </c>
      <c r="L273" s="6">
        <f t="shared" si="14"/>
        <v>30000</v>
      </c>
      <c r="M273" s="5" t="s">
        <v>25</v>
      </c>
      <c r="N273" s="5" t="s">
        <v>1309</v>
      </c>
      <c r="O273" s="8" t="s">
        <v>1310</v>
      </c>
      <c r="P273" s="5" t="s">
        <v>1311</v>
      </c>
      <c r="Q273" s="7">
        <v>44700</v>
      </c>
    </row>
    <row r="274" spans="1:17" x14ac:dyDescent="0.2">
      <c r="A274" s="5" t="s">
        <v>1312</v>
      </c>
      <c r="B274" s="5" t="s">
        <v>1313</v>
      </c>
      <c r="C274" s="5" t="s">
        <v>19</v>
      </c>
      <c r="D274" s="5" t="s">
        <v>20</v>
      </c>
      <c r="E274" s="5" t="s">
        <v>37</v>
      </c>
      <c r="F274" s="5" t="s">
        <v>38</v>
      </c>
      <c r="G274" s="5" t="s">
        <v>214</v>
      </c>
      <c r="H274" s="5" t="s">
        <v>215</v>
      </c>
      <c r="I274" s="6">
        <v>28000</v>
      </c>
      <c r="J274" s="6">
        <f t="shared" si="15"/>
        <v>10338.461538461539</v>
      </c>
      <c r="K274" s="6">
        <v>32.5</v>
      </c>
      <c r="L274" s="6">
        <f t="shared" si="14"/>
        <v>23333.333333333336</v>
      </c>
      <c r="M274" s="5" t="s">
        <v>25</v>
      </c>
      <c r="N274" s="5" t="s">
        <v>1314</v>
      </c>
      <c r="O274" s="5" t="s">
        <v>1315</v>
      </c>
      <c r="P274" s="5" t="s">
        <v>1316</v>
      </c>
      <c r="Q274" s="7">
        <v>44728</v>
      </c>
    </row>
    <row r="275" spans="1:17" x14ac:dyDescent="0.2">
      <c r="A275" s="5" t="s">
        <v>1317</v>
      </c>
      <c r="B275" s="5" t="s">
        <v>1318</v>
      </c>
      <c r="C275" s="5" t="s">
        <v>19</v>
      </c>
      <c r="D275" s="5" t="s">
        <v>20</v>
      </c>
      <c r="E275" s="5" t="s">
        <v>44</v>
      </c>
      <c r="F275" s="5" t="s">
        <v>38</v>
      </c>
      <c r="G275" s="5" t="s">
        <v>214</v>
      </c>
      <c r="H275" s="5" t="s">
        <v>215</v>
      </c>
      <c r="I275" s="6">
        <v>50000</v>
      </c>
      <c r="J275" s="6">
        <f t="shared" si="15"/>
        <v>10344.827586206897</v>
      </c>
      <c r="K275" s="6">
        <v>58</v>
      </c>
      <c r="L275" s="6">
        <f t="shared" si="14"/>
        <v>41666.666666666672</v>
      </c>
      <c r="M275" s="5" t="s">
        <v>25</v>
      </c>
      <c r="N275" s="5" t="s">
        <v>1319</v>
      </c>
      <c r="O275" s="8" t="s">
        <v>1320</v>
      </c>
      <c r="P275" s="5" t="s">
        <v>1072</v>
      </c>
      <c r="Q275" s="7">
        <v>44779</v>
      </c>
    </row>
    <row r="276" spans="1:17" x14ac:dyDescent="0.2">
      <c r="A276" s="5" t="s">
        <v>1321</v>
      </c>
      <c r="B276" s="5" t="s">
        <v>1322</v>
      </c>
      <c r="C276" s="5" t="s">
        <v>19</v>
      </c>
      <c r="D276" s="5" t="s">
        <v>20</v>
      </c>
      <c r="E276" s="5" t="s">
        <v>21</v>
      </c>
      <c r="F276" s="5" t="s">
        <v>38</v>
      </c>
      <c r="G276" s="5" t="s">
        <v>415</v>
      </c>
      <c r="H276" s="5" t="s">
        <v>215</v>
      </c>
      <c r="I276" s="6">
        <v>150000</v>
      </c>
      <c r="J276" s="6">
        <f t="shared" si="15"/>
        <v>10398.613518197573</v>
      </c>
      <c r="K276" s="6">
        <v>173.1</v>
      </c>
      <c r="L276" s="6">
        <f t="shared" si="14"/>
        <v>125000</v>
      </c>
      <c r="M276" s="5" t="s">
        <v>25</v>
      </c>
      <c r="N276" s="5" t="s">
        <v>1323</v>
      </c>
      <c r="O276" s="8" t="s">
        <v>1324</v>
      </c>
      <c r="P276" s="5" t="s">
        <v>1325</v>
      </c>
      <c r="Q276" s="7">
        <v>44555.764351851903</v>
      </c>
    </row>
    <row r="277" spans="1:17" x14ac:dyDescent="0.2">
      <c r="A277" s="5" t="s">
        <v>1326</v>
      </c>
      <c r="B277" s="5" t="s">
        <v>1327</v>
      </c>
      <c r="C277" s="5" t="s">
        <v>19</v>
      </c>
      <c r="D277" s="5" t="s">
        <v>20</v>
      </c>
      <c r="E277" s="5" t="s">
        <v>123</v>
      </c>
      <c r="F277" s="5" t="s">
        <v>124</v>
      </c>
      <c r="G277" s="5" t="s">
        <v>23</v>
      </c>
      <c r="H277" s="5" t="s">
        <v>24</v>
      </c>
      <c r="I277" s="6">
        <v>7800000</v>
      </c>
      <c r="J277" s="6">
        <f>I277/K277</f>
        <v>4968.1528662420378</v>
      </c>
      <c r="K277" s="6">
        <v>1570</v>
      </c>
      <c r="L277" s="6">
        <f t="shared" si="14"/>
        <v>6500000</v>
      </c>
      <c r="M277" s="5" t="s">
        <v>25</v>
      </c>
      <c r="N277" s="5" t="s">
        <v>1328</v>
      </c>
      <c r="O277" s="5" t="s">
        <v>1329</v>
      </c>
      <c r="P277" s="5" t="s">
        <v>1330</v>
      </c>
      <c r="Q277" s="7">
        <v>44476</v>
      </c>
    </row>
    <row r="278" spans="1:17" x14ac:dyDescent="0.2">
      <c r="A278" s="5" t="s">
        <v>1331</v>
      </c>
      <c r="B278" s="5" t="s">
        <v>1332</v>
      </c>
      <c r="C278" s="5" t="s">
        <v>19</v>
      </c>
      <c r="D278" s="5" t="s">
        <v>20</v>
      </c>
      <c r="E278" s="5" t="s">
        <v>37</v>
      </c>
      <c r="F278" s="5" t="s">
        <v>38</v>
      </c>
      <c r="G278" s="5" t="s">
        <v>415</v>
      </c>
      <c r="H278" s="5" t="s">
        <v>215</v>
      </c>
      <c r="I278" s="6">
        <v>50000</v>
      </c>
      <c r="J278" s="6">
        <f t="shared" ref="J278:J301" si="16">I278/K278*12</f>
        <v>10507.880910683012</v>
      </c>
      <c r="K278" s="6">
        <v>57.1</v>
      </c>
      <c r="L278" s="6">
        <f t="shared" si="14"/>
        <v>41666.666666666672</v>
      </c>
      <c r="M278" s="5" t="s">
        <v>25</v>
      </c>
      <c r="N278" s="5" t="s">
        <v>1333</v>
      </c>
      <c r="O278" s="5" t="s">
        <v>1334</v>
      </c>
      <c r="P278" s="5" t="s">
        <v>1335</v>
      </c>
      <c r="Q278" s="7">
        <v>44780</v>
      </c>
    </row>
    <row r="279" spans="1:17" x14ac:dyDescent="0.2">
      <c r="A279" s="5" t="s">
        <v>1336</v>
      </c>
      <c r="B279" s="5" t="s">
        <v>1026</v>
      </c>
      <c r="C279" s="5" t="s">
        <v>19</v>
      </c>
      <c r="D279" s="5" t="s">
        <v>20</v>
      </c>
      <c r="E279" s="5" t="s">
        <v>21</v>
      </c>
      <c r="F279" s="5" t="s">
        <v>22</v>
      </c>
      <c r="G279" s="5" t="s">
        <v>214</v>
      </c>
      <c r="H279" s="5" t="s">
        <v>215</v>
      </c>
      <c r="I279" s="6">
        <v>18040</v>
      </c>
      <c r="J279" s="6">
        <f t="shared" si="16"/>
        <v>10560</v>
      </c>
      <c r="K279" s="6">
        <v>20.5</v>
      </c>
      <c r="L279" s="6">
        <f t="shared" si="14"/>
        <v>15033.333333333334</v>
      </c>
      <c r="M279" s="5" t="s">
        <v>241</v>
      </c>
      <c r="N279" s="5" t="s">
        <v>1337</v>
      </c>
      <c r="O279" s="8" t="s">
        <v>1102</v>
      </c>
      <c r="P279" s="5" t="s">
        <v>1029</v>
      </c>
      <c r="Q279" s="7">
        <v>44767</v>
      </c>
    </row>
    <row r="280" spans="1:17" x14ac:dyDescent="0.2">
      <c r="A280" s="5" t="s">
        <v>1338</v>
      </c>
      <c r="B280" s="5" t="s">
        <v>1339</v>
      </c>
      <c r="C280" s="5" t="s">
        <v>19</v>
      </c>
      <c r="D280" s="5" t="s">
        <v>20</v>
      </c>
      <c r="E280" s="5" t="s">
        <v>77</v>
      </c>
      <c r="F280" s="5" t="s">
        <v>38</v>
      </c>
      <c r="G280" s="5" t="s">
        <v>415</v>
      </c>
      <c r="H280" s="5" t="s">
        <v>215</v>
      </c>
      <c r="I280" s="6">
        <v>30000</v>
      </c>
      <c r="J280" s="6">
        <f t="shared" si="16"/>
        <v>10588.235294117647</v>
      </c>
      <c r="K280" s="6">
        <v>34</v>
      </c>
      <c r="L280" s="6">
        <f t="shared" si="14"/>
        <v>25000</v>
      </c>
      <c r="M280" s="5" t="s">
        <v>25</v>
      </c>
      <c r="N280" s="5" t="s">
        <v>1340</v>
      </c>
      <c r="O280" s="8" t="s">
        <v>1341</v>
      </c>
      <c r="P280" s="5" t="s">
        <v>1342</v>
      </c>
      <c r="Q280" s="7">
        <v>44027</v>
      </c>
    </row>
    <row r="281" spans="1:17" x14ac:dyDescent="0.2">
      <c r="A281" s="5" t="s">
        <v>1343</v>
      </c>
      <c r="B281" s="5" t="s">
        <v>1137</v>
      </c>
      <c r="C281" s="5" t="s">
        <v>19</v>
      </c>
      <c r="D281" s="5" t="s">
        <v>20</v>
      </c>
      <c r="E281" s="5" t="s">
        <v>37</v>
      </c>
      <c r="F281" s="5" t="s">
        <v>38</v>
      </c>
      <c r="G281" s="5" t="s">
        <v>214</v>
      </c>
      <c r="H281" s="5" t="s">
        <v>215</v>
      </c>
      <c r="I281" s="6">
        <v>89000</v>
      </c>
      <c r="J281" s="6">
        <f t="shared" si="16"/>
        <v>10680</v>
      </c>
      <c r="K281" s="6">
        <v>100</v>
      </c>
      <c r="L281" s="6">
        <f t="shared" si="14"/>
        <v>74166.666666666672</v>
      </c>
      <c r="M281" s="5" t="s">
        <v>25</v>
      </c>
      <c r="N281" s="5" t="s">
        <v>1344</v>
      </c>
      <c r="O281" s="5" t="s">
        <v>1345</v>
      </c>
      <c r="P281" s="5" t="s">
        <v>1140</v>
      </c>
      <c r="Q281" s="7">
        <v>44729</v>
      </c>
    </row>
    <row r="282" spans="1:17" x14ac:dyDescent="0.2">
      <c r="A282" s="5" t="s">
        <v>1346</v>
      </c>
      <c r="B282" s="5" t="s">
        <v>1347</v>
      </c>
      <c r="C282" s="5" t="s">
        <v>19</v>
      </c>
      <c r="D282" s="5" t="s">
        <v>20</v>
      </c>
      <c r="E282" s="5" t="s">
        <v>37</v>
      </c>
      <c r="F282" s="5" t="s">
        <v>38</v>
      </c>
      <c r="G282" s="5" t="s">
        <v>214</v>
      </c>
      <c r="H282" s="5" t="s">
        <v>215</v>
      </c>
      <c r="I282" s="6">
        <v>50000</v>
      </c>
      <c r="J282" s="6">
        <f t="shared" si="16"/>
        <v>10733.452593917711</v>
      </c>
      <c r="K282" s="6">
        <v>55.9</v>
      </c>
      <c r="L282" s="6">
        <f t="shared" si="14"/>
        <v>41666.666666666672</v>
      </c>
      <c r="M282" s="5" t="s">
        <v>25</v>
      </c>
      <c r="N282" s="5" t="s">
        <v>1348</v>
      </c>
      <c r="O282" s="5" t="s">
        <v>1349</v>
      </c>
      <c r="P282" s="5" t="s">
        <v>1350</v>
      </c>
      <c r="Q282" s="7">
        <v>44700</v>
      </c>
    </row>
    <row r="283" spans="1:17" x14ac:dyDescent="0.2">
      <c r="A283" s="5" t="s">
        <v>1351</v>
      </c>
      <c r="B283" s="5" t="s">
        <v>1352</v>
      </c>
      <c r="D283" s="5" t="s">
        <v>31</v>
      </c>
      <c r="E283" s="5" t="s">
        <v>44</v>
      </c>
      <c r="F283" s="5" t="s">
        <v>38</v>
      </c>
      <c r="G283" s="5" t="s">
        <v>415</v>
      </c>
      <c r="H283" s="5" t="s">
        <v>215</v>
      </c>
      <c r="I283" s="6">
        <v>90000</v>
      </c>
      <c r="J283" s="6">
        <f t="shared" si="16"/>
        <v>10800</v>
      </c>
      <c r="K283" s="6">
        <v>100</v>
      </c>
      <c r="L283" s="6">
        <f t="shared" si="14"/>
        <v>75000</v>
      </c>
      <c r="M283" s="5" t="s">
        <v>25</v>
      </c>
      <c r="N283" s="5" t="s">
        <v>1353</v>
      </c>
      <c r="O283" s="8" t="s">
        <v>1354</v>
      </c>
      <c r="P283" s="5" t="s">
        <v>1355</v>
      </c>
      <c r="Q283" s="7">
        <v>44673</v>
      </c>
    </row>
    <row r="284" spans="1:17" x14ac:dyDescent="0.2">
      <c r="A284" s="5" t="s">
        <v>1356</v>
      </c>
      <c r="B284" s="5" t="s">
        <v>1357</v>
      </c>
      <c r="C284" s="5" t="s">
        <v>19</v>
      </c>
      <c r="D284" s="5" t="s">
        <v>20</v>
      </c>
      <c r="E284" s="5" t="s">
        <v>37</v>
      </c>
      <c r="F284" s="5" t="s">
        <v>38</v>
      </c>
      <c r="G284" s="5" t="s">
        <v>214</v>
      </c>
      <c r="H284" s="5" t="s">
        <v>215</v>
      </c>
      <c r="I284" s="6">
        <v>18000</v>
      </c>
      <c r="J284" s="6">
        <f t="shared" si="16"/>
        <v>10800</v>
      </c>
      <c r="K284" s="6">
        <v>20</v>
      </c>
      <c r="L284" s="6">
        <f t="shared" si="14"/>
        <v>15000</v>
      </c>
      <c r="M284" s="5" t="s">
        <v>25</v>
      </c>
      <c r="N284" s="5" t="s">
        <v>1358</v>
      </c>
      <c r="O284" s="5" t="s">
        <v>1359</v>
      </c>
      <c r="P284" s="5" t="s">
        <v>1360</v>
      </c>
      <c r="Q284" s="7">
        <v>44751</v>
      </c>
    </row>
    <row r="285" spans="1:17" x14ac:dyDescent="0.2">
      <c r="A285" s="5" t="s">
        <v>1361</v>
      </c>
      <c r="B285" s="5" t="s">
        <v>1362</v>
      </c>
      <c r="C285" s="5" t="s">
        <v>19</v>
      </c>
      <c r="D285" s="5" t="s">
        <v>20</v>
      </c>
      <c r="E285" s="5" t="s">
        <v>37</v>
      </c>
      <c r="F285" s="5" t="s">
        <v>38</v>
      </c>
      <c r="G285" s="5" t="s">
        <v>214</v>
      </c>
      <c r="H285" s="5" t="s">
        <v>215</v>
      </c>
      <c r="I285" s="6">
        <v>12600</v>
      </c>
      <c r="J285" s="6">
        <f t="shared" si="16"/>
        <v>10800</v>
      </c>
      <c r="K285" s="6">
        <v>14</v>
      </c>
      <c r="L285" s="6">
        <f t="shared" si="14"/>
        <v>10500</v>
      </c>
      <c r="M285" s="5" t="s">
        <v>25</v>
      </c>
      <c r="N285" s="5" t="s">
        <v>1363</v>
      </c>
      <c r="O285" s="5" t="s">
        <v>1364</v>
      </c>
      <c r="P285" s="5" t="s">
        <v>1365</v>
      </c>
      <c r="Q285" s="7">
        <v>43605</v>
      </c>
    </row>
    <row r="286" spans="1:17" x14ac:dyDescent="0.2">
      <c r="A286" s="5" t="s">
        <v>1366</v>
      </c>
      <c r="B286" s="5" t="s">
        <v>1367</v>
      </c>
      <c r="C286" s="5" t="s">
        <v>19</v>
      </c>
      <c r="D286" s="5" t="s">
        <v>20</v>
      </c>
      <c r="E286" s="5" t="s">
        <v>37</v>
      </c>
      <c r="F286" s="5" t="s">
        <v>38</v>
      </c>
      <c r="G286" s="5" t="s">
        <v>214</v>
      </c>
      <c r="H286" s="5" t="s">
        <v>215</v>
      </c>
      <c r="I286" s="6">
        <v>37000</v>
      </c>
      <c r="J286" s="6">
        <f t="shared" si="16"/>
        <v>10829.268292682927</v>
      </c>
      <c r="K286" s="6">
        <v>41</v>
      </c>
      <c r="L286" s="6">
        <f t="shared" si="14"/>
        <v>30833.333333333336</v>
      </c>
      <c r="M286" s="5" t="s">
        <v>25</v>
      </c>
      <c r="N286" s="5" t="s">
        <v>1368</v>
      </c>
      <c r="O286" s="5" t="s">
        <v>1369</v>
      </c>
      <c r="P286" s="5" t="s">
        <v>1306</v>
      </c>
      <c r="Q286" s="7">
        <v>44702</v>
      </c>
    </row>
    <row r="287" spans="1:17" x14ac:dyDescent="0.2">
      <c r="A287" s="5" t="s">
        <v>1370</v>
      </c>
      <c r="B287" s="5" t="s">
        <v>1371</v>
      </c>
      <c r="C287" s="5" t="s">
        <v>19</v>
      </c>
      <c r="D287" s="5" t="s">
        <v>20</v>
      </c>
      <c r="E287" s="5" t="s">
        <v>37</v>
      </c>
      <c r="F287" s="5" t="s">
        <v>38</v>
      </c>
      <c r="G287" s="5" t="s">
        <v>214</v>
      </c>
      <c r="H287" s="5" t="s">
        <v>215</v>
      </c>
      <c r="I287" s="6">
        <v>11000</v>
      </c>
      <c r="J287" s="6">
        <f t="shared" si="16"/>
        <v>11000</v>
      </c>
      <c r="K287" s="6">
        <v>12</v>
      </c>
      <c r="L287" s="6">
        <f t="shared" si="14"/>
        <v>9166.6666666666679</v>
      </c>
      <c r="M287" s="5" t="s">
        <v>25</v>
      </c>
      <c r="N287" s="5" t="s">
        <v>1372</v>
      </c>
      <c r="O287" s="5" t="s">
        <v>1373</v>
      </c>
      <c r="P287" s="5" t="s">
        <v>964</v>
      </c>
      <c r="Q287" s="7">
        <v>44699</v>
      </c>
    </row>
    <row r="288" spans="1:17" x14ac:dyDescent="0.2">
      <c r="A288" s="5" t="s">
        <v>1374</v>
      </c>
      <c r="B288" s="5" t="s">
        <v>1375</v>
      </c>
      <c r="C288" s="5" t="s">
        <v>19</v>
      </c>
      <c r="D288" s="5" t="s">
        <v>20</v>
      </c>
      <c r="E288" s="5" t="s">
        <v>37</v>
      </c>
      <c r="F288" s="5" t="s">
        <v>38</v>
      </c>
      <c r="G288" s="5" t="s">
        <v>214</v>
      </c>
      <c r="H288" s="5" t="s">
        <v>215</v>
      </c>
      <c r="I288" s="6">
        <v>12000</v>
      </c>
      <c r="J288" s="6">
        <f t="shared" si="16"/>
        <v>11076.923076923078</v>
      </c>
      <c r="K288" s="6">
        <v>13</v>
      </c>
      <c r="L288" s="6">
        <f t="shared" si="14"/>
        <v>10000</v>
      </c>
      <c r="M288" s="5" t="s">
        <v>25</v>
      </c>
      <c r="N288" s="5" t="s">
        <v>1376</v>
      </c>
      <c r="O288" s="5" t="s">
        <v>1377</v>
      </c>
      <c r="P288" s="5" t="s">
        <v>1207</v>
      </c>
      <c r="Q288" s="7">
        <v>44665</v>
      </c>
    </row>
    <row r="289" spans="1:17" x14ac:dyDescent="0.2">
      <c r="A289" s="5" t="s">
        <v>1378</v>
      </c>
      <c r="B289" s="5" t="s">
        <v>1379</v>
      </c>
      <c r="C289" s="5" t="s">
        <v>19</v>
      </c>
      <c r="D289" s="5" t="s">
        <v>20</v>
      </c>
      <c r="E289" s="5" t="s">
        <v>37</v>
      </c>
      <c r="F289" s="5" t="s">
        <v>38</v>
      </c>
      <c r="G289" s="5" t="s">
        <v>214</v>
      </c>
      <c r="H289" s="5" t="s">
        <v>215</v>
      </c>
      <c r="I289" s="6">
        <v>40000</v>
      </c>
      <c r="J289" s="6">
        <f t="shared" si="16"/>
        <v>11162.790697674418</v>
      </c>
      <c r="K289" s="6">
        <v>43</v>
      </c>
      <c r="L289" s="6">
        <f t="shared" si="14"/>
        <v>33333.333333333336</v>
      </c>
      <c r="M289" s="5" t="s">
        <v>25</v>
      </c>
      <c r="N289" s="5" t="s">
        <v>1380</v>
      </c>
      <c r="O289" s="5" t="s">
        <v>1381</v>
      </c>
      <c r="P289" s="5" t="s">
        <v>1382</v>
      </c>
      <c r="Q289" s="7">
        <v>44698</v>
      </c>
    </row>
    <row r="290" spans="1:17" x14ac:dyDescent="0.2">
      <c r="A290" s="5" t="s">
        <v>1383</v>
      </c>
      <c r="B290" s="5" t="s">
        <v>1384</v>
      </c>
      <c r="C290" s="5" t="s">
        <v>19</v>
      </c>
      <c r="D290" s="5" t="s">
        <v>20</v>
      </c>
      <c r="E290" s="5" t="s">
        <v>37</v>
      </c>
      <c r="F290" s="5" t="s">
        <v>38</v>
      </c>
      <c r="G290" s="5" t="s">
        <v>214</v>
      </c>
      <c r="H290" s="5" t="s">
        <v>215</v>
      </c>
      <c r="I290" s="6">
        <v>85000</v>
      </c>
      <c r="J290" s="6">
        <f t="shared" si="16"/>
        <v>11270.718232044199</v>
      </c>
      <c r="K290" s="6">
        <v>90.5</v>
      </c>
      <c r="L290" s="6">
        <f t="shared" si="14"/>
        <v>70833.333333333343</v>
      </c>
      <c r="M290" s="5" t="s">
        <v>25</v>
      </c>
      <c r="N290" s="5" t="s">
        <v>1385</v>
      </c>
      <c r="O290" s="5" t="s">
        <v>1386</v>
      </c>
      <c r="P290" s="5" t="s">
        <v>1387</v>
      </c>
      <c r="Q290" s="7">
        <v>44696</v>
      </c>
    </row>
    <row r="291" spans="1:17" x14ac:dyDescent="0.2">
      <c r="A291" s="5" t="s">
        <v>1388</v>
      </c>
      <c r="B291" s="5" t="s">
        <v>1389</v>
      </c>
      <c r="C291" s="5" t="s">
        <v>19</v>
      </c>
      <c r="D291" s="5" t="s">
        <v>20</v>
      </c>
      <c r="E291" s="5" t="s">
        <v>37</v>
      </c>
      <c r="F291" s="5" t="s">
        <v>38</v>
      </c>
      <c r="G291" s="5" t="s">
        <v>415</v>
      </c>
      <c r="H291" s="5" t="s">
        <v>215</v>
      </c>
      <c r="I291" s="6">
        <v>240000</v>
      </c>
      <c r="J291" s="6">
        <f t="shared" si="16"/>
        <v>11294.117647058823</v>
      </c>
      <c r="K291" s="6">
        <v>255</v>
      </c>
      <c r="L291" s="6">
        <f t="shared" si="14"/>
        <v>200000</v>
      </c>
      <c r="M291" s="5" t="s">
        <v>25</v>
      </c>
      <c r="N291" s="5" t="s">
        <v>1390</v>
      </c>
      <c r="O291" s="5" t="s">
        <v>1391</v>
      </c>
      <c r="P291" s="5" t="s">
        <v>1392</v>
      </c>
      <c r="Q291" s="7">
        <v>44426.6081134259</v>
      </c>
    </row>
    <row r="292" spans="1:17" x14ac:dyDescent="0.2">
      <c r="A292" s="5" t="s">
        <v>1393</v>
      </c>
      <c r="B292" s="5" t="s">
        <v>1394</v>
      </c>
      <c r="C292" s="5" t="s">
        <v>19</v>
      </c>
      <c r="D292" s="5" t="s">
        <v>20</v>
      </c>
      <c r="E292" s="5" t="s">
        <v>37</v>
      </c>
      <c r="F292" s="5" t="s">
        <v>38</v>
      </c>
      <c r="G292" s="5" t="s">
        <v>214</v>
      </c>
      <c r="H292" s="5" t="s">
        <v>215</v>
      </c>
      <c r="I292" s="6">
        <v>499999</v>
      </c>
      <c r="J292" s="6">
        <f t="shared" si="16"/>
        <v>11952.167330677292</v>
      </c>
      <c r="K292" s="6">
        <v>502</v>
      </c>
      <c r="L292" s="6">
        <f t="shared" si="14"/>
        <v>416665.83333333337</v>
      </c>
      <c r="M292" s="5" t="s">
        <v>25</v>
      </c>
      <c r="N292" s="5" t="s">
        <v>1395</v>
      </c>
      <c r="O292" s="5" t="s">
        <v>1396</v>
      </c>
      <c r="P292" s="5" t="s">
        <v>244</v>
      </c>
      <c r="Q292" s="7">
        <v>44760</v>
      </c>
    </row>
    <row r="293" spans="1:17" x14ac:dyDescent="0.2">
      <c r="A293" s="5" t="s">
        <v>1397</v>
      </c>
      <c r="B293" s="5" t="s">
        <v>1398</v>
      </c>
      <c r="C293" s="5" t="s">
        <v>19</v>
      </c>
      <c r="D293" s="5" t="s">
        <v>20</v>
      </c>
      <c r="E293" s="5" t="s">
        <v>37</v>
      </c>
      <c r="F293" s="5" t="s">
        <v>38</v>
      </c>
      <c r="G293" s="5" t="s">
        <v>214</v>
      </c>
      <c r="H293" s="5" t="s">
        <v>215</v>
      </c>
      <c r="I293" s="6">
        <v>150000</v>
      </c>
      <c r="J293" s="6">
        <f t="shared" si="16"/>
        <v>11968.08510638298</v>
      </c>
      <c r="K293" s="6">
        <v>150.4</v>
      </c>
      <c r="L293" s="6">
        <f t="shared" si="14"/>
        <v>125000</v>
      </c>
      <c r="M293" s="5" t="s">
        <v>25</v>
      </c>
      <c r="N293" s="5" t="s">
        <v>1399</v>
      </c>
      <c r="O293" s="5" t="s">
        <v>1400</v>
      </c>
      <c r="P293" s="5" t="s">
        <v>1401</v>
      </c>
      <c r="Q293" s="7">
        <v>44753</v>
      </c>
    </row>
    <row r="294" spans="1:17" x14ac:dyDescent="0.2">
      <c r="A294" s="5" t="s">
        <v>1402</v>
      </c>
      <c r="B294" s="5" t="s">
        <v>1403</v>
      </c>
      <c r="C294" s="5" t="s">
        <v>19</v>
      </c>
      <c r="D294" s="5" t="s">
        <v>20</v>
      </c>
      <c r="E294" s="5" t="s">
        <v>37</v>
      </c>
      <c r="F294" s="5" t="s">
        <v>38</v>
      </c>
      <c r="G294" s="5" t="s">
        <v>214</v>
      </c>
      <c r="H294" s="5" t="s">
        <v>215</v>
      </c>
      <c r="I294" s="6">
        <v>188000</v>
      </c>
      <c r="J294" s="6">
        <f t="shared" si="16"/>
        <v>11987.884584728201</v>
      </c>
      <c r="K294" s="6">
        <v>188.19</v>
      </c>
      <c r="L294" s="6">
        <f t="shared" si="14"/>
        <v>156666.66666666669</v>
      </c>
      <c r="M294" s="5" t="s">
        <v>25</v>
      </c>
      <c r="N294" s="5" t="s">
        <v>1404</v>
      </c>
      <c r="O294" s="5" t="s">
        <v>1405</v>
      </c>
      <c r="P294" s="5" t="s">
        <v>1406</v>
      </c>
      <c r="Q294" s="7">
        <v>44707</v>
      </c>
    </row>
    <row r="295" spans="1:17" x14ac:dyDescent="0.2">
      <c r="A295" s="5" t="s">
        <v>1407</v>
      </c>
      <c r="B295" s="5" t="s">
        <v>1408</v>
      </c>
      <c r="C295" s="5" t="s">
        <v>19</v>
      </c>
      <c r="D295" s="5" t="s">
        <v>20</v>
      </c>
      <c r="E295" s="5" t="s">
        <v>44</v>
      </c>
      <c r="F295" s="5" t="s">
        <v>56</v>
      </c>
      <c r="G295" s="5" t="s">
        <v>214</v>
      </c>
      <c r="H295" s="5" t="s">
        <v>215</v>
      </c>
      <c r="I295" s="6">
        <v>45000</v>
      </c>
      <c r="J295" s="6">
        <f t="shared" si="16"/>
        <v>12000</v>
      </c>
      <c r="K295" s="6">
        <v>45</v>
      </c>
      <c r="L295" s="6">
        <f t="shared" si="14"/>
        <v>37500</v>
      </c>
      <c r="M295" s="5" t="s">
        <v>25</v>
      </c>
      <c r="N295" s="5" t="s">
        <v>1409</v>
      </c>
      <c r="O295" s="8" t="s">
        <v>1410</v>
      </c>
      <c r="P295" s="5" t="s">
        <v>1411</v>
      </c>
      <c r="Q295" s="7">
        <v>44710</v>
      </c>
    </row>
    <row r="296" spans="1:17" x14ac:dyDescent="0.2">
      <c r="A296" s="5" t="s">
        <v>1412</v>
      </c>
      <c r="B296" s="5" t="s">
        <v>1413</v>
      </c>
      <c r="C296" s="5" t="s">
        <v>19</v>
      </c>
      <c r="D296" s="5" t="s">
        <v>20</v>
      </c>
      <c r="E296" s="5" t="s">
        <v>21</v>
      </c>
      <c r="F296" s="5" t="s">
        <v>22</v>
      </c>
      <c r="G296" s="5" t="s">
        <v>415</v>
      </c>
      <c r="H296" s="5" t="s">
        <v>215</v>
      </c>
      <c r="I296" s="6">
        <v>80000</v>
      </c>
      <c r="J296" s="6">
        <f t="shared" si="16"/>
        <v>12000</v>
      </c>
      <c r="K296" s="6">
        <v>80</v>
      </c>
      <c r="L296" s="6">
        <f t="shared" si="14"/>
        <v>66666.666666666672</v>
      </c>
      <c r="M296" s="5" t="s">
        <v>25</v>
      </c>
      <c r="N296" s="5" t="s">
        <v>1414</v>
      </c>
      <c r="O296" s="8" t="s">
        <v>1415</v>
      </c>
      <c r="P296" s="5" t="s">
        <v>1416</v>
      </c>
      <c r="Q296" s="7">
        <v>44760</v>
      </c>
    </row>
    <row r="297" spans="1:17" x14ac:dyDescent="0.2">
      <c r="A297" s="5" t="s">
        <v>1417</v>
      </c>
      <c r="B297" s="5" t="s">
        <v>1418</v>
      </c>
      <c r="C297" s="5" t="s">
        <v>19</v>
      </c>
      <c r="D297" s="5" t="s">
        <v>20</v>
      </c>
      <c r="E297" s="5" t="s">
        <v>37</v>
      </c>
      <c r="F297" s="5" t="s">
        <v>38</v>
      </c>
      <c r="G297" s="5" t="s">
        <v>214</v>
      </c>
      <c r="H297" s="5" t="s">
        <v>215</v>
      </c>
      <c r="I297" s="6">
        <v>112000</v>
      </c>
      <c r="J297" s="6">
        <f t="shared" si="16"/>
        <v>12000</v>
      </c>
      <c r="K297" s="6">
        <v>112</v>
      </c>
      <c r="L297" s="6">
        <f t="shared" si="14"/>
        <v>93333.333333333343</v>
      </c>
      <c r="M297" s="5" t="s">
        <v>25</v>
      </c>
      <c r="N297" s="5" t="s">
        <v>1419</v>
      </c>
      <c r="O297" s="5" t="s">
        <v>1420</v>
      </c>
      <c r="P297" s="5" t="s">
        <v>1140</v>
      </c>
      <c r="Q297" s="7">
        <v>44742</v>
      </c>
    </row>
    <row r="298" spans="1:17" x14ac:dyDescent="0.2">
      <c r="A298" s="5" t="s">
        <v>1421</v>
      </c>
      <c r="B298" s="5" t="s">
        <v>1422</v>
      </c>
      <c r="C298" s="5" t="s">
        <v>19</v>
      </c>
      <c r="D298" s="5" t="s">
        <v>20</v>
      </c>
      <c r="E298" s="5" t="s">
        <v>21</v>
      </c>
      <c r="F298" s="5" t="s">
        <v>38</v>
      </c>
      <c r="G298" s="5" t="s">
        <v>415</v>
      </c>
      <c r="H298" s="5" t="s">
        <v>215</v>
      </c>
      <c r="I298" s="6">
        <v>38000</v>
      </c>
      <c r="J298" s="6">
        <f t="shared" si="16"/>
        <v>12000</v>
      </c>
      <c r="K298" s="6">
        <v>38</v>
      </c>
      <c r="L298" s="6">
        <f t="shared" si="14"/>
        <v>31666.666666666668</v>
      </c>
      <c r="M298" s="5" t="s">
        <v>25</v>
      </c>
      <c r="N298" s="5" t="s">
        <v>1423</v>
      </c>
      <c r="O298" s="8" t="s">
        <v>1424</v>
      </c>
      <c r="P298" s="5" t="s">
        <v>283</v>
      </c>
      <c r="Q298" s="7">
        <v>44792</v>
      </c>
    </row>
    <row r="299" spans="1:17" x14ac:dyDescent="0.2">
      <c r="A299" s="5" t="s">
        <v>1425</v>
      </c>
      <c r="B299" s="5" t="s">
        <v>607</v>
      </c>
      <c r="C299" s="5" t="s">
        <v>19</v>
      </c>
      <c r="D299" s="5" t="s">
        <v>20</v>
      </c>
      <c r="E299" s="5" t="s">
        <v>21</v>
      </c>
      <c r="F299" s="5" t="s">
        <v>22</v>
      </c>
      <c r="G299" s="5" t="s">
        <v>214</v>
      </c>
      <c r="H299" s="5" t="s">
        <v>215</v>
      </c>
      <c r="I299" s="6">
        <v>17000</v>
      </c>
      <c r="J299" s="6">
        <f t="shared" si="16"/>
        <v>12000</v>
      </c>
      <c r="K299" s="6">
        <v>17</v>
      </c>
      <c r="L299" s="6">
        <f t="shared" si="14"/>
        <v>14166.666666666668</v>
      </c>
      <c r="M299" s="5" t="s">
        <v>25</v>
      </c>
      <c r="N299" s="5" t="s">
        <v>1426</v>
      </c>
      <c r="O299" s="8" t="s">
        <v>1427</v>
      </c>
      <c r="P299" s="5" t="s">
        <v>610</v>
      </c>
      <c r="Q299" s="7">
        <v>44749</v>
      </c>
    </row>
    <row r="300" spans="1:17" x14ac:dyDescent="0.2">
      <c r="A300" s="5" t="s">
        <v>1428</v>
      </c>
      <c r="B300" s="5" t="s">
        <v>1429</v>
      </c>
      <c r="C300" s="5" t="s">
        <v>19</v>
      </c>
      <c r="D300" s="5" t="s">
        <v>20</v>
      </c>
      <c r="E300" s="5" t="s">
        <v>37</v>
      </c>
      <c r="F300" s="5" t="s">
        <v>22</v>
      </c>
      <c r="G300" s="5" t="s">
        <v>214</v>
      </c>
      <c r="H300" s="5" t="s">
        <v>215</v>
      </c>
      <c r="I300" s="6">
        <v>15000</v>
      </c>
      <c r="J300" s="6">
        <f t="shared" si="16"/>
        <v>12000</v>
      </c>
      <c r="K300" s="6">
        <v>15</v>
      </c>
      <c r="L300" s="6">
        <f t="shared" si="14"/>
        <v>12500</v>
      </c>
      <c r="M300" s="5" t="s">
        <v>25</v>
      </c>
      <c r="N300" s="5" t="s">
        <v>1430</v>
      </c>
      <c r="O300" s="8" t="s">
        <v>1431</v>
      </c>
      <c r="P300" s="5" t="s">
        <v>1432</v>
      </c>
      <c r="Q300" s="7">
        <v>44749</v>
      </c>
    </row>
    <row r="301" spans="1:17" x14ac:dyDescent="0.2">
      <c r="A301" s="5" t="s">
        <v>1433</v>
      </c>
      <c r="B301" s="5" t="s">
        <v>250</v>
      </c>
      <c r="C301" s="5" t="s">
        <v>19</v>
      </c>
      <c r="D301" s="5" t="s">
        <v>20</v>
      </c>
      <c r="E301" s="5" t="s">
        <v>21</v>
      </c>
      <c r="F301" s="5" t="s">
        <v>38</v>
      </c>
      <c r="G301" s="5" t="s">
        <v>214</v>
      </c>
      <c r="H301" s="5" t="s">
        <v>215</v>
      </c>
      <c r="I301" s="6">
        <v>20000</v>
      </c>
      <c r="J301" s="6">
        <f t="shared" si="16"/>
        <v>12000</v>
      </c>
      <c r="K301" s="6">
        <v>20</v>
      </c>
      <c r="L301" s="6">
        <f t="shared" si="14"/>
        <v>16666.666666666668</v>
      </c>
      <c r="M301" s="5" t="s">
        <v>25</v>
      </c>
      <c r="N301" s="5" t="s">
        <v>1434</v>
      </c>
      <c r="O301" s="8" t="s">
        <v>1435</v>
      </c>
      <c r="P301" s="5" t="s">
        <v>1436</v>
      </c>
      <c r="Q301" s="7">
        <v>44701</v>
      </c>
    </row>
    <row r="302" spans="1:17" x14ac:dyDescent="0.2">
      <c r="A302" s="5" t="s">
        <v>1437</v>
      </c>
      <c r="B302" s="5" t="s">
        <v>250</v>
      </c>
      <c r="C302" s="5" t="s">
        <v>19</v>
      </c>
      <c r="D302" s="5" t="s">
        <v>20</v>
      </c>
      <c r="E302" s="5" t="s">
        <v>44</v>
      </c>
      <c r="F302" s="5" t="s">
        <v>56</v>
      </c>
      <c r="G302" s="5" t="s">
        <v>23</v>
      </c>
      <c r="H302" s="5" t="s">
        <v>24</v>
      </c>
      <c r="I302" s="6">
        <v>13200000</v>
      </c>
      <c r="J302" s="6">
        <f>I302/K302</f>
        <v>138947.36842105264</v>
      </c>
      <c r="K302" s="6">
        <v>95</v>
      </c>
      <c r="L302" s="6">
        <f t="shared" si="14"/>
        <v>11000000</v>
      </c>
      <c r="M302" s="5" t="s">
        <v>25</v>
      </c>
      <c r="N302" s="5" t="s">
        <v>1438</v>
      </c>
      <c r="O302" s="5" t="s">
        <v>1439</v>
      </c>
      <c r="P302" s="5" t="s">
        <v>1440</v>
      </c>
      <c r="Q302" s="7">
        <v>44703</v>
      </c>
    </row>
    <row r="303" spans="1:17" x14ac:dyDescent="0.2">
      <c r="A303" s="5" t="s">
        <v>1441</v>
      </c>
      <c r="B303" s="5" t="s">
        <v>250</v>
      </c>
      <c r="C303" s="5" t="s">
        <v>19</v>
      </c>
      <c r="D303" s="5" t="s">
        <v>20</v>
      </c>
      <c r="E303" s="5" t="s">
        <v>37</v>
      </c>
      <c r="F303" s="5" t="s">
        <v>38</v>
      </c>
      <c r="G303" s="5" t="s">
        <v>214</v>
      </c>
      <c r="H303" s="5" t="s">
        <v>215</v>
      </c>
      <c r="I303" s="6">
        <v>40000</v>
      </c>
      <c r="J303" s="6">
        <f>I303/K303*12</f>
        <v>12000</v>
      </c>
      <c r="K303" s="6">
        <v>40</v>
      </c>
      <c r="L303" s="6">
        <f t="shared" si="14"/>
        <v>33333.333333333336</v>
      </c>
      <c r="M303" s="5" t="s">
        <v>25</v>
      </c>
      <c r="N303" s="5" t="s">
        <v>1442</v>
      </c>
      <c r="O303" s="5" t="s">
        <v>1443</v>
      </c>
      <c r="P303" s="5" t="s">
        <v>1444</v>
      </c>
      <c r="Q303" s="7">
        <v>44704</v>
      </c>
    </row>
    <row r="304" spans="1:17" x14ac:dyDescent="0.2">
      <c r="A304" s="5" t="s">
        <v>1445</v>
      </c>
      <c r="B304" s="5" t="s">
        <v>1446</v>
      </c>
      <c r="C304" s="5" t="s">
        <v>19</v>
      </c>
      <c r="D304" s="5" t="s">
        <v>20</v>
      </c>
      <c r="E304" s="5" t="s">
        <v>44</v>
      </c>
      <c r="F304" s="5" t="s">
        <v>38</v>
      </c>
      <c r="G304" s="5" t="s">
        <v>415</v>
      </c>
      <c r="H304" s="5" t="s">
        <v>215</v>
      </c>
      <c r="I304" s="6">
        <v>33300</v>
      </c>
      <c r="J304" s="6">
        <f>I304/K304*12</f>
        <v>12000.000000000002</v>
      </c>
      <c r="K304" s="6">
        <v>33.299999999999997</v>
      </c>
      <c r="L304" s="6">
        <f t="shared" si="14"/>
        <v>27750</v>
      </c>
      <c r="M304" s="5" t="s">
        <v>25</v>
      </c>
      <c r="N304" s="5" t="s">
        <v>1447</v>
      </c>
      <c r="O304" s="8" t="s">
        <v>1448</v>
      </c>
      <c r="P304" s="5" t="s">
        <v>610</v>
      </c>
      <c r="Q304" s="7">
        <v>44748</v>
      </c>
    </row>
    <row r="305" spans="1:17" x14ac:dyDescent="0.2">
      <c r="A305" s="5" t="s">
        <v>1449</v>
      </c>
      <c r="B305" s="5" t="s">
        <v>933</v>
      </c>
      <c r="C305" s="5" t="s">
        <v>19</v>
      </c>
      <c r="D305" s="5" t="s">
        <v>20</v>
      </c>
      <c r="E305" s="5" t="s">
        <v>21</v>
      </c>
      <c r="F305" s="5" t="s">
        <v>22</v>
      </c>
      <c r="G305" s="5" t="s">
        <v>23</v>
      </c>
      <c r="H305" s="5" t="s">
        <v>24</v>
      </c>
      <c r="I305" s="6">
        <v>1680000</v>
      </c>
      <c r="J305" s="6">
        <f>I305/K305</f>
        <v>140000</v>
      </c>
      <c r="K305" s="6">
        <v>12</v>
      </c>
      <c r="L305" s="6">
        <f t="shared" si="14"/>
        <v>1400000</v>
      </c>
      <c r="M305" s="5" t="s">
        <v>25</v>
      </c>
      <c r="N305" s="5" t="s">
        <v>1450</v>
      </c>
      <c r="O305" s="5" t="s">
        <v>1451</v>
      </c>
      <c r="P305" s="5" t="s">
        <v>894</v>
      </c>
      <c r="Q305" s="7">
        <v>44729</v>
      </c>
    </row>
    <row r="306" spans="1:17" x14ac:dyDescent="0.2">
      <c r="A306" s="5" t="s">
        <v>1452</v>
      </c>
      <c r="B306" s="5" t="s">
        <v>1453</v>
      </c>
      <c r="C306" s="5" t="s">
        <v>19</v>
      </c>
      <c r="D306" s="5" t="s">
        <v>20</v>
      </c>
      <c r="E306" s="5" t="s">
        <v>37</v>
      </c>
      <c r="F306" s="5" t="s">
        <v>38</v>
      </c>
      <c r="G306" s="5" t="s">
        <v>415</v>
      </c>
      <c r="H306" s="5" t="s">
        <v>215</v>
      </c>
      <c r="I306" s="6">
        <v>60000</v>
      </c>
      <c r="J306" s="6">
        <f>I306/K306*12</f>
        <v>12203.389830508475</v>
      </c>
      <c r="K306" s="6">
        <v>59</v>
      </c>
      <c r="L306" s="6">
        <f t="shared" si="14"/>
        <v>50000</v>
      </c>
      <c r="M306" s="5" t="s">
        <v>25</v>
      </c>
      <c r="N306" s="5" t="s">
        <v>1454</v>
      </c>
      <c r="O306" s="5" t="s">
        <v>1455</v>
      </c>
      <c r="P306" s="5" t="s">
        <v>1456</v>
      </c>
      <c r="Q306" s="7">
        <v>44623.703240740702</v>
      </c>
    </row>
    <row r="307" spans="1:17" x14ac:dyDescent="0.2">
      <c r="A307" s="5" t="s">
        <v>1457</v>
      </c>
      <c r="B307" s="5" t="s">
        <v>1458</v>
      </c>
      <c r="C307" s="5" t="s">
        <v>19</v>
      </c>
      <c r="D307" s="5" t="s">
        <v>20</v>
      </c>
      <c r="E307" s="5" t="s">
        <v>21</v>
      </c>
      <c r="F307" s="5" t="s">
        <v>22</v>
      </c>
      <c r="G307" s="5" t="s">
        <v>415</v>
      </c>
      <c r="H307" s="5" t="s">
        <v>215</v>
      </c>
      <c r="I307" s="6">
        <v>340000</v>
      </c>
      <c r="J307" s="6">
        <f>I307/K307*12</f>
        <v>12363.636363636364</v>
      </c>
      <c r="K307" s="6">
        <v>330</v>
      </c>
      <c r="L307" s="6">
        <f t="shared" si="14"/>
        <v>283333.33333333337</v>
      </c>
      <c r="M307" s="5" t="s">
        <v>25</v>
      </c>
      <c r="N307" s="5" t="s">
        <v>1459</v>
      </c>
      <c r="O307" s="8" t="s">
        <v>1460</v>
      </c>
      <c r="P307" s="5" t="s">
        <v>1461</v>
      </c>
      <c r="Q307" s="7">
        <v>44713.426296296297</v>
      </c>
    </row>
    <row r="308" spans="1:17" x14ac:dyDescent="0.2">
      <c r="A308" s="5" t="s">
        <v>1462</v>
      </c>
      <c r="B308" s="5" t="s">
        <v>1463</v>
      </c>
      <c r="C308" s="5" t="s">
        <v>19</v>
      </c>
      <c r="D308" s="5" t="s">
        <v>20</v>
      </c>
      <c r="E308" s="5" t="s">
        <v>123</v>
      </c>
      <c r="F308" s="5" t="s">
        <v>124</v>
      </c>
      <c r="G308" s="5" t="s">
        <v>23</v>
      </c>
      <c r="H308" s="5" t="s">
        <v>24</v>
      </c>
      <c r="I308" s="6">
        <v>21819600</v>
      </c>
      <c r="J308" s="6">
        <f>I308/K308</f>
        <v>2567.0117647058823</v>
      </c>
      <c r="K308" s="6">
        <v>8500</v>
      </c>
      <c r="L308" s="6">
        <f t="shared" si="14"/>
        <v>18183000</v>
      </c>
      <c r="M308" s="5" t="s">
        <v>25</v>
      </c>
      <c r="N308" s="5" t="s">
        <v>1464</v>
      </c>
      <c r="O308" s="5" t="s">
        <v>1465</v>
      </c>
      <c r="P308" s="5" t="s">
        <v>1264</v>
      </c>
      <c r="Q308" s="7">
        <v>44439</v>
      </c>
    </row>
    <row r="309" spans="1:17" x14ac:dyDescent="0.2">
      <c r="A309" s="5" t="s">
        <v>1466</v>
      </c>
      <c r="B309" s="5" t="s">
        <v>1467</v>
      </c>
      <c r="D309" s="5" t="s">
        <v>31</v>
      </c>
      <c r="E309" s="5" t="s">
        <v>123</v>
      </c>
      <c r="F309" s="5" t="s">
        <v>124</v>
      </c>
      <c r="G309" s="5" t="s">
        <v>23</v>
      </c>
      <c r="H309" s="5" t="s">
        <v>24</v>
      </c>
      <c r="I309" s="6">
        <v>3900000</v>
      </c>
      <c r="J309" s="6">
        <f>I309/K309</f>
        <v>1950</v>
      </c>
      <c r="K309" s="6">
        <v>2000</v>
      </c>
      <c r="L309" s="6">
        <f t="shared" si="14"/>
        <v>3250000</v>
      </c>
      <c r="M309" s="5" t="s">
        <v>25</v>
      </c>
      <c r="N309" s="5" t="s">
        <v>1468</v>
      </c>
      <c r="O309" s="5" t="s">
        <v>1469</v>
      </c>
      <c r="P309" s="5" t="s">
        <v>1470</v>
      </c>
      <c r="Q309" s="7">
        <v>44704</v>
      </c>
    </row>
    <row r="310" spans="1:17" x14ac:dyDescent="0.2">
      <c r="A310" s="5" t="s">
        <v>1471</v>
      </c>
      <c r="B310" s="5" t="s">
        <v>1472</v>
      </c>
      <c r="C310" s="5" t="s">
        <v>19</v>
      </c>
      <c r="D310" s="5" t="s">
        <v>20</v>
      </c>
      <c r="E310" s="5" t="s">
        <v>37</v>
      </c>
      <c r="F310" s="5" t="s">
        <v>38</v>
      </c>
      <c r="G310" s="5" t="s">
        <v>214</v>
      </c>
      <c r="H310" s="5" t="s">
        <v>215</v>
      </c>
      <c r="I310" s="6">
        <v>60000</v>
      </c>
      <c r="J310" s="6">
        <f t="shared" ref="J310:J316" si="17">I310/K310*12</f>
        <v>12413.793103448277</v>
      </c>
      <c r="K310" s="6">
        <v>58</v>
      </c>
      <c r="L310" s="6">
        <f t="shared" si="14"/>
        <v>50000</v>
      </c>
      <c r="M310" s="5" t="s">
        <v>25</v>
      </c>
      <c r="N310" s="5" t="s">
        <v>1473</v>
      </c>
      <c r="O310" s="5" t="s">
        <v>1474</v>
      </c>
      <c r="P310" s="5" t="s">
        <v>1475</v>
      </c>
      <c r="Q310" s="7">
        <v>44751</v>
      </c>
    </row>
    <row r="311" spans="1:17" x14ac:dyDescent="0.2">
      <c r="A311" s="5" t="s">
        <v>1476</v>
      </c>
      <c r="B311" s="5" t="s">
        <v>1477</v>
      </c>
      <c r="C311" s="5" t="s">
        <v>19</v>
      </c>
      <c r="D311" s="5" t="s">
        <v>20</v>
      </c>
      <c r="E311" s="5" t="s">
        <v>37</v>
      </c>
      <c r="F311" s="5" t="s">
        <v>38</v>
      </c>
      <c r="G311" s="5" t="s">
        <v>214</v>
      </c>
      <c r="H311" s="5" t="s">
        <v>215</v>
      </c>
      <c r="I311" s="6">
        <v>11000</v>
      </c>
      <c r="J311" s="6">
        <f t="shared" si="17"/>
        <v>12692.307692307691</v>
      </c>
      <c r="K311" s="6">
        <v>10.4</v>
      </c>
      <c r="L311" s="6">
        <f t="shared" si="14"/>
        <v>9166.6666666666679</v>
      </c>
      <c r="M311" s="5" t="s">
        <v>25</v>
      </c>
      <c r="N311" s="5" t="s">
        <v>1478</v>
      </c>
      <c r="O311" s="8" t="s">
        <v>1479</v>
      </c>
      <c r="P311" s="5" t="s">
        <v>1480</v>
      </c>
      <c r="Q311" s="7">
        <v>44712</v>
      </c>
    </row>
    <row r="312" spans="1:17" x14ac:dyDescent="0.2">
      <c r="A312" s="5" t="s">
        <v>1481</v>
      </c>
      <c r="B312" s="5" t="s">
        <v>1482</v>
      </c>
      <c r="C312" s="5" t="s">
        <v>19</v>
      </c>
      <c r="D312" s="5" t="s">
        <v>20</v>
      </c>
      <c r="E312" s="5" t="s">
        <v>44</v>
      </c>
      <c r="F312" s="5" t="s">
        <v>38</v>
      </c>
      <c r="G312" s="5" t="s">
        <v>214</v>
      </c>
      <c r="H312" s="5" t="s">
        <v>215</v>
      </c>
      <c r="I312" s="6">
        <v>50000</v>
      </c>
      <c r="J312" s="6">
        <f t="shared" si="17"/>
        <v>12820.51282051282</v>
      </c>
      <c r="K312" s="6">
        <v>46.8</v>
      </c>
      <c r="L312" s="6">
        <f t="shared" si="14"/>
        <v>41666.666666666672</v>
      </c>
      <c r="M312" s="5" t="s">
        <v>25</v>
      </c>
      <c r="N312" s="5" t="s">
        <v>1483</v>
      </c>
      <c r="O312" s="8" t="s">
        <v>1484</v>
      </c>
      <c r="P312" s="5" t="s">
        <v>1485</v>
      </c>
      <c r="Q312" s="7">
        <v>44740</v>
      </c>
    </row>
    <row r="313" spans="1:17" x14ac:dyDescent="0.2">
      <c r="A313" s="5" t="s">
        <v>1486</v>
      </c>
      <c r="B313" s="5" t="s">
        <v>1487</v>
      </c>
      <c r="C313" s="5" t="s">
        <v>19</v>
      </c>
      <c r="D313" s="5" t="s">
        <v>20</v>
      </c>
      <c r="E313" s="5" t="s">
        <v>44</v>
      </c>
      <c r="F313" s="5" t="s">
        <v>38</v>
      </c>
      <c r="G313" s="5" t="s">
        <v>214</v>
      </c>
      <c r="H313" s="5" t="s">
        <v>215</v>
      </c>
      <c r="I313" s="6">
        <v>48000</v>
      </c>
      <c r="J313" s="6">
        <f t="shared" si="17"/>
        <v>13271.889400921658</v>
      </c>
      <c r="K313" s="6">
        <v>43.4</v>
      </c>
      <c r="L313" s="6">
        <f t="shared" si="14"/>
        <v>40000</v>
      </c>
      <c r="M313" s="5" t="s">
        <v>25</v>
      </c>
      <c r="N313" s="5" t="s">
        <v>1488</v>
      </c>
      <c r="O313" s="8" t="s">
        <v>1489</v>
      </c>
      <c r="P313" s="5" t="s">
        <v>1490</v>
      </c>
      <c r="Q313" s="7">
        <v>44800.016377314802</v>
      </c>
    </row>
    <row r="314" spans="1:17" x14ac:dyDescent="0.2">
      <c r="A314" s="5" t="s">
        <v>1491</v>
      </c>
      <c r="B314" s="5" t="s">
        <v>1492</v>
      </c>
      <c r="C314" s="5" t="s">
        <v>19</v>
      </c>
      <c r="D314" s="5" t="s">
        <v>20</v>
      </c>
      <c r="E314" s="5" t="s">
        <v>21</v>
      </c>
      <c r="F314" s="5" t="s">
        <v>38</v>
      </c>
      <c r="G314" s="5" t="s">
        <v>415</v>
      </c>
      <c r="H314" s="5" t="s">
        <v>215</v>
      </c>
      <c r="I314" s="6">
        <v>70000</v>
      </c>
      <c r="J314" s="6">
        <f t="shared" si="17"/>
        <v>13548.387096774193</v>
      </c>
      <c r="K314" s="6">
        <v>62</v>
      </c>
      <c r="L314" s="6">
        <f t="shared" si="14"/>
        <v>58333.333333333336</v>
      </c>
      <c r="M314" s="5" t="s">
        <v>25</v>
      </c>
      <c r="N314" s="5" t="s">
        <v>1493</v>
      </c>
      <c r="O314" s="8" t="s">
        <v>1494</v>
      </c>
      <c r="P314" s="5" t="s">
        <v>1401</v>
      </c>
      <c r="Q314" s="7">
        <v>44753</v>
      </c>
    </row>
    <row r="315" spans="1:17" x14ac:dyDescent="0.2">
      <c r="A315" s="5" t="s">
        <v>1495</v>
      </c>
      <c r="B315" s="5" t="s">
        <v>1496</v>
      </c>
      <c r="C315" s="5" t="s">
        <v>19</v>
      </c>
      <c r="D315" s="5" t="s">
        <v>20</v>
      </c>
      <c r="E315" s="5" t="s">
        <v>21</v>
      </c>
      <c r="F315" s="5" t="s">
        <v>38</v>
      </c>
      <c r="G315" s="5" t="s">
        <v>415</v>
      </c>
      <c r="H315" s="5" t="s">
        <v>215</v>
      </c>
      <c r="I315" s="6">
        <v>100000</v>
      </c>
      <c r="J315" s="6">
        <f t="shared" si="17"/>
        <v>13636.363636363636</v>
      </c>
      <c r="K315" s="6">
        <v>88</v>
      </c>
      <c r="L315" s="6">
        <f t="shared" si="14"/>
        <v>83333.333333333343</v>
      </c>
      <c r="M315" s="5" t="s">
        <v>25</v>
      </c>
      <c r="N315" s="5" t="s">
        <v>1497</v>
      </c>
      <c r="O315" s="8" t="s">
        <v>1498</v>
      </c>
      <c r="P315" s="5" t="s">
        <v>582</v>
      </c>
      <c r="Q315" s="7">
        <v>44429</v>
      </c>
    </row>
    <row r="316" spans="1:17" x14ac:dyDescent="0.2">
      <c r="A316" s="5" t="s">
        <v>1499</v>
      </c>
      <c r="B316" s="5" t="s">
        <v>1500</v>
      </c>
      <c r="C316" s="5" t="s">
        <v>19</v>
      </c>
      <c r="D316" s="5" t="s">
        <v>20</v>
      </c>
      <c r="E316" s="5" t="s">
        <v>37</v>
      </c>
      <c r="F316" s="5" t="s">
        <v>38</v>
      </c>
      <c r="G316" s="5" t="s">
        <v>214</v>
      </c>
      <c r="H316" s="5" t="s">
        <v>215</v>
      </c>
      <c r="I316" s="6">
        <v>55000</v>
      </c>
      <c r="J316" s="6">
        <f t="shared" si="17"/>
        <v>14163.090128755364</v>
      </c>
      <c r="K316" s="6">
        <v>46.6</v>
      </c>
      <c r="L316" s="6">
        <f t="shared" si="14"/>
        <v>45833.333333333336</v>
      </c>
      <c r="M316" s="5" t="s">
        <v>25</v>
      </c>
      <c r="N316" s="5" t="s">
        <v>1501</v>
      </c>
      <c r="O316" s="8" t="s">
        <v>1502</v>
      </c>
      <c r="P316" s="5" t="s">
        <v>1503</v>
      </c>
      <c r="Q316" s="7">
        <v>44741</v>
      </c>
    </row>
    <row r="317" spans="1:17" x14ac:dyDescent="0.2">
      <c r="A317" s="5" t="s">
        <v>1504</v>
      </c>
      <c r="B317" s="5" t="s">
        <v>1505</v>
      </c>
      <c r="C317" s="5" t="s">
        <v>19</v>
      </c>
      <c r="D317" s="5" t="s">
        <v>20</v>
      </c>
      <c r="E317" s="5" t="s">
        <v>21</v>
      </c>
      <c r="F317" s="5" t="s">
        <v>38</v>
      </c>
      <c r="G317" s="5" t="s">
        <v>45</v>
      </c>
      <c r="H317" s="5" t="s">
        <v>24</v>
      </c>
      <c r="I317" s="6">
        <v>13600000</v>
      </c>
      <c r="J317" s="6">
        <f>I317/K317</f>
        <v>147826.08695652173</v>
      </c>
      <c r="K317" s="6">
        <v>92</v>
      </c>
      <c r="L317" s="6">
        <f t="shared" si="14"/>
        <v>11333333.333333334</v>
      </c>
      <c r="M317" s="5" t="s">
        <v>25</v>
      </c>
      <c r="N317" s="5" t="s">
        <v>1506</v>
      </c>
      <c r="O317" s="5" t="s">
        <v>1507</v>
      </c>
      <c r="P317" s="5" t="s">
        <v>1508</v>
      </c>
      <c r="Q317" s="7">
        <v>44470</v>
      </c>
    </row>
    <row r="318" spans="1:17" x14ac:dyDescent="0.2">
      <c r="A318" s="5" t="s">
        <v>1509</v>
      </c>
      <c r="B318" s="5" t="s">
        <v>1510</v>
      </c>
      <c r="C318" s="5" t="s">
        <v>19</v>
      </c>
      <c r="D318" s="5" t="s">
        <v>20</v>
      </c>
      <c r="E318" s="5" t="s">
        <v>37</v>
      </c>
      <c r="F318" s="5" t="s">
        <v>38</v>
      </c>
      <c r="G318" s="5" t="s">
        <v>214</v>
      </c>
      <c r="H318" s="5" t="s">
        <v>215</v>
      </c>
      <c r="I318" s="6">
        <v>45000</v>
      </c>
      <c r="J318" s="6">
        <f t="shared" ref="J318:J342" si="18">I318/K318*12</f>
        <v>14210.526315789473</v>
      </c>
      <c r="K318" s="6">
        <v>38</v>
      </c>
      <c r="L318" s="6">
        <f t="shared" si="14"/>
        <v>37500</v>
      </c>
      <c r="M318" s="5" t="s">
        <v>25</v>
      </c>
      <c r="N318" s="5" t="s">
        <v>1511</v>
      </c>
      <c r="O318" s="5" t="s">
        <v>1512</v>
      </c>
      <c r="P318" s="5" t="s">
        <v>1387</v>
      </c>
      <c r="Q318" s="7">
        <v>44752</v>
      </c>
    </row>
    <row r="319" spans="1:17" x14ac:dyDescent="0.2">
      <c r="A319" s="5" t="s">
        <v>1513</v>
      </c>
      <c r="B319" s="5" t="s">
        <v>1514</v>
      </c>
      <c r="C319" s="5" t="s">
        <v>19</v>
      </c>
      <c r="D319" s="5" t="s">
        <v>20</v>
      </c>
      <c r="E319" s="5" t="s">
        <v>21</v>
      </c>
      <c r="F319" s="5" t="s">
        <v>56</v>
      </c>
      <c r="G319" s="5" t="s">
        <v>214</v>
      </c>
      <c r="H319" s="5" t="s">
        <v>215</v>
      </c>
      <c r="I319" s="6">
        <v>18000</v>
      </c>
      <c r="J319" s="6">
        <f t="shared" si="18"/>
        <v>14210.526315789475</v>
      </c>
      <c r="K319" s="6">
        <v>15.2</v>
      </c>
      <c r="L319" s="6">
        <f t="shared" si="14"/>
        <v>15000</v>
      </c>
      <c r="M319" s="5" t="s">
        <v>25</v>
      </c>
      <c r="N319" s="5" t="s">
        <v>1515</v>
      </c>
      <c r="O319" s="8" t="s">
        <v>1516</v>
      </c>
      <c r="P319" s="5" t="s">
        <v>894</v>
      </c>
      <c r="Q319" s="7">
        <v>44714</v>
      </c>
    </row>
    <row r="320" spans="1:17" x14ac:dyDescent="0.2">
      <c r="A320" s="5" t="s">
        <v>1517</v>
      </c>
      <c r="B320" s="5" t="s">
        <v>1229</v>
      </c>
      <c r="C320" s="5" t="s">
        <v>19</v>
      </c>
      <c r="D320" s="5" t="s">
        <v>20</v>
      </c>
      <c r="E320" s="5" t="s">
        <v>44</v>
      </c>
      <c r="F320" s="5" t="s">
        <v>56</v>
      </c>
      <c r="G320" s="5" t="s">
        <v>214</v>
      </c>
      <c r="H320" s="5" t="s">
        <v>215</v>
      </c>
      <c r="I320" s="6">
        <v>36000</v>
      </c>
      <c r="J320" s="6">
        <f t="shared" si="18"/>
        <v>14400</v>
      </c>
      <c r="K320" s="6">
        <v>30</v>
      </c>
      <c r="L320" s="6">
        <f t="shared" si="14"/>
        <v>30000</v>
      </c>
      <c r="M320" s="5" t="s">
        <v>25</v>
      </c>
      <c r="N320" s="5" t="s">
        <v>1518</v>
      </c>
      <c r="O320" s="8" t="s">
        <v>1519</v>
      </c>
      <c r="P320" s="5" t="s">
        <v>1232</v>
      </c>
      <c r="Q320" s="7">
        <v>44778</v>
      </c>
    </row>
    <row r="321" spans="1:17" x14ac:dyDescent="0.2">
      <c r="A321" s="5" t="s">
        <v>1520</v>
      </c>
      <c r="B321" s="5" t="s">
        <v>1521</v>
      </c>
      <c r="C321" s="5" t="s">
        <v>19</v>
      </c>
      <c r="D321" s="5" t="s">
        <v>20</v>
      </c>
      <c r="E321" s="5" t="s">
        <v>21</v>
      </c>
      <c r="F321" s="5" t="s">
        <v>38</v>
      </c>
      <c r="G321" s="5" t="s">
        <v>214</v>
      </c>
      <c r="H321" s="5" t="s">
        <v>215</v>
      </c>
      <c r="I321" s="6">
        <v>17000</v>
      </c>
      <c r="J321" s="6">
        <f t="shared" si="18"/>
        <v>14571.428571428571</v>
      </c>
      <c r="K321" s="6">
        <v>14</v>
      </c>
      <c r="L321" s="6">
        <f t="shared" si="14"/>
        <v>14166.666666666668</v>
      </c>
      <c r="M321" s="5" t="s">
        <v>25</v>
      </c>
      <c r="N321" s="5" t="s">
        <v>1522</v>
      </c>
      <c r="O321" s="8" t="s">
        <v>1523</v>
      </c>
      <c r="P321" s="5" t="s">
        <v>283</v>
      </c>
      <c r="Q321" s="7">
        <v>44800.055196759298</v>
      </c>
    </row>
    <row r="322" spans="1:17" x14ac:dyDescent="0.2">
      <c r="A322" s="5" t="s">
        <v>1524</v>
      </c>
      <c r="B322" s="5" t="s">
        <v>1294</v>
      </c>
      <c r="C322" s="5" t="s">
        <v>19</v>
      </c>
      <c r="D322" s="5" t="s">
        <v>20</v>
      </c>
      <c r="E322" s="5" t="s">
        <v>37</v>
      </c>
      <c r="F322" s="5" t="s">
        <v>38</v>
      </c>
      <c r="G322" s="5" t="s">
        <v>214</v>
      </c>
      <c r="H322" s="5" t="s">
        <v>215</v>
      </c>
      <c r="I322" s="6">
        <v>125000</v>
      </c>
      <c r="J322" s="6">
        <f t="shared" si="18"/>
        <v>15306.122448979593</v>
      </c>
      <c r="K322" s="6">
        <v>98</v>
      </c>
      <c r="L322" s="6">
        <f t="shared" si="14"/>
        <v>104166.66666666667</v>
      </c>
      <c r="M322" s="5" t="s">
        <v>25</v>
      </c>
      <c r="N322" s="5" t="s">
        <v>1525</v>
      </c>
      <c r="O322" s="5" t="s">
        <v>1526</v>
      </c>
      <c r="P322" s="5" t="s">
        <v>1297</v>
      </c>
      <c r="Q322" s="7">
        <v>44712</v>
      </c>
    </row>
    <row r="323" spans="1:17" x14ac:dyDescent="0.2">
      <c r="A323" s="5" t="s">
        <v>1527</v>
      </c>
      <c r="B323" s="5" t="s">
        <v>1394</v>
      </c>
      <c r="C323" s="5" t="s">
        <v>19</v>
      </c>
      <c r="D323" s="5" t="s">
        <v>20</v>
      </c>
      <c r="E323" s="5" t="s">
        <v>44</v>
      </c>
      <c r="F323" s="5" t="s">
        <v>56</v>
      </c>
      <c r="G323" s="5" t="s">
        <v>214</v>
      </c>
      <c r="H323" s="5" t="s">
        <v>215</v>
      </c>
      <c r="I323" s="6">
        <v>150000</v>
      </c>
      <c r="J323" s="6">
        <f t="shared" si="18"/>
        <v>15517.241379310344</v>
      </c>
      <c r="K323" s="6">
        <v>116</v>
      </c>
      <c r="L323" s="6">
        <f t="shared" ref="L323:L342" si="19">I323/1.2</f>
        <v>125000</v>
      </c>
      <c r="M323" s="5" t="s">
        <v>25</v>
      </c>
      <c r="N323" s="5" t="s">
        <v>1528</v>
      </c>
      <c r="O323" s="8" t="s">
        <v>1529</v>
      </c>
      <c r="P323" s="5" t="s">
        <v>244</v>
      </c>
      <c r="Q323" s="7">
        <v>44684</v>
      </c>
    </row>
    <row r="324" spans="1:17" x14ac:dyDescent="0.2">
      <c r="A324" s="5" t="s">
        <v>1530</v>
      </c>
      <c r="B324" s="5" t="s">
        <v>394</v>
      </c>
      <c r="C324" s="5" t="s">
        <v>19</v>
      </c>
      <c r="D324" s="5" t="s">
        <v>20</v>
      </c>
      <c r="E324" s="5" t="s">
        <v>21</v>
      </c>
      <c r="F324" s="5" t="s">
        <v>22</v>
      </c>
      <c r="G324" s="5" t="s">
        <v>214</v>
      </c>
      <c r="H324" s="5" t="s">
        <v>215</v>
      </c>
      <c r="I324" s="6">
        <v>65000</v>
      </c>
      <c r="J324" s="6">
        <f t="shared" si="18"/>
        <v>15600</v>
      </c>
      <c r="K324" s="6">
        <v>50</v>
      </c>
      <c r="L324" s="6">
        <f t="shared" si="19"/>
        <v>54166.666666666672</v>
      </c>
      <c r="M324" s="5" t="s">
        <v>25</v>
      </c>
      <c r="N324" s="5" t="s">
        <v>1531</v>
      </c>
      <c r="O324" s="8" t="s">
        <v>1532</v>
      </c>
      <c r="P324" s="5" t="s">
        <v>397</v>
      </c>
      <c r="Q324" s="7">
        <v>44700</v>
      </c>
    </row>
    <row r="325" spans="1:17" x14ac:dyDescent="0.2">
      <c r="A325" s="5" t="s">
        <v>1533</v>
      </c>
      <c r="B325" s="5" t="s">
        <v>1137</v>
      </c>
      <c r="C325" s="5" t="s">
        <v>19</v>
      </c>
      <c r="D325" s="5" t="s">
        <v>20</v>
      </c>
      <c r="E325" s="5" t="s">
        <v>21</v>
      </c>
      <c r="F325" s="5" t="s">
        <v>38</v>
      </c>
      <c r="G325" s="5" t="s">
        <v>214</v>
      </c>
      <c r="H325" s="5" t="s">
        <v>215</v>
      </c>
      <c r="I325" s="6">
        <v>75000</v>
      </c>
      <c r="J325" s="6">
        <f t="shared" si="18"/>
        <v>15789.473684210527</v>
      </c>
      <c r="K325" s="6">
        <v>57</v>
      </c>
      <c r="L325" s="6">
        <f t="shared" si="19"/>
        <v>62500</v>
      </c>
      <c r="M325" s="5" t="s">
        <v>25</v>
      </c>
      <c r="N325" s="5" t="s">
        <v>1534</v>
      </c>
      <c r="O325" s="8" t="s">
        <v>1535</v>
      </c>
      <c r="P325" s="5" t="s">
        <v>1140</v>
      </c>
      <c r="Q325" s="7">
        <v>44588</v>
      </c>
    </row>
    <row r="326" spans="1:17" x14ac:dyDescent="0.2">
      <c r="A326" s="5" t="s">
        <v>1536</v>
      </c>
      <c r="B326" s="5" t="s">
        <v>1537</v>
      </c>
      <c r="C326" s="5" t="s">
        <v>19</v>
      </c>
      <c r="D326" s="5" t="s">
        <v>20</v>
      </c>
      <c r="E326" s="5" t="s">
        <v>44</v>
      </c>
      <c r="F326" s="5" t="s">
        <v>56</v>
      </c>
      <c r="G326" s="5" t="s">
        <v>415</v>
      </c>
      <c r="H326" s="5" t="s">
        <v>215</v>
      </c>
      <c r="I326" s="6">
        <v>300000</v>
      </c>
      <c r="J326" s="6">
        <f t="shared" si="18"/>
        <v>17382.906808305168</v>
      </c>
      <c r="K326" s="6">
        <v>207.1</v>
      </c>
      <c r="L326" s="6">
        <f t="shared" si="19"/>
        <v>250000</v>
      </c>
      <c r="M326" s="5" t="s">
        <v>25</v>
      </c>
      <c r="N326" s="5" t="s">
        <v>1538</v>
      </c>
      <c r="O326" s="8" t="s">
        <v>1539</v>
      </c>
      <c r="P326" s="5" t="s">
        <v>466</v>
      </c>
      <c r="Q326" s="7">
        <v>44056</v>
      </c>
    </row>
    <row r="327" spans="1:17" x14ac:dyDescent="0.2">
      <c r="A327" s="5" t="s">
        <v>1540</v>
      </c>
      <c r="B327" s="5" t="s">
        <v>1362</v>
      </c>
      <c r="C327" s="5" t="s">
        <v>19</v>
      </c>
      <c r="D327" s="5" t="s">
        <v>20</v>
      </c>
      <c r="E327" s="5" t="s">
        <v>37</v>
      </c>
      <c r="F327" s="5" t="s">
        <v>56</v>
      </c>
      <c r="G327" s="5" t="s">
        <v>214</v>
      </c>
      <c r="H327" s="5" t="s">
        <v>215</v>
      </c>
      <c r="I327" s="6">
        <v>75000</v>
      </c>
      <c r="J327" s="6">
        <f t="shared" si="18"/>
        <v>18000</v>
      </c>
      <c r="K327" s="6">
        <v>50</v>
      </c>
      <c r="L327" s="6">
        <f t="shared" si="19"/>
        <v>62500</v>
      </c>
      <c r="M327" s="5" t="s">
        <v>241</v>
      </c>
      <c r="N327" s="5" t="s">
        <v>1541</v>
      </c>
      <c r="O327" s="8" t="s">
        <v>1542</v>
      </c>
      <c r="P327" s="5" t="s">
        <v>1365</v>
      </c>
      <c r="Q327" s="7">
        <v>44693</v>
      </c>
    </row>
    <row r="328" spans="1:17" x14ac:dyDescent="0.2">
      <c r="A328" s="5" t="s">
        <v>1543</v>
      </c>
      <c r="B328" s="5" t="s">
        <v>1544</v>
      </c>
      <c r="C328" s="5" t="s">
        <v>19</v>
      </c>
      <c r="D328" s="5" t="s">
        <v>20</v>
      </c>
      <c r="E328" s="5" t="s">
        <v>21</v>
      </c>
      <c r="F328" s="5" t="s">
        <v>38</v>
      </c>
      <c r="G328" s="5" t="s">
        <v>214</v>
      </c>
      <c r="H328" s="5" t="s">
        <v>215</v>
      </c>
      <c r="I328" s="6">
        <v>124350</v>
      </c>
      <c r="J328" s="6">
        <f t="shared" si="18"/>
        <v>18000</v>
      </c>
      <c r="K328" s="6">
        <v>82.9</v>
      </c>
      <c r="L328" s="6">
        <f t="shared" si="19"/>
        <v>103625</v>
      </c>
      <c r="M328" s="5" t="s">
        <v>25</v>
      </c>
      <c r="N328" s="5" t="s">
        <v>1545</v>
      </c>
      <c r="O328" s="8" t="s">
        <v>1546</v>
      </c>
      <c r="P328" s="5" t="s">
        <v>1547</v>
      </c>
      <c r="Q328" s="7">
        <v>44733</v>
      </c>
    </row>
    <row r="329" spans="1:17" x14ac:dyDescent="0.2">
      <c r="A329" s="5" t="s">
        <v>1548</v>
      </c>
      <c r="B329" s="5" t="s">
        <v>1549</v>
      </c>
      <c r="C329" s="5" t="s">
        <v>19</v>
      </c>
      <c r="D329" s="5" t="s">
        <v>20</v>
      </c>
      <c r="E329" s="5" t="s">
        <v>37</v>
      </c>
      <c r="F329" s="5" t="s">
        <v>38</v>
      </c>
      <c r="G329" s="5" t="s">
        <v>214</v>
      </c>
      <c r="H329" s="5" t="s">
        <v>215</v>
      </c>
      <c r="I329" s="6">
        <v>135000</v>
      </c>
      <c r="J329" s="6">
        <f t="shared" si="18"/>
        <v>18080.357142857145</v>
      </c>
      <c r="K329" s="6">
        <v>89.6</v>
      </c>
      <c r="L329" s="6">
        <f t="shared" si="19"/>
        <v>112500</v>
      </c>
      <c r="M329" s="5" t="s">
        <v>25</v>
      </c>
      <c r="N329" s="5" t="s">
        <v>1550</v>
      </c>
      <c r="O329" s="5" t="s">
        <v>1551</v>
      </c>
      <c r="P329" s="5" t="s">
        <v>1552</v>
      </c>
      <c r="Q329" s="7">
        <v>44743</v>
      </c>
    </row>
    <row r="330" spans="1:17" x14ac:dyDescent="0.2">
      <c r="A330" s="5" t="s">
        <v>1553</v>
      </c>
      <c r="B330" s="5" t="s">
        <v>1554</v>
      </c>
      <c r="C330" s="5" t="s">
        <v>19</v>
      </c>
      <c r="D330" s="5" t="s">
        <v>20</v>
      </c>
      <c r="E330" s="5" t="s">
        <v>37</v>
      </c>
      <c r="F330" s="5" t="s">
        <v>38</v>
      </c>
      <c r="G330" s="5" t="s">
        <v>214</v>
      </c>
      <c r="H330" s="5" t="s">
        <v>215</v>
      </c>
      <c r="I330" s="6">
        <v>300000</v>
      </c>
      <c r="J330" s="6">
        <f t="shared" si="18"/>
        <v>18750</v>
      </c>
      <c r="K330" s="6">
        <v>192</v>
      </c>
      <c r="L330" s="6">
        <f t="shared" si="19"/>
        <v>250000</v>
      </c>
      <c r="M330" s="5" t="s">
        <v>25</v>
      </c>
      <c r="N330" s="5" t="s">
        <v>1555</v>
      </c>
      <c r="O330" s="8" t="s">
        <v>1556</v>
      </c>
      <c r="P330" s="5" t="s">
        <v>466</v>
      </c>
      <c r="Q330" s="7">
        <v>44750</v>
      </c>
    </row>
    <row r="331" spans="1:17" x14ac:dyDescent="0.2">
      <c r="A331" s="5" t="s">
        <v>1557</v>
      </c>
      <c r="B331" s="5" t="s">
        <v>1558</v>
      </c>
      <c r="C331" s="5" t="s">
        <v>19</v>
      </c>
      <c r="D331" s="5" t="s">
        <v>20</v>
      </c>
      <c r="E331" s="5" t="s">
        <v>37</v>
      </c>
      <c r="F331" s="5" t="s">
        <v>38</v>
      </c>
      <c r="G331" s="5" t="s">
        <v>214</v>
      </c>
      <c r="H331" s="5" t="s">
        <v>215</v>
      </c>
      <c r="I331" s="6">
        <v>150000</v>
      </c>
      <c r="J331" s="6">
        <f t="shared" si="18"/>
        <v>20089.285714285714</v>
      </c>
      <c r="K331" s="6">
        <v>89.6</v>
      </c>
      <c r="L331" s="6">
        <f t="shared" si="19"/>
        <v>125000</v>
      </c>
      <c r="M331" s="5" t="s">
        <v>25</v>
      </c>
      <c r="N331" s="5" t="s">
        <v>1559</v>
      </c>
      <c r="O331" s="5" t="s">
        <v>1560</v>
      </c>
      <c r="P331" s="5" t="s">
        <v>1552</v>
      </c>
      <c r="Q331" s="7">
        <v>44702</v>
      </c>
    </row>
    <row r="332" spans="1:17" x14ac:dyDescent="0.2">
      <c r="A332" s="5" t="s">
        <v>1561</v>
      </c>
      <c r="B332" s="5" t="s">
        <v>1562</v>
      </c>
      <c r="C332" s="5" t="s">
        <v>19</v>
      </c>
      <c r="D332" s="5" t="s">
        <v>20</v>
      </c>
      <c r="E332" s="5" t="s">
        <v>77</v>
      </c>
      <c r="F332" s="5" t="s">
        <v>38</v>
      </c>
      <c r="G332" s="5" t="s">
        <v>415</v>
      </c>
      <c r="H332" s="5" t="s">
        <v>215</v>
      </c>
      <c r="I332" s="6">
        <v>60000</v>
      </c>
      <c r="J332" s="6">
        <f t="shared" si="18"/>
        <v>21818.18181818182</v>
      </c>
      <c r="K332" s="6">
        <v>33</v>
      </c>
      <c r="L332" s="6">
        <f t="shared" si="19"/>
        <v>50000</v>
      </c>
      <c r="M332" s="5" t="s">
        <v>25</v>
      </c>
      <c r="N332" s="5" t="s">
        <v>1563</v>
      </c>
      <c r="O332" s="5" t="s">
        <v>1564</v>
      </c>
      <c r="P332" s="5" t="s">
        <v>1565</v>
      </c>
      <c r="Q332" s="7">
        <v>44746</v>
      </c>
    </row>
    <row r="333" spans="1:17" x14ac:dyDescent="0.2">
      <c r="A333" s="5" t="s">
        <v>1566</v>
      </c>
      <c r="B333" s="5" t="s">
        <v>1567</v>
      </c>
      <c r="C333" s="5" t="s">
        <v>19</v>
      </c>
      <c r="D333" s="5" t="s">
        <v>20</v>
      </c>
      <c r="E333" s="5" t="s">
        <v>37</v>
      </c>
      <c r="F333" s="5" t="s">
        <v>38</v>
      </c>
      <c r="G333" s="5" t="s">
        <v>214</v>
      </c>
      <c r="H333" s="5" t="s">
        <v>215</v>
      </c>
      <c r="I333" s="6">
        <v>320800</v>
      </c>
      <c r="J333" s="6">
        <f t="shared" si="18"/>
        <v>24000</v>
      </c>
      <c r="K333" s="6">
        <v>160.4</v>
      </c>
      <c r="L333" s="6">
        <f t="shared" si="19"/>
        <v>267333.33333333337</v>
      </c>
      <c r="M333" s="5" t="s">
        <v>25</v>
      </c>
      <c r="N333" s="5" t="s">
        <v>1568</v>
      </c>
      <c r="O333" s="5" t="s">
        <v>1569</v>
      </c>
      <c r="P333" s="5" t="s">
        <v>1029</v>
      </c>
      <c r="Q333" s="7">
        <v>44699</v>
      </c>
    </row>
    <row r="334" spans="1:17" x14ac:dyDescent="0.2">
      <c r="A334" s="5" t="s">
        <v>1570</v>
      </c>
      <c r="B334" s="5" t="s">
        <v>1571</v>
      </c>
      <c r="C334" s="5" t="s">
        <v>19</v>
      </c>
      <c r="D334" s="5" t="s">
        <v>20</v>
      </c>
      <c r="E334" s="5" t="s">
        <v>37</v>
      </c>
      <c r="F334" s="5" t="s">
        <v>38</v>
      </c>
      <c r="G334" s="5" t="s">
        <v>214</v>
      </c>
      <c r="H334" s="5" t="s">
        <v>215</v>
      </c>
      <c r="I334" s="6">
        <v>400000</v>
      </c>
      <c r="J334" s="6">
        <f t="shared" si="18"/>
        <v>24000</v>
      </c>
      <c r="K334" s="6">
        <v>200</v>
      </c>
      <c r="L334" s="6">
        <f t="shared" si="19"/>
        <v>333333.33333333337</v>
      </c>
      <c r="M334" s="5" t="s">
        <v>25</v>
      </c>
      <c r="N334" s="5" t="s">
        <v>1572</v>
      </c>
      <c r="O334" s="8" t="s">
        <v>1573</v>
      </c>
      <c r="P334" s="5" t="s">
        <v>1574</v>
      </c>
      <c r="Q334" s="7">
        <v>44700</v>
      </c>
    </row>
    <row r="335" spans="1:17" x14ac:dyDescent="0.2">
      <c r="A335" s="5" t="s">
        <v>1575</v>
      </c>
      <c r="B335" s="5" t="s">
        <v>1576</v>
      </c>
      <c r="C335" s="5" t="s">
        <v>19</v>
      </c>
      <c r="D335" s="5" t="s">
        <v>20</v>
      </c>
      <c r="E335" s="5" t="s">
        <v>44</v>
      </c>
      <c r="F335" s="5" t="s">
        <v>56</v>
      </c>
      <c r="G335" s="5" t="s">
        <v>214</v>
      </c>
      <c r="H335" s="5" t="s">
        <v>215</v>
      </c>
      <c r="I335" s="6">
        <v>110000</v>
      </c>
      <c r="J335" s="6">
        <f t="shared" si="18"/>
        <v>26242.544731610338</v>
      </c>
      <c r="K335" s="6">
        <v>50.3</v>
      </c>
      <c r="L335" s="6">
        <f t="shared" si="19"/>
        <v>91666.666666666672</v>
      </c>
      <c r="M335" s="5" t="s">
        <v>25</v>
      </c>
      <c r="N335" s="5" t="s">
        <v>1577</v>
      </c>
      <c r="O335" s="8" t="s">
        <v>1578</v>
      </c>
      <c r="P335" s="5" t="s">
        <v>1579</v>
      </c>
      <c r="Q335" s="7">
        <v>44710</v>
      </c>
    </row>
    <row r="336" spans="1:17" x14ac:dyDescent="0.2">
      <c r="A336" s="5" t="s">
        <v>1561</v>
      </c>
      <c r="B336" s="5" t="s">
        <v>1562</v>
      </c>
      <c r="C336" s="5" t="s">
        <v>19</v>
      </c>
      <c r="D336" s="5" t="s">
        <v>31</v>
      </c>
      <c r="E336" s="5" t="s">
        <v>77</v>
      </c>
      <c r="F336" s="5" t="s">
        <v>22</v>
      </c>
      <c r="G336" s="5" t="s">
        <v>415</v>
      </c>
      <c r="H336" s="5" t="s">
        <v>215</v>
      </c>
      <c r="I336" s="6">
        <v>60000</v>
      </c>
      <c r="J336" s="6">
        <f t="shared" si="18"/>
        <v>21818.18181818182</v>
      </c>
      <c r="K336" s="6">
        <v>33</v>
      </c>
      <c r="L336" s="6">
        <f t="shared" si="19"/>
        <v>50000</v>
      </c>
      <c r="M336" s="5" t="s">
        <v>241</v>
      </c>
      <c r="N336" s="5" t="s">
        <v>1563</v>
      </c>
      <c r="O336" s="5" t="s">
        <v>1564</v>
      </c>
      <c r="P336" s="5" t="s">
        <v>1565</v>
      </c>
      <c r="Q336" s="7">
        <v>44746</v>
      </c>
    </row>
    <row r="337" spans="1:17" x14ac:dyDescent="0.2">
      <c r="A337" s="5" t="s">
        <v>1566</v>
      </c>
      <c r="B337" s="5" t="s">
        <v>1567</v>
      </c>
      <c r="C337" s="5" t="s">
        <v>19</v>
      </c>
      <c r="D337" s="5" t="s">
        <v>31</v>
      </c>
      <c r="E337" s="5" t="s">
        <v>37</v>
      </c>
      <c r="F337" s="5" t="s">
        <v>22</v>
      </c>
      <c r="G337" s="5" t="s">
        <v>214</v>
      </c>
      <c r="H337" s="5" t="s">
        <v>24</v>
      </c>
      <c r="I337" s="6">
        <v>320800</v>
      </c>
      <c r="J337" s="6">
        <f t="shared" si="18"/>
        <v>24000</v>
      </c>
      <c r="K337" s="6">
        <v>160.4</v>
      </c>
      <c r="L337" s="6">
        <f t="shared" si="19"/>
        <v>267333.33333333337</v>
      </c>
      <c r="M337" s="5" t="s">
        <v>241</v>
      </c>
      <c r="N337" s="5" t="s">
        <v>1568</v>
      </c>
      <c r="O337" s="5" t="s">
        <v>1569</v>
      </c>
      <c r="P337" s="5" t="s">
        <v>1029</v>
      </c>
      <c r="Q337" s="7">
        <v>44699</v>
      </c>
    </row>
    <row r="338" spans="1:17" x14ac:dyDescent="0.2">
      <c r="A338" s="5" t="s">
        <v>1570</v>
      </c>
      <c r="B338" s="5" t="s">
        <v>1571</v>
      </c>
      <c r="C338" s="5" t="s">
        <v>19</v>
      </c>
      <c r="D338" s="5" t="s">
        <v>31</v>
      </c>
      <c r="E338" s="5" t="s">
        <v>37</v>
      </c>
      <c r="F338" s="5" t="s">
        <v>56</v>
      </c>
      <c r="G338" s="5" t="s">
        <v>214</v>
      </c>
      <c r="H338" s="5" t="s">
        <v>215</v>
      </c>
      <c r="I338" s="6">
        <v>400000</v>
      </c>
      <c r="J338" s="6">
        <f t="shared" si="18"/>
        <v>24000</v>
      </c>
      <c r="K338" s="6">
        <v>200</v>
      </c>
      <c r="L338" s="6">
        <f t="shared" si="19"/>
        <v>333333.33333333337</v>
      </c>
      <c r="M338" s="5" t="s">
        <v>241</v>
      </c>
      <c r="N338" s="5" t="s">
        <v>1572</v>
      </c>
      <c r="O338" s="8" t="s">
        <v>1573</v>
      </c>
      <c r="P338" s="5" t="s">
        <v>1574</v>
      </c>
      <c r="Q338" s="7">
        <v>44700</v>
      </c>
    </row>
    <row r="339" spans="1:17" x14ac:dyDescent="0.2">
      <c r="A339" s="5" t="s">
        <v>1575</v>
      </c>
      <c r="B339" s="5" t="s">
        <v>1576</v>
      </c>
      <c r="C339" s="5" t="s">
        <v>19</v>
      </c>
      <c r="D339" s="5" t="s">
        <v>31</v>
      </c>
      <c r="E339" s="5" t="s">
        <v>44</v>
      </c>
      <c r="F339" s="5" t="s">
        <v>56</v>
      </c>
      <c r="G339" s="5" t="s">
        <v>214</v>
      </c>
      <c r="H339" s="5" t="s">
        <v>24</v>
      </c>
      <c r="I339" s="6">
        <v>110000</v>
      </c>
      <c r="J339" s="6">
        <f t="shared" si="18"/>
        <v>26242.544731610338</v>
      </c>
      <c r="K339" s="6">
        <v>50.3</v>
      </c>
      <c r="L339" s="6">
        <f t="shared" si="19"/>
        <v>91666.666666666672</v>
      </c>
      <c r="M339" s="5" t="s">
        <v>241</v>
      </c>
      <c r="N339" s="5" t="s">
        <v>1577</v>
      </c>
      <c r="O339" s="8" t="s">
        <v>1578</v>
      </c>
      <c r="P339" s="5" t="s">
        <v>1579</v>
      </c>
      <c r="Q339" s="7">
        <v>44710</v>
      </c>
    </row>
    <row r="340" spans="1:17" x14ac:dyDescent="0.2">
      <c r="A340" s="5" t="s">
        <v>1570</v>
      </c>
      <c r="B340" s="5" t="s">
        <v>1571</v>
      </c>
      <c r="C340" s="5" t="s">
        <v>19</v>
      </c>
      <c r="D340" s="5" t="s">
        <v>31</v>
      </c>
      <c r="E340" s="5" t="s">
        <v>37</v>
      </c>
      <c r="F340" s="5" t="s">
        <v>124</v>
      </c>
      <c r="G340" s="5" t="s">
        <v>214</v>
      </c>
      <c r="H340" s="5" t="s">
        <v>215</v>
      </c>
      <c r="I340" s="6">
        <v>400000</v>
      </c>
      <c r="J340" s="6">
        <f t="shared" si="18"/>
        <v>24000</v>
      </c>
      <c r="K340" s="6">
        <v>200</v>
      </c>
      <c r="L340" s="6">
        <f t="shared" si="19"/>
        <v>333333.33333333337</v>
      </c>
      <c r="M340" s="5" t="s">
        <v>241</v>
      </c>
      <c r="N340" s="5" t="s">
        <v>1572</v>
      </c>
      <c r="O340" s="8" t="s">
        <v>1573</v>
      </c>
      <c r="P340" s="5" t="s">
        <v>1574</v>
      </c>
      <c r="Q340" s="7">
        <v>44700</v>
      </c>
    </row>
    <row r="341" spans="1:17" x14ac:dyDescent="0.2">
      <c r="A341" s="5" t="s">
        <v>1575</v>
      </c>
      <c r="B341" s="5" t="s">
        <v>1576</v>
      </c>
      <c r="C341" s="5" t="s">
        <v>19</v>
      </c>
      <c r="D341" s="5" t="s">
        <v>31</v>
      </c>
      <c r="E341" s="5" t="s">
        <v>44</v>
      </c>
      <c r="F341" s="5" t="s">
        <v>124</v>
      </c>
      <c r="G341" s="5" t="s">
        <v>214</v>
      </c>
      <c r="H341" s="5" t="s">
        <v>24</v>
      </c>
      <c r="I341" s="6">
        <v>110000</v>
      </c>
      <c r="J341" s="6">
        <f t="shared" si="18"/>
        <v>26242.544731610338</v>
      </c>
      <c r="K341" s="6">
        <v>50.3</v>
      </c>
      <c r="L341" s="6">
        <f t="shared" si="19"/>
        <v>91666.666666666672</v>
      </c>
      <c r="M341" s="5" t="s">
        <v>241</v>
      </c>
      <c r="N341" s="5" t="s">
        <v>1577</v>
      </c>
      <c r="O341" s="8" t="s">
        <v>1578</v>
      </c>
      <c r="P341" s="5" t="s">
        <v>1579</v>
      </c>
      <c r="Q341" s="7">
        <v>44710</v>
      </c>
    </row>
    <row r="342" spans="1:17" x14ac:dyDescent="0.2">
      <c r="A342" s="5" t="s">
        <v>1336</v>
      </c>
      <c r="B342" s="5" t="s">
        <v>1026</v>
      </c>
      <c r="C342" s="5" t="s">
        <v>19</v>
      </c>
      <c r="D342" s="5" t="s">
        <v>20</v>
      </c>
      <c r="E342" s="5" t="s">
        <v>21</v>
      </c>
      <c r="F342" s="5" t="s">
        <v>22</v>
      </c>
      <c r="G342" s="5" t="s">
        <v>214</v>
      </c>
      <c r="H342" s="5" t="s">
        <v>215</v>
      </c>
      <c r="I342" s="6">
        <v>11111</v>
      </c>
      <c r="J342" s="6">
        <f t="shared" si="18"/>
        <v>6504</v>
      </c>
      <c r="K342" s="6">
        <v>20.5</v>
      </c>
      <c r="L342" s="6">
        <f t="shared" si="19"/>
        <v>9259.1666666666679</v>
      </c>
      <c r="M342" s="5" t="s">
        <v>241</v>
      </c>
      <c r="N342" s="5" t="s">
        <v>1337</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C12" sqref="C12"/>
    </sheetView>
  </sheetViews>
  <sheetFormatPr defaultRowHeight="15" x14ac:dyDescent="0.25"/>
  <sheetData>
    <row r="1" spans="1:1" x14ac:dyDescent="0.25">
      <c r="A1" t="s">
        <v>11</v>
      </c>
    </row>
    <row r="2" spans="1:1" x14ac:dyDescent="0.25">
      <c r="A2">
        <v>12500</v>
      </c>
    </row>
    <row r="3" spans="1:1" x14ac:dyDescent="0.25">
      <c r="A3">
        <v>36000</v>
      </c>
    </row>
    <row r="4" spans="1:1" x14ac:dyDescent="0.25">
      <c r="A4">
        <v>451208.33333333337</v>
      </c>
    </row>
    <row r="5" spans="1:1" x14ac:dyDescent="0.25">
      <c r="A5">
        <v>12800</v>
      </c>
    </row>
    <row r="6" spans="1:1" x14ac:dyDescent="0.25">
      <c r="A6">
        <v>11841.666666666668</v>
      </c>
    </row>
    <row r="7" spans="1:1" x14ac:dyDescent="0.25">
      <c r="A7">
        <v>37000</v>
      </c>
    </row>
    <row r="8" spans="1:1" x14ac:dyDescent="0.25">
      <c r="A8">
        <v>51786.666666666672</v>
      </c>
    </row>
    <row r="9" spans="1:1" x14ac:dyDescent="0.25">
      <c r="A9">
        <v>13533.333333333334</v>
      </c>
    </row>
    <row r="10" spans="1:1" x14ac:dyDescent="0.25">
      <c r="A10">
        <v>15033.333333333334</v>
      </c>
    </row>
    <row r="11" spans="1:1" x14ac:dyDescent="0.25">
      <c r="A11">
        <v>9259.1666666666679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Сводная</vt:lpstr>
      <vt:lpstr>данные</vt:lpstr>
      <vt:lpstr>Лист2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2022-11-27T19:36:36Z</dcterms:modified>
</cp:coreProperties>
</file>