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FE2ACC9-6D18-4643-B4F5-3387AA900806}" xr6:coauthVersionLast="47" xr6:coauthVersionMax="47" xr10:uidLastSave="{00000000-0000-0000-0000-000000000000}"/>
  <bookViews>
    <workbookView xWindow="-120" yWindow="-120" windowWidth="38640" windowHeight="15840" activeTab="1" xr2:uid="{E403A52B-D69F-46FE-9653-0F014DAEE309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 a="1"/>
  <c r="G5" i="2" s="1"/>
  <c r="G6" i="2" a="1"/>
  <c r="G6" i="2" s="1"/>
  <c r="G7" i="2" a="1"/>
  <c r="G7" i="2"/>
  <c r="G8" i="2" a="1"/>
  <c r="G8" i="2" s="1"/>
  <c r="G9" i="2" a="1"/>
  <c r="G9" i="2" s="1"/>
  <c r="G10" i="2" a="1"/>
  <c r="G10" i="2"/>
  <c r="G11" i="2" a="1"/>
  <c r="G11" i="2" s="1"/>
  <c r="G12" i="2" a="1"/>
  <c r="G12" i="2" s="1"/>
  <c r="G13" i="2" a="1"/>
  <c r="G13" i="2"/>
  <c r="G4" i="2" a="1"/>
  <c r="G4" i="2" s="1"/>
  <c r="F5" i="2"/>
  <c r="F6" i="2"/>
  <c r="F7" i="2"/>
  <c r="F8" i="2"/>
  <c r="F9" i="2"/>
  <c r="F10" i="2"/>
  <c r="F11" i="2"/>
  <c r="F12" i="2"/>
  <c r="F13" i="2"/>
  <c r="F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<sst xmlns="http://schemas.openxmlformats.org/spreadsheetml/2006/main" count="7" uniqueCount="7">
  <si>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Номер заказа</t>
  </si>
  <si>
    <t>2 квартал</t>
  </si>
  <si>
    <t>1 квартал</t>
  </si>
  <si>
    <t>3 квартал</t>
  </si>
  <si>
    <t>4 квартал</t>
  </si>
  <si>
    <t>Заказ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</si>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</sst>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D4E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D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10F2-D935-49B0-9CB8-81D7BFD1F1E8}">
  <dimension ref="D3:H13"/>
  <sheetViews>
    <sheetView workbookViewId="0">
      <selection activeCell="E4" sqref="E4:H13"/>
    </sheetView>
  </sheetViews>
  <sheetFormatPr defaultRowHeight="15" x14ac:dyDescent="0.25"/>
  <cols>
    <col min="4" max="4" width="13.42578125" bestFit="1" customWidth="1"/>
    <col min="5" max="5" width="9.7109375" bestFit="1" customWidth="1"/>
  </cols>
  <sheetData>
    <row r="3" spans="4:8" x14ac:dyDescent="0.25">
      <c r="D3" s="1" t="s">
        <v>0</v>
      </c>
      <c r="E3" s="2" t="s">
        <v>2</v>
      </c>
      <c r="F3" s="2" t="s">
        <v>1</v>
      </c>
      <c r="G3" s="2" t="s">
        <v>3</v>
      </c>
      <c r="H3" s="3" t="s">
        <v>4</v>
      </c>
    </row>
    <row r="4" spans="4:8" x14ac:dyDescent="0.25">
      <c r="D4" s="4">
        <v>1</v>
      </c>
      <c r="E4" s="6">
        <v>100</v>
      </c>
      <c r="F4" s="6">
        <v>0</v>
      </c>
      <c r="G4" s="6">
        <v>0</v>
      </c>
      <c r="H4" s="7">
        <v>0</v>
      </c>
    </row>
    <row r="5" spans="4:8" x14ac:dyDescent="0.25">
      <c r="D5" s="4">
        <v>2</v>
      </c>
      <c r="E5" s="6">
        <v>0</v>
      </c>
      <c r="F5" s="6">
        <v>0</v>
      </c>
      <c r="G5" s="6">
        <v>120</v>
      </c>
      <c r="H5" s="7">
        <v>200</v>
      </c>
    </row>
    <row r="6" spans="4:8" x14ac:dyDescent="0.25">
      <c r="D6" s="4">
        <v>3</v>
      </c>
      <c r="E6" s="6">
        <v>0</v>
      </c>
      <c r="F6" s="6">
        <v>300</v>
      </c>
      <c r="G6" s="6">
        <v>40</v>
      </c>
      <c r="H6" s="7">
        <v>0</v>
      </c>
    </row>
    <row r="7" spans="4:8" x14ac:dyDescent="0.25">
      <c r="D7" s="4">
        <v>4</v>
      </c>
      <c r="E7" s="6">
        <v>510</v>
      </c>
      <c r="F7" s="6">
        <v>0</v>
      </c>
      <c r="G7" s="6">
        <v>0</v>
      </c>
      <c r="H7" s="7">
        <v>420</v>
      </c>
    </row>
    <row r="8" spans="4:8" x14ac:dyDescent="0.25">
      <c r="D8" s="4">
        <v>5</v>
      </c>
      <c r="E8" s="6">
        <v>0</v>
      </c>
      <c r="F8" s="6">
        <v>200</v>
      </c>
      <c r="G8" s="6">
        <v>230</v>
      </c>
      <c r="H8" s="7">
        <v>100</v>
      </c>
    </row>
    <row r="9" spans="4:8" x14ac:dyDescent="0.25">
      <c r="D9" s="4">
        <v>6</v>
      </c>
      <c r="E9" s="6">
        <v>0</v>
      </c>
      <c r="F9" s="6">
        <v>0</v>
      </c>
      <c r="G9" s="6">
        <v>510</v>
      </c>
      <c r="H9" s="7">
        <v>0</v>
      </c>
    </row>
    <row r="10" spans="4:8" x14ac:dyDescent="0.25">
      <c r="D10" s="4">
        <v>7</v>
      </c>
      <c r="E10" s="6">
        <v>230</v>
      </c>
      <c r="F10" s="6">
        <v>0</v>
      </c>
      <c r="G10" s="6">
        <v>800</v>
      </c>
      <c r="H10" s="7">
        <v>0</v>
      </c>
    </row>
    <row r="11" spans="4:8" x14ac:dyDescent="0.25">
      <c r="D11" s="4">
        <v>8</v>
      </c>
      <c r="E11" s="6">
        <v>30</v>
      </c>
      <c r="F11" s="6">
        <v>100</v>
      </c>
      <c r="G11" s="6">
        <v>100</v>
      </c>
      <c r="H11" s="7">
        <v>0</v>
      </c>
    </row>
    <row r="12" spans="4:8" x14ac:dyDescent="0.25">
      <c r="D12" s="4">
        <v>9</v>
      </c>
      <c r="E12" s="6">
        <v>0</v>
      </c>
      <c r="F12" s="6">
        <v>0</v>
      </c>
      <c r="G12" s="6">
        <v>0</v>
      </c>
      <c r="H12" s="7">
        <v>50</v>
      </c>
    </row>
    <row r="13" spans="4:8" x14ac:dyDescent="0.25">
      <c r="D13" s="5">
        <v>10</v>
      </c>
      <c r="E13" s="8">
        <v>0</v>
      </c>
      <c r="F13" s="8">
        <v>30</v>
      </c>
      <c r="G13" s="8">
        <v>10</v>
      </c>
      <c r="H13" s="9">
        <v>90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04F2-7BA6-48E3-BAA5-E7048C0ED579}">
  <dimension ref="E3:G13"/>
  <sheetViews>
    <sheetView tabSelected="1" workbookViewId="0">
      <selection activeCell="G4" sqref="G4"/>
    </sheetView>
  </sheetViews>
  <sheetFormatPr defaultRowHeight="15" x14ac:dyDescent="0.25"/>
  <cols>
    <col min="6" max="6" width="30" customWidth="1"/>
    <col min="7" max="7" width="28.42578125" bestFit="1" customWidth="1"/>
  </cols>
  <sheetData>
    <row r="3" spans="5:7" x14ac:dyDescent="0.25">
      <c r="E3" s="1" t="s">
        <v>5</v>
      </c>
      <c r="F3" s="3" t="s">
        <v>6</v>
      </c>
    </row>
    <row r="4" spans="5:7" x14ac:dyDescent="0.25">
      <c r="E4" s="4">
        <v>2</v>
      </c>
      <c r="F4" s="6" t="str">
        <f>IF(INDEX(Лист1!$E$4:$H$13,MATCH(E4,Лист1!$D$4:$D$13,0),1)&gt;0,"1 квартал","")&amp;IF(INDEX(Лист1!$E$4:$H$13,MATCH(E4,Лист1!$D$4:$D$13,0),2)&gt;0," 2 квартал","")&amp;IF(INDEX(Лист1!$E$4:$H$13,MATCH(E4,Лист1!$D$4:$D$13,0),3)&gt;0," 3 квартал","")&amp;IF(INDEX(Лист1!$E$4:$H$13,MATCH(E4,Лист1!$D$4:$D$13,0),4)&gt;0," 4 квартал","")</f>
        <v xml:space="preserve"> 3 квартал 4 квартал</v>
      </c>
      <c r="G4" t="str" cm="1">
        <f t="array" ref="G4">_xlfn.TEXTJOIN(",",TRUE,IF(INDEX(Лист1!$E$4:$H$13,MATCH(Лист2!E4,Лист1!$D$4:$D$13,0),0)&gt;0,Лист1!$E$3:$H$3,""))</f>
        <v>3 квартал,4 квартал</v>
      </c>
    </row>
    <row r="5" spans="5:7" x14ac:dyDescent="0.25">
      <c r="E5" s="4">
        <v>6</v>
      </c>
      <c r="F5" s="6" t="str">
        <f>IF(INDEX(Лист1!$E$4:$H$13,MATCH(E5,Лист1!$D$4:$D$13,0),1)&gt;0,"1 квартал","")&amp;IF(INDEX(Лист1!$E$4:$H$13,MATCH(E5,Лист1!$D$4:$D$13,0),2)&gt;0," 2 квартал","")&amp;IF(INDEX(Лист1!$E$4:$H$13,MATCH(E5,Лист1!$D$4:$D$13,0),3)&gt;0," 3 квартал","")&amp;IF(INDEX(Лист1!$E$4:$H$13,MATCH(E5,Лист1!$D$4:$D$13,0),4)&gt;0," 4 квартал","")</f>
        <v xml:space="preserve"> 3 квартал</v>
      </c>
      <c r="G5" t="str" cm="1">
        <f t="array" ref="G5">_xlfn.TEXTJOIN(",",TRUE,IF(INDEX(Лист1!$E$4:$H$13,MATCH(Лист2!E5,Лист1!$D$4:$D$13,0),0)&gt;0,Лист1!$E$3:$H$3,""))</f>
        <v>3 квартал</v>
      </c>
    </row>
    <row r="6" spans="5:7" x14ac:dyDescent="0.25">
      <c r="E6" s="4">
        <v>7</v>
      </c>
      <c r="F6" s="6" t="str">
        <f>IF(INDEX(Лист1!$E$4:$H$13,MATCH(E6,Лист1!$D$4:$D$13,0),1)&gt;0,"1 квартал","")&amp;IF(INDEX(Лист1!$E$4:$H$13,MATCH(E6,Лист1!$D$4:$D$13,0),2)&gt;0," 2 квартал","")&amp;IF(INDEX(Лист1!$E$4:$H$13,MATCH(E6,Лист1!$D$4:$D$13,0),3)&gt;0," 3 квартал","")&amp;IF(INDEX(Лист1!$E$4:$H$13,MATCH(E6,Лист1!$D$4:$D$13,0),4)&gt;0," 4 квартал","")</f>
        <v>1 квартал 3 квартал</v>
      </c>
      <c r="G6" t="str" cm="1">
        <f t="array" ref="G6">_xlfn.TEXTJOIN(",",TRUE,IF(INDEX(Лист1!$E$4:$H$13,MATCH(Лист2!E6,Лист1!$D$4:$D$13,0),0)&gt;0,Лист1!$E$3:$H$3,""))</f>
        <v>1 квартал,3 квартал</v>
      </c>
    </row>
    <row r="7" spans="5:7" x14ac:dyDescent="0.25">
      <c r="E7" s="4">
        <v>10</v>
      </c>
      <c r="F7" s="6" t="str">
        <f>IF(INDEX(Лист1!$E$4:$H$13,MATCH(E7,Лист1!$D$4:$D$13,0),1)&gt;0,"1 квартал","")&amp;IF(INDEX(Лист1!$E$4:$H$13,MATCH(E7,Лист1!$D$4:$D$13,0),2)&gt;0," 2 квартал","")&amp;IF(INDEX(Лист1!$E$4:$H$13,MATCH(E7,Лист1!$D$4:$D$13,0),3)&gt;0," 3 квартал","")&amp;IF(INDEX(Лист1!$E$4:$H$13,MATCH(E7,Лист1!$D$4:$D$13,0),4)&gt;0," 4 квартал","")</f>
        <v xml:space="preserve"> 2 квартал 3 квартал 4 квартал</v>
      </c>
      <c r="G7" t="str" cm="1">
        <f t="array" ref="G7">_xlfn.TEXTJOIN(",",TRUE,IF(INDEX(Лист1!$E$4:$H$13,MATCH(Лист2!E7,Лист1!$D$4:$D$13,0),0)&gt;0,Лист1!$E$3:$H$3,""))</f>
        <v>2 квартал,3 квартал,4 квартал</v>
      </c>
    </row>
    <row r="8" spans="5:7" x14ac:dyDescent="0.25">
      <c r="E8" s="4">
        <v>3</v>
      </c>
      <c r="F8" s="6" t="str">
        <f>IF(INDEX(Лист1!$E$4:$H$13,MATCH(E8,Лист1!$D$4:$D$13,0),1)&gt;0,"1 квартал","")&amp;IF(INDEX(Лист1!$E$4:$H$13,MATCH(E8,Лист1!$D$4:$D$13,0),2)&gt;0," 2 квартал","")&amp;IF(INDEX(Лист1!$E$4:$H$13,MATCH(E8,Лист1!$D$4:$D$13,0),3)&gt;0," 3 квартал","")&amp;IF(INDEX(Лист1!$E$4:$H$13,MATCH(E8,Лист1!$D$4:$D$13,0),4)&gt;0," 4 квартал","")</f>
        <v xml:space="preserve"> 2 квартал 3 квартал</v>
      </c>
      <c r="G8" t="str" cm="1">
        <f t="array" ref="G8">_xlfn.TEXTJOIN(",",TRUE,IF(INDEX(Лист1!$E$4:$H$13,MATCH(Лист2!E8,Лист1!$D$4:$D$13,0),0)&gt;0,Лист1!$E$3:$H$3,""))</f>
        <v>2 квартал,3 квартал</v>
      </c>
    </row>
    <row r="9" spans="5:7" x14ac:dyDescent="0.25">
      <c r="E9" s="4">
        <v>9</v>
      </c>
      <c r="F9" s="6" t="str">
        <f>IF(INDEX(Лист1!$E$4:$H$13,MATCH(E9,Лист1!$D$4:$D$13,0),1)&gt;0,"1 квартал","")&amp;IF(INDEX(Лист1!$E$4:$H$13,MATCH(E9,Лист1!$D$4:$D$13,0),2)&gt;0," 2 квартал","")&amp;IF(INDEX(Лист1!$E$4:$H$13,MATCH(E9,Лист1!$D$4:$D$13,0),3)&gt;0," 3 квартал","")&amp;IF(INDEX(Лист1!$E$4:$H$13,MATCH(E9,Лист1!$D$4:$D$13,0),4)&gt;0," 4 квартал","")</f>
        <v xml:space="preserve"> 4 квартал</v>
      </c>
      <c r="G9" t="str" cm="1">
        <f t="array" ref="G9">_xlfn.TEXTJOIN(",",TRUE,IF(INDEX(Лист1!$E$4:$H$13,MATCH(Лист2!E9,Лист1!$D$4:$D$13,0),0)&gt;0,Лист1!$E$3:$H$3,""))</f>
        <v>4 квартал</v>
      </c>
    </row>
    <row r="10" spans="5:7" x14ac:dyDescent="0.25">
      <c r="E10" s="4">
        <v>4</v>
      </c>
      <c r="F10" s="6" t="str">
        <f>IF(INDEX(Лист1!$E$4:$H$13,MATCH(E10,Лист1!$D$4:$D$13,0),1)&gt;0,"1 квартал","")&amp;IF(INDEX(Лист1!$E$4:$H$13,MATCH(E10,Лист1!$D$4:$D$13,0),2)&gt;0," 2 квартал","")&amp;IF(INDEX(Лист1!$E$4:$H$13,MATCH(E10,Лист1!$D$4:$D$13,0),3)&gt;0," 3 квартал","")&amp;IF(INDEX(Лист1!$E$4:$H$13,MATCH(E10,Лист1!$D$4:$D$13,0),4)&gt;0," 4 квартал","")</f>
        <v>1 квартал 4 квартал</v>
      </c>
      <c r="G10" t="str" cm="1">
        <f t="array" ref="G10">_xlfn.TEXTJOIN(",",TRUE,IF(INDEX(Лист1!$E$4:$H$13,MATCH(Лист2!E10,Лист1!$D$4:$D$13,0),0)&gt;0,Лист1!$E$3:$H$3,""))</f>
        <v>1 квартал,4 квартал</v>
      </c>
    </row>
    <row r="11" spans="5:7" x14ac:dyDescent="0.25">
      <c r="E11" s="4">
        <v>1</v>
      </c>
      <c r="F11" s="6" t="str">
        <f>IF(INDEX(Лист1!$E$4:$H$13,MATCH(E11,Лист1!$D$4:$D$13,0),1)&gt;0,"1 квартал","")&amp;IF(INDEX(Лист1!$E$4:$H$13,MATCH(E11,Лист1!$D$4:$D$13,0),2)&gt;0," 2 квартал","")&amp;IF(INDEX(Лист1!$E$4:$H$13,MATCH(E11,Лист1!$D$4:$D$13,0),3)&gt;0," 3 квартал","")&amp;IF(INDEX(Лист1!$E$4:$H$13,MATCH(E11,Лист1!$D$4:$D$13,0),4)&gt;0," 4 квартал","")</f>
        <v>1 квартал</v>
      </c>
      <c r="G11" t="str" cm="1">
        <f t="array" ref="G11">_xlfn.TEXTJOIN(",",TRUE,IF(INDEX(Лист1!$E$4:$H$13,MATCH(Лист2!E11,Лист1!$D$4:$D$13,0),0)&gt;0,Лист1!$E$3:$H$3,""))</f>
        <v>1 квартал</v>
      </c>
    </row>
    <row r="12" spans="5:7" x14ac:dyDescent="0.25">
      <c r="E12" s="4">
        <v>8</v>
      </c>
      <c r="F12" s="6" t="str">
        <f>IF(INDEX(Лист1!$E$4:$H$13,MATCH(E12,Лист1!$D$4:$D$13,0),1)&gt;0,"1 квартал","")&amp;IF(INDEX(Лист1!$E$4:$H$13,MATCH(E12,Лист1!$D$4:$D$13,0),2)&gt;0," 2 квартал","")&amp;IF(INDEX(Лист1!$E$4:$H$13,MATCH(E12,Лист1!$D$4:$D$13,0),3)&gt;0," 3 квартал","")&amp;IF(INDEX(Лист1!$E$4:$H$13,MATCH(E12,Лист1!$D$4:$D$13,0),4)&gt;0," 4 квартал","")</f>
        <v>1 квартал 2 квартал 3 квартал</v>
      </c>
      <c r="G12" t="str" cm="1">
        <f t="array" ref="G12">_xlfn.TEXTJOIN(",",TRUE,IF(INDEX(Лист1!$E$4:$H$13,MATCH(Лист2!E12,Лист1!$D$4:$D$13,0),0)&gt;0,Лист1!$E$3:$H$3,""))</f>
        <v>1 квартал,2 квартал,3 квартал</v>
      </c>
    </row>
    <row r="13" spans="5:7" x14ac:dyDescent="0.25">
      <c r="E13" s="4">
        <v>5</v>
      </c>
      <c r="F13" s="6" t="str">
        <f>IF(INDEX(Лист1!$E$4:$H$13,MATCH(E13,Лист1!$D$4:$D$13,0),1)&gt;0,"1 квартал","")&amp;IF(INDEX(Лист1!$E$4:$H$13,MATCH(E13,Лист1!$D$4:$D$13,0),2)&gt;0," 2 квартал","")&amp;IF(INDEX(Лист1!$E$4:$H$13,MATCH(E13,Лист1!$D$4:$D$13,0),3)&gt;0," 3 квартал","")&amp;IF(INDEX(Лист1!$E$4:$H$13,MATCH(E13,Лист1!$D$4:$D$13,0),4)&gt;0," 4 квартал","")</f>
        <v xml:space="preserve"> 2 квартал 3 квартал 4 квартал</v>
      </c>
      <c r="G13" t="str" cm="1">
        <f t="array" ref="G13">_xlfn.TEXTJOIN(",",TRUE,IF(INDEX(Лист1!$E$4:$H$13,MATCH(Лист2!E13,Лист1!$D$4:$D$13,0),0)&gt;0,Лист1!$E$3:$H$3,""))</f>
        <v>2 квартал,3 квартал,4 квартал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Elena</cp:lastModifiedBy>
  <dcterms:created xsi:type="dcterms:W3CDTF">2022-12-04T08:37:47Z</dcterms:created>
  <dcterms:modified xsi:type="dcterms:W3CDTF">2022-12-04T11:22:06Z</dcterms:modified>
</cp:coreProperties>
</file>