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0" yWindow="525" windowWidth="9255" windowHeight="12465"/>
  </bookViews>
  <sheets>
    <sheet name="Sheet0" sheetId="1" r:id="rId1"/>
  </sheets>
  <definedNames>
    <definedName name="_xlnm._FilterDatabase" localSheetId="0" hidden="1">Sheet0!$A$5:$Z$5</definedName>
  </definedNames>
  <calcPr calcId="124519"/>
</workbook>
</file>

<file path=xl/calcChain.xml><?xml version="1.0" encoding="utf-8"?>
<calcChain xmlns="http://schemas.openxmlformats.org/spreadsheetml/2006/main">
  <c r="Z6" i="1"/>
  <c r="Z7"/>
  <c r="Z8"/>
  <c r="Z9"/>
  <c r="Z10"/>
  <c r="Z11"/>
  <c r="Z12"/>
  <c r="Z13"/>
  <c r="Z14"/>
  <c r="Z15"/>
</calcChain>
</file>

<file path=xl/sharedStrings.xml><?xml version="1.0" encoding="utf-8"?>
<sst xmlns="http://schemas.openxmlformats.org/spreadsheetml/2006/main" count="58" uniqueCount="39">
  <si>
    <t>Показатели эффективности работы персонала</t>
  </si>
  <si>
    <t>ФИО</t>
  </si>
  <si>
    <t>Изъятие
зелёного
талона</t>
  </si>
  <si>
    <t>Изъятие
желтого
талона</t>
  </si>
  <si>
    <t>Соблюдение
требований охраны
труда
(баллы)</t>
  </si>
  <si>
    <t>Кол-во
ТО
вагонов</t>
  </si>
  <si>
    <t>Кол-во пропущенных
вагонов с
трудновыявляемыми
дефектами
после выполнения 
ТО</t>
  </si>
  <si>
    <t>Кол-во выявленных
вагонов с
трудновыявляемыми
дефектами 
по результатам 
выполнения ТО</t>
  </si>
  <si>
    <t>Трудно-
выявляемые
дефекты
(баллы)</t>
  </si>
  <si>
    <t>Кол-во
работ БОР</t>
  </si>
  <si>
    <t>Кол-во
работ БОР
со списанием
материалов</t>
  </si>
  <si>
    <t>Сменяемость
запасных
частей
(баллы)</t>
  </si>
  <si>
    <t>Кол-во
ПОТ вагонов</t>
  </si>
  <si>
    <t>Кол-во
остановок по
неисправности
тормоза</t>
  </si>
  <si>
    <t>Неисправность
тормозного
оборудования
(баллы)</t>
  </si>
  <si>
    <t xml:space="preserve">Кол-во
вагонов,
отправленных
на ГУ </t>
  </si>
  <si>
    <t>Кол-во
отказов
на ГУ</t>
  </si>
  <si>
    <t>Отказы
технических
средств (баллы)</t>
  </si>
  <si>
    <t>Кол-во
вагонов,
осмотренных
под
погрузку</t>
  </si>
  <si>
    <t>Кол-во
вагонов,
отцепленых
после
осмотра
под погрузку</t>
  </si>
  <si>
    <t>Кол-во
вагонов,
отцепленых
на ГУ после
выполнения
ТО</t>
  </si>
  <si>
    <t>Отцепка
вагонов
после
выполненного
осмотра
(баллы)</t>
  </si>
  <si>
    <t>Общий
балл</t>
  </si>
  <si>
    <t>Сев</t>
  </si>
  <si>
    <t>ВЧДЭ-11 Сосногорск</t>
  </si>
  <si>
    <t>3 й квартал</t>
  </si>
  <si>
    <t xml:space="preserve">РАНГ </t>
  </si>
  <si>
    <t>Петроффф</t>
  </si>
  <si>
    <t>Сидорофф</t>
  </si>
  <si>
    <t>Зеленофф</t>
  </si>
  <si>
    <t>Краснофф</t>
  </si>
  <si>
    <t>Чернофф</t>
  </si>
  <si>
    <t>Синевофф</t>
  </si>
  <si>
    <t>Карстов</t>
  </si>
  <si>
    <t>Ветров</t>
  </si>
  <si>
    <t>Иванофф (был в отпуске)</t>
  </si>
  <si>
    <t>Серофф (был в отпуске)</t>
  </si>
  <si>
    <t xml:space="preserve">должно быть </t>
  </si>
  <si>
    <t>не участвует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</si>
</sst>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sz val="15"/>
      <color indexed="63"/>
      <name val="Verdana"/>
    </font>
    <font>
      <sz val="9"/>
      <color indexed="8"/>
      <name val="Verdana"/>
    </font>
    <font>
      <sz val="9"/>
      <color indexed="63"/>
      <name val="Verdana"/>
    </font>
    <font>
      <sz val="9"/>
      <color indexed="63"/>
      <name val="Verdan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horizontal="right" vertical="center" wrapText="1"/>
    </xf>
    <xf numFmtId="3" fontId="3" fillId="0" borderId="8" xfId="0" applyNumberFormat="1" applyFont="1" applyBorder="1" applyAlignment="1">
      <alignment horizontal="right" vertical="center" wrapText="1"/>
    </xf>
    <xf numFmtId="3" fontId="3" fillId="3" borderId="5" xfId="0" applyNumberFormat="1" applyFont="1" applyFill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4" fontId="3" fillId="3" borderId="6" xfId="0" applyNumberFormat="1" applyFont="1" applyFill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3" fontId="3" fillId="4" borderId="6" xfId="0" applyNumberFormat="1" applyFont="1" applyFill="1" applyBorder="1" applyAlignment="1">
      <alignment horizontal="right" vertical="center" wrapText="1"/>
    </xf>
    <xf numFmtId="3" fontId="2" fillId="4" borderId="6" xfId="0" applyNumberFormat="1" applyFont="1" applyFill="1" applyBorder="1" applyAlignment="1">
      <alignment horizontal="right" vertical="center" wrapText="1"/>
    </xf>
    <xf numFmtId="0" fontId="1" fillId="0" borderId="0" xfId="0" applyNumberFormat="1" applyFont="1" applyAlignment="1">
      <alignment horizontal="center" wrapText="1"/>
    </xf>
    <xf numFmtId="0" fontId="3" fillId="0" borderId="0" xfId="0" applyNumberFormat="1" applyFont="1" applyAlignment="1">
      <alignment horizontal="left" vertical="center" wrapText="1"/>
    </xf>
    <xf numFmtId="0" fontId="3" fillId="5" borderId="8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5"/>
  <sheetViews>
    <sheetView showGridLines="0" tabSelected="1" zoomScale="55" zoomScaleNormal="55" workbookViewId="0">
      <selection activeCell="AE21" sqref="AE21"/>
    </sheetView>
  </sheetViews>
  <sheetFormatPr defaultRowHeight="15"/>
  <cols>
    <col min="1" max="1" width="9" customWidth="1"/>
    <col min="2" max="2" width="27" customWidth="1"/>
    <col min="3" max="3" width="13.42578125" customWidth="1"/>
    <col min="4" max="4" width="19.7109375" customWidth="1"/>
    <col min="5" max="5" width="9.85546875" customWidth="1"/>
    <col min="6" max="6" width="9" customWidth="1"/>
    <col min="7" max="8" width="12.5703125" customWidth="1"/>
    <col min="9" max="10" width="20.7109375" customWidth="1"/>
    <col min="11" max="11" width="12.5703125" customWidth="1"/>
    <col min="12" max="12" width="13.42578125" customWidth="1"/>
    <col min="13" max="13" width="14.42578125" customWidth="1"/>
    <col min="14" max="14" width="13.42578125" customWidth="1"/>
    <col min="15" max="15" width="14.42578125" customWidth="1"/>
    <col min="16" max="16" width="16.140625" customWidth="1"/>
    <col min="17" max="17" width="14.85546875" customWidth="1"/>
    <col min="18" max="18" width="14.42578125" customWidth="1"/>
    <col min="19" max="19" width="8.140625" customWidth="1"/>
    <col min="20" max="20" width="12.5703125" customWidth="1"/>
    <col min="21" max="22" width="13.42578125" customWidth="1"/>
    <col min="23" max="23" width="12.5703125" customWidth="1"/>
    <col min="24" max="24" width="14.42578125" customWidth="1"/>
    <col min="25" max="25" width="8.140625" customWidth="1"/>
    <col min="26" max="26" width="12.5703125" customWidth="1"/>
    <col min="28" max="28" width="16.7109375" customWidth="1"/>
  </cols>
  <sheetData>
    <row r="1" spans="1:28" ht="39.950000000000003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28" ht="39.950000000000003" customHeight="1">
      <c r="A2" s="17" t="s">
        <v>25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8" ht="20.100000000000001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8" ht="20.100000000000001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5" spans="1:28" ht="69.95" customHeight="1">
      <c r="A5" s="1">
        <v>1</v>
      </c>
      <c r="B5" s="2">
        <v>2</v>
      </c>
      <c r="C5" s="2">
        <v>3</v>
      </c>
      <c r="D5" s="2" t="s">
        <v>1</v>
      </c>
      <c r="E5" s="2" t="s">
        <v>2</v>
      </c>
      <c r="F5" s="2" t="s">
        <v>3</v>
      </c>
      <c r="G5" s="3" t="s">
        <v>4</v>
      </c>
      <c r="H5" s="4" t="s">
        <v>5</v>
      </c>
      <c r="I5" s="4" t="s">
        <v>6</v>
      </c>
      <c r="J5" s="4" t="s">
        <v>7</v>
      </c>
      <c r="K5" s="4" t="s">
        <v>8</v>
      </c>
      <c r="L5" s="4" t="s">
        <v>9</v>
      </c>
      <c r="M5" s="4" t="s">
        <v>10</v>
      </c>
      <c r="N5" s="4" t="s">
        <v>11</v>
      </c>
      <c r="O5" s="4" t="s">
        <v>12</v>
      </c>
      <c r="P5" s="4" t="s">
        <v>13</v>
      </c>
      <c r="Q5" s="4" t="s">
        <v>14</v>
      </c>
      <c r="R5" s="4" t="s">
        <v>15</v>
      </c>
      <c r="S5" s="4" t="s">
        <v>16</v>
      </c>
      <c r="T5" s="4" t="s">
        <v>17</v>
      </c>
      <c r="U5" s="4" t="s">
        <v>18</v>
      </c>
      <c r="V5" s="4" t="s">
        <v>19</v>
      </c>
      <c r="W5" s="4" t="s">
        <v>20</v>
      </c>
      <c r="X5" s="4" t="s">
        <v>21</v>
      </c>
      <c r="Y5" s="1" t="s">
        <v>22</v>
      </c>
      <c r="Z5" s="14" t="s">
        <v>26</v>
      </c>
      <c r="AB5" s="14" t="s">
        <v>37</v>
      </c>
    </row>
    <row r="6" spans="1:28" ht="30" customHeight="1">
      <c r="A6" s="5" t="s">
        <v>23</v>
      </c>
      <c r="B6" s="6" t="s">
        <v>24</v>
      </c>
      <c r="C6" s="7">
        <v>111</v>
      </c>
      <c r="D6" s="19" t="s">
        <v>35</v>
      </c>
      <c r="E6" s="8">
        <v>0</v>
      </c>
      <c r="F6" s="8">
        <v>0</v>
      </c>
      <c r="G6" s="9">
        <v>300</v>
      </c>
      <c r="H6" s="15">
        <v>0</v>
      </c>
      <c r="I6" s="11">
        <v>0</v>
      </c>
      <c r="J6" s="11">
        <v>0</v>
      </c>
      <c r="K6" s="12">
        <v>300</v>
      </c>
      <c r="L6" s="16">
        <v>0</v>
      </c>
      <c r="M6" s="11">
        <v>0</v>
      </c>
      <c r="N6" s="12">
        <v>300</v>
      </c>
      <c r="O6" s="15">
        <v>0</v>
      </c>
      <c r="P6" s="10">
        <v>0</v>
      </c>
      <c r="Q6" s="12">
        <v>300</v>
      </c>
      <c r="R6" s="10">
        <v>0</v>
      </c>
      <c r="S6" s="11">
        <v>0</v>
      </c>
      <c r="T6" s="12">
        <v>300</v>
      </c>
      <c r="U6" s="15">
        <v>0</v>
      </c>
      <c r="V6" s="11">
        <v>0</v>
      </c>
      <c r="W6" s="11">
        <v>0</v>
      </c>
      <c r="X6" s="12">
        <v>300</v>
      </c>
      <c r="Y6" s="13">
        <v>300</v>
      </c>
      <c r="Z6" s="11">
        <f>RANK(Y6,Y$6:Y$15,0)</f>
        <v>1</v>
      </c>
      <c r="AB6" s="11" t="s">
        <v>38</v>
      </c>
    </row>
    <row r="7" spans="1:28" ht="30" customHeight="1">
      <c r="A7" s="5" t="s">
        <v>23</v>
      </c>
      <c r="B7" s="6" t="s">
        <v>24</v>
      </c>
      <c r="C7" s="7">
        <v>222</v>
      </c>
      <c r="D7" s="6" t="s">
        <v>27</v>
      </c>
      <c r="E7" s="8">
        <v>0</v>
      </c>
      <c r="F7" s="8">
        <v>0</v>
      </c>
      <c r="G7" s="9">
        <v>300</v>
      </c>
      <c r="H7" s="10">
        <v>56</v>
      </c>
      <c r="I7" s="11">
        <v>0</v>
      </c>
      <c r="J7" s="11">
        <v>0</v>
      </c>
      <c r="K7" s="12">
        <v>300</v>
      </c>
      <c r="L7" s="11">
        <v>328</v>
      </c>
      <c r="M7" s="11">
        <v>143</v>
      </c>
      <c r="N7" s="12">
        <v>300</v>
      </c>
      <c r="O7" s="10">
        <v>1475</v>
      </c>
      <c r="P7" s="10">
        <v>0</v>
      </c>
      <c r="Q7" s="12">
        <v>300</v>
      </c>
      <c r="R7" s="10">
        <v>0</v>
      </c>
      <c r="S7" s="11">
        <v>0</v>
      </c>
      <c r="T7" s="12">
        <v>300</v>
      </c>
      <c r="U7" s="10">
        <v>0</v>
      </c>
      <c r="V7" s="11">
        <v>0</v>
      </c>
      <c r="W7" s="11">
        <v>0</v>
      </c>
      <c r="X7" s="12">
        <v>300</v>
      </c>
      <c r="Y7" s="13">
        <v>299.89999999999998</v>
      </c>
      <c r="Z7" s="11">
        <f>RANK(Y7,Y$6:Y$15,0)</f>
        <v>4</v>
      </c>
      <c r="AB7" s="11">
        <v>2</v>
      </c>
    </row>
    <row r="8" spans="1:28" ht="30" customHeight="1">
      <c r="A8" s="5" t="s">
        <v>23</v>
      </c>
      <c r="B8" s="6" t="s">
        <v>24</v>
      </c>
      <c r="C8" s="7">
        <v>333</v>
      </c>
      <c r="D8" s="6" t="s">
        <v>28</v>
      </c>
      <c r="E8" s="8">
        <v>0</v>
      </c>
      <c r="F8" s="8">
        <v>0</v>
      </c>
      <c r="G8" s="9">
        <v>300</v>
      </c>
      <c r="H8" s="10">
        <v>0</v>
      </c>
      <c r="I8" s="11">
        <v>0</v>
      </c>
      <c r="J8" s="11">
        <v>0</v>
      </c>
      <c r="K8" s="12">
        <v>300</v>
      </c>
      <c r="L8" s="11">
        <v>64</v>
      </c>
      <c r="M8" s="11">
        <v>24</v>
      </c>
      <c r="N8" s="12">
        <v>300</v>
      </c>
      <c r="O8" s="10">
        <v>992</v>
      </c>
      <c r="P8" s="10">
        <v>2</v>
      </c>
      <c r="Q8" s="12">
        <v>300</v>
      </c>
      <c r="R8" s="10">
        <v>0</v>
      </c>
      <c r="S8" s="11">
        <v>0</v>
      </c>
      <c r="T8" s="12">
        <v>300</v>
      </c>
      <c r="U8" s="10">
        <v>0</v>
      </c>
      <c r="V8" s="11">
        <v>0</v>
      </c>
      <c r="W8" s="11">
        <v>0</v>
      </c>
      <c r="X8" s="12">
        <v>300</v>
      </c>
      <c r="Y8" s="13">
        <v>277.8</v>
      </c>
      <c r="Z8" s="11">
        <f>RANK(Y8,Y$6:Y$15,0)</f>
        <v>9</v>
      </c>
      <c r="AB8" s="11">
        <v>7</v>
      </c>
    </row>
    <row r="9" spans="1:28" ht="30" customHeight="1">
      <c r="A9" s="5" t="s">
        <v>23</v>
      </c>
      <c r="B9" s="6" t="s">
        <v>24</v>
      </c>
      <c r="C9" s="7">
        <v>444</v>
      </c>
      <c r="D9" s="6" t="s">
        <v>29</v>
      </c>
      <c r="E9" s="8">
        <v>0</v>
      </c>
      <c r="F9" s="8">
        <v>0</v>
      </c>
      <c r="G9" s="9">
        <v>300</v>
      </c>
      <c r="H9" s="10">
        <v>0</v>
      </c>
      <c r="I9" s="11">
        <v>0</v>
      </c>
      <c r="J9" s="11">
        <v>0</v>
      </c>
      <c r="K9" s="12">
        <v>300</v>
      </c>
      <c r="L9" s="11">
        <v>212</v>
      </c>
      <c r="M9" s="11">
        <v>130</v>
      </c>
      <c r="N9" s="12">
        <v>300</v>
      </c>
      <c r="O9" s="10">
        <v>1917</v>
      </c>
      <c r="P9" s="10">
        <v>4</v>
      </c>
      <c r="Q9" s="12">
        <v>300</v>
      </c>
      <c r="R9" s="10">
        <v>0</v>
      </c>
      <c r="S9" s="11">
        <v>0</v>
      </c>
      <c r="T9" s="12">
        <v>300</v>
      </c>
      <c r="U9" s="10">
        <v>0</v>
      </c>
      <c r="V9" s="11">
        <v>0</v>
      </c>
      <c r="W9" s="11">
        <v>0</v>
      </c>
      <c r="X9" s="12">
        <v>300</v>
      </c>
      <c r="Y9" s="13">
        <v>288.10000000000002</v>
      </c>
      <c r="Z9" s="11">
        <f>RANK(Y9,Y$6:Y$15,0)</f>
        <v>8</v>
      </c>
      <c r="AB9" s="11">
        <v>6</v>
      </c>
    </row>
    <row r="10" spans="1:28" ht="30" customHeight="1">
      <c r="A10" s="5" t="s">
        <v>23</v>
      </c>
      <c r="B10" s="6" t="s">
        <v>24</v>
      </c>
      <c r="C10" s="7">
        <v>555</v>
      </c>
      <c r="D10" s="6" t="s">
        <v>30</v>
      </c>
      <c r="E10" s="8">
        <v>0</v>
      </c>
      <c r="F10" s="8">
        <v>0</v>
      </c>
      <c r="G10" s="9">
        <v>300</v>
      </c>
      <c r="H10" s="10">
        <v>0</v>
      </c>
      <c r="I10" s="11">
        <v>1</v>
      </c>
      <c r="J10" s="11">
        <v>0</v>
      </c>
      <c r="K10" s="12">
        <v>300</v>
      </c>
      <c r="L10" s="11">
        <v>145</v>
      </c>
      <c r="M10" s="11">
        <v>80</v>
      </c>
      <c r="N10" s="12">
        <v>300</v>
      </c>
      <c r="O10" s="10">
        <v>2330</v>
      </c>
      <c r="P10" s="10">
        <v>10</v>
      </c>
      <c r="Q10" s="12">
        <v>300</v>
      </c>
      <c r="R10" s="10">
        <v>0</v>
      </c>
      <c r="S10" s="11">
        <v>0</v>
      </c>
      <c r="T10" s="12">
        <v>300</v>
      </c>
      <c r="U10" s="10">
        <v>0</v>
      </c>
      <c r="V10" s="11">
        <v>0</v>
      </c>
      <c r="W10" s="11">
        <v>0</v>
      </c>
      <c r="X10" s="12">
        <v>300</v>
      </c>
      <c r="Y10" s="13">
        <v>177.1</v>
      </c>
      <c r="Z10" s="11">
        <f>RANK(Y10,Y$6:Y$15,0)</f>
        <v>10</v>
      </c>
      <c r="AB10" s="11">
        <v>8</v>
      </c>
    </row>
    <row r="11" spans="1:28" ht="30" customHeight="1">
      <c r="A11" s="5" t="s">
        <v>23</v>
      </c>
      <c r="B11" s="6" t="s">
        <v>24</v>
      </c>
      <c r="C11" s="7">
        <v>666</v>
      </c>
      <c r="D11" s="19" t="s">
        <v>36</v>
      </c>
      <c r="E11" s="8">
        <v>0</v>
      </c>
      <c r="F11" s="8">
        <v>0</v>
      </c>
      <c r="G11" s="9">
        <v>300</v>
      </c>
      <c r="H11" s="15">
        <v>0</v>
      </c>
      <c r="I11" s="11">
        <v>0</v>
      </c>
      <c r="J11" s="11">
        <v>0</v>
      </c>
      <c r="K11" s="12">
        <v>300</v>
      </c>
      <c r="L11" s="16">
        <v>0</v>
      </c>
      <c r="M11" s="11">
        <v>0</v>
      </c>
      <c r="N11" s="12">
        <v>300</v>
      </c>
      <c r="O11" s="15">
        <v>0</v>
      </c>
      <c r="P11" s="10">
        <v>0</v>
      </c>
      <c r="Q11" s="12">
        <v>300</v>
      </c>
      <c r="R11" s="10">
        <v>0</v>
      </c>
      <c r="S11" s="11">
        <v>0</v>
      </c>
      <c r="T11" s="12">
        <v>300</v>
      </c>
      <c r="U11" s="15">
        <v>0</v>
      </c>
      <c r="V11" s="11">
        <v>0</v>
      </c>
      <c r="W11" s="11">
        <v>0</v>
      </c>
      <c r="X11" s="12">
        <v>300</v>
      </c>
      <c r="Y11" s="13">
        <v>300</v>
      </c>
      <c r="Z11" s="11">
        <f>RANK(Y11,Y$6:Y$15,0)</f>
        <v>1</v>
      </c>
      <c r="AB11" s="11" t="s">
        <v>38</v>
      </c>
    </row>
    <row r="12" spans="1:28" ht="30" customHeight="1">
      <c r="A12" s="5" t="s">
        <v>23</v>
      </c>
      <c r="B12" s="6" t="s">
        <v>24</v>
      </c>
      <c r="C12" s="7">
        <v>777</v>
      </c>
      <c r="D12" s="6" t="s">
        <v>31</v>
      </c>
      <c r="E12" s="8">
        <v>0</v>
      </c>
      <c r="F12" s="8">
        <v>0</v>
      </c>
      <c r="G12" s="9">
        <v>300</v>
      </c>
      <c r="H12" s="10">
        <v>0</v>
      </c>
      <c r="I12" s="11">
        <v>0</v>
      </c>
      <c r="J12" s="11">
        <v>0</v>
      </c>
      <c r="K12" s="12">
        <v>300</v>
      </c>
      <c r="L12" s="11">
        <v>488</v>
      </c>
      <c r="M12" s="11">
        <v>229</v>
      </c>
      <c r="N12" s="12">
        <v>300</v>
      </c>
      <c r="O12" s="10">
        <v>2330</v>
      </c>
      <c r="P12" s="10">
        <v>4</v>
      </c>
      <c r="Q12" s="12">
        <v>300</v>
      </c>
      <c r="R12" s="10">
        <v>0</v>
      </c>
      <c r="S12" s="11">
        <v>0</v>
      </c>
      <c r="T12" s="12">
        <v>300</v>
      </c>
      <c r="U12" s="10">
        <v>0</v>
      </c>
      <c r="V12" s="11">
        <v>0</v>
      </c>
      <c r="W12" s="11">
        <v>0</v>
      </c>
      <c r="X12" s="12">
        <v>300</v>
      </c>
      <c r="Y12" s="13">
        <v>299.10000000000002</v>
      </c>
      <c r="Z12" s="11">
        <f>RANK(Y12,Y$6:Y$15,0)</f>
        <v>6</v>
      </c>
      <c r="AB12" s="11">
        <v>4</v>
      </c>
    </row>
    <row r="13" spans="1:28" ht="30" customHeight="1">
      <c r="A13" s="5" t="s">
        <v>23</v>
      </c>
      <c r="B13" s="6" t="s">
        <v>24</v>
      </c>
      <c r="C13" s="7">
        <v>888</v>
      </c>
      <c r="D13" s="6" t="s">
        <v>32</v>
      </c>
      <c r="E13" s="8">
        <v>0</v>
      </c>
      <c r="F13" s="8">
        <v>0</v>
      </c>
      <c r="G13" s="9">
        <v>300</v>
      </c>
      <c r="H13" s="10">
        <v>0</v>
      </c>
      <c r="I13" s="11">
        <v>0</v>
      </c>
      <c r="J13" s="11">
        <v>0</v>
      </c>
      <c r="K13" s="12">
        <v>300</v>
      </c>
      <c r="L13" s="11">
        <v>505</v>
      </c>
      <c r="M13" s="11">
        <v>211</v>
      </c>
      <c r="N13" s="12">
        <v>300</v>
      </c>
      <c r="O13" s="10">
        <v>3392</v>
      </c>
      <c r="P13" s="10">
        <v>2</v>
      </c>
      <c r="Q13" s="12">
        <v>300</v>
      </c>
      <c r="R13" s="10">
        <v>0</v>
      </c>
      <c r="S13" s="11">
        <v>0</v>
      </c>
      <c r="T13" s="12">
        <v>300</v>
      </c>
      <c r="U13" s="10">
        <v>0</v>
      </c>
      <c r="V13" s="11">
        <v>0</v>
      </c>
      <c r="W13" s="11">
        <v>0</v>
      </c>
      <c r="X13" s="12">
        <v>300</v>
      </c>
      <c r="Y13" s="13">
        <v>299.8</v>
      </c>
      <c r="Z13" s="11">
        <f>RANK(Y13,Y$6:Y$15,0)</f>
        <v>5</v>
      </c>
      <c r="AB13" s="11">
        <v>3</v>
      </c>
    </row>
    <row r="14" spans="1:28" ht="30" customHeight="1">
      <c r="A14" s="5" t="s">
        <v>23</v>
      </c>
      <c r="B14" s="6" t="s">
        <v>24</v>
      </c>
      <c r="C14" s="7">
        <v>999</v>
      </c>
      <c r="D14" s="6" t="s">
        <v>33</v>
      </c>
      <c r="E14" s="8">
        <v>0</v>
      </c>
      <c r="F14" s="8">
        <v>0</v>
      </c>
      <c r="G14" s="9">
        <v>300</v>
      </c>
      <c r="H14" s="10">
        <v>0</v>
      </c>
      <c r="I14" s="11">
        <v>0</v>
      </c>
      <c r="J14" s="11">
        <v>0</v>
      </c>
      <c r="K14" s="12">
        <v>300</v>
      </c>
      <c r="L14" s="11">
        <v>233</v>
      </c>
      <c r="M14" s="11">
        <v>94</v>
      </c>
      <c r="N14" s="12">
        <v>300</v>
      </c>
      <c r="O14" s="10">
        <v>2550</v>
      </c>
      <c r="P14" s="10">
        <v>1</v>
      </c>
      <c r="Q14" s="12">
        <v>300</v>
      </c>
      <c r="R14" s="10">
        <v>0</v>
      </c>
      <c r="S14" s="11">
        <v>0</v>
      </c>
      <c r="T14" s="12">
        <v>300</v>
      </c>
      <c r="U14" s="10">
        <v>0</v>
      </c>
      <c r="V14" s="11">
        <v>0</v>
      </c>
      <c r="W14" s="11">
        <v>0</v>
      </c>
      <c r="X14" s="12">
        <v>300</v>
      </c>
      <c r="Y14" s="13">
        <v>290.10000000000002</v>
      </c>
      <c r="Z14" s="11">
        <f>RANK(Y14,Y$6:Y$15,0)</f>
        <v>7</v>
      </c>
      <c r="AB14" s="11">
        <v>5</v>
      </c>
    </row>
    <row r="15" spans="1:28" ht="30" customHeight="1">
      <c r="A15" s="5" t="s">
        <v>23</v>
      </c>
      <c r="B15" s="6" t="s">
        <v>24</v>
      </c>
      <c r="C15" s="7">
        <v>1010</v>
      </c>
      <c r="D15" s="6" t="s">
        <v>34</v>
      </c>
      <c r="E15" s="8">
        <v>0</v>
      </c>
      <c r="F15" s="8">
        <v>0</v>
      </c>
      <c r="G15" s="9">
        <v>300</v>
      </c>
      <c r="H15" s="10">
        <v>0</v>
      </c>
      <c r="I15" s="11">
        <v>0</v>
      </c>
      <c r="J15" s="11">
        <v>0</v>
      </c>
      <c r="K15" s="12">
        <v>300</v>
      </c>
      <c r="L15" s="11">
        <v>241</v>
      </c>
      <c r="M15" s="11">
        <v>109</v>
      </c>
      <c r="N15" s="12">
        <v>300</v>
      </c>
      <c r="O15" s="10">
        <v>5</v>
      </c>
      <c r="P15" s="10">
        <v>0</v>
      </c>
      <c r="Q15" s="12">
        <v>300</v>
      </c>
      <c r="R15" s="10">
        <v>0</v>
      </c>
      <c r="S15" s="11">
        <v>0</v>
      </c>
      <c r="T15" s="12">
        <v>300</v>
      </c>
      <c r="U15" s="10">
        <v>145</v>
      </c>
      <c r="V15" s="11">
        <v>0</v>
      </c>
      <c r="W15" s="11">
        <v>0</v>
      </c>
      <c r="X15" s="12">
        <v>300</v>
      </c>
      <c r="Y15" s="13">
        <v>300</v>
      </c>
      <c r="Z15" s="11">
        <f>RANK(Y15,Y$6:Y$15,0)</f>
        <v>1</v>
      </c>
      <c r="AB15" s="11">
        <v>1</v>
      </c>
    </row>
  </sheetData>
  <sortState ref="A6:AA285">
    <sortCondition ref="Z5"/>
  </sortState>
  <mergeCells count="4">
    <mergeCell ref="A1:Y1"/>
    <mergeCell ref="A2:Y2"/>
    <mergeCell ref="A3:Y3"/>
    <mergeCell ref="A4:Y4"/>
  </mergeCells>
  <conditionalFormatting sqref="Z1:Z1048576">
    <cfRule type="colorScale" priority="2">
      <colorScale>
        <cfvo type="num" val="1"/>
        <cfvo type="num" val="5"/>
        <cfvo type="num" val="10"/>
        <color rgb="FF00B050"/>
        <color rgb="FFFFEB84"/>
        <color rgb="FFFF0000"/>
      </colorScale>
    </cfRule>
  </conditionalFormatting>
  <conditionalFormatting sqref="AB1:AB1048576">
    <cfRule type="colorScale" priority="1">
      <colorScale>
        <cfvo type="num" val="1"/>
        <cfvo type="num" val="5"/>
        <cfvo type="num" val="10"/>
        <color rgb="FF00B050"/>
        <color rgb="FFFFEB84"/>
        <color rgb="FFFF0000"/>
      </colorScale>
    </cfRule>
  </conditionalFormatting>
  <pageMargins left="0.7" right="0.7" top="0.75" bottom="0.75" header="0.3" footer="0.3"/>
  <pageSetup fitToHeight="0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Виталий Филобек</cp:lastModifiedBy>
  <dcterms:created xsi:type="dcterms:W3CDTF">2022-11-25T08:59:38Z</dcterms:created>
  <dcterms:modified xsi:type="dcterms:W3CDTF">2022-11-26T08:44:23Z</dcterms:modified>
</cp:coreProperties>
</file>