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 tabRatio="861"/>
  </bookViews>
  <sheets>
    <sheet name="График заказов" sheetId="1" r:id="rId1"/>
    <sheet name="График заказов окна" sheetId="9" r:id="rId2"/>
    <sheet name="График заказов потолки" sheetId="10" r:id="rId3"/>
  </sheets>
  <definedNames>
    <definedName name="_xlnm._FilterDatabase" localSheetId="0" hidden="1">'График заказов'!$A$1:$P$410</definedName>
    <definedName name="Z_6788F166_FC99_4749_8E91_34F0C3A008A1_.wvu.FilterData" localSheetId="0" hidden="1">'График заказов'!$A$1:$P$100</definedName>
  </definedNames>
  <calcPr calcId="152511"/>
  <customWorkbookViews>
    <customWorkbookView name="График" guid="{6788F166-FC99-4749-8E91-34F0C3A008A1}" maximized="1" xWindow="1" yWindow="1" windowWidth="1366" windowHeight="548" activeSheetId="1"/>
  </customWorkbookViews>
  <fileRecoveryPr autoRecover="0"/>
</workbook>
</file>

<file path=xl/calcChain.xml><?xml version="1.0" encoding="utf-8"?>
<calcChain xmlns="http://schemas.openxmlformats.org/spreadsheetml/2006/main">
  <c r="R3" i="1" l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2" i="1"/>
  <c r="Q2" i="1"/>
  <c r="R408" i="1" l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B3" i="10" l="1"/>
  <c r="J3" i="10"/>
  <c r="B4" i="10"/>
  <c r="J4" i="10"/>
  <c r="B5" i="10"/>
  <c r="J5" i="10"/>
  <c r="B6" i="10"/>
  <c r="J6" i="10"/>
  <c r="B7" i="10"/>
  <c r="J7" i="10"/>
  <c r="B8" i="10"/>
  <c r="J8" i="10"/>
  <c r="C2" i="10"/>
  <c r="K2" i="10"/>
  <c r="C3" i="10"/>
  <c r="K3" i="10"/>
  <c r="C4" i="10"/>
  <c r="K4" i="10"/>
  <c r="C5" i="10"/>
  <c r="K5" i="10"/>
  <c r="C6" i="10"/>
  <c r="K6" i="10"/>
  <c r="C7" i="10"/>
  <c r="K7" i="10"/>
  <c r="C8" i="10"/>
  <c r="K8" i="10"/>
  <c r="D2" i="10"/>
  <c r="L2" i="10"/>
  <c r="D3" i="10"/>
  <c r="L3" i="10"/>
  <c r="D4" i="10"/>
  <c r="L4" i="10"/>
  <c r="D5" i="10"/>
  <c r="L5" i="10"/>
  <c r="D6" i="10"/>
  <c r="L6" i="10"/>
  <c r="D7" i="10"/>
  <c r="L7" i="10"/>
  <c r="D8" i="10"/>
  <c r="L8" i="10"/>
  <c r="E2" i="10"/>
  <c r="M2" i="10"/>
  <c r="E3" i="10"/>
  <c r="M3" i="10"/>
  <c r="E4" i="10"/>
  <c r="M4" i="10"/>
  <c r="E5" i="10"/>
  <c r="M5" i="10"/>
  <c r="E6" i="10"/>
  <c r="M6" i="10"/>
  <c r="E7" i="10"/>
  <c r="M7" i="10"/>
  <c r="E8" i="10"/>
  <c r="M8" i="10"/>
  <c r="F2" i="10"/>
  <c r="N2" i="10"/>
  <c r="H6" i="10"/>
  <c r="H7" i="10"/>
  <c r="H8" i="10"/>
  <c r="Q2" i="10"/>
  <c r="Q3" i="10"/>
  <c r="Q4" i="10"/>
  <c r="Q5" i="10"/>
  <c r="Q6" i="10"/>
  <c r="Q7" i="10"/>
  <c r="Q8" i="10"/>
  <c r="B2" i="10"/>
  <c r="F3" i="10"/>
  <c r="N3" i="10"/>
  <c r="F4" i="10"/>
  <c r="N4" i="10"/>
  <c r="F5" i="10"/>
  <c r="N5" i="10"/>
  <c r="F6" i="10"/>
  <c r="N6" i="10"/>
  <c r="F7" i="10"/>
  <c r="N7" i="10"/>
  <c r="F8" i="10"/>
  <c r="N8" i="10"/>
  <c r="G2" i="10"/>
  <c r="O2" i="10"/>
  <c r="G3" i="10"/>
  <c r="O3" i="10"/>
  <c r="G4" i="10"/>
  <c r="O4" i="10"/>
  <c r="G5" i="10"/>
  <c r="O5" i="10"/>
  <c r="G6" i="10"/>
  <c r="O6" i="10"/>
  <c r="G7" i="10"/>
  <c r="O7" i="10"/>
  <c r="G8" i="10"/>
  <c r="O8" i="10"/>
  <c r="H2" i="10"/>
  <c r="P2" i="10"/>
  <c r="H3" i="10"/>
  <c r="P3" i="10"/>
  <c r="H4" i="10"/>
  <c r="P4" i="10"/>
  <c r="H5" i="10"/>
  <c r="P5" i="10"/>
  <c r="P6" i="10"/>
  <c r="P7" i="10"/>
  <c r="P8" i="10"/>
  <c r="I2" i="10"/>
  <c r="I3" i="10"/>
  <c r="I4" i="10"/>
  <c r="I5" i="10"/>
  <c r="I6" i="10"/>
  <c r="I7" i="10"/>
  <c r="I8" i="10"/>
  <c r="J2" i="10"/>
  <c r="Q408" i="1"/>
  <c r="C3" i="9" l="1"/>
  <c r="K3" i="9"/>
  <c r="C4" i="9"/>
  <c r="K4" i="9"/>
  <c r="C5" i="9"/>
  <c r="K5" i="9"/>
  <c r="C6" i="9"/>
  <c r="K6" i="9"/>
  <c r="C7" i="9"/>
  <c r="K7" i="9"/>
  <c r="C8" i="9"/>
  <c r="K8" i="9"/>
  <c r="G2" i="9"/>
  <c r="O2" i="9"/>
  <c r="D3" i="9"/>
  <c r="L3" i="9"/>
  <c r="D4" i="9"/>
  <c r="L4" i="9"/>
  <c r="D5" i="9"/>
  <c r="L5" i="9"/>
  <c r="D6" i="9"/>
  <c r="L6" i="9"/>
  <c r="D7" i="9"/>
  <c r="L7" i="9"/>
  <c r="D8" i="9"/>
  <c r="L8" i="9"/>
  <c r="H2" i="9"/>
  <c r="P2" i="9"/>
  <c r="E3" i="9"/>
  <c r="M3" i="9"/>
  <c r="E4" i="9"/>
  <c r="M4" i="9"/>
  <c r="E5" i="9"/>
  <c r="M5" i="9"/>
  <c r="E6" i="9"/>
  <c r="M6" i="9"/>
  <c r="E7" i="9"/>
  <c r="M7" i="9"/>
  <c r="E8" i="9"/>
  <c r="M8" i="9"/>
  <c r="I2" i="9"/>
  <c r="Q2" i="9"/>
  <c r="J6" i="9"/>
  <c r="B8" i="9"/>
  <c r="F2" i="9"/>
  <c r="F3" i="9"/>
  <c r="N3" i="9"/>
  <c r="F4" i="9"/>
  <c r="N4" i="9"/>
  <c r="F5" i="9"/>
  <c r="N5" i="9"/>
  <c r="F6" i="9"/>
  <c r="N6" i="9"/>
  <c r="F7" i="9"/>
  <c r="N7" i="9"/>
  <c r="F8" i="9"/>
  <c r="N8" i="9"/>
  <c r="J2" i="9"/>
  <c r="C2" i="9"/>
  <c r="G3" i="9"/>
  <c r="O3" i="9"/>
  <c r="G4" i="9"/>
  <c r="O4" i="9"/>
  <c r="G5" i="9"/>
  <c r="O5" i="9"/>
  <c r="G6" i="9"/>
  <c r="O6" i="9"/>
  <c r="G7" i="9"/>
  <c r="O7" i="9"/>
  <c r="G8" i="9"/>
  <c r="O8" i="9"/>
  <c r="K2" i="9"/>
  <c r="D2" i="9"/>
  <c r="H3" i="9"/>
  <c r="P3" i="9"/>
  <c r="H4" i="9"/>
  <c r="P4" i="9"/>
  <c r="H5" i="9"/>
  <c r="P5" i="9"/>
  <c r="H6" i="9"/>
  <c r="P6" i="9"/>
  <c r="H7" i="9"/>
  <c r="P7" i="9"/>
  <c r="H8" i="9"/>
  <c r="P8" i="9"/>
  <c r="L2" i="9"/>
  <c r="E2" i="9"/>
  <c r="I3" i="9"/>
  <c r="Q3" i="9"/>
  <c r="I4" i="9"/>
  <c r="Q4" i="9"/>
  <c r="I5" i="9"/>
  <c r="Q5" i="9"/>
  <c r="I6" i="9"/>
  <c r="Q6" i="9"/>
  <c r="I7" i="9"/>
  <c r="Q7" i="9"/>
  <c r="I8" i="9"/>
  <c r="Q8" i="9"/>
  <c r="M2" i="9"/>
  <c r="B2" i="9"/>
  <c r="B3" i="9"/>
  <c r="J3" i="9"/>
  <c r="B4" i="9"/>
  <c r="J4" i="9"/>
  <c r="B5" i="9"/>
  <c r="J5" i="9"/>
  <c r="B6" i="9"/>
  <c r="B7" i="9"/>
  <c r="J7" i="9"/>
  <c r="J8" i="9"/>
  <c r="N2" i="9"/>
  <c r="L42" i="1" l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  <c r="L4" i="1"/>
  <c r="L5" i="1"/>
  <c r="L6" i="1"/>
  <c r="L7" i="1"/>
  <c r="L2" i="1"/>
  <c r="A3" i="1"/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09" i="1" l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</calcChain>
</file>

<file path=xl/sharedStrings.xml><?xml version="1.0" encoding="utf-8"?>
<sst xmlns="http://schemas.openxmlformats.org/spreadsheetml/2006/main" count="169" uniqueCount="127">
  <si>
    <t>Адресс</t>
  </si>
  <si>
    <t>ФИО Заказчика</t>
  </si>
  <si>
    <t>Установка</t>
  </si>
  <si>
    <t>Сумма</t>
  </si>
  <si>
    <t>Остаток</t>
  </si>
  <si>
    <t>Железнодорожная</t>
  </si>
  <si>
    <t>Данько И.А.</t>
  </si>
  <si>
    <t>Б.Алексеева 32 кв 32</t>
  </si>
  <si>
    <t>Сарманов Б.В.</t>
  </si>
  <si>
    <t>Дата дог.</t>
  </si>
  <si>
    <t>Откосы 400 пвх 13п</t>
  </si>
  <si>
    <t>№</t>
  </si>
  <si>
    <t>Нащ 40 2*1700 ; брус</t>
  </si>
  <si>
    <t>2 Игарская 6 кв 58</t>
  </si>
  <si>
    <t>Вострикова Вера Сергеевна</t>
  </si>
  <si>
    <t>Особые отметки</t>
  </si>
  <si>
    <t>28 Армии 16 кв 60</t>
  </si>
  <si>
    <t>Суворова Светлана Викторовна</t>
  </si>
  <si>
    <t>ПВХ</t>
  </si>
  <si>
    <t>5 Керченская 7/1 кв 1</t>
  </si>
  <si>
    <t>Исмаилов Руслан Ринатович</t>
  </si>
  <si>
    <t>РБК</t>
  </si>
  <si>
    <t>Хлебникова 15 кв 2</t>
  </si>
  <si>
    <t>Высоко выставлять подоконники, старый фонд, арки</t>
  </si>
  <si>
    <t>Татищева 16/1 кв 7</t>
  </si>
  <si>
    <t>Воробьева 14 кв 28</t>
  </si>
  <si>
    <t>Откосы ПВХ 400 5п,6с,6з</t>
  </si>
  <si>
    <t>Ровная 16</t>
  </si>
  <si>
    <t>Маркобаева Татьяна</t>
  </si>
  <si>
    <t>Откосы 400 РБК 4п,4с</t>
  </si>
  <si>
    <t>Барсова 12 кв 47</t>
  </si>
  <si>
    <t xml:space="preserve">Сергеева Анжелика Владимировна </t>
  </si>
  <si>
    <t>лоджия брус, R45 2*1600,1*2800; нащ 40 2*1700,1*2800. MSL-1</t>
  </si>
  <si>
    <t>Ед.</t>
  </si>
  <si>
    <t>MSL-1, РБК</t>
  </si>
  <si>
    <t>Максима Горького 18</t>
  </si>
  <si>
    <t>Денис</t>
  </si>
  <si>
    <t>Дверь с даводчиком</t>
  </si>
  <si>
    <t>Откосы 400 РБК на две двери</t>
  </si>
  <si>
    <t>Космонавтов 4/3 кв 6</t>
  </si>
  <si>
    <t xml:space="preserve">Откосы 250 РБК </t>
  </si>
  <si>
    <t>Бумажников 10 кв 75</t>
  </si>
  <si>
    <t>Казанцев Сергей Владимирович</t>
  </si>
  <si>
    <t>Откосы 400 РБК</t>
  </si>
  <si>
    <t>г-к Бумажников</t>
  </si>
  <si>
    <t>Оксана</t>
  </si>
  <si>
    <t>В старые рамы</t>
  </si>
  <si>
    <t>Тренева 7 кв 71</t>
  </si>
  <si>
    <t>400 Пвх</t>
  </si>
  <si>
    <t>Тренева 7 кв 70</t>
  </si>
  <si>
    <t>Карелкина Валентина Александровна 89608555734</t>
  </si>
  <si>
    <t>400 ПВХ</t>
  </si>
  <si>
    <t>Татищева 33 кв 75</t>
  </si>
  <si>
    <t>Акимов Сергей Михайлович 9050608866</t>
  </si>
  <si>
    <t>250 РБК</t>
  </si>
  <si>
    <t>Звездная 25 кв 62</t>
  </si>
  <si>
    <t>Зайцева Елена Аполоновна 34-02-96</t>
  </si>
  <si>
    <t>250 ПВХ</t>
  </si>
  <si>
    <t>Керченская 1а кв 46</t>
  </si>
  <si>
    <t>Ушакова Татьяна Ивановна 9021130495</t>
  </si>
  <si>
    <t>Откосы ПВХ 400, Мет реш.</t>
  </si>
  <si>
    <t>звездная 59 кв 91</t>
  </si>
  <si>
    <t>постнова Н.В.</t>
  </si>
  <si>
    <t>маркина 104 кв 76</t>
  </si>
  <si>
    <t>круглова татьяеа иосифовна</t>
  </si>
  <si>
    <t>Косм. Комарова 132 кв 47</t>
  </si>
  <si>
    <t>Гайдукова Надежда Тимофеевна</t>
  </si>
  <si>
    <t>пер. Вольский 27</t>
  </si>
  <si>
    <t>Шапошникова А.Н.</t>
  </si>
  <si>
    <t>28 Армии 16/1 кв 25</t>
  </si>
  <si>
    <t>Левочкина Ю.В.</t>
  </si>
  <si>
    <t>Жилая 1 кв 11</t>
  </si>
  <si>
    <t>Горюнов Алексей Николаевич</t>
  </si>
  <si>
    <t>Строителей 8 кв 15</t>
  </si>
  <si>
    <t>Жабин Владимир Михайлович</t>
  </si>
  <si>
    <t>Аксакова 8/2 кв 143</t>
  </si>
  <si>
    <t>Малова Рима Карловна</t>
  </si>
  <si>
    <t>Лепихинская 47/1 кв 38</t>
  </si>
  <si>
    <t>Багдасарова Виктория Алексеевна</t>
  </si>
  <si>
    <t>Пр. Воробьева 7 кв 80</t>
  </si>
  <si>
    <t>Иванникова Антонина Александровна</t>
  </si>
  <si>
    <t>Ленинская 49</t>
  </si>
  <si>
    <t>Доминова Ирина Владимировна</t>
  </si>
  <si>
    <t>Ползунова 7/2 кв 504</t>
  </si>
  <si>
    <t>Шобелева Татьяна Степановна</t>
  </si>
  <si>
    <t>Бабаевского 41 кв 53</t>
  </si>
  <si>
    <t>Масленникова Надежда Никандровна</t>
  </si>
  <si>
    <t>Началово  ул.Молодежная 2кв 2</t>
  </si>
  <si>
    <t>Великова Валентина сергеевна</t>
  </si>
  <si>
    <t>звездная 3/3 кв 109</t>
  </si>
  <si>
    <t>Кривых Раиса Васильевна</t>
  </si>
  <si>
    <t>Жилая 12/2 кв 72</t>
  </si>
  <si>
    <t>Втулкина Просковья Григорьевна</t>
  </si>
  <si>
    <t>Куликова 44 кв 138</t>
  </si>
  <si>
    <t>Облова Татьяна Николаевна</t>
  </si>
  <si>
    <t>Н.Ветошникова 64 кв 50</t>
  </si>
  <si>
    <t>Аверьянова Антанина Александровна</t>
  </si>
  <si>
    <t>Ботвина 28 кв 55</t>
  </si>
  <si>
    <t>Алекенов Жанбирбай Уразбаевич</t>
  </si>
  <si>
    <t>Кредит</t>
  </si>
  <si>
    <r>
      <t>Рассрочка на месяц до 01.03.10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Погашено</t>
    </r>
  </si>
  <si>
    <r>
      <t>Рассрочка на месяц до17.04.10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Погашено</t>
    </r>
  </si>
  <si>
    <t>Гусев Сергей Николаевич</t>
  </si>
  <si>
    <t>Михайлов Александр Николаевич</t>
  </si>
  <si>
    <t>Агаркова Татьяна викторовна</t>
  </si>
  <si>
    <t>Сергеева Анжелика Владимировна</t>
  </si>
  <si>
    <t>Чернышова Валентина Васильевна</t>
  </si>
  <si>
    <t>Урлапова Тамара Федоровна</t>
  </si>
  <si>
    <t>Пред.</t>
  </si>
  <si>
    <t>Отк.</t>
  </si>
  <si>
    <t>Телефон</t>
  </si>
  <si>
    <t>89050606061, 52-72-06</t>
  </si>
  <si>
    <t>Вид заказа</t>
  </si>
  <si>
    <t>Форма оплаты</t>
  </si>
  <si>
    <t>Окна ПВХ</t>
  </si>
  <si>
    <t>Нат.потолок</t>
  </si>
  <si>
    <t>Балкон</t>
  </si>
  <si>
    <t>Сплит-система</t>
  </si>
  <si>
    <t>Авт.Ворота</t>
  </si>
  <si>
    <t>Рольставни</t>
  </si>
  <si>
    <t>Жалюзи</t>
  </si>
  <si>
    <t>Наличный</t>
  </si>
  <si>
    <t>Рассрочка</t>
  </si>
  <si>
    <t>Перечисление</t>
  </si>
  <si>
    <t>Пор.</t>
  </si>
  <si>
    <t>окна</t>
  </si>
  <si>
    <t>&lt;Вспомогательные столбцы, продолжить для остальных заказов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</si>
</sst>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4" fontId="0" fillId="9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2" fillId="4" borderId="3" xfId="0" applyFont="1" applyFill="1" applyBorder="1"/>
    <xf numFmtId="0" fontId="3" fillId="4" borderId="3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0" fillId="4" borderId="1" xfId="0" applyFont="1" applyFill="1" applyBorder="1"/>
    <xf numFmtId="0" fontId="2" fillId="4" borderId="1" xfId="0" applyFont="1" applyFill="1" applyBorder="1"/>
    <xf numFmtId="0" fontId="0" fillId="7" borderId="6" xfId="0" applyFont="1" applyFill="1" applyBorder="1" applyAlignment="1">
      <alignment horizontal="center" vertical="center"/>
    </xf>
    <xf numFmtId="14" fontId="0" fillId="9" borderId="7" xfId="0" applyNumberFormat="1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49" fontId="0" fillId="12" borderId="7" xfId="0" applyNumberFormat="1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14" fontId="0" fillId="6" borderId="7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14" fontId="0" fillId="9" borderId="15" xfId="0" applyNumberFormat="1" applyFont="1" applyFill="1" applyBorder="1" applyAlignment="1">
      <alignment horizontal="center" vertical="center"/>
    </xf>
    <xf numFmtId="0" fontId="0" fillId="13" borderId="15" xfId="0" applyFont="1" applyFill="1" applyBorder="1" applyAlignment="1">
      <alignment horizontal="center" vertical="center"/>
    </xf>
    <xf numFmtId="0" fontId="0" fillId="12" borderId="15" xfId="0" applyFont="1" applyFill="1" applyBorder="1" applyAlignment="1">
      <alignment horizontal="center" vertical="center"/>
    </xf>
    <xf numFmtId="0" fontId="0" fillId="11" borderId="15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14" fontId="0" fillId="6" borderId="15" xfId="0" applyNumberFormat="1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 wrapText="1"/>
    </xf>
    <xf numFmtId="0" fontId="0" fillId="4" borderId="3" xfId="0" applyFont="1" applyFill="1" applyBorder="1"/>
    <xf numFmtId="0" fontId="0" fillId="9" borderId="1" xfId="0" applyFont="1" applyFill="1" applyBorder="1" applyAlignment="1">
      <alignment horizontal="center" vertical="center"/>
    </xf>
    <xf numFmtId="0" fontId="0" fillId="12" borderId="18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0" borderId="0" xfId="0" applyFont="1"/>
    <xf numFmtId="0" fontId="0" fillId="3" borderId="7" xfId="0" applyNumberFormat="1" applyFont="1" applyFill="1" applyBorder="1" applyAlignment="1">
      <alignment horizontal="center" vertical="center" wrapText="1"/>
    </xf>
    <xf numFmtId="0" fontId="0" fillId="14" borderId="7" xfId="0" applyNumberFormat="1" applyFont="1" applyFill="1" applyBorder="1" applyAlignment="1">
      <alignment horizontal="center" vertical="center" wrapText="1"/>
    </xf>
    <xf numFmtId="0" fontId="0" fillId="14" borderId="1" xfId="0" applyNumberFormat="1" applyFont="1" applyFill="1" applyBorder="1" applyAlignment="1">
      <alignment horizontal="center" vertical="center" wrapText="1"/>
    </xf>
    <xf numFmtId="0" fontId="0" fillId="14" borderId="15" xfId="0" applyNumberFormat="1" applyFont="1" applyFill="1" applyBorder="1" applyAlignment="1">
      <alignment horizontal="center" vertical="center" wrapText="1"/>
    </xf>
    <xf numFmtId="0" fontId="0" fillId="14" borderId="1" xfId="0" applyNumberFormat="1" applyFont="1" applyFill="1" applyBorder="1" applyAlignment="1">
      <alignment horizontal="center" vertical="center"/>
    </xf>
    <xf numFmtId="0" fontId="0" fillId="14" borderId="19" xfId="0" applyNumberFormat="1" applyFont="1" applyFill="1" applyBorder="1" applyAlignment="1">
      <alignment horizontal="center" vertical="center"/>
    </xf>
    <xf numFmtId="0" fontId="0" fillId="14" borderId="15" xfId="0" applyNumberFormat="1" applyFont="1" applyFill="1" applyBorder="1" applyAlignment="1">
      <alignment horizontal="center" vertical="center"/>
    </xf>
    <xf numFmtId="0" fontId="0" fillId="14" borderId="0" xfId="0" applyFill="1"/>
    <xf numFmtId="0" fontId="0" fillId="3" borderId="0" xfId="0" applyFill="1"/>
    <xf numFmtId="0" fontId="0" fillId="15" borderId="0" xfId="0" applyFill="1"/>
    <xf numFmtId="0" fontId="0" fillId="5" borderId="7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0" xfId="0" applyFill="1"/>
    <xf numFmtId="0" fontId="0" fillId="15" borderId="7" xfId="0" applyNumberFormat="1" applyFont="1" applyFill="1" applyBorder="1" applyAlignment="1">
      <alignment horizontal="center" vertical="center" wrapText="1"/>
    </xf>
    <xf numFmtId="0" fontId="0" fillId="16" borderId="12" xfId="0" applyFont="1" applyFill="1" applyBorder="1" applyAlignment="1">
      <alignment horizontal="center" vertical="center"/>
    </xf>
    <xf numFmtId="0" fontId="0" fillId="16" borderId="5" xfId="0" applyFont="1" applyFill="1" applyBorder="1" applyAlignment="1">
      <alignment horizontal="center" vertical="center"/>
    </xf>
    <xf numFmtId="0" fontId="0" fillId="16" borderId="17" xfId="0" applyFont="1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0" xfId="0" applyFill="1"/>
    <xf numFmtId="0" fontId="0" fillId="17" borderId="0" xfId="0" applyFill="1"/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D1000"/>
  <sheetViews>
    <sheetView tabSelected="1" workbookViewId="0">
      <pane ySplit="1" topLeftCell="A2" activePane="bottomLeft" state="frozen"/>
      <selection pane="bottomLeft" activeCell="U5" sqref="U5"/>
    </sheetView>
  </sheetViews>
  <sheetFormatPr defaultRowHeight="14.25"/>
  <cols>
    <col min="1" max="1" width="6.375" customWidth="1"/>
    <col min="2" max="2" width="10.375" style="68" customWidth="1"/>
    <col min="3" max="3" width="11.125" customWidth="1"/>
    <col min="4" max="4" width="33.75" customWidth="1"/>
    <col min="5" max="5" width="35.75" style="62" customWidth="1"/>
    <col min="6" max="6" width="22.75" style="56" customWidth="1"/>
    <col min="7" max="7" width="16.75" style="58" customWidth="1"/>
    <col min="8" max="8" width="11.125" customWidth="1"/>
    <col min="9" max="9" width="17.75" style="57" customWidth="1"/>
    <col min="10" max="12" width="9.75" customWidth="1"/>
    <col min="13" max="13" width="9.625" customWidth="1"/>
    <col min="14" max="14" width="7.875" customWidth="1"/>
    <col min="16" max="16" width="34.875" customWidth="1"/>
    <col min="17" max="17" width="7" customWidth="1"/>
    <col min="18" max="18" width="12.375" customWidth="1"/>
  </cols>
  <sheetData>
    <row r="1" spans="1:30" ht="21.75" customHeight="1" thickBot="1">
      <c r="A1" s="1" t="s">
        <v>11</v>
      </c>
      <c r="B1" s="4" t="s">
        <v>124</v>
      </c>
      <c r="C1" s="2" t="s">
        <v>9</v>
      </c>
      <c r="D1" s="2" t="s">
        <v>0</v>
      </c>
      <c r="E1" s="2" t="s">
        <v>1</v>
      </c>
      <c r="F1" s="2" t="s">
        <v>110</v>
      </c>
      <c r="G1" s="2" t="s">
        <v>112</v>
      </c>
      <c r="H1" s="2" t="s">
        <v>2</v>
      </c>
      <c r="I1" s="2" t="s">
        <v>113</v>
      </c>
      <c r="J1" s="2" t="s">
        <v>3</v>
      </c>
      <c r="K1" s="2" t="s">
        <v>108</v>
      </c>
      <c r="L1" s="2" t="s">
        <v>4</v>
      </c>
      <c r="M1" s="2" t="s">
        <v>33</v>
      </c>
      <c r="N1" s="2" t="s">
        <v>109</v>
      </c>
      <c r="P1" s="3" t="s">
        <v>15</v>
      </c>
      <c r="Q1" s="70" t="s">
        <v>125</v>
      </c>
      <c r="R1" s="71" t="s">
        <v>115</v>
      </c>
      <c r="S1" s="71" t="s">
        <v>116</v>
      </c>
    </row>
    <row r="2" spans="1:30" ht="20.100000000000001" customHeight="1">
      <c r="A2" s="20">
        <v>1</v>
      </c>
      <c r="B2" s="64"/>
      <c r="C2" s="21">
        <v>39986</v>
      </c>
      <c r="D2" s="22" t="s">
        <v>5</v>
      </c>
      <c r="E2" s="59" t="s">
        <v>6</v>
      </c>
      <c r="F2" s="50" t="s">
        <v>111</v>
      </c>
      <c r="G2" s="63" t="s">
        <v>114</v>
      </c>
      <c r="H2" s="28">
        <v>39990</v>
      </c>
      <c r="I2" s="49"/>
      <c r="J2" s="23">
        <v>28600</v>
      </c>
      <c r="K2" s="24">
        <v>19000</v>
      </c>
      <c r="L2" s="25">
        <f>J2-K2</f>
        <v>9600</v>
      </c>
      <c r="M2" s="26">
        <v>3</v>
      </c>
      <c r="N2" s="27">
        <v>5</v>
      </c>
      <c r="P2" s="29" t="s">
        <v>10</v>
      </c>
      <c r="Q2">
        <f>SUM(G2=$AB$3,Q1)</f>
        <v>1</v>
      </c>
      <c r="R2">
        <f>SUM(G2=$AB$4,R1)</f>
        <v>0</v>
      </c>
      <c r="T2" t="s">
        <v>126</v>
      </c>
    </row>
    <row r="3" spans="1:30" ht="20.100000000000001" customHeight="1">
      <c r="A3" s="30">
        <f>A2+1</f>
        <v>2</v>
      </c>
      <c r="B3" s="65"/>
      <c r="C3" s="5">
        <v>39987</v>
      </c>
      <c r="D3" s="31" t="s">
        <v>7</v>
      </c>
      <c r="E3" s="60" t="s">
        <v>8</v>
      </c>
      <c r="F3" s="51"/>
      <c r="G3" s="63" t="s">
        <v>114</v>
      </c>
      <c r="H3" s="11">
        <v>39992</v>
      </c>
      <c r="I3" s="49"/>
      <c r="J3" s="6">
        <v>42000</v>
      </c>
      <c r="K3" s="7">
        <v>20000</v>
      </c>
      <c r="L3" s="8">
        <f t="shared" ref="L3:L42" si="0">J3-K3</f>
        <v>22000</v>
      </c>
      <c r="M3" s="9">
        <v>3</v>
      </c>
      <c r="N3" s="10">
        <v>0</v>
      </c>
      <c r="P3" s="32" t="s">
        <v>12</v>
      </c>
      <c r="Q3">
        <f t="shared" ref="Q3:Q66" si="1">SUM(G3=$AB$3,Q2)</f>
        <v>2</v>
      </c>
      <c r="R3">
        <f t="shared" ref="R3:R66" si="2">SUM(G3=$AB$4,R2)</f>
        <v>0</v>
      </c>
      <c r="AB3" t="s">
        <v>114</v>
      </c>
      <c r="AD3" t="s">
        <v>121</v>
      </c>
    </row>
    <row r="4" spans="1:30" ht="20.100000000000001" customHeight="1">
      <c r="A4" s="30">
        <f t="shared" ref="A4:A42" si="3">A3+1</f>
        <v>3</v>
      </c>
      <c r="B4" s="65"/>
      <c r="C4" s="5">
        <v>39995</v>
      </c>
      <c r="D4" s="31" t="s">
        <v>13</v>
      </c>
      <c r="E4" s="60" t="s">
        <v>14</v>
      </c>
      <c r="F4" s="51"/>
      <c r="G4" s="63" t="s">
        <v>115</v>
      </c>
      <c r="H4" s="11">
        <v>39999</v>
      </c>
      <c r="I4" s="49"/>
      <c r="J4" s="6">
        <v>15000</v>
      </c>
      <c r="K4" s="7">
        <v>5000</v>
      </c>
      <c r="L4" s="8">
        <f t="shared" si="0"/>
        <v>10000</v>
      </c>
      <c r="M4" s="9">
        <v>1</v>
      </c>
      <c r="N4" s="10">
        <v>1</v>
      </c>
      <c r="P4" s="32"/>
      <c r="Q4">
        <f t="shared" si="1"/>
        <v>2</v>
      </c>
      <c r="R4">
        <f t="shared" si="2"/>
        <v>1</v>
      </c>
      <c r="AB4" t="s">
        <v>115</v>
      </c>
      <c r="AD4" t="s">
        <v>99</v>
      </c>
    </row>
    <row r="5" spans="1:30" ht="20.100000000000001" customHeight="1">
      <c r="A5" s="30">
        <f t="shared" si="3"/>
        <v>4</v>
      </c>
      <c r="B5" s="65"/>
      <c r="C5" s="5">
        <v>40194</v>
      </c>
      <c r="D5" s="31" t="s">
        <v>16</v>
      </c>
      <c r="E5" s="60" t="s">
        <v>17</v>
      </c>
      <c r="F5" s="51"/>
      <c r="G5" s="63" t="s">
        <v>115</v>
      </c>
      <c r="H5" s="11">
        <v>40202</v>
      </c>
      <c r="I5" s="49"/>
      <c r="J5" s="6">
        <v>8800</v>
      </c>
      <c r="K5" s="7">
        <v>3000</v>
      </c>
      <c r="L5" s="8">
        <f t="shared" si="0"/>
        <v>5800</v>
      </c>
      <c r="M5" s="9">
        <v>1</v>
      </c>
      <c r="N5" s="10">
        <v>1</v>
      </c>
      <c r="P5" s="32" t="s">
        <v>18</v>
      </c>
      <c r="Q5">
        <f t="shared" si="1"/>
        <v>2</v>
      </c>
      <c r="R5">
        <f t="shared" si="2"/>
        <v>2</v>
      </c>
      <c r="AB5" t="s">
        <v>116</v>
      </c>
      <c r="AD5" t="s">
        <v>122</v>
      </c>
    </row>
    <row r="6" spans="1:30" ht="20.100000000000001" customHeight="1">
      <c r="A6" s="30">
        <f t="shared" si="3"/>
        <v>5</v>
      </c>
      <c r="B6" s="65"/>
      <c r="C6" s="5">
        <v>40194</v>
      </c>
      <c r="D6" s="31" t="s">
        <v>19</v>
      </c>
      <c r="E6" s="60" t="s">
        <v>20</v>
      </c>
      <c r="F6" s="51"/>
      <c r="G6" s="63" t="s">
        <v>114</v>
      </c>
      <c r="H6" s="11">
        <v>40200</v>
      </c>
      <c r="I6" s="49"/>
      <c r="J6" s="6">
        <v>10900</v>
      </c>
      <c r="K6" s="7">
        <v>4000</v>
      </c>
      <c r="L6" s="8">
        <f t="shared" si="0"/>
        <v>6900</v>
      </c>
      <c r="M6" s="9">
        <v>1</v>
      </c>
      <c r="N6" s="10">
        <v>1</v>
      </c>
      <c r="P6" s="32" t="s">
        <v>21</v>
      </c>
      <c r="Q6">
        <f t="shared" si="1"/>
        <v>3</v>
      </c>
      <c r="R6">
        <f t="shared" si="2"/>
        <v>2</v>
      </c>
      <c r="AB6" t="s">
        <v>117</v>
      </c>
      <c r="AD6" t="s">
        <v>123</v>
      </c>
    </row>
    <row r="7" spans="1:30" ht="20.100000000000001" customHeight="1">
      <c r="A7" s="30">
        <f t="shared" si="3"/>
        <v>6</v>
      </c>
      <c r="B7" s="65"/>
      <c r="C7" s="5">
        <v>40201</v>
      </c>
      <c r="D7" s="31" t="s">
        <v>22</v>
      </c>
      <c r="E7" s="60" t="s">
        <v>104</v>
      </c>
      <c r="F7" s="51"/>
      <c r="G7" s="63"/>
      <c r="H7" s="11">
        <v>40208</v>
      </c>
      <c r="I7" s="49"/>
      <c r="J7" s="6">
        <v>24600</v>
      </c>
      <c r="K7" s="7">
        <v>9000</v>
      </c>
      <c r="L7" s="8">
        <f t="shared" si="0"/>
        <v>15600</v>
      </c>
      <c r="M7" s="9">
        <v>2</v>
      </c>
      <c r="N7" s="10">
        <v>0</v>
      </c>
      <c r="P7" s="32" t="s">
        <v>23</v>
      </c>
      <c r="Q7">
        <f t="shared" si="1"/>
        <v>3</v>
      </c>
      <c r="R7">
        <f t="shared" si="2"/>
        <v>2</v>
      </c>
      <c r="AB7" t="s">
        <v>118</v>
      </c>
    </row>
    <row r="8" spans="1:30" ht="20.100000000000001" customHeight="1">
      <c r="A8" s="30">
        <f t="shared" si="3"/>
        <v>7</v>
      </c>
      <c r="B8" s="65"/>
      <c r="C8" s="5">
        <v>40198</v>
      </c>
      <c r="D8" s="31" t="s">
        <v>24</v>
      </c>
      <c r="E8" s="60" t="s">
        <v>102</v>
      </c>
      <c r="F8" s="51"/>
      <c r="G8" s="63"/>
      <c r="H8" s="11">
        <v>40208</v>
      </c>
      <c r="I8" s="49"/>
      <c r="J8" s="6">
        <v>11900</v>
      </c>
      <c r="K8" s="7">
        <v>4000</v>
      </c>
      <c r="L8" s="8">
        <f t="shared" si="0"/>
        <v>7900</v>
      </c>
      <c r="M8" s="9">
        <v>1</v>
      </c>
      <c r="N8" s="10">
        <v>0</v>
      </c>
      <c r="P8" s="32" t="s">
        <v>100</v>
      </c>
      <c r="Q8">
        <f t="shared" si="1"/>
        <v>3</v>
      </c>
      <c r="R8">
        <f t="shared" si="2"/>
        <v>2</v>
      </c>
      <c r="AB8" t="s">
        <v>119</v>
      </c>
    </row>
    <row r="9" spans="1:30" ht="20.100000000000001" customHeight="1">
      <c r="A9" s="30">
        <f t="shared" si="3"/>
        <v>8</v>
      </c>
      <c r="B9" s="65"/>
      <c r="C9" s="5">
        <v>40224</v>
      </c>
      <c r="D9" s="31" t="s">
        <v>25</v>
      </c>
      <c r="E9" s="60" t="s">
        <v>103</v>
      </c>
      <c r="F9" s="51"/>
      <c r="G9" s="63"/>
      <c r="H9" s="11">
        <v>40228</v>
      </c>
      <c r="I9" s="49"/>
      <c r="J9" s="6">
        <v>23900</v>
      </c>
      <c r="K9" s="7">
        <v>7000</v>
      </c>
      <c r="L9" s="8">
        <f t="shared" si="0"/>
        <v>16900</v>
      </c>
      <c r="M9" s="9">
        <v>2</v>
      </c>
      <c r="N9" s="10">
        <v>2</v>
      </c>
      <c r="P9" s="32" t="s">
        <v>26</v>
      </c>
      <c r="Q9">
        <f t="shared" si="1"/>
        <v>3</v>
      </c>
      <c r="R9">
        <f t="shared" si="2"/>
        <v>2</v>
      </c>
      <c r="AB9" t="s">
        <v>120</v>
      </c>
    </row>
    <row r="10" spans="1:30" ht="20.100000000000001" customHeight="1">
      <c r="A10" s="30">
        <f t="shared" si="3"/>
        <v>9</v>
      </c>
      <c r="B10" s="65"/>
      <c r="C10" s="5">
        <v>40234</v>
      </c>
      <c r="D10" s="31" t="s">
        <v>27</v>
      </c>
      <c r="E10" s="60" t="s">
        <v>28</v>
      </c>
      <c r="F10" s="51"/>
      <c r="G10" s="63"/>
      <c r="H10" s="11">
        <v>40234</v>
      </c>
      <c r="I10" s="49"/>
      <c r="J10" s="6">
        <v>12000</v>
      </c>
      <c r="K10" s="7">
        <v>0</v>
      </c>
      <c r="L10" s="8">
        <f t="shared" si="0"/>
        <v>12000</v>
      </c>
      <c r="M10" s="9">
        <v>0</v>
      </c>
      <c r="N10" s="10">
        <v>4</v>
      </c>
      <c r="P10" s="32" t="s">
        <v>29</v>
      </c>
      <c r="Q10">
        <f t="shared" si="1"/>
        <v>3</v>
      </c>
      <c r="R10">
        <f t="shared" si="2"/>
        <v>2</v>
      </c>
    </row>
    <row r="11" spans="1:30" ht="20.100000000000001" customHeight="1">
      <c r="A11" s="30">
        <f t="shared" si="3"/>
        <v>10</v>
      </c>
      <c r="B11" s="65"/>
      <c r="C11" s="5">
        <v>40239</v>
      </c>
      <c r="D11" s="31" t="s">
        <v>30</v>
      </c>
      <c r="E11" s="60" t="s">
        <v>31</v>
      </c>
      <c r="F11" s="51"/>
      <c r="G11" s="63"/>
      <c r="H11" s="11">
        <v>40243</v>
      </c>
      <c r="I11" s="49"/>
      <c r="J11" s="6">
        <v>21550</v>
      </c>
      <c r="K11" s="7">
        <v>7000</v>
      </c>
      <c r="L11" s="8">
        <f t="shared" si="0"/>
        <v>14550</v>
      </c>
      <c r="M11" s="9">
        <v>1</v>
      </c>
      <c r="N11" s="10">
        <v>0</v>
      </c>
      <c r="P11" s="32" t="s">
        <v>32</v>
      </c>
      <c r="Q11">
        <f t="shared" si="1"/>
        <v>3</v>
      </c>
      <c r="R11">
        <f t="shared" si="2"/>
        <v>2</v>
      </c>
    </row>
    <row r="12" spans="1:30" ht="20.100000000000001" customHeight="1">
      <c r="A12" s="30">
        <f t="shared" si="3"/>
        <v>11</v>
      </c>
      <c r="B12" s="65"/>
      <c r="C12" s="5">
        <v>40243</v>
      </c>
      <c r="D12" s="31" t="s">
        <v>30</v>
      </c>
      <c r="E12" s="60" t="s">
        <v>105</v>
      </c>
      <c r="F12" s="51"/>
      <c r="G12" s="63"/>
      <c r="H12" s="11">
        <v>40249</v>
      </c>
      <c r="I12" s="49"/>
      <c r="J12" s="6">
        <v>10900</v>
      </c>
      <c r="K12" s="7">
        <v>4000</v>
      </c>
      <c r="L12" s="8">
        <f t="shared" si="0"/>
        <v>6900</v>
      </c>
      <c r="M12" s="9">
        <v>1</v>
      </c>
      <c r="N12" s="10">
        <v>1</v>
      </c>
      <c r="P12" s="32" t="s">
        <v>34</v>
      </c>
      <c r="Q12">
        <f t="shared" si="1"/>
        <v>3</v>
      </c>
      <c r="R12">
        <f t="shared" si="2"/>
        <v>2</v>
      </c>
    </row>
    <row r="13" spans="1:30" ht="20.100000000000001" customHeight="1">
      <c r="A13" s="30">
        <f t="shared" si="3"/>
        <v>12</v>
      </c>
      <c r="B13" s="65"/>
      <c r="C13" s="5">
        <v>40243</v>
      </c>
      <c r="D13" s="31" t="s">
        <v>24</v>
      </c>
      <c r="E13" s="60" t="s">
        <v>102</v>
      </c>
      <c r="F13" s="51"/>
      <c r="G13" s="63"/>
      <c r="H13" s="11">
        <v>40254</v>
      </c>
      <c r="I13" s="49"/>
      <c r="J13" s="6">
        <v>10900</v>
      </c>
      <c r="K13" s="7">
        <v>4000</v>
      </c>
      <c r="L13" s="8">
        <f t="shared" si="0"/>
        <v>6900</v>
      </c>
      <c r="M13" s="9">
        <v>1</v>
      </c>
      <c r="N13" s="10">
        <v>0</v>
      </c>
      <c r="P13" s="32" t="s">
        <v>101</v>
      </c>
      <c r="Q13">
        <f t="shared" si="1"/>
        <v>3</v>
      </c>
      <c r="R13">
        <f t="shared" si="2"/>
        <v>2</v>
      </c>
    </row>
    <row r="14" spans="1:30" ht="20.100000000000001" customHeight="1">
      <c r="A14" s="30">
        <f t="shared" si="3"/>
        <v>13</v>
      </c>
      <c r="B14" s="65"/>
      <c r="C14" s="5">
        <v>40252</v>
      </c>
      <c r="D14" s="31" t="s">
        <v>35</v>
      </c>
      <c r="E14" s="60" t="s">
        <v>36</v>
      </c>
      <c r="F14" s="51"/>
      <c r="G14" s="63"/>
      <c r="H14" s="11">
        <v>40255</v>
      </c>
      <c r="I14" s="49"/>
      <c r="J14" s="6">
        <v>13000</v>
      </c>
      <c r="K14" s="7">
        <v>10000</v>
      </c>
      <c r="L14" s="8">
        <f t="shared" si="0"/>
        <v>3000</v>
      </c>
      <c r="M14" s="9">
        <v>1</v>
      </c>
      <c r="N14" s="10">
        <v>0</v>
      </c>
      <c r="P14" s="32" t="s">
        <v>37</v>
      </c>
      <c r="Q14">
        <f t="shared" si="1"/>
        <v>3</v>
      </c>
      <c r="R14">
        <f t="shared" si="2"/>
        <v>2</v>
      </c>
    </row>
    <row r="15" spans="1:30" ht="20.100000000000001" customHeight="1">
      <c r="A15" s="30">
        <f t="shared" si="3"/>
        <v>14</v>
      </c>
      <c r="B15" s="65"/>
      <c r="C15" s="5">
        <v>40253</v>
      </c>
      <c r="D15" s="31" t="s">
        <v>27</v>
      </c>
      <c r="E15" s="60" t="s">
        <v>28</v>
      </c>
      <c r="F15" s="51"/>
      <c r="G15" s="63"/>
      <c r="H15" s="33"/>
      <c r="I15" s="49"/>
      <c r="J15" s="6">
        <v>5300</v>
      </c>
      <c r="K15" s="7">
        <v>5300</v>
      </c>
      <c r="L15" s="8">
        <f t="shared" si="0"/>
        <v>0</v>
      </c>
      <c r="M15" s="9">
        <v>0</v>
      </c>
      <c r="N15" s="10">
        <v>2</v>
      </c>
      <c r="P15" s="32" t="s">
        <v>38</v>
      </c>
      <c r="Q15">
        <f t="shared" si="1"/>
        <v>3</v>
      </c>
      <c r="R15">
        <f t="shared" si="2"/>
        <v>2</v>
      </c>
    </row>
    <row r="16" spans="1:30" ht="20.100000000000001" customHeight="1">
      <c r="A16" s="30">
        <f t="shared" si="3"/>
        <v>15</v>
      </c>
      <c r="B16" s="65"/>
      <c r="C16" s="5">
        <v>40254</v>
      </c>
      <c r="D16" s="31" t="s">
        <v>39</v>
      </c>
      <c r="E16" s="60" t="s">
        <v>106</v>
      </c>
      <c r="F16" s="51"/>
      <c r="G16" s="63"/>
      <c r="H16" s="11">
        <v>40261</v>
      </c>
      <c r="I16" s="49"/>
      <c r="J16" s="6">
        <v>9000</v>
      </c>
      <c r="K16" s="7">
        <v>3000</v>
      </c>
      <c r="L16" s="8">
        <f t="shared" si="0"/>
        <v>6000</v>
      </c>
      <c r="M16" s="9">
        <v>1</v>
      </c>
      <c r="N16" s="10">
        <v>1</v>
      </c>
      <c r="P16" s="32" t="s">
        <v>40</v>
      </c>
      <c r="Q16">
        <f t="shared" si="1"/>
        <v>3</v>
      </c>
      <c r="R16">
        <f t="shared" si="2"/>
        <v>2</v>
      </c>
    </row>
    <row r="17" spans="1:18" ht="20.100000000000001" customHeight="1">
      <c r="A17" s="30">
        <f t="shared" si="3"/>
        <v>16</v>
      </c>
      <c r="B17" s="65"/>
      <c r="C17" s="5">
        <v>40269</v>
      </c>
      <c r="D17" s="31" t="s">
        <v>41</v>
      </c>
      <c r="E17" s="60" t="s">
        <v>42</v>
      </c>
      <c r="F17" s="51"/>
      <c r="G17" s="63"/>
      <c r="H17" s="11">
        <v>40275</v>
      </c>
      <c r="I17" s="49"/>
      <c r="J17" s="6">
        <v>18000</v>
      </c>
      <c r="K17" s="7">
        <v>6000</v>
      </c>
      <c r="L17" s="8">
        <f t="shared" si="0"/>
        <v>12000</v>
      </c>
      <c r="M17" s="9">
        <v>1</v>
      </c>
      <c r="N17" s="10">
        <v>1</v>
      </c>
      <c r="P17" s="32" t="s">
        <v>43</v>
      </c>
      <c r="Q17">
        <f t="shared" si="1"/>
        <v>3</v>
      </c>
      <c r="R17">
        <f t="shared" si="2"/>
        <v>2</v>
      </c>
    </row>
    <row r="18" spans="1:18" ht="20.100000000000001" customHeight="1">
      <c r="A18" s="30">
        <f t="shared" si="3"/>
        <v>17</v>
      </c>
      <c r="B18" s="65"/>
      <c r="C18" s="5">
        <v>40275</v>
      </c>
      <c r="D18" s="31" t="s">
        <v>44</v>
      </c>
      <c r="E18" s="60" t="s">
        <v>45</v>
      </c>
      <c r="F18" s="51"/>
      <c r="G18" s="63"/>
      <c r="H18" s="11">
        <v>40278</v>
      </c>
      <c r="I18" s="49"/>
      <c r="J18" s="6">
        <v>16350</v>
      </c>
      <c r="K18" s="7">
        <v>7000</v>
      </c>
      <c r="L18" s="8">
        <f t="shared" si="0"/>
        <v>9350</v>
      </c>
      <c r="M18" s="9">
        <v>6</v>
      </c>
      <c r="N18" s="10">
        <v>0</v>
      </c>
      <c r="P18" s="32" t="s">
        <v>46</v>
      </c>
      <c r="Q18">
        <f t="shared" si="1"/>
        <v>3</v>
      </c>
      <c r="R18">
        <f t="shared" si="2"/>
        <v>2</v>
      </c>
    </row>
    <row r="19" spans="1:18" ht="20.100000000000001" customHeight="1">
      <c r="A19" s="30">
        <f t="shared" si="3"/>
        <v>18</v>
      </c>
      <c r="B19" s="65"/>
      <c r="C19" s="5">
        <v>40280</v>
      </c>
      <c r="D19" s="31" t="s">
        <v>47</v>
      </c>
      <c r="E19" s="60" t="s">
        <v>107</v>
      </c>
      <c r="F19" s="51"/>
      <c r="G19" s="63"/>
      <c r="H19" s="11">
        <v>40283</v>
      </c>
      <c r="I19" s="49"/>
      <c r="J19" s="6">
        <v>34200</v>
      </c>
      <c r="K19" s="7">
        <v>11000</v>
      </c>
      <c r="L19" s="8">
        <f t="shared" si="0"/>
        <v>23200</v>
      </c>
      <c r="M19" s="9">
        <v>3</v>
      </c>
      <c r="N19" s="10">
        <v>3</v>
      </c>
      <c r="P19" s="32" t="s">
        <v>48</v>
      </c>
      <c r="Q19">
        <f t="shared" si="1"/>
        <v>3</v>
      </c>
      <c r="R19">
        <f t="shared" si="2"/>
        <v>2</v>
      </c>
    </row>
    <row r="20" spans="1:18" ht="20.100000000000001" customHeight="1">
      <c r="A20" s="30">
        <f t="shared" si="3"/>
        <v>19</v>
      </c>
      <c r="B20" s="65"/>
      <c r="C20" s="5">
        <v>40283</v>
      </c>
      <c r="D20" s="31" t="s">
        <v>49</v>
      </c>
      <c r="E20" s="60" t="s">
        <v>50</v>
      </c>
      <c r="F20" s="51"/>
      <c r="G20" s="63"/>
      <c r="H20" s="11">
        <v>40288</v>
      </c>
      <c r="I20" s="49"/>
      <c r="J20" s="6">
        <v>17000</v>
      </c>
      <c r="K20" s="7">
        <v>8000</v>
      </c>
      <c r="L20" s="8">
        <f t="shared" si="0"/>
        <v>9000</v>
      </c>
      <c r="M20" s="9">
        <v>1</v>
      </c>
      <c r="N20" s="10">
        <v>1</v>
      </c>
      <c r="P20" s="32" t="s">
        <v>51</v>
      </c>
      <c r="Q20">
        <f t="shared" si="1"/>
        <v>3</v>
      </c>
      <c r="R20">
        <f t="shared" si="2"/>
        <v>2</v>
      </c>
    </row>
    <row r="21" spans="1:18" ht="20.100000000000001" customHeight="1">
      <c r="A21" s="30">
        <f t="shared" si="3"/>
        <v>20</v>
      </c>
      <c r="B21" s="65"/>
      <c r="C21" s="5">
        <v>40290</v>
      </c>
      <c r="D21" s="31" t="s">
        <v>52</v>
      </c>
      <c r="E21" s="60" t="s">
        <v>53</v>
      </c>
      <c r="F21" s="51"/>
      <c r="G21" s="63"/>
      <c r="H21" s="11">
        <v>40294</v>
      </c>
      <c r="I21" s="49"/>
      <c r="J21" s="6">
        <v>9300</v>
      </c>
      <c r="K21" s="7">
        <v>3000</v>
      </c>
      <c r="L21" s="8">
        <f t="shared" si="0"/>
        <v>6300</v>
      </c>
      <c r="M21" s="9">
        <v>1</v>
      </c>
      <c r="N21" s="10">
        <v>1</v>
      </c>
      <c r="P21" s="32" t="s">
        <v>54</v>
      </c>
      <c r="Q21">
        <f t="shared" si="1"/>
        <v>3</v>
      </c>
      <c r="R21">
        <f t="shared" si="2"/>
        <v>2</v>
      </c>
    </row>
    <row r="22" spans="1:18" ht="20.100000000000001" customHeight="1">
      <c r="A22" s="30">
        <f t="shared" si="3"/>
        <v>21</v>
      </c>
      <c r="B22" s="65"/>
      <c r="C22" s="5">
        <v>40293</v>
      </c>
      <c r="D22" s="31" t="s">
        <v>55</v>
      </c>
      <c r="E22" s="60" t="s">
        <v>56</v>
      </c>
      <c r="F22" s="51"/>
      <c r="G22" s="63"/>
      <c r="H22" s="11">
        <v>40297</v>
      </c>
      <c r="I22" s="49"/>
      <c r="J22" s="6">
        <v>11900</v>
      </c>
      <c r="K22" s="7">
        <v>4000</v>
      </c>
      <c r="L22" s="8">
        <f t="shared" si="0"/>
        <v>7900</v>
      </c>
      <c r="M22" s="9">
        <v>1</v>
      </c>
      <c r="N22" s="10">
        <v>1</v>
      </c>
      <c r="P22" s="32" t="s">
        <v>57</v>
      </c>
      <c r="Q22">
        <f t="shared" si="1"/>
        <v>3</v>
      </c>
      <c r="R22">
        <f t="shared" si="2"/>
        <v>2</v>
      </c>
    </row>
    <row r="23" spans="1:18" ht="20.100000000000001" customHeight="1">
      <c r="A23" s="30">
        <f t="shared" si="3"/>
        <v>22</v>
      </c>
      <c r="B23" s="65"/>
      <c r="C23" s="5">
        <v>40296</v>
      </c>
      <c r="D23" s="31" t="s">
        <v>58</v>
      </c>
      <c r="E23" s="60" t="s">
        <v>59</v>
      </c>
      <c r="F23" s="51"/>
      <c r="G23" s="63"/>
      <c r="H23" s="11">
        <v>40301</v>
      </c>
      <c r="I23" s="49"/>
      <c r="J23" s="6">
        <v>30100</v>
      </c>
      <c r="K23" s="7">
        <v>9000</v>
      </c>
      <c r="L23" s="8">
        <f t="shared" si="0"/>
        <v>21100</v>
      </c>
      <c r="M23" s="9">
        <v>2</v>
      </c>
      <c r="N23" s="10">
        <v>1</v>
      </c>
      <c r="P23" s="32" t="s">
        <v>60</v>
      </c>
      <c r="Q23">
        <f t="shared" si="1"/>
        <v>3</v>
      </c>
      <c r="R23">
        <f t="shared" si="2"/>
        <v>2</v>
      </c>
    </row>
    <row r="24" spans="1:18" ht="20.100000000000001" customHeight="1">
      <c r="A24" s="30">
        <f t="shared" si="3"/>
        <v>23</v>
      </c>
      <c r="B24" s="65"/>
      <c r="C24" s="5">
        <v>40446</v>
      </c>
      <c r="D24" s="31" t="s">
        <v>61</v>
      </c>
      <c r="E24" s="60" t="s">
        <v>62</v>
      </c>
      <c r="F24" s="51"/>
      <c r="G24" s="63"/>
      <c r="H24" s="11">
        <v>40452</v>
      </c>
      <c r="I24" s="49"/>
      <c r="J24" s="6">
        <v>14500</v>
      </c>
      <c r="K24" s="7">
        <v>5000</v>
      </c>
      <c r="L24" s="8">
        <f t="shared" si="0"/>
        <v>9500</v>
      </c>
      <c r="M24" s="9">
        <v>1</v>
      </c>
      <c r="N24" s="10">
        <v>1</v>
      </c>
      <c r="P24" s="32"/>
      <c r="Q24">
        <f t="shared" si="1"/>
        <v>3</v>
      </c>
      <c r="R24">
        <f t="shared" si="2"/>
        <v>2</v>
      </c>
    </row>
    <row r="25" spans="1:18" ht="20.100000000000001" customHeight="1">
      <c r="A25" s="30">
        <f t="shared" si="3"/>
        <v>24</v>
      </c>
      <c r="B25" s="65"/>
      <c r="C25" s="5">
        <v>40447</v>
      </c>
      <c r="D25" s="31" t="s">
        <v>63</v>
      </c>
      <c r="E25" s="60" t="s">
        <v>64</v>
      </c>
      <c r="F25" s="51"/>
      <c r="G25" s="63"/>
      <c r="H25" s="11">
        <v>40453</v>
      </c>
      <c r="I25" s="49"/>
      <c r="J25" s="6">
        <v>9300</v>
      </c>
      <c r="K25" s="7">
        <v>3000</v>
      </c>
      <c r="L25" s="8">
        <f t="shared" si="0"/>
        <v>6300</v>
      </c>
      <c r="M25" s="9">
        <v>1</v>
      </c>
      <c r="N25" s="10">
        <v>1</v>
      </c>
      <c r="P25" s="32"/>
      <c r="Q25">
        <f t="shared" si="1"/>
        <v>3</v>
      </c>
      <c r="R25">
        <f t="shared" si="2"/>
        <v>2</v>
      </c>
    </row>
    <row r="26" spans="1:18" ht="20.100000000000001" customHeight="1">
      <c r="A26" s="30">
        <f t="shared" si="3"/>
        <v>25</v>
      </c>
      <c r="B26" s="65"/>
      <c r="C26" s="5">
        <v>40449</v>
      </c>
      <c r="D26" s="12" t="s">
        <v>65</v>
      </c>
      <c r="E26" s="60" t="s">
        <v>66</v>
      </c>
      <c r="F26" s="51"/>
      <c r="G26" s="63"/>
      <c r="H26" s="11">
        <v>40455</v>
      </c>
      <c r="I26" s="49"/>
      <c r="J26" s="6">
        <v>18000</v>
      </c>
      <c r="K26" s="7">
        <v>6000</v>
      </c>
      <c r="L26" s="8">
        <f t="shared" si="0"/>
        <v>12000</v>
      </c>
      <c r="M26" s="9">
        <v>1</v>
      </c>
      <c r="N26" s="10">
        <v>1</v>
      </c>
      <c r="P26" s="32"/>
      <c r="Q26">
        <f t="shared" si="1"/>
        <v>3</v>
      </c>
      <c r="R26">
        <f t="shared" si="2"/>
        <v>2</v>
      </c>
    </row>
    <row r="27" spans="1:18" ht="20.100000000000001" customHeight="1">
      <c r="A27" s="30">
        <f t="shared" si="3"/>
        <v>26</v>
      </c>
      <c r="B27" s="65"/>
      <c r="C27" s="5">
        <v>40449</v>
      </c>
      <c r="D27" s="12" t="s">
        <v>67</v>
      </c>
      <c r="E27" s="60" t="s">
        <v>68</v>
      </c>
      <c r="F27" s="51"/>
      <c r="G27" s="63"/>
      <c r="H27" s="11">
        <v>40456</v>
      </c>
      <c r="I27" s="49"/>
      <c r="J27" s="6">
        <v>10800</v>
      </c>
      <c r="K27" s="7">
        <v>4000</v>
      </c>
      <c r="L27" s="8">
        <f t="shared" si="0"/>
        <v>6800</v>
      </c>
      <c r="M27" s="9">
        <v>2</v>
      </c>
      <c r="N27" s="10">
        <v>2</v>
      </c>
      <c r="P27" s="32"/>
      <c r="Q27">
        <f t="shared" si="1"/>
        <v>3</v>
      </c>
      <c r="R27">
        <f t="shared" si="2"/>
        <v>2</v>
      </c>
    </row>
    <row r="28" spans="1:18" ht="20.100000000000001" customHeight="1">
      <c r="A28" s="30">
        <f t="shared" si="3"/>
        <v>27</v>
      </c>
      <c r="B28" s="65"/>
      <c r="C28" s="5">
        <v>40450</v>
      </c>
      <c r="D28" s="12" t="s">
        <v>69</v>
      </c>
      <c r="E28" s="60" t="s">
        <v>70</v>
      </c>
      <c r="F28" s="51"/>
      <c r="G28" s="63"/>
      <c r="H28" s="11">
        <v>40456</v>
      </c>
      <c r="I28" s="49"/>
      <c r="J28" s="6">
        <v>9000</v>
      </c>
      <c r="K28" s="7">
        <v>3000</v>
      </c>
      <c r="L28" s="8">
        <f t="shared" si="0"/>
        <v>6000</v>
      </c>
      <c r="M28" s="9">
        <v>1</v>
      </c>
      <c r="N28" s="10">
        <v>1</v>
      </c>
      <c r="P28" s="32"/>
      <c r="Q28">
        <f t="shared" si="1"/>
        <v>3</v>
      </c>
      <c r="R28">
        <f t="shared" si="2"/>
        <v>2</v>
      </c>
    </row>
    <row r="29" spans="1:18" ht="20.100000000000001" customHeight="1">
      <c r="A29" s="30">
        <f t="shared" si="3"/>
        <v>28</v>
      </c>
      <c r="B29" s="65"/>
      <c r="C29" s="5">
        <v>40449</v>
      </c>
      <c r="D29" s="12" t="s">
        <v>71</v>
      </c>
      <c r="E29" s="60" t="s">
        <v>72</v>
      </c>
      <c r="F29" s="51"/>
      <c r="G29" s="63"/>
      <c r="H29" s="11">
        <v>40457</v>
      </c>
      <c r="I29" s="49"/>
      <c r="J29" s="6">
        <v>24300</v>
      </c>
      <c r="K29" s="7">
        <v>8000</v>
      </c>
      <c r="L29" s="8">
        <f t="shared" si="0"/>
        <v>16300</v>
      </c>
      <c r="M29" s="9">
        <v>2</v>
      </c>
      <c r="N29" s="10">
        <v>2</v>
      </c>
      <c r="P29" s="32"/>
      <c r="Q29">
        <f t="shared" si="1"/>
        <v>3</v>
      </c>
      <c r="R29">
        <f t="shared" si="2"/>
        <v>2</v>
      </c>
    </row>
    <row r="30" spans="1:18" ht="20.100000000000001" customHeight="1">
      <c r="A30" s="30">
        <f t="shared" si="3"/>
        <v>29</v>
      </c>
      <c r="B30" s="65"/>
      <c r="C30" s="5">
        <v>40450</v>
      </c>
      <c r="D30" s="12" t="s">
        <v>73</v>
      </c>
      <c r="E30" s="60" t="s">
        <v>74</v>
      </c>
      <c r="F30" s="51"/>
      <c r="G30" s="63"/>
      <c r="H30" s="11">
        <v>40458</v>
      </c>
      <c r="I30" s="49"/>
      <c r="J30" s="6">
        <v>22400</v>
      </c>
      <c r="K30" s="7">
        <v>8000</v>
      </c>
      <c r="L30" s="8">
        <f t="shared" si="0"/>
        <v>14400</v>
      </c>
      <c r="M30" s="9">
        <v>2</v>
      </c>
      <c r="N30" s="10">
        <v>2</v>
      </c>
      <c r="P30" s="32"/>
      <c r="Q30">
        <f t="shared" si="1"/>
        <v>3</v>
      </c>
      <c r="R30">
        <f t="shared" si="2"/>
        <v>2</v>
      </c>
    </row>
    <row r="31" spans="1:18" ht="20.100000000000001" customHeight="1">
      <c r="A31" s="30">
        <f t="shared" si="3"/>
        <v>30</v>
      </c>
      <c r="B31" s="65"/>
      <c r="C31" s="5">
        <v>40451</v>
      </c>
      <c r="D31" s="12" t="s">
        <v>75</v>
      </c>
      <c r="E31" s="60" t="s">
        <v>76</v>
      </c>
      <c r="F31" s="51"/>
      <c r="G31" s="63"/>
      <c r="H31" s="11">
        <v>40459</v>
      </c>
      <c r="I31" s="49"/>
      <c r="J31" s="6">
        <v>9700</v>
      </c>
      <c r="K31" s="7">
        <v>3000</v>
      </c>
      <c r="L31" s="8">
        <f t="shared" si="0"/>
        <v>6700</v>
      </c>
      <c r="M31" s="9">
        <v>1</v>
      </c>
      <c r="N31" s="10">
        <v>1</v>
      </c>
      <c r="P31" s="32"/>
      <c r="Q31">
        <f t="shared" si="1"/>
        <v>3</v>
      </c>
      <c r="R31">
        <f t="shared" si="2"/>
        <v>2</v>
      </c>
    </row>
    <row r="32" spans="1:18" ht="20.100000000000001" customHeight="1">
      <c r="A32" s="30">
        <f t="shared" si="3"/>
        <v>31</v>
      </c>
      <c r="B32" s="65"/>
      <c r="C32" s="5">
        <v>40451</v>
      </c>
      <c r="D32" s="12" t="s">
        <v>77</v>
      </c>
      <c r="E32" s="60" t="s">
        <v>78</v>
      </c>
      <c r="F32" s="51"/>
      <c r="G32" s="63"/>
      <c r="H32" s="11">
        <v>40459</v>
      </c>
      <c r="I32" s="49"/>
      <c r="J32" s="6">
        <v>17100</v>
      </c>
      <c r="K32" s="7">
        <v>5000</v>
      </c>
      <c r="L32" s="8">
        <f t="shared" si="0"/>
        <v>12100</v>
      </c>
      <c r="M32" s="9">
        <v>1</v>
      </c>
      <c r="N32" s="10">
        <v>1</v>
      </c>
      <c r="P32" s="32"/>
      <c r="Q32">
        <f t="shared" si="1"/>
        <v>3</v>
      </c>
      <c r="R32">
        <f t="shared" si="2"/>
        <v>2</v>
      </c>
    </row>
    <row r="33" spans="1:18" ht="20.100000000000001" customHeight="1">
      <c r="A33" s="30">
        <f t="shared" si="3"/>
        <v>32</v>
      </c>
      <c r="B33" s="65"/>
      <c r="C33" s="5">
        <v>40452</v>
      </c>
      <c r="D33" s="12" t="s">
        <v>79</v>
      </c>
      <c r="E33" s="60" t="s">
        <v>80</v>
      </c>
      <c r="F33" s="51"/>
      <c r="G33" s="63"/>
      <c r="H33" s="11">
        <v>40460</v>
      </c>
      <c r="I33" s="49"/>
      <c r="J33" s="6">
        <v>14600</v>
      </c>
      <c r="K33" s="7">
        <v>5000</v>
      </c>
      <c r="L33" s="8">
        <f t="shared" si="0"/>
        <v>9600</v>
      </c>
      <c r="M33" s="9">
        <v>1</v>
      </c>
      <c r="N33" s="10">
        <v>1</v>
      </c>
      <c r="P33" s="32"/>
      <c r="Q33">
        <f t="shared" si="1"/>
        <v>3</v>
      </c>
      <c r="R33">
        <f t="shared" si="2"/>
        <v>2</v>
      </c>
    </row>
    <row r="34" spans="1:18" ht="20.100000000000001" customHeight="1">
      <c r="A34" s="30">
        <f t="shared" si="3"/>
        <v>33</v>
      </c>
      <c r="B34" s="65"/>
      <c r="C34" s="5">
        <v>40456</v>
      </c>
      <c r="D34" s="12" t="s">
        <v>81</v>
      </c>
      <c r="E34" s="60" t="s">
        <v>82</v>
      </c>
      <c r="F34" s="51"/>
      <c r="G34" s="63"/>
      <c r="H34" s="11">
        <v>40462</v>
      </c>
      <c r="I34" s="49"/>
      <c r="J34" s="6">
        <v>6400</v>
      </c>
      <c r="K34" s="7">
        <v>2000</v>
      </c>
      <c r="L34" s="8">
        <f t="shared" si="0"/>
        <v>4400</v>
      </c>
      <c r="M34" s="9">
        <v>1</v>
      </c>
      <c r="N34" s="10">
        <v>1</v>
      </c>
      <c r="P34" s="32"/>
      <c r="Q34">
        <f t="shared" si="1"/>
        <v>3</v>
      </c>
      <c r="R34">
        <f t="shared" si="2"/>
        <v>2</v>
      </c>
    </row>
    <row r="35" spans="1:18" ht="20.100000000000001" customHeight="1">
      <c r="A35" s="30">
        <f t="shared" si="3"/>
        <v>34</v>
      </c>
      <c r="B35" s="65"/>
      <c r="C35" s="5">
        <v>40457</v>
      </c>
      <c r="D35" s="12" t="s">
        <v>83</v>
      </c>
      <c r="E35" s="60" t="s">
        <v>84</v>
      </c>
      <c r="F35" s="51"/>
      <c r="G35" s="63"/>
      <c r="H35" s="11">
        <v>40463</v>
      </c>
      <c r="I35" s="49"/>
      <c r="J35" s="6">
        <v>8500</v>
      </c>
      <c r="K35" s="7">
        <v>3500</v>
      </c>
      <c r="L35" s="8">
        <f t="shared" si="0"/>
        <v>5000</v>
      </c>
      <c r="M35" s="9">
        <v>1</v>
      </c>
      <c r="N35" s="10">
        <v>1</v>
      </c>
      <c r="P35" s="32"/>
      <c r="Q35">
        <f t="shared" si="1"/>
        <v>3</v>
      </c>
      <c r="R35">
        <f t="shared" si="2"/>
        <v>2</v>
      </c>
    </row>
    <row r="36" spans="1:18" ht="20.100000000000001" customHeight="1">
      <c r="A36" s="30">
        <f t="shared" si="3"/>
        <v>35</v>
      </c>
      <c r="B36" s="65"/>
      <c r="C36" s="5">
        <v>40457</v>
      </c>
      <c r="D36" s="12" t="s">
        <v>85</v>
      </c>
      <c r="E36" s="60" t="s">
        <v>86</v>
      </c>
      <c r="F36" s="51"/>
      <c r="G36" s="63"/>
      <c r="H36" s="11">
        <v>40464</v>
      </c>
      <c r="I36" s="49"/>
      <c r="J36" s="6">
        <v>24400</v>
      </c>
      <c r="K36" s="7">
        <v>7000</v>
      </c>
      <c r="L36" s="8">
        <f t="shared" si="0"/>
        <v>17400</v>
      </c>
      <c r="M36" s="9">
        <v>2</v>
      </c>
      <c r="N36" s="10">
        <v>1</v>
      </c>
      <c r="P36" s="32"/>
      <c r="Q36">
        <f t="shared" si="1"/>
        <v>3</v>
      </c>
      <c r="R36">
        <f t="shared" si="2"/>
        <v>2</v>
      </c>
    </row>
    <row r="37" spans="1:18" ht="20.100000000000001" customHeight="1">
      <c r="A37" s="30">
        <f t="shared" si="3"/>
        <v>36</v>
      </c>
      <c r="B37" s="65"/>
      <c r="C37" s="5">
        <v>40459</v>
      </c>
      <c r="D37" s="12" t="s">
        <v>87</v>
      </c>
      <c r="E37" s="60" t="s">
        <v>88</v>
      </c>
      <c r="F37" s="51"/>
      <c r="G37" s="63"/>
      <c r="H37" s="11">
        <v>40466</v>
      </c>
      <c r="I37" s="49"/>
      <c r="J37" s="6">
        <v>11200</v>
      </c>
      <c r="K37" s="7">
        <v>4000</v>
      </c>
      <c r="L37" s="8">
        <f t="shared" si="0"/>
        <v>7200</v>
      </c>
      <c r="M37" s="9">
        <v>1</v>
      </c>
      <c r="N37" s="10">
        <v>1</v>
      </c>
      <c r="P37" s="32"/>
      <c r="Q37">
        <f t="shared" si="1"/>
        <v>3</v>
      </c>
      <c r="R37">
        <f t="shared" si="2"/>
        <v>2</v>
      </c>
    </row>
    <row r="38" spans="1:18" ht="20.100000000000001" customHeight="1">
      <c r="A38" s="30">
        <f t="shared" si="3"/>
        <v>37</v>
      </c>
      <c r="B38" s="65"/>
      <c r="C38" s="5">
        <v>40460</v>
      </c>
      <c r="D38" s="12" t="s">
        <v>89</v>
      </c>
      <c r="E38" s="60" t="s">
        <v>90</v>
      </c>
      <c r="F38" s="51"/>
      <c r="G38" s="63"/>
      <c r="H38" s="11">
        <v>40466</v>
      </c>
      <c r="I38" s="49"/>
      <c r="J38" s="6">
        <v>20300</v>
      </c>
      <c r="K38" s="7">
        <v>7000</v>
      </c>
      <c r="L38" s="8">
        <f t="shared" si="0"/>
        <v>13300</v>
      </c>
      <c r="M38" s="9">
        <v>2</v>
      </c>
      <c r="N38" s="10">
        <v>2</v>
      </c>
      <c r="P38" s="32"/>
      <c r="Q38">
        <f t="shared" si="1"/>
        <v>3</v>
      </c>
      <c r="R38">
        <f t="shared" si="2"/>
        <v>2</v>
      </c>
    </row>
    <row r="39" spans="1:18" ht="20.100000000000001" customHeight="1">
      <c r="A39" s="30">
        <f t="shared" si="3"/>
        <v>38</v>
      </c>
      <c r="B39" s="65"/>
      <c r="C39" s="5">
        <v>40460</v>
      </c>
      <c r="D39" s="12" t="s">
        <v>91</v>
      </c>
      <c r="E39" s="60" t="s">
        <v>92</v>
      </c>
      <c r="F39" s="51"/>
      <c r="G39" s="63"/>
      <c r="H39" s="11">
        <v>40473</v>
      </c>
      <c r="I39" s="49"/>
      <c r="J39" s="6">
        <v>20500</v>
      </c>
      <c r="K39" s="7">
        <v>7000</v>
      </c>
      <c r="L39" s="8">
        <f t="shared" si="0"/>
        <v>13500</v>
      </c>
      <c r="M39" s="9">
        <v>1</v>
      </c>
      <c r="N39" s="10">
        <v>0</v>
      </c>
      <c r="P39" s="32"/>
      <c r="Q39">
        <f t="shared" si="1"/>
        <v>3</v>
      </c>
      <c r="R39">
        <f t="shared" si="2"/>
        <v>2</v>
      </c>
    </row>
    <row r="40" spans="1:18" ht="20.100000000000001" customHeight="1">
      <c r="A40" s="30">
        <f t="shared" si="3"/>
        <v>39</v>
      </c>
      <c r="B40" s="65"/>
      <c r="C40" s="5">
        <v>40463</v>
      </c>
      <c r="D40" s="12" t="s">
        <v>93</v>
      </c>
      <c r="E40" s="60" t="s">
        <v>94</v>
      </c>
      <c r="F40" s="51"/>
      <c r="G40" s="63"/>
      <c r="H40" s="11">
        <v>40470</v>
      </c>
      <c r="I40" s="49"/>
      <c r="J40" s="6">
        <v>35200</v>
      </c>
      <c r="K40" s="7">
        <v>12000</v>
      </c>
      <c r="L40" s="8">
        <f t="shared" si="0"/>
        <v>23200</v>
      </c>
      <c r="M40" s="9">
        <v>3</v>
      </c>
      <c r="N40" s="10">
        <v>3</v>
      </c>
      <c r="P40" s="32"/>
      <c r="Q40">
        <f t="shared" si="1"/>
        <v>3</v>
      </c>
      <c r="R40">
        <f t="shared" si="2"/>
        <v>2</v>
      </c>
    </row>
    <row r="41" spans="1:18" ht="20.100000000000001" customHeight="1">
      <c r="A41" s="30">
        <f t="shared" si="3"/>
        <v>40</v>
      </c>
      <c r="B41" s="65"/>
      <c r="C41" s="5">
        <v>40464</v>
      </c>
      <c r="D41" s="12" t="s">
        <v>95</v>
      </c>
      <c r="E41" s="60" t="s">
        <v>96</v>
      </c>
      <c r="F41" s="51"/>
      <c r="G41" s="63"/>
      <c r="H41" s="11">
        <v>40471</v>
      </c>
      <c r="I41" s="49"/>
      <c r="J41" s="6">
        <v>28400</v>
      </c>
      <c r="K41" s="7">
        <v>10000</v>
      </c>
      <c r="L41" s="8">
        <f t="shared" si="0"/>
        <v>18400</v>
      </c>
      <c r="M41" s="9">
        <v>2</v>
      </c>
      <c r="N41" s="10">
        <v>2</v>
      </c>
      <c r="P41" s="32"/>
      <c r="Q41">
        <f t="shared" si="1"/>
        <v>3</v>
      </c>
      <c r="R41">
        <f t="shared" si="2"/>
        <v>2</v>
      </c>
    </row>
    <row r="42" spans="1:18" ht="20.100000000000001" customHeight="1">
      <c r="A42" s="30">
        <f t="shared" si="3"/>
        <v>41</v>
      </c>
      <c r="B42" s="65"/>
      <c r="C42" s="5">
        <v>40464</v>
      </c>
      <c r="D42" s="12" t="s">
        <v>97</v>
      </c>
      <c r="E42" s="60" t="s">
        <v>98</v>
      </c>
      <c r="F42" s="51"/>
      <c r="G42" s="63"/>
      <c r="H42" s="11">
        <v>40472</v>
      </c>
      <c r="I42" s="49"/>
      <c r="J42" s="6">
        <v>44800</v>
      </c>
      <c r="K42" s="7">
        <v>15000</v>
      </c>
      <c r="L42" s="8">
        <f t="shared" si="0"/>
        <v>29800</v>
      </c>
      <c r="M42" s="9">
        <v>4</v>
      </c>
      <c r="N42" s="10">
        <v>4</v>
      </c>
      <c r="P42" s="32"/>
      <c r="Q42">
        <f t="shared" si="1"/>
        <v>3</v>
      </c>
      <c r="R42">
        <f t="shared" si="2"/>
        <v>2</v>
      </c>
    </row>
    <row r="43" spans="1:18" ht="20.100000000000001" customHeight="1">
      <c r="A43" s="30"/>
      <c r="B43" s="65"/>
      <c r="C43" s="5"/>
      <c r="D43" s="12"/>
      <c r="E43" s="60"/>
      <c r="F43" s="51"/>
      <c r="G43" s="63"/>
      <c r="H43" s="11"/>
      <c r="I43" s="49"/>
      <c r="J43" s="6"/>
      <c r="K43" s="7"/>
      <c r="L43" s="8"/>
      <c r="M43" s="9"/>
      <c r="N43" s="10"/>
      <c r="P43" s="32"/>
      <c r="Q43">
        <f t="shared" si="1"/>
        <v>3</v>
      </c>
      <c r="R43">
        <f t="shared" si="2"/>
        <v>2</v>
      </c>
    </row>
    <row r="44" spans="1:18" ht="20.100000000000001" customHeight="1">
      <c r="A44" s="30"/>
      <c r="B44" s="65"/>
      <c r="C44" s="5"/>
      <c r="D44" s="12"/>
      <c r="E44" s="60"/>
      <c r="F44" s="51"/>
      <c r="G44" s="63"/>
      <c r="H44" s="11"/>
      <c r="I44" s="49"/>
      <c r="J44" s="6"/>
      <c r="K44" s="7"/>
      <c r="L44" s="8"/>
      <c r="M44" s="9"/>
      <c r="N44" s="10"/>
      <c r="P44" s="32"/>
      <c r="Q44">
        <f t="shared" si="1"/>
        <v>3</v>
      </c>
      <c r="R44">
        <f t="shared" si="2"/>
        <v>2</v>
      </c>
    </row>
    <row r="45" spans="1:18" ht="20.100000000000001" customHeight="1">
      <c r="A45" s="30"/>
      <c r="B45" s="65"/>
      <c r="C45" s="5"/>
      <c r="D45" s="12"/>
      <c r="E45" s="60"/>
      <c r="F45" s="51"/>
      <c r="G45" s="63"/>
      <c r="H45" s="11"/>
      <c r="I45" s="49"/>
      <c r="J45" s="6"/>
      <c r="K45" s="7"/>
      <c r="L45" s="8"/>
      <c r="M45" s="9"/>
      <c r="N45" s="10"/>
      <c r="P45" s="32"/>
      <c r="Q45">
        <f t="shared" si="1"/>
        <v>3</v>
      </c>
      <c r="R45">
        <f t="shared" si="2"/>
        <v>2</v>
      </c>
    </row>
    <row r="46" spans="1:18" ht="20.100000000000001" customHeight="1">
      <c r="A46" s="30"/>
      <c r="B46" s="65"/>
      <c r="C46" s="5"/>
      <c r="D46" s="12"/>
      <c r="E46" s="60"/>
      <c r="F46" s="51"/>
      <c r="G46" s="63"/>
      <c r="H46" s="11"/>
      <c r="I46" s="49"/>
      <c r="J46" s="6"/>
      <c r="K46" s="7"/>
      <c r="L46" s="8"/>
      <c r="M46" s="9"/>
      <c r="N46" s="10"/>
      <c r="P46" s="32"/>
      <c r="Q46">
        <f t="shared" si="1"/>
        <v>3</v>
      </c>
      <c r="R46">
        <f t="shared" si="2"/>
        <v>2</v>
      </c>
    </row>
    <row r="47" spans="1:18" ht="20.100000000000001" customHeight="1">
      <c r="A47" s="30"/>
      <c r="B47" s="65"/>
      <c r="C47" s="5"/>
      <c r="D47" s="12"/>
      <c r="E47" s="60"/>
      <c r="F47" s="51"/>
      <c r="G47" s="63"/>
      <c r="H47" s="11"/>
      <c r="I47" s="49"/>
      <c r="J47" s="6"/>
      <c r="K47" s="7"/>
      <c r="L47" s="8"/>
      <c r="M47" s="9"/>
      <c r="N47" s="10"/>
      <c r="P47" s="32"/>
      <c r="Q47">
        <f t="shared" si="1"/>
        <v>3</v>
      </c>
      <c r="R47">
        <f t="shared" si="2"/>
        <v>2</v>
      </c>
    </row>
    <row r="48" spans="1:18" ht="20.100000000000001" customHeight="1">
      <c r="A48" s="30"/>
      <c r="B48" s="65"/>
      <c r="C48" s="5"/>
      <c r="D48" s="12"/>
      <c r="E48" s="60"/>
      <c r="F48" s="51"/>
      <c r="G48" s="63"/>
      <c r="H48" s="11"/>
      <c r="I48" s="49"/>
      <c r="J48" s="6"/>
      <c r="K48" s="7"/>
      <c r="L48" s="8"/>
      <c r="M48" s="9"/>
      <c r="N48" s="10"/>
      <c r="P48" s="32"/>
      <c r="Q48">
        <f t="shared" si="1"/>
        <v>3</v>
      </c>
      <c r="R48">
        <f t="shared" si="2"/>
        <v>2</v>
      </c>
    </row>
    <row r="49" spans="1:18" ht="20.100000000000001" customHeight="1">
      <c r="A49" s="30"/>
      <c r="B49" s="65"/>
      <c r="C49" s="5"/>
      <c r="D49" s="12"/>
      <c r="E49" s="60"/>
      <c r="F49" s="51"/>
      <c r="G49" s="63"/>
      <c r="H49" s="11"/>
      <c r="I49" s="49"/>
      <c r="J49" s="6"/>
      <c r="K49" s="7"/>
      <c r="L49" s="8"/>
      <c r="M49" s="9"/>
      <c r="N49" s="10"/>
      <c r="P49" s="32"/>
      <c r="Q49">
        <f t="shared" si="1"/>
        <v>3</v>
      </c>
      <c r="R49">
        <f t="shared" si="2"/>
        <v>2</v>
      </c>
    </row>
    <row r="50" spans="1:18" ht="20.100000000000001" customHeight="1">
      <c r="A50" s="30"/>
      <c r="B50" s="65"/>
      <c r="C50" s="5"/>
      <c r="D50" s="12"/>
      <c r="E50" s="60"/>
      <c r="F50" s="51"/>
      <c r="G50" s="63"/>
      <c r="H50" s="11"/>
      <c r="I50" s="49"/>
      <c r="J50" s="6"/>
      <c r="K50" s="7"/>
      <c r="L50" s="8"/>
      <c r="M50" s="9"/>
      <c r="N50" s="10"/>
      <c r="P50" s="32"/>
      <c r="Q50">
        <f t="shared" si="1"/>
        <v>3</v>
      </c>
      <c r="R50">
        <f t="shared" si="2"/>
        <v>2</v>
      </c>
    </row>
    <row r="51" spans="1:18" ht="20.100000000000001" customHeight="1">
      <c r="A51" s="30"/>
      <c r="B51" s="65"/>
      <c r="C51" s="5"/>
      <c r="D51" s="12"/>
      <c r="E51" s="60"/>
      <c r="F51" s="51"/>
      <c r="G51" s="63"/>
      <c r="H51" s="11"/>
      <c r="I51" s="49"/>
      <c r="J51" s="6"/>
      <c r="K51" s="7"/>
      <c r="L51" s="8"/>
      <c r="M51" s="9"/>
      <c r="N51" s="10"/>
      <c r="P51" s="32"/>
      <c r="Q51">
        <f t="shared" si="1"/>
        <v>3</v>
      </c>
      <c r="R51">
        <f t="shared" si="2"/>
        <v>2</v>
      </c>
    </row>
    <row r="52" spans="1:18" ht="20.100000000000001" customHeight="1">
      <c r="A52" s="30"/>
      <c r="B52" s="65"/>
      <c r="C52" s="5"/>
      <c r="D52" s="12"/>
      <c r="E52" s="60"/>
      <c r="F52" s="51"/>
      <c r="G52" s="63"/>
      <c r="H52" s="11"/>
      <c r="I52" s="49"/>
      <c r="J52" s="6"/>
      <c r="K52" s="7"/>
      <c r="L52" s="8"/>
      <c r="M52" s="9"/>
      <c r="N52" s="10"/>
      <c r="P52" s="32"/>
      <c r="Q52">
        <f t="shared" si="1"/>
        <v>3</v>
      </c>
      <c r="R52">
        <f t="shared" si="2"/>
        <v>2</v>
      </c>
    </row>
    <row r="53" spans="1:18" ht="20.100000000000001" customHeight="1">
      <c r="A53" s="30"/>
      <c r="B53" s="65"/>
      <c r="C53" s="5"/>
      <c r="D53" s="12"/>
      <c r="E53" s="60"/>
      <c r="F53" s="51"/>
      <c r="G53" s="63"/>
      <c r="H53" s="11"/>
      <c r="I53" s="49"/>
      <c r="J53" s="6"/>
      <c r="K53" s="7"/>
      <c r="L53" s="8"/>
      <c r="M53" s="9"/>
      <c r="N53" s="10"/>
      <c r="P53" s="32"/>
      <c r="Q53">
        <f t="shared" si="1"/>
        <v>3</v>
      </c>
      <c r="R53">
        <f t="shared" si="2"/>
        <v>2</v>
      </c>
    </row>
    <row r="54" spans="1:18" ht="20.100000000000001" customHeight="1">
      <c r="A54" s="30"/>
      <c r="B54" s="65"/>
      <c r="C54" s="5"/>
      <c r="D54" s="12"/>
      <c r="E54" s="60"/>
      <c r="F54" s="51"/>
      <c r="G54" s="63"/>
      <c r="H54" s="11"/>
      <c r="I54" s="49"/>
      <c r="J54" s="6"/>
      <c r="K54" s="7"/>
      <c r="L54" s="8"/>
      <c r="M54" s="9"/>
      <c r="N54" s="10"/>
      <c r="P54" s="32"/>
      <c r="Q54">
        <f t="shared" si="1"/>
        <v>3</v>
      </c>
      <c r="R54">
        <f t="shared" si="2"/>
        <v>2</v>
      </c>
    </row>
    <row r="55" spans="1:18" ht="20.100000000000001" customHeight="1">
      <c r="A55" s="30"/>
      <c r="B55" s="65"/>
      <c r="C55" s="5"/>
      <c r="D55" s="31"/>
      <c r="E55" s="60"/>
      <c r="F55" s="51"/>
      <c r="G55" s="63"/>
      <c r="H55" s="11"/>
      <c r="I55" s="49"/>
      <c r="J55" s="6"/>
      <c r="K55" s="7"/>
      <c r="L55" s="8"/>
      <c r="M55" s="9"/>
      <c r="N55" s="10"/>
      <c r="P55" s="32"/>
      <c r="Q55">
        <f t="shared" si="1"/>
        <v>3</v>
      </c>
      <c r="R55">
        <f t="shared" si="2"/>
        <v>2</v>
      </c>
    </row>
    <row r="56" spans="1:18" ht="20.100000000000001" customHeight="1">
      <c r="A56" s="30"/>
      <c r="B56" s="65"/>
      <c r="C56" s="5"/>
      <c r="D56" s="31"/>
      <c r="E56" s="60"/>
      <c r="F56" s="51"/>
      <c r="G56" s="63"/>
      <c r="H56" s="11"/>
      <c r="I56" s="49"/>
      <c r="J56" s="6"/>
      <c r="K56" s="7"/>
      <c r="L56" s="8"/>
      <c r="M56" s="9"/>
      <c r="N56" s="10"/>
      <c r="P56" s="32"/>
      <c r="Q56">
        <f t="shared" si="1"/>
        <v>3</v>
      </c>
      <c r="R56">
        <f t="shared" si="2"/>
        <v>2</v>
      </c>
    </row>
    <row r="57" spans="1:18" ht="20.100000000000001" customHeight="1">
      <c r="A57" s="30"/>
      <c r="B57" s="65"/>
      <c r="C57" s="5"/>
      <c r="D57" s="31"/>
      <c r="E57" s="60"/>
      <c r="F57" s="51"/>
      <c r="G57" s="63"/>
      <c r="H57" s="11"/>
      <c r="I57" s="49"/>
      <c r="J57" s="6"/>
      <c r="K57" s="7"/>
      <c r="L57" s="8"/>
      <c r="M57" s="9"/>
      <c r="N57" s="10"/>
      <c r="P57" s="32"/>
      <c r="Q57">
        <f t="shared" si="1"/>
        <v>3</v>
      </c>
      <c r="R57">
        <f t="shared" si="2"/>
        <v>2</v>
      </c>
    </row>
    <row r="58" spans="1:18" ht="20.100000000000001" customHeight="1">
      <c r="A58" s="30"/>
      <c r="B58" s="65"/>
      <c r="C58" s="5"/>
      <c r="D58" s="31"/>
      <c r="E58" s="60"/>
      <c r="F58" s="51"/>
      <c r="G58" s="63"/>
      <c r="H58" s="11"/>
      <c r="I58" s="49"/>
      <c r="J58" s="6"/>
      <c r="K58" s="7"/>
      <c r="L58" s="8"/>
      <c r="M58" s="9"/>
      <c r="N58" s="10"/>
      <c r="P58" s="32"/>
      <c r="Q58">
        <f t="shared" si="1"/>
        <v>3</v>
      </c>
      <c r="R58">
        <f t="shared" si="2"/>
        <v>2</v>
      </c>
    </row>
    <row r="59" spans="1:18" ht="20.100000000000001" customHeight="1">
      <c r="A59" s="30"/>
      <c r="B59" s="65"/>
      <c r="C59" s="5"/>
      <c r="D59" s="31"/>
      <c r="E59" s="60"/>
      <c r="F59" s="51"/>
      <c r="G59" s="63"/>
      <c r="H59" s="11"/>
      <c r="I59" s="49"/>
      <c r="J59" s="6"/>
      <c r="K59" s="7"/>
      <c r="L59" s="8"/>
      <c r="M59" s="9"/>
      <c r="N59" s="10"/>
      <c r="P59" s="32"/>
      <c r="Q59">
        <f t="shared" si="1"/>
        <v>3</v>
      </c>
      <c r="R59">
        <f t="shared" si="2"/>
        <v>2</v>
      </c>
    </row>
    <row r="60" spans="1:18" ht="20.100000000000001" customHeight="1">
      <c r="A60" s="30"/>
      <c r="B60" s="65"/>
      <c r="C60" s="5"/>
      <c r="D60" s="31"/>
      <c r="E60" s="60"/>
      <c r="F60" s="51"/>
      <c r="G60" s="63"/>
      <c r="H60" s="11"/>
      <c r="I60" s="49"/>
      <c r="J60" s="6"/>
      <c r="K60" s="7"/>
      <c r="L60" s="8"/>
      <c r="M60" s="9"/>
      <c r="N60" s="10"/>
      <c r="P60" s="32"/>
      <c r="Q60">
        <f t="shared" si="1"/>
        <v>3</v>
      </c>
      <c r="R60">
        <f t="shared" si="2"/>
        <v>2</v>
      </c>
    </row>
    <row r="61" spans="1:18" ht="20.100000000000001" customHeight="1">
      <c r="A61" s="30"/>
      <c r="B61" s="65"/>
      <c r="C61" s="5"/>
      <c r="D61" s="31"/>
      <c r="E61" s="60"/>
      <c r="F61" s="51"/>
      <c r="G61" s="63"/>
      <c r="H61" s="11"/>
      <c r="I61" s="49"/>
      <c r="J61" s="6"/>
      <c r="K61" s="7"/>
      <c r="L61" s="8"/>
      <c r="M61" s="9"/>
      <c r="N61" s="10"/>
      <c r="P61" s="32"/>
      <c r="Q61">
        <f t="shared" si="1"/>
        <v>3</v>
      </c>
      <c r="R61">
        <f t="shared" si="2"/>
        <v>2</v>
      </c>
    </row>
    <row r="62" spans="1:18" ht="20.100000000000001" customHeight="1">
      <c r="A62" s="30"/>
      <c r="B62" s="65"/>
      <c r="C62" s="5"/>
      <c r="D62" s="31"/>
      <c r="E62" s="60"/>
      <c r="F62" s="51"/>
      <c r="G62" s="63"/>
      <c r="H62" s="11"/>
      <c r="I62" s="49"/>
      <c r="J62" s="6"/>
      <c r="K62" s="7"/>
      <c r="L62" s="8"/>
      <c r="M62" s="9"/>
      <c r="N62" s="10"/>
      <c r="P62" s="32"/>
      <c r="Q62">
        <f t="shared" si="1"/>
        <v>3</v>
      </c>
      <c r="R62">
        <f t="shared" si="2"/>
        <v>2</v>
      </c>
    </row>
    <row r="63" spans="1:18" ht="20.100000000000001" customHeight="1">
      <c r="A63" s="30"/>
      <c r="B63" s="65"/>
      <c r="C63" s="5"/>
      <c r="D63" s="31"/>
      <c r="E63" s="60"/>
      <c r="F63" s="51"/>
      <c r="G63" s="63"/>
      <c r="H63" s="11"/>
      <c r="I63" s="49"/>
      <c r="J63" s="6"/>
      <c r="K63" s="7"/>
      <c r="L63" s="8"/>
      <c r="M63" s="9"/>
      <c r="N63" s="10"/>
      <c r="P63" s="32"/>
      <c r="Q63">
        <f t="shared" si="1"/>
        <v>3</v>
      </c>
      <c r="R63">
        <f t="shared" si="2"/>
        <v>2</v>
      </c>
    </row>
    <row r="64" spans="1:18" ht="20.100000000000001" customHeight="1">
      <c r="A64" s="30"/>
      <c r="B64" s="65"/>
      <c r="C64" s="5"/>
      <c r="D64" s="31"/>
      <c r="E64" s="60"/>
      <c r="F64" s="51"/>
      <c r="G64" s="63"/>
      <c r="H64" s="11"/>
      <c r="I64" s="49"/>
      <c r="J64" s="6"/>
      <c r="K64" s="7"/>
      <c r="L64" s="8"/>
      <c r="M64" s="9"/>
      <c r="N64" s="10"/>
      <c r="P64" s="32"/>
      <c r="Q64">
        <f t="shared" si="1"/>
        <v>3</v>
      </c>
      <c r="R64">
        <f t="shared" si="2"/>
        <v>2</v>
      </c>
    </row>
    <row r="65" spans="1:18" ht="20.100000000000001" customHeight="1">
      <c r="A65" s="30"/>
      <c r="B65" s="65"/>
      <c r="C65" s="5"/>
      <c r="D65" s="31"/>
      <c r="E65" s="60"/>
      <c r="F65" s="51"/>
      <c r="G65" s="63"/>
      <c r="H65" s="11"/>
      <c r="I65" s="49"/>
      <c r="J65" s="6"/>
      <c r="K65" s="7"/>
      <c r="L65" s="8"/>
      <c r="M65" s="9"/>
      <c r="N65" s="10"/>
      <c r="P65" s="32"/>
      <c r="Q65">
        <f t="shared" si="1"/>
        <v>3</v>
      </c>
      <c r="R65">
        <f t="shared" si="2"/>
        <v>2</v>
      </c>
    </row>
    <row r="66" spans="1:18" ht="20.100000000000001" customHeight="1">
      <c r="A66" s="30"/>
      <c r="B66" s="65"/>
      <c r="C66" s="5"/>
      <c r="D66" s="31"/>
      <c r="E66" s="60"/>
      <c r="F66" s="51"/>
      <c r="G66" s="63"/>
      <c r="H66" s="11"/>
      <c r="I66" s="49"/>
      <c r="J66" s="6"/>
      <c r="K66" s="7"/>
      <c r="L66" s="8"/>
      <c r="M66" s="9"/>
      <c r="N66" s="10"/>
      <c r="P66" s="32"/>
      <c r="Q66">
        <f t="shared" si="1"/>
        <v>3</v>
      </c>
      <c r="R66">
        <f t="shared" si="2"/>
        <v>2</v>
      </c>
    </row>
    <row r="67" spans="1:18" ht="20.100000000000001" customHeight="1">
      <c r="A67" s="30"/>
      <c r="B67" s="65"/>
      <c r="C67" s="5"/>
      <c r="D67" s="31"/>
      <c r="E67" s="60"/>
      <c r="F67" s="51"/>
      <c r="G67" s="63"/>
      <c r="H67" s="11"/>
      <c r="I67" s="49"/>
      <c r="J67" s="6"/>
      <c r="K67" s="7"/>
      <c r="L67" s="8"/>
      <c r="M67" s="9"/>
      <c r="N67" s="10"/>
      <c r="P67" s="32"/>
      <c r="Q67">
        <f t="shared" ref="Q67:Q130" si="4">SUM(G67=$AB$3,Q66)</f>
        <v>3</v>
      </c>
      <c r="R67">
        <f t="shared" ref="R67:R130" si="5">SUM(G67=$AB$4,R66)</f>
        <v>2</v>
      </c>
    </row>
    <row r="68" spans="1:18" ht="20.100000000000001" customHeight="1">
      <c r="A68" s="30"/>
      <c r="B68" s="65"/>
      <c r="C68" s="5"/>
      <c r="D68" s="31"/>
      <c r="E68" s="60"/>
      <c r="F68" s="51"/>
      <c r="G68" s="63"/>
      <c r="H68" s="11"/>
      <c r="I68" s="49"/>
      <c r="J68" s="6"/>
      <c r="K68" s="7"/>
      <c r="L68" s="8"/>
      <c r="M68" s="9"/>
      <c r="N68" s="10"/>
      <c r="P68" s="32"/>
      <c r="Q68">
        <f t="shared" si="4"/>
        <v>3</v>
      </c>
      <c r="R68">
        <f t="shared" si="5"/>
        <v>2</v>
      </c>
    </row>
    <row r="69" spans="1:18" ht="20.100000000000001" customHeight="1">
      <c r="A69" s="30"/>
      <c r="B69" s="65"/>
      <c r="C69" s="5"/>
      <c r="D69" s="31"/>
      <c r="E69" s="60"/>
      <c r="F69" s="51"/>
      <c r="G69" s="63"/>
      <c r="H69" s="11"/>
      <c r="I69" s="49"/>
      <c r="J69" s="6"/>
      <c r="K69" s="7"/>
      <c r="L69" s="8"/>
      <c r="M69" s="9"/>
      <c r="N69" s="10"/>
      <c r="P69" s="32"/>
      <c r="Q69">
        <f t="shared" si="4"/>
        <v>3</v>
      </c>
      <c r="R69">
        <f t="shared" si="5"/>
        <v>2</v>
      </c>
    </row>
    <row r="70" spans="1:18" ht="20.100000000000001" customHeight="1">
      <c r="A70" s="30"/>
      <c r="B70" s="65"/>
      <c r="C70" s="5"/>
      <c r="D70" s="31"/>
      <c r="E70" s="60"/>
      <c r="F70" s="51"/>
      <c r="G70" s="63"/>
      <c r="H70" s="11"/>
      <c r="I70" s="49"/>
      <c r="J70" s="6"/>
      <c r="K70" s="7"/>
      <c r="L70" s="8"/>
      <c r="M70" s="9"/>
      <c r="N70" s="10"/>
      <c r="P70" s="32"/>
      <c r="Q70">
        <f t="shared" si="4"/>
        <v>3</v>
      </c>
      <c r="R70">
        <f t="shared" si="5"/>
        <v>2</v>
      </c>
    </row>
    <row r="71" spans="1:18" ht="20.100000000000001" customHeight="1">
      <c r="A71" s="30"/>
      <c r="B71" s="65"/>
      <c r="C71" s="5"/>
      <c r="D71" s="31"/>
      <c r="E71" s="60"/>
      <c r="F71" s="51"/>
      <c r="G71" s="63"/>
      <c r="H71" s="11"/>
      <c r="I71" s="49"/>
      <c r="J71" s="6"/>
      <c r="K71" s="7"/>
      <c r="L71" s="8"/>
      <c r="M71" s="9"/>
      <c r="N71" s="10"/>
      <c r="P71" s="32"/>
      <c r="Q71">
        <f t="shared" si="4"/>
        <v>3</v>
      </c>
      <c r="R71">
        <f t="shared" si="5"/>
        <v>2</v>
      </c>
    </row>
    <row r="72" spans="1:18" ht="20.100000000000001" customHeight="1">
      <c r="A72" s="30"/>
      <c r="B72" s="65"/>
      <c r="C72" s="5"/>
      <c r="D72" s="31"/>
      <c r="E72" s="60"/>
      <c r="F72" s="51"/>
      <c r="G72" s="63"/>
      <c r="H72" s="11"/>
      <c r="I72" s="49"/>
      <c r="J72" s="6"/>
      <c r="K72" s="7"/>
      <c r="L72" s="8"/>
      <c r="M72" s="9"/>
      <c r="N72" s="10"/>
      <c r="P72" s="32"/>
      <c r="Q72">
        <f t="shared" si="4"/>
        <v>3</v>
      </c>
      <c r="R72">
        <f t="shared" si="5"/>
        <v>2</v>
      </c>
    </row>
    <row r="73" spans="1:18" ht="20.100000000000001" customHeight="1">
      <c r="A73" s="30"/>
      <c r="B73" s="65"/>
      <c r="C73" s="5"/>
      <c r="D73" s="31"/>
      <c r="E73" s="60"/>
      <c r="F73" s="51"/>
      <c r="G73" s="63"/>
      <c r="H73" s="11"/>
      <c r="I73" s="49"/>
      <c r="J73" s="6"/>
      <c r="K73" s="7"/>
      <c r="L73" s="8"/>
      <c r="M73" s="9"/>
      <c r="N73" s="10"/>
      <c r="P73" s="32"/>
      <c r="Q73">
        <f t="shared" si="4"/>
        <v>3</v>
      </c>
      <c r="R73">
        <f t="shared" si="5"/>
        <v>2</v>
      </c>
    </row>
    <row r="74" spans="1:18" ht="20.100000000000001" customHeight="1">
      <c r="A74" s="30"/>
      <c r="B74" s="65"/>
      <c r="C74" s="5"/>
      <c r="D74" s="31"/>
      <c r="E74" s="60"/>
      <c r="F74" s="51"/>
      <c r="G74" s="63"/>
      <c r="H74" s="11"/>
      <c r="I74" s="49"/>
      <c r="J74" s="6"/>
      <c r="K74" s="7"/>
      <c r="L74" s="8"/>
      <c r="M74" s="9"/>
      <c r="N74" s="10"/>
      <c r="P74" s="32"/>
      <c r="Q74">
        <f t="shared" si="4"/>
        <v>3</v>
      </c>
      <c r="R74">
        <f t="shared" si="5"/>
        <v>2</v>
      </c>
    </row>
    <row r="75" spans="1:18" ht="20.100000000000001" customHeight="1">
      <c r="A75" s="30"/>
      <c r="B75" s="65"/>
      <c r="C75" s="5"/>
      <c r="D75" s="31"/>
      <c r="E75" s="60"/>
      <c r="F75" s="51"/>
      <c r="G75" s="63"/>
      <c r="H75" s="11"/>
      <c r="I75" s="49"/>
      <c r="J75" s="6"/>
      <c r="K75" s="7"/>
      <c r="L75" s="8"/>
      <c r="M75" s="9"/>
      <c r="N75" s="10"/>
      <c r="P75" s="32"/>
      <c r="Q75">
        <f t="shared" si="4"/>
        <v>3</v>
      </c>
      <c r="R75">
        <f t="shared" si="5"/>
        <v>2</v>
      </c>
    </row>
    <row r="76" spans="1:18" ht="20.100000000000001" customHeight="1">
      <c r="A76" s="30"/>
      <c r="B76" s="65"/>
      <c r="C76" s="5"/>
      <c r="D76" s="31"/>
      <c r="E76" s="60"/>
      <c r="F76" s="51"/>
      <c r="G76" s="63"/>
      <c r="H76" s="11"/>
      <c r="I76" s="49"/>
      <c r="J76" s="6"/>
      <c r="K76" s="7"/>
      <c r="L76" s="8"/>
      <c r="M76" s="9"/>
      <c r="N76" s="10"/>
      <c r="P76" s="32"/>
      <c r="Q76">
        <f t="shared" si="4"/>
        <v>3</v>
      </c>
      <c r="R76">
        <f t="shared" si="5"/>
        <v>2</v>
      </c>
    </row>
    <row r="77" spans="1:18" ht="20.100000000000001" customHeight="1">
      <c r="A77" s="30"/>
      <c r="B77" s="65"/>
      <c r="C77" s="5"/>
      <c r="D77" s="31"/>
      <c r="E77" s="60"/>
      <c r="F77" s="51"/>
      <c r="G77" s="63"/>
      <c r="H77" s="11"/>
      <c r="I77" s="49"/>
      <c r="J77" s="6"/>
      <c r="K77" s="7"/>
      <c r="L77" s="8"/>
      <c r="M77" s="9"/>
      <c r="N77" s="10"/>
      <c r="P77" s="32"/>
      <c r="Q77">
        <f t="shared" si="4"/>
        <v>3</v>
      </c>
      <c r="R77">
        <f t="shared" si="5"/>
        <v>2</v>
      </c>
    </row>
    <row r="78" spans="1:18" ht="20.100000000000001" customHeight="1">
      <c r="A78" s="30"/>
      <c r="B78" s="65"/>
      <c r="C78" s="5"/>
      <c r="D78" s="31"/>
      <c r="E78" s="60"/>
      <c r="F78" s="51"/>
      <c r="G78" s="63"/>
      <c r="H78" s="11"/>
      <c r="I78" s="49"/>
      <c r="J78" s="6"/>
      <c r="K78" s="7"/>
      <c r="L78" s="8"/>
      <c r="M78" s="9"/>
      <c r="N78" s="10"/>
      <c r="P78" s="32"/>
      <c r="Q78">
        <f t="shared" si="4"/>
        <v>3</v>
      </c>
      <c r="R78">
        <f t="shared" si="5"/>
        <v>2</v>
      </c>
    </row>
    <row r="79" spans="1:18" ht="20.100000000000001" customHeight="1">
      <c r="A79" s="30"/>
      <c r="B79" s="65"/>
      <c r="C79" s="5"/>
      <c r="D79" s="31"/>
      <c r="E79" s="60"/>
      <c r="F79" s="51"/>
      <c r="G79" s="63"/>
      <c r="H79" s="11"/>
      <c r="I79" s="49"/>
      <c r="J79" s="6"/>
      <c r="K79" s="7"/>
      <c r="L79" s="8"/>
      <c r="M79" s="9"/>
      <c r="N79" s="10"/>
      <c r="P79" s="32"/>
      <c r="Q79">
        <f t="shared" si="4"/>
        <v>3</v>
      </c>
      <c r="R79">
        <f t="shared" si="5"/>
        <v>2</v>
      </c>
    </row>
    <row r="80" spans="1:18" ht="20.100000000000001" customHeight="1">
      <c r="A80" s="30"/>
      <c r="B80" s="65"/>
      <c r="C80" s="5"/>
      <c r="D80" s="31"/>
      <c r="E80" s="60"/>
      <c r="F80" s="51"/>
      <c r="G80" s="63"/>
      <c r="H80" s="11"/>
      <c r="I80" s="49"/>
      <c r="J80" s="6"/>
      <c r="K80" s="7"/>
      <c r="L80" s="8"/>
      <c r="M80" s="9"/>
      <c r="N80" s="10"/>
      <c r="P80" s="32"/>
      <c r="Q80">
        <f t="shared" si="4"/>
        <v>3</v>
      </c>
      <c r="R80">
        <f t="shared" si="5"/>
        <v>2</v>
      </c>
    </row>
    <row r="81" spans="1:18" ht="20.100000000000001" customHeight="1">
      <c r="A81" s="30"/>
      <c r="B81" s="65"/>
      <c r="C81" s="5"/>
      <c r="D81" s="31"/>
      <c r="E81" s="60"/>
      <c r="F81" s="51"/>
      <c r="G81" s="63"/>
      <c r="H81" s="11"/>
      <c r="I81" s="49"/>
      <c r="J81" s="6"/>
      <c r="K81" s="7"/>
      <c r="L81" s="8"/>
      <c r="M81" s="9"/>
      <c r="N81" s="10"/>
      <c r="P81" s="32"/>
      <c r="Q81">
        <f t="shared" si="4"/>
        <v>3</v>
      </c>
      <c r="R81">
        <f t="shared" si="5"/>
        <v>2</v>
      </c>
    </row>
    <row r="82" spans="1:18" ht="20.100000000000001" customHeight="1">
      <c r="A82" s="30"/>
      <c r="B82" s="65"/>
      <c r="C82" s="5"/>
      <c r="D82" s="31"/>
      <c r="E82" s="60"/>
      <c r="F82" s="51"/>
      <c r="G82" s="63"/>
      <c r="H82" s="11"/>
      <c r="I82" s="49"/>
      <c r="J82" s="6"/>
      <c r="K82" s="7"/>
      <c r="L82" s="8"/>
      <c r="M82" s="9"/>
      <c r="N82" s="10"/>
      <c r="P82" s="32"/>
      <c r="Q82">
        <f t="shared" si="4"/>
        <v>3</v>
      </c>
      <c r="R82">
        <f t="shared" si="5"/>
        <v>2</v>
      </c>
    </row>
    <row r="83" spans="1:18" ht="20.100000000000001" customHeight="1">
      <c r="A83" s="30"/>
      <c r="B83" s="65"/>
      <c r="C83" s="5"/>
      <c r="D83" s="31"/>
      <c r="E83" s="60"/>
      <c r="F83" s="51"/>
      <c r="G83" s="63"/>
      <c r="H83" s="11"/>
      <c r="I83" s="49"/>
      <c r="J83" s="6"/>
      <c r="K83" s="7"/>
      <c r="L83" s="8"/>
      <c r="M83" s="9"/>
      <c r="N83" s="10"/>
      <c r="P83" s="32"/>
      <c r="Q83">
        <f t="shared" si="4"/>
        <v>3</v>
      </c>
      <c r="R83">
        <f t="shared" si="5"/>
        <v>2</v>
      </c>
    </row>
    <row r="84" spans="1:18" ht="20.100000000000001" customHeight="1">
      <c r="A84" s="30"/>
      <c r="B84" s="65"/>
      <c r="C84" s="5"/>
      <c r="D84" s="31"/>
      <c r="E84" s="60"/>
      <c r="F84" s="51"/>
      <c r="G84" s="63"/>
      <c r="H84" s="11"/>
      <c r="I84" s="49"/>
      <c r="J84" s="6"/>
      <c r="K84" s="7"/>
      <c r="L84" s="8"/>
      <c r="M84" s="9"/>
      <c r="N84" s="10"/>
      <c r="P84" s="32"/>
      <c r="Q84">
        <f t="shared" si="4"/>
        <v>3</v>
      </c>
      <c r="R84">
        <f t="shared" si="5"/>
        <v>2</v>
      </c>
    </row>
    <row r="85" spans="1:18" ht="20.100000000000001" customHeight="1">
      <c r="A85" s="30"/>
      <c r="B85" s="65"/>
      <c r="C85" s="5"/>
      <c r="D85" s="31"/>
      <c r="E85" s="60"/>
      <c r="F85" s="51"/>
      <c r="G85" s="63"/>
      <c r="H85" s="11"/>
      <c r="I85" s="49"/>
      <c r="J85" s="6"/>
      <c r="K85" s="7"/>
      <c r="L85" s="8"/>
      <c r="M85" s="9"/>
      <c r="N85" s="10"/>
      <c r="P85" s="32"/>
      <c r="Q85">
        <f t="shared" si="4"/>
        <v>3</v>
      </c>
      <c r="R85">
        <f t="shared" si="5"/>
        <v>2</v>
      </c>
    </row>
    <row r="86" spans="1:18" ht="20.100000000000001" customHeight="1">
      <c r="A86" s="30"/>
      <c r="B86" s="65"/>
      <c r="C86" s="5"/>
      <c r="D86" s="31"/>
      <c r="E86" s="60"/>
      <c r="F86" s="51"/>
      <c r="G86" s="63"/>
      <c r="H86" s="11"/>
      <c r="I86" s="49"/>
      <c r="J86" s="6"/>
      <c r="K86" s="7"/>
      <c r="L86" s="8"/>
      <c r="M86" s="9"/>
      <c r="N86" s="10"/>
      <c r="P86" s="32"/>
      <c r="Q86">
        <f t="shared" si="4"/>
        <v>3</v>
      </c>
      <c r="R86">
        <f t="shared" si="5"/>
        <v>2</v>
      </c>
    </row>
    <row r="87" spans="1:18" ht="20.100000000000001" customHeight="1">
      <c r="A87" s="30"/>
      <c r="B87" s="65"/>
      <c r="C87" s="5"/>
      <c r="D87" s="31"/>
      <c r="E87" s="60"/>
      <c r="F87" s="51"/>
      <c r="G87" s="63"/>
      <c r="H87" s="11"/>
      <c r="I87" s="49"/>
      <c r="J87" s="6"/>
      <c r="K87" s="7"/>
      <c r="L87" s="8"/>
      <c r="M87" s="9"/>
      <c r="N87" s="10"/>
      <c r="P87" s="32"/>
      <c r="Q87">
        <f t="shared" si="4"/>
        <v>3</v>
      </c>
      <c r="R87">
        <f t="shared" si="5"/>
        <v>2</v>
      </c>
    </row>
    <row r="88" spans="1:18" ht="20.100000000000001" customHeight="1">
      <c r="A88" s="30"/>
      <c r="B88" s="65"/>
      <c r="C88" s="5"/>
      <c r="D88" s="31"/>
      <c r="E88" s="60"/>
      <c r="F88" s="51"/>
      <c r="G88" s="63"/>
      <c r="H88" s="11"/>
      <c r="I88" s="49"/>
      <c r="J88" s="6"/>
      <c r="K88" s="7"/>
      <c r="L88" s="8"/>
      <c r="M88" s="9"/>
      <c r="N88" s="10"/>
      <c r="P88" s="32"/>
      <c r="Q88">
        <f t="shared" si="4"/>
        <v>3</v>
      </c>
      <c r="R88">
        <f t="shared" si="5"/>
        <v>2</v>
      </c>
    </row>
    <row r="89" spans="1:18" ht="20.100000000000001" customHeight="1">
      <c r="A89" s="30"/>
      <c r="B89" s="65"/>
      <c r="C89" s="5"/>
      <c r="D89" s="31"/>
      <c r="E89" s="60"/>
      <c r="F89" s="51"/>
      <c r="G89" s="63"/>
      <c r="H89" s="11"/>
      <c r="I89" s="49"/>
      <c r="J89" s="6"/>
      <c r="K89" s="7"/>
      <c r="L89" s="8"/>
      <c r="M89" s="9"/>
      <c r="N89" s="10"/>
      <c r="P89" s="32"/>
      <c r="Q89">
        <f t="shared" si="4"/>
        <v>3</v>
      </c>
      <c r="R89">
        <f t="shared" si="5"/>
        <v>2</v>
      </c>
    </row>
    <row r="90" spans="1:18" ht="20.100000000000001" customHeight="1">
      <c r="A90" s="30"/>
      <c r="B90" s="65"/>
      <c r="C90" s="5"/>
      <c r="D90" s="31"/>
      <c r="E90" s="60"/>
      <c r="F90" s="51"/>
      <c r="G90" s="63"/>
      <c r="H90" s="11"/>
      <c r="I90" s="49"/>
      <c r="J90" s="6"/>
      <c r="K90" s="7"/>
      <c r="L90" s="8"/>
      <c r="M90" s="9"/>
      <c r="N90" s="10"/>
      <c r="P90" s="32"/>
      <c r="Q90">
        <f t="shared" si="4"/>
        <v>3</v>
      </c>
      <c r="R90">
        <f t="shared" si="5"/>
        <v>2</v>
      </c>
    </row>
    <row r="91" spans="1:18" ht="20.100000000000001" customHeight="1">
      <c r="A91" s="30"/>
      <c r="B91" s="65"/>
      <c r="C91" s="5"/>
      <c r="D91" s="31"/>
      <c r="E91" s="60"/>
      <c r="F91" s="51"/>
      <c r="G91" s="63"/>
      <c r="H91" s="11"/>
      <c r="I91" s="49"/>
      <c r="J91" s="6"/>
      <c r="K91" s="7"/>
      <c r="L91" s="8"/>
      <c r="M91" s="9"/>
      <c r="N91" s="10"/>
      <c r="P91" s="32"/>
      <c r="Q91">
        <f t="shared" si="4"/>
        <v>3</v>
      </c>
      <c r="R91">
        <f t="shared" si="5"/>
        <v>2</v>
      </c>
    </row>
    <row r="92" spans="1:18" ht="20.100000000000001" customHeight="1">
      <c r="A92" s="30"/>
      <c r="B92" s="65"/>
      <c r="C92" s="5"/>
      <c r="D92" s="31"/>
      <c r="E92" s="60"/>
      <c r="F92" s="51"/>
      <c r="G92" s="63"/>
      <c r="H92" s="11"/>
      <c r="I92" s="49"/>
      <c r="J92" s="6"/>
      <c r="K92" s="7"/>
      <c r="L92" s="8"/>
      <c r="M92" s="9"/>
      <c r="N92" s="10"/>
      <c r="P92" s="32"/>
      <c r="Q92">
        <f t="shared" si="4"/>
        <v>3</v>
      </c>
      <c r="R92">
        <f t="shared" si="5"/>
        <v>2</v>
      </c>
    </row>
    <row r="93" spans="1:18" ht="20.100000000000001" customHeight="1">
      <c r="A93" s="30"/>
      <c r="B93" s="65"/>
      <c r="C93" s="5"/>
      <c r="D93" s="31"/>
      <c r="E93" s="60"/>
      <c r="F93" s="51"/>
      <c r="G93" s="63"/>
      <c r="H93" s="11"/>
      <c r="I93" s="49"/>
      <c r="J93" s="6"/>
      <c r="K93" s="7"/>
      <c r="L93" s="8"/>
      <c r="M93" s="9"/>
      <c r="N93" s="10"/>
      <c r="P93" s="32"/>
      <c r="Q93">
        <f t="shared" si="4"/>
        <v>3</v>
      </c>
      <c r="R93">
        <f t="shared" si="5"/>
        <v>2</v>
      </c>
    </row>
    <row r="94" spans="1:18" ht="20.100000000000001" customHeight="1">
      <c r="A94" s="30"/>
      <c r="B94" s="65"/>
      <c r="C94" s="5"/>
      <c r="D94" s="31"/>
      <c r="E94" s="60"/>
      <c r="F94" s="51"/>
      <c r="G94" s="63"/>
      <c r="H94" s="11"/>
      <c r="I94" s="49"/>
      <c r="J94" s="6"/>
      <c r="K94" s="7"/>
      <c r="L94" s="8"/>
      <c r="M94" s="9"/>
      <c r="N94" s="10"/>
      <c r="P94" s="32"/>
      <c r="Q94">
        <f t="shared" si="4"/>
        <v>3</v>
      </c>
      <c r="R94">
        <f t="shared" si="5"/>
        <v>2</v>
      </c>
    </row>
    <row r="95" spans="1:18" ht="20.100000000000001" customHeight="1">
      <c r="A95" s="30"/>
      <c r="B95" s="65"/>
      <c r="C95" s="5"/>
      <c r="D95" s="31"/>
      <c r="E95" s="60"/>
      <c r="F95" s="51"/>
      <c r="G95" s="63"/>
      <c r="H95" s="11"/>
      <c r="I95" s="49"/>
      <c r="J95" s="6"/>
      <c r="K95" s="7"/>
      <c r="L95" s="8"/>
      <c r="M95" s="9"/>
      <c r="N95" s="10"/>
      <c r="P95" s="32"/>
      <c r="Q95">
        <f t="shared" si="4"/>
        <v>3</v>
      </c>
      <c r="R95">
        <f t="shared" si="5"/>
        <v>2</v>
      </c>
    </row>
    <row r="96" spans="1:18" ht="20.100000000000001" customHeight="1">
      <c r="A96" s="30"/>
      <c r="B96" s="65"/>
      <c r="C96" s="5"/>
      <c r="D96" s="31"/>
      <c r="E96" s="60"/>
      <c r="F96" s="51"/>
      <c r="G96" s="63"/>
      <c r="H96" s="11"/>
      <c r="I96" s="49"/>
      <c r="J96" s="6"/>
      <c r="K96" s="7"/>
      <c r="L96" s="8"/>
      <c r="M96" s="9"/>
      <c r="N96" s="10"/>
      <c r="P96" s="32"/>
      <c r="Q96">
        <f t="shared" si="4"/>
        <v>3</v>
      </c>
      <c r="R96">
        <f t="shared" si="5"/>
        <v>2</v>
      </c>
    </row>
    <row r="97" spans="1:18" ht="20.100000000000001" customHeight="1">
      <c r="A97" s="30"/>
      <c r="B97" s="65"/>
      <c r="C97" s="5"/>
      <c r="D97" s="31"/>
      <c r="E97" s="60"/>
      <c r="F97" s="51"/>
      <c r="G97" s="63"/>
      <c r="H97" s="11"/>
      <c r="I97" s="49"/>
      <c r="J97" s="6"/>
      <c r="K97" s="7"/>
      <c r="L97" s="8"/>
      <c r="M97" s="9"/>
      <c r="N97" s="10"/>
      <c r="P97" s="32"/>
      <c r="Q97">
        <f t="shared" si="4"/>
        <v>3</v>
      </c>
      <c r="R97">
        <f t="shared" si="5"/>
        <v>2</v>
      </c>
    </row>
    <row r="98" spans="1:18" ht="20.100000000000001" customHeight="1">
      <c r="A98" s="30"/>
      <c r="B98" s="65"/>
      <c r="C98" s="5"/>
      <c r="D98" s="31"/>
      <c r="E98" s="60"/>
      <c r="F98" s="51"/>
      <c r="G98" s="63"/>
      <c r="H98" s="11"/>
      <c r="I98" s="49"/>
      <c r="J98" s="6"/>
      <c r="K98" s="7"/>
      <c r="L98" s="8"/>
      <c r="M98" s="9"/>
      <c r="N98" s="10"/>
      <c r="P98" s="32"/>
      <c r="Q98">
        <f t="shared" si="4"/>
        <v>3</v>
      </c>
      <c r="R98">
        <f t="shared" si="5"/>
        <v>2</v>
      </c>
    </row>
    <row r="99" spans="1:18" ht="20.100000000000001" customHeight="1">
      <c r="A99" s="30"/>
      <c r="B99" s="65"/>
      <c r="C99" s="5"/>
      <c r="D99" s="31"/>
      <c r="E99" s="60"/>
      <c r="F99" s="51"/>
      <c r="G99" s="63"/>
      <c r="H99" s="11"/>
      <c r="I99" s="49"/>
      <c r="J99" s="6"/>
      <c r="K99" s="7"/>
      <c r="L99" s="8"/>
      <c r="M99" s="9"/>
      <c r="N99" s="10"/>
      <c r="P99" s="32"/>
      <c r="Q99">
        <f t="shared" si="4"/>
        <v>3</v>
      </c>
      <c r="R99">
        <f t="shared" si="5"/>
        <v>2</v>
      </c>
    </row>
    <row r="100" spans="1:18" ht="20.100000000000001" customHeight="1">
      <c r="A100" s="34"/>
      <c r="B100" s="66"/>
      <c r="C100" s="35"/>
      <c r="D100" s="36"/>
      <c r="E100" s="61"/>
      <c r="F100" s="52"/>
      <c r="G100" s="63"/>
      <c r="H100" s="42"/>
      <c r="I100" s="49"/>
      <c r="J100" s="37"/>
      <c r="K100" s="38"/>
      <c r="L100" s="39"/>
      <c r="M100" s="40"/>
      <c r="N100" s="41"/>
      <c r="P100" s="43"/>
      <c r="Q100">
        <f t="shared" si="4"/>
        <v>3</v>
      </c>
      <c r="R100">
        <f t="shared" si="5"/>
        <v>2</v>
      </c>
    </row>
    <row r="101" spans="1:18" ht="20.100000000000001" customHeight="1">
      <c r="A101" s="34"/>
      <c r="B101" s="66"/>
      <c r="C101" s="5"/>
      <c r="D101" s="31"/>
      <c r="E101" s="10"/>
      <c r="F101" s="53"/>
      <c r="G101" s="63"/>
      <c r="H101" s="11"/>
      <c r="I101" s="49"/>
      <c r="J101" s="6"/>
      <c r="K101" s="7"/>
      <c r="L101" s="39"/>
      <c r="M101" s="9"/>
      <c r="N101" s="10"/>
      <c r="P101" s="44"/>
      <c r="Q101">
        <f t="shared" si="4"/>
        <v>3</v>
      </c>
      <c r="R101">
        <f t="shared" si="5"/>
        <v>2</v>
      </c>
    </row>
    <row r="102" spans="1:18" ht="20.100000000000001" customHeight="1">
      <c r="A102" s="34"/>
      <c r="B102" s="66"/>
      <c r="C102" s="5"/>
      <c r="D102" s="31"/>
      <c r="E102" s="10"/>
      <c r="F102" s="53"/>
      <c r="G102" s="63"/>
      <c r="H102" s="11"/>
      <c r="I102" s="49"/>
      <c r="J102" s="6"/>
      <c r="K102" s="7"/>
      <c r="L102" s="39"/>
      <c r="M102" s="9"/>
      <c r="N102" s="10"/>
      <c r="P102" s="44"/>
      <c r="Q102">
        <f t="shared" si="4"/>
        <v>3</v>
      </c>
      <c r="R102">
        <f t="shared" si="5"/>
        <v>2</v>
      </c>
    </row>
    <row r="103" spans="1:18" ht="20.100000000000001" customHeight="1">
      <c r="A103" s="34"/>
      <c r="B103" s="66"/>
      <c r="C103" s="5"/>
      <c r="D103" s="31"/>
      <c r="E103" s="10"/>
      <c r="F103" s="53"/>
      <c r="G103" s="63"/>
      <c r="H103" s="11"/>
      <c r="I103" s="49"/>
      <c r="J103" s="6"/>
      <c r="K103" s="7"/>
      <c r="L103" s="39"/>
      <c r="M103" s="9"/>
      <c r="N103" s="10"/>
      <c r="P103" s="44"/>
      <c r="Q103">
        <f t="shared" si="4"/>
        <v>3</v>
      </c>
      <c r="R103">
        <f t="shared" si="5"/>
        <v>2</v>
      </c>
    </row>
    <row r="104" spans="1:18" ht="20.100000000000001" customHeight="1">
      <c r="A104" s="34"/>
      <c r="B104" s="66"/>
      <c r="C104" s="5"/>
      <c r="D104" s="31"/>
      <c r="E104" s="10"/>
      <c r="F104" s="53"/>
      <c r="G104" s="63"/>
      <c r="H104" s="11"/>
      <c r="I104" s="49"/>
      <c r="J104" s="6"/>
      <c r="K104" s="7"/>
      <c r="L104" s="39"/>
      <c r="M104" s="9"/>
      <c r="N104" s="10"/>
      <c r="P104" s="44"/>
      <c r="Q104">
        <f t="shared" si="4"/>
        <v>3</v>
      </c>
      <c r="R104">
        <f t="shared" si="5"/>
        <v>2</v>
      </c>
    </row>
    <row r="105" spans="1:18" ht="20.100000000000001" customHeight="1">
      <c r="A105" s="34"/>
      <c r="B105" s="66"/>
      <c r="C105" s="5"/>
      <c r="D105" s="31"/>
      <c r="E105" s="10"/>
      <c r="F105" s="53"/>
      <c r="G105" s="63"/>
      <c r="H105" s="11"/>
      <c r="I105" s="49"/>
      <c r="J105" s="6"/>
      <c r="K105" s="7"/>
      <c r="L105" s="39"/>
      <c r="M105" s="9"/>
      <c r="N105" s="10"/>
      <c r="P105" s="44"/>
      <c r="Q105">
        <f t="shared" si="4"/>
        <v>3</v>
      </c>
      <c r="R105">
        <f t="shared" si="5"/>
        <v>2</v>
      </c>
    </row>
    <row r="106" spans="1:18" ht="20.100000000000001" customHeight="1">
      <c r="A106" s="34"/>
      <c r="B106" s="66"/>
      <c r="C106" s="5"/>
      <c r="D106" s="31"/>
      <c r="E106" s="10"/>
      <c r="F106" s="53"/>
      <c r="G106" s="63"/>
      <c r="H106" s="11"/>
      <c r="I106" s="49"/>
      <c r="J106" s="6"/>
      <c r="K106" s="7"/>
      <c r="L106" s="39"/>
      <c r="M106" s="9"/>
      <c r="N106" s="10"/>
      <c r="P106" s="44"/>
      <c r="Q106">
        <f t="shared" si="4"/>
        <v>3</v>
      </c>
      <c r="R106">
        <f t="shared" si="5"/>
        <v>2</v>
      </c>
    </row>
    <row r="107" spans="1:18" ht="20.100000000000001" customHeight="1">
      <c r="A107" s="34"/>
      <c r="B107" s="66"/>
      <c r="C107" s="5"/>
      <c r="D107" s="31"/>
      <c r="E107" s="10"/>
      <c r="F107" s="53"/>
      <c r="G107" s="63"/>
      <c r="H107" s="11"/>
      <c r="I107" s="49"/>
      <c r="J107" s="6"/>
      <c r="K107" s="7"/>
      <c r="L107" s="39"/>
      <c r="M107" s="9"/>
      <c r="N107" s="10"/>
      <c r="P107" s="44"/>
      <c r="Q107">
        <f t="shared" si="4"/>
        <v>3</v>
      </c>
      <c r="R107">
        <f t="shared" si="5"/>
        <v>2</v>
      </c>
    </row>
    <row r="108" spans="1:18" ht="20.100000000000001" customHeight="1">
      <c r="A108" s="34"/>
      <c r="B108" s="66"/>
      <c r="C108" s="5"/>
      <c r="D108" s="31"/>
      <c r="E108" s="10"/>
      <c r="F108" s="53"/>
      <c r="G108" s="63"/>
      <c r="H108" s="11"/>
      <c r="I108" s="49"/>
      <c r="J108" s="6"/>
      <c r="K108" s="7"/>
      <c r="L108" s="39"/>
      <c r="M108" s="9"/>
      <c r="N108" s="10"/>
      <c r="P108" s="44"/>
      <c r="Q108">
        <f t="shared" si="4"/>
        <v>3</v>
      </c>
      <c r="R108">
        <f t="shared" si="5"/>
        <v>2</v>
      </c>
    </row>
    <row r="109" spans="1:18" ht="20.100000000000001" customHeight="1">
      <c r="A109" s="34"/>
      <c r="B109" s="66"/>
      <c r="C109" s="5"/>
      <c r="D109" s="31"/>
      <c r="E109" s="10"/>
      <c r="F109" s="53"/>
      <c r="G109" s="63"/>
      <c r="H109" s="11"/>
      <c r="I109" s="49"/>
      <c r="J109" s="6"/>
      <c r="K109" s="7"/>
      <c r="L109" s="39"/>
      <c r="M109" s="9"/>
      <c r="N109" s="10"/>
      <c r="P109" s="44"/>
      <c r="Q109">
        <f t="shared" si="4"/>
        <v>3</v>
      </c>
      <c r="R109">
        <f t="shared" si="5"/>
        <v>2</v>
      </c>
    </row>
    <row r="110" spans="1:18" ht="20.100000000000001" customHeight="1">
      <c r="A110" s="34"/>
      <c r="B110" s="66"/>
      <c r="C110" s="5"/>
      <c r="D110" s="31"/>
      <c r="E110" s="10"/>
      <c r="F110" s="53"/>
      <c r="G110" s="63"/>
      <c r="H110" s="11"/>
      <c r="I110" s="49"/>
      <c r="J110" s="6"/>
      <c r="K110" s="7"/>
      <c r="L110" s="39"/>
      <c r="M110" s="9"/>
      <c r="N110" s="10"/>
      <c r="P110" s="44"/>
      <c r="Q110">
        <f t="shared" si="4"/>
        <v>3</v>
      </c>
      <c r="R110">
        <f t="shared" si="5"/>
        <v>2</v>
      </c>
    </row>
    <row r="111" spans="1:18" ht="20.100000000000001" customHeight="1">
      <c r="A111" s="34"/>
      <c r="B111" s="66"/>
      <c r="C111" s="5"/>
      <c r="D111" s="31"/>
      <c r="E111" s="10"/>
      <c r="F111" s="53"/>
      <c r="G111" s="63"/>
      <c r="H111" s="11"/>
      <c r="I111" s="49"/>
      <c r="J111" s="6"/>
      <c r="K111" s="7"/>
      <c r="L111" s="39"/>
      <c r="M111" s="9"/>
      <c r="N111" s="10"/>
      <c r="P111" s="44"/>
      <c r="Q111">
        <f t="shared" si="4"/>
        <v>3</v>
      </c>
      <c r="R111">
        <f t="shared" si="5"/>
        <v>2</v>
      </c>
    </row>
    <row r="112" spans="1:18" ht="20.100000000000001" customHeight="1">
      <c r="A112" s="34"/>
      <c r="B112" s="66"/>
      <c r="C112" s="5"/>
      <c r="D112" s="31"/>
      <c r="E112" s="10"/>
      <c r="F112" s="53"/>
      <c r="G112" s="63"/>
      <c r="H112" s="11"/>
      <c r="I112" s="49"/>
      <c r="J112" s="6"/>
      <c r="K112" s="7"/>
      <c r="L112" s="39"/>
      <c r="M112" s="9"/>
      <c r="N112" s="10"/>
      <c r="P112" s="44"/>
      <c r="Q112">
        <f t="shared" si="4"/>
        <v>3</v>
      </c>
      <c r="R112">
        <f t="shared" si="5"/>
        <v>2</v>
      </c>
    </row>
    <row r="113" spans="1:18" ht="20.100000000000001" customHeight="1">
      <c r="A113" s="34"/>
      <c r="B113" s="66"/>
      <c r="C113" s="5"/>
      <c r="D113" s="31"/>
      <c r="E113" s="10"/>
      <c r="F113" s="53"/>
      <c r="G113" s="63"/>
      <c r="H113" s="11"/>
      <c r="I113" s="49"/>
      <c r="J113" s="6"/>
      <c r="K113" s="7"/>
      <c r="L113" s="39"/>
      <c r="M113" s="9"/>
      <c r="N113" s="10"/>
      <c r="P113" s="44"/>
      <c r="Q113">
        <f t="shared" si="4"/>
        <v>3</v>
      </c>
      <c r="R113">
        <f t="shared" si="5"/>
        <v>2</v>
      </c>
    </row>
    <row r="114" spans="1:18" ht="20.100000000000001" customHeight="1">
      <c r="A114" s="34"/>
      <c r="B114" s="66"/>
      <c r="C114" s="5"/>
      <c r="D114" s="31"/>
      <c r="E114" s="10"/>
      <c r="F114" s="53"/>
      <c r="G114" s="63"/>
      <c r="H114" s="11"/>
      <c r="I114" s="49"/>
      <c r="J114" s="6"/>
      <c r="K114" s="7"/>
      <c r="L114" s="39"/>
      <c r="M114" s="9"/>
      <c r="N114" s="10"/>
      <c r="P114" s="44"/>
      <c r="Q114">
        <f t="shared" si="4"/>
        <v>3</v>
      </c>
      <c r="R114">
        <f t="shared" si="5"/>
        <v>2</v>
      </c>
    </row>
    <row r="115" spans="1:18" ht="20.100000000000001" customHeight="1">
      <c r="A115" s="34"/>
      <c r="B115" s="66"/>
      <c r="C115" s="5"/>
      <c r="D115" s="31"/>
      <c r="E115" s="10"/>
      <c r="F115" s="53"/>
      <c r="G115" s="63"/>
      <c r="H115" s="11"/>
      <c r="I115" s="49"/>
      <c r="J115" s="6"/>
      <c r="K115" s="7"/>
      <c r="L115" s="39"/>
      <c r="M115" s="9"/>
      <c r="N115" s="10"/>
      <c r="P115" s="44"/>
      <c r="Q115">
        <f t="shared" si="4"/>
        <v>3</v>
      </c>
      <c r="R115">
        <f t="shared" si="5"/>
        <v>2</v>
      </c>
    </row>
    <row r="116" spans="1:18" ht="20.100000000000001" customHeight="1">
      <c r="A116" s="34"/>
      <c r="B116" s="66"/>
      <c r="C116" s="5"/>
      <c r="D116" s="31"/>
      <c r="E116" s="10"/>
      <c r="F116" s="53"/>
      <c r="G116" s="63"/>
      <c r="H116" s="11"/>
      <c r="I116" s="49"/>
      <c r="J116" s="6"/>
      <c r="K116" s="7"/>
      <c r="L116" s="39"/>
      <c r="M116" s="9"/>
      <c r="N116" s="10"/>
      <c r="P116" s="44"/>
      <c r="Q116">
        <f t="shared" si="4"/>
        <v>3</v>
      </c>
      <c r="R116">
        <f t="shared" si="5"/>
        <v>2</v>
      </c>
    </row>
    <row r="117" spans="1:18" ht="20.100000000000001" customHeight="1">
      <c r="A117" s="34"/>
      <c r="B117" s="66"/>
      <c r="C117" s="5"/>
      <c r="D117" s="31"/>
      <c r="E117" s="10"/>
      <c r="F117" s="53"/>
      <c r="G117" s="63"/>
      <c r="H117" s="11"/>
      <c r="I117" s="49"/>
      <c r="J117" s="6"/>
      <c r="K117" s="7"/>
      <c r="L117" s="39"/>
      <c r="M117" s="9"/>
      <c r="N117" s="10"/>
      <c r="P117" s="44"/>
      <c r="Q117">
        <f t="shared" si="4"/>
        <v>3</v>
      </c>
      <c r="R117">
        <f t="shared" si="5"/>
        <v>2</v>
      </c>
    </row>
    <row r="118" spans="1:18" ht="20.100000000000001" customHeight="1">
      <c r="A118" s="34"/>
      <c r="B118" s="66"/>
      <c r="C118" s="5"/>
      <c r="D118" s="31"/>
      <c r="E118" s="10"/>
      <c r="F118" s="53"/>
      <c r="G118" s="63"/>
      <c r="H118" s="11"/>
      <c r="I118" s="49"/>
      <c r="J118" s="6"/>
      <c r="K118" s="7"/>
      <c r="L118" s="39"/>
      <c r="M118" s="9"/>
      <c r="N118" s="10"/>
      <c r="P118" s="44"/>
      <c r="Q118">
        <f t="shared" si="4"/>
        <v>3</v>
      </c>
      <c r="R118">
        <f t="shared" si="5"/>
        <v>2</v>
      </c>
    </row>
    <row r="119" spans="1:18" ht="20.100000000000001" customHeight="1">
      <c r="A119" s="34"/>
      <c r="B119" s="66"/>
      <c r="C119" s="5"/>
      <c r="D119" s="31"/>
      <c r="E119" s="10"/>
      <c r="F119" s="53"/>
      <c r="G119" s="63"/>
      <c r="H119" s="11"/>
      <c r="I119" s="49"/>
      <c r="J119" s="6"/>
      <c r="K119" s="7"/>
      <c r="L119" s="39"/>
      <c r="M119" s="9"/>
      <c r="N119" s="10"/>
      <c r="P119" s="44"/>
      <c r="Q119">
        <f t="shared" si="4"/>
        <v>3</v>
      </c>
      <c r="R119">
        <f t="shared" si="5"/>
        <v>2</v>
      </c>
    </row>
    <row r="120" spans="1:18" ht="20.100000000000001" customHeight="1">
      <c r="A120" s="34"/>
      <c r="B120" s="66"/>
      <c r="C120" s="5"/>
      <c r="D120" s="31"/>
      <c r="E120" s="10"/>
      <c r="F120" s="53"/>
      <c r="G120" s="63"/>
      <c r="H120" s="11"/>
      <c r="I120" s="49"/>
      <c r="J120" s="6"/>
      <c r="K120" s="7"/>
      <c r="L120" s="39"/>
      <c r="M120" s="9"/>
      <c r="N120" s="10"/>
      <c r="P120" s="44"/>
      <c r="Q120">
        <f t="shared" si="4"/>
        <v>3</v>
      </c>
      <c r="R120">
        <f t="shared" si="5"/>
        <v>2</v>
      </c>
    </row>
    <row r="121" spans="1:18" ht="20.100000000000001" customHeight="1">
      <c r="A121" s="34"/>
      <c r="B121" s="66"/>
      <c r="C121" s="5"/>
      <c r="D121" s="31"/>
      <c r="E121" s="10"/>
      <c r="F121" s="53"/>
      <c r="G121" s="63"/>
      <c r="H121" s="11"/>
      <c r="I121" s="49"/>
      <c r="J121" s="6"/>
      <c r="K121" s="7"/>
      <c r="L121" s="39"/>
      <c r="M121" s="9"/>
      <c r="N121" s="10"/>
      <c r="P121" s="44"/>
      <c r="Q121">
        <f t="shared" si="4"/>
        <v>3</v>
      </c>
      <c r="R121">
        <f t="shared" si="5"/>
        <v>2</v>
      </c>
    </row>
    <row r="122" spans="1:18" ht="20.100000000000001" customHeight="1">
      <c r="A122" s="34"/>
      <c r="B122" s="66"/>
      <c r="C122" s="5"/>
      <c r="D122" s="31"/>
      <c r="E122" s="10"/>
      <c r="F122" s="53"/>
      <c r="G122" s="63"/>
      <c r="H122" s="11"/>
      <c r="I122" s="49"/>
      <c r="J122" s="6"/>
      <c r="K122" s="7"/>
      <c r="L122" s="39"/>
      <c r="M122" s="9"/>
      <c r="N122" s="10"/>
      <c r="P122" s="44"/>
      <c r="Q122">
        <f t="shared" si="4"/>
        <v>3</v>
      </c>
      <c r="R122">
        <f t="shared" si="5"/>
        <v>2</v>
      </c>
    </row>
    <row r="123" spans="1:18" ht="20.100000000000001" customHeight="1">
      <c r="A123" s="34"/>
      <c r="B123" s="66"/>
      <c r="C123" s="5"/>
      <c r="D123" s="31"/>
      <c r="E123" s="10"/>
      <c r="F123" s="53"/>
      <c r="G123" s="63"/>
      <c r="H123" s="11"/>
      <c r="I123" s="49"/>
      <c r="J123" s="6"/>
      <c r="K123" s="7"/>
      <c r="L123" s="39"/>
      <c r="M123" s="9"/>
      <c r="N123" s="10"/>
      <c r="P123" s="44"/>
      <c r="Q123">
        <f t="shared" si="4"/>
        <v>3</v>
      </c>
      <c r="R123">
        <f t="shared" si="5"/>
        <v>2</v>
      </c>
    </row>
    <row r="124" spans="1:18" ht="20.100000000000001" customHeight="1">
      <c r="A124" s="34"/>
      <c r="B124" s="66"/>
      <c r="C124" s="5"/>
      <c r="D124" s="31"/>
      <c r="E124" s="10"/>
      <c r="F124" s="53"/>
      <c r="G124" s="63"/>
      <c r="H124" s="11"/>
      <c r="I124" s="49"/>
      <c r="J124" s="6"/>
      <c r="K124" s="7"/>
      <c r="L124" s="39"/>
      <c r="M124" s="9"/>
      <c r="N124" s="10"/>
      <c r="P124" s="44"/>
      <c r="Q124">
        <f t="shared" si="4"/>
        <v>3</v>
      </c>
      <c r="R124">
        <f t="shared" si="5"/>
        <v>2</v>
      </c>
    </row>
    <row r="125" spans="1:18" ht="20.100000000000001" customHeight="1">
      <c r="A125" s="34"/>
      <c r="B125" s="66"/>
      <c r="C125" s="5"/>
      <c r="D125" s="31"/>
      <c r="E125" s="10"/>
      <c r="F125" s="53"/>
      <c r="G125" s="63"/>
      <c r="H125" s="11"/>
      <c r="I125" s="49"/>
      <c r="J125" s="6"/>
      <c r="K125" s="7"/>
      <c r="L125" s="39"/>
      <c r="M125" s="9"/>
      <c r="N125" s="10"/>
      <c r="P125" s="44"/>
      <c r="Q125">
        <f t="shared" si="4"/>
        <v>3</v>
      </c>
      <c r="R125">
        <f t="shared" si="5"/>
        <v>2</v>
      </c>
    </row>
    <row r="126" spans="1:18" ht="20.100000000000001" customHeight="1">
      <c r="A126" s="34"/>
      <c r="B126" s="66"/>
      <c r="C126" s="5"/>
      <c r="D126" s="31"/>
      <c r="E126" s="10"/>
      <c r="F126" s="53"/>
      <c r="G126" s="63"/>
      <c r="H126" s="11"/>
      <c r="I126" s="49"/>
      <c r="J126" s="6"/>
      <c r="K126" s="7"/>
      <c r="L126" s="39"/>
      <c r="M126" s="9"/>
      <c r="N126" s="10"/>
      <c r="P126" s="44"/>
      <c r="Q126">
        <f t="shared" si="4"/>
        <v>3</v>
      </c>
      <c r="R126">
        <f t="shared" si="5"/>
        <v>2</v>
      </c>
    </row>
    <row r="127" spans="1:18" ht="20.100000000000001" customHeight="1">
      <c r="A127" s="34"/>
      <c r="B127" s="66"/>
      <c r="C127" s="5"/>
      <c r="D127" s="31"/>
      <c r="E127" s="10"/>
      <c r="F127" s="53"/>
      <c r="G127" s="63"/>
      <c r="H127" s="11"/>
      <c r="I127" s="49"/>
      <c r="J127" s="6"/>
      <c r="K127" s="7"/>
      <c r="L127" s="39"/>
      <c r="M127" s="9"/>
      <c r="N127" s="10"/>
      <c r="P127" s="44"/>
      <c r="Q127">
        <f t="shared" si="4"/>
        <v>3</v>
      </c>
      <c r="R127">
        <f t="shared" si="5"/>
        <v>2</v>
      </c>
    </row>
    <row r="128" spans="1:18" ht="20.100000000000001" customHeight="1">
      <c r="A128" s="34"/>
      <c r="B128" s="66"/>
      <c r="C128" s="5"/>
      <c r="D128" s="31"/>
      <c r="E128" s="10"/>
      <c r="F128" s="53"/>
      <c r="G128" s="63"/>
      <c r="H128" s="11"/>
      <c r="I128" s="49"/>
      <c r="J128" s="6"/>
      <c r="K128" s="7"/>
      <c r="L128" s="39"/>
      <c r="M128" s="9"/>
      <c r="N128" s="10"/>
      <c r="P128" s="44"/>
      <c r="Q128">
        <f t="shared" si="4"/>
        <v>3</v>
      </c>
      <c r="R128">
        <f t="shared" si="5"/>
        <v>2</v>
      </c>
    </row>
    <row r="129" spans="1:18" ht="20.100000000000001" customHeight="1">
      <c r="A129" s="34"/>
      <c r="B129" s="66"/>
      <c r="C129" s="5"/>
      <c r="D129" s="31"/>
      <c r="E129" s="10"/>
      <c r="F129" s="53"/>
      <c r="G129" s="63"/>
      <c r="H129" s="11"/>
      <c r="I129" s="49"/>
      <c r="J129" s="6"/>
      <c r="K129" s="7"/>
      <c r="L129" s="39"/>
      <c r="M129" s="9"/>
      <c r="N129" s="10"/>
      <c r="P129" s="44"/>
      <c r="Q129">
        <f t="shared" si="4"/>
        <v>3</v>
      </c>
      <c r="R129">
        <f t="shared" si="5"/>
        <v>2</v>
      </c>
    </row>
    <row r="130" spans="1:18" ht="20.100000000000001" customHeight="1">
      <c r="A130" s="34"/>
      <c r="B130" s="66"/>
      <c r="C130" s="5"/>
      <c r="D130" s="31"/>
      <c r="E130" s="10"/>
      <c r="F130" s="53"/>
      <c r="G130" s="63"/>
      <c r="H130" s="11"/>
      <c r="I130" s="49"/>
      <c r="J130" s="6"/>
      <c r="K130" s="7"/>
      <c r="L130" s="39"/>
      <c r="M130" s="9"/>
      <c r="N130" s="10"/>
      <c r="P130" s="44"/>
      <c r="Q130">
        <f t="shared" si="4"/>
        <v>3</v>
      </c>
      <c r="R130">
        <f t="shared" si="5"/>
        <v>2</v>
      </c>
    </row>
    <row r="131" spans="1:18" ht="20.100000000000001" customHeight="1">
      <c r="A131" s="34"/>
      <c r="B131" s="66"/>
      <c r="C131" s="5"/>
      <c r="D131" s="31"/>
      <c r="E131" s="10"/>
      <c r="F131" s="53"/>
      <c r="G131" s="63"/>
      <c r="H131" s="11"/>
      <c r="I131" s="49"/>
      <c r="J131" s="6"/>
      <c r="K131" s="7"/>
      <c r="L131" s="39"/>
      <c r="M131" s="9"/>
      <c r="N131" s="10"/>
      <c r="P131" s="44"/>
      <c r="Q131">
        <f t="shared" ref="Q131:Q194" si="6">SUM(G131=$AB$3,Q130)</f>
        <v>3</v>
      </c>
      <c r="R131">
        <f t="shared" ref="R131:R194" si="7">SUM(G131=$AB$4,R130)</f>
        <v>2</v>
      </c>
    </row>
    <row r="132" spans="1:18" ht="20.100000000000001" customHeight="1">
      <c r="A132" s="34"/>
      <c r="B132" s="66"/>
      <c r="C132" s="5"/>
      <c r="D132" s="31"/>
      <c r="E132" s="10"/>
      <c r="F132" s="53"/>
      <c r="G132" s="63"/>
      <c r="H132" s="11"/>
      <c r="I132" s="49"/>
      <c r="J132" s="6"/>
      <c r="K132" s="7"/>
      <c r="L132" s="39"/>
      <c r="M132" s="9"/>
      <c r="N132" s="10"/>
      <c r="P132" s="44"/>
      <c r="Q132">
        <f t="shared" si="6"/>
        <v>3</v>
      </c>
      <c r="R132">
        <f t="shared" si="7"/>
        <v>2</v>
      </c>
    </row>
    <row r="133" spans="1:18" ht="20.100000000000001" customHeight="1">
      <c r="A133" s="34"/>
      <c r="B133" s="66"/>
      <c r="C133" s="5"/>
      <c r="D133" s="31"/>
      <c r="E133" s="10"/>
      <c r="F133" s="53"/>
      <c r="G133" s="63"/>
      <c r="H133" s="11"/>
      <c r="I133" s="49"/>
      <c r="J133" s="6"/>
      <c r="K133" s="7"/>
      <c r="L133" s="39"/>
      <c r="M133" s="9"/>
      <c r="N133" s="10"/>
      <c r="P133" s="44"/>
      <c r="Q133">
        <f t="shared" si="6"/>
        <v>3</v>
      </c>
      <c r="R133">
        <f t="shared" si="7"/>
        <v>2</v>
      </c>
    </row>
    <row r="134" spans="1:18" ht="20.100000000000001" customHeight="1">
      <c r="A134" s="34"/>
      <c r="B134" s="66"/>
      <c r="C134" s="5"/>
      <c r="D134" s="31"/>
      <c r="E134" s="10"/>
      <c r="F134" s="53"/>
      <c r="G134" s="63"/>
      <c r="H134" s="11"/>
      <c r="I134" s="49"/>
      <c r="J134" s="6"/>
      <c r="K134" s="7"/>
      <c r="L134" s="39"/>
      <c r="M134" s="9"/>
      <c r="N134" s="10"/>
      <c r="P134" s="44"/>
      <c r="Q134">
        <f t="shared" si="6"/>
        <v>3</v>
      </c>
      <c r="R134">
        <f t="shared" si="7"/>
        <v>2</v>
      </c>
    </row>
    <row r="135" spans="1:18" ht="20.100000000000001" customHeight="1">
      <c r="A135" s="34"/>
      <c r="B135" s="66"/>
      <c r="C135" s="5"/>
      <c r="D135" s="31"/>
      <c r="E135" s="10"/>
      <c r="F135" s="53"/>
      <c r="G135" s="63"/>
      <c r="H135" s="11"/>
      <c r="I135" s="49"/>
      <c r="J135" s="6"/>
      <c r="K135" s="7"/>
      <c r="L135" s="39"/>
      <c r="M135" s="9"/>
      <c r="N135" s="10"/>
      <c r="P135" s="44"/>
      <c r="Q135">
        <f t="shared" si="6"/>
        <v>3</v>
      </c>
      <c r="R135">
        <f t="shared" si="7"/>
        <v>2</v>
      </c>
    </row>
    <row r="136" spans="1:18" ht="20.100000000000001" customHeight="1">
      <c r="A136" s="34"/>
      <c r="B136" s="66"/>
      <c r="C136" s="5"/>
      <c r="D136" s="31"/>
      <c r="E136" s="10"/>
      <c r="F136" s="53"/>
      <c r="G136" s="63"/>
      <c r="H136" s="11"/>
      <c r="I136" s="49"/>
      <c r="J136" s="6"/>
      <c r="K136" s="7"/>
      <c r="L136" s="39"/>
      <c r="M136" s="9"/>
      <c r="N136" s="10"/>
      <c r="P136" s="44"/>
      <c r="Q136">
        <f t="shared" si="6"/>
        <v>3</v>
      </c>
      <c r="R136">
        <f t="shared" si="7"/>
        <v>2</v>
      </c>
    </row>
    <row r="137" spans="1:18" ht="20.100000000000001" customHeight="1">
      <c r="A137" s="34"/>
      <c r="B137" s="66"/>
      <c r="C137" s="5"/>
      <c r="D137" s="31"/>
      <c r="E137" s="10"/>
      <c r="F137" s="53"/>
      <c r="G137" s="63"/>
      <c r="H137" s="11"/>
      <c r="I137" s="49"/>
      <c r="J137" s="6"/>
      <c r="K137" s="7"/>
      <c r="L137" s="39"/>
      <c r="M137" s="9"/>
      <c r="N137" s="10"/>
      <c r="P137" s="44"/>
      <c r="Q137">
        <f t="shared" si="6"/>
        <v>3</v>
      </c>
      <c r="R137">
        <f t="shared" si="7"/>
        <v>2</v>
      </c>
    </row>
    <row r="138" spans="1:18" ht="20.100000000000001" customHeight="1">
      <c r="A138" s="34"/>
      <c r="B138" s="66"/>
      <c r="C138" s="5"/>
      <c r="D138" s="31"/>
      <c r="E138" s="10"/>
      <c r="F138" s="53"/>
      <c r="G138" s="63"/>
      <c r="H138" s="11"/>
      <c r="I138" s="49"/>
      <c r="J138" s="6"/>
      <c r="K138" s="7"/>
      <c r="L138" s="39"/>
      <c r="M138" s="9"/>
      <c r="N138" s="10"/>
      <c r="P138" s="44"/>
      <c r="Q138">
        <f t="shared" si="6"/>
        <v>3</v>
      </c>
      <c r="R138">
        <f t="shared" si="7"/>
        <v>2</v>
      </c>
    </row>
    <row r="139" spans="1:18" ht="20.100000000000001" customHeight="1">
      <c r="A139" s="34"/>
      <c r="B139" s="66"/>
      <c r="C139" s="5"/>
      <c r="D139" s="31"/>
      <c r="E139" s="10"/>
      <c r="F139" s="53"/>
      <c r="G139" s="63"/>
      <c r="H139" s="11"/>
      <c r="I139" s="49"/>
      <c r="J139" s="6"/>
      <c r="K139" s="7"/>
      <c r="L139" s="39"/>
      <c r="M139" s="9"/>
      <c r="N139" s="10"/>
      <c r="P139" s="44"/>
      <c r="Q139">
        <f t="shared" si="6"/>
        <v>3</v>
      </c>
      <c r="R139">
        <f t="shared" si="7"/>
        <v>2</v>
      </c>
    </row>
    <row r="140" spans="1:18" ht="20.100000000000001" customHeight="1">
      <c r="A140" s="34"/>
      <c r="B140" s="66"/>
      <c r="C140" s="5"/>
      <c r="D140" s="31"/>
      <c r="E140" s="10"/>
      <c r="F140" s="53"/>
      <c r="G140" s="63"/>
      <c r="H140" s="11"/>
      <c r="I140" s="49"/>
      <c r="J140" s="6"/>
      <c r="K140" s="7"/>
      <c r="L140" s="39"/>
      <c r="M140" s="9"/>
      <c r="N140" s="10"/>
      <c r="P140" s="44"/>
      <c r="Q140">
        <f t="shared" si="6"/>
        <v>3</v>
      </c>
      <c r="R140">
        <f t="shared" si="7"/>
        <v>2</v>
      </c>
    </row>
    <row r="141" spans="1:18" ht="20.100000000000001" customHeight="1">
      <c r="A141" s="34"/>
      <c r="B141" s="66"/>
      <c r="C141" s="5"/>
      <c r="D141" s="31"/>
      <c r="E141" s="10"/>
      <c r="F141" s="53"/>
      <c r="G141" s="63"/>
      <c r="H141" s="11"/>
      <c r="I141" s="49"/>
      <c r="J141" s="6"/>
      <c r="K141" s="7"/>
      <c r="L141" s="39"/>
      <c r="M141" s="9"/>
      <c r="N141" s="10"/>
      <c r="P141" s="44"/>
      <c r="Q141">
        <f t="shared" si="6"/>
        <v>3</v>
      </c>
      <c r="R141">
        <f t="shared" si="7"/>
        <v>2</v>
      </c>
    </row>
    <row r="142" spans="1:18" ht="20.100000000000001" customHeight="1">
      <c r="A142" s="34"/>
      <c r="B142" s="66"/>
      <c r="C142" s="5"/>
      <c r="D142" s="31"/>
      <c r="E142" s="10"/>
      <c r="F142" s="53"/>
      <c r="G142" s="63"/>
      <c r="H142" s="11"/>
      <c r="I142" s="49"/>
      <c r="J142" s="6"/>
      <c r="K142" s="7"/>
      <c r="L142" s="39"/>
      <c r="M142" s="9"/>
      <c r="N142" s="10"/>
      <c r="P142" s="44"/>
      <c r="Q142">
        <f t="shared" si="6"/>
        <v>3</v>
      </c>
      <c r="R142">
        <f t="shared" si="7"/>
        <v>2</v>
      </c>
    </row>
    <row r="143" spans="1:18" ht="20.100000000000001" customHeight="1">
      <c r="A143" s="34"/>
      <c r="B143" s="66"/>
      <c r="C143" s="5"/>
      <c r="D143" s="31"/>
      <c r="E143" s="10"/>
      <c r="F143" s="53"/>
      <c r="G143" s="63"/>
      <c r="H143" s="11"/>
      <c r="I143" s="49"/>
      <c r="J143" s="6"/>
      <c r="K143" s="7"/>
      <c r="L143" s="39"/>
      <c r="M143" s="9"/>
      <c r="N143" s="10"/>
      <c r="P143" s="44"/>
      <c r="Q143">
        <f t="shared" si="6"/>
        <v>3</v>
      </c>
      <c r="R143">
        <f t="shared" si="7"/>
        <v>2</v>
      </c>
    </row>
    <row r="144" spans="1:18" ht="20.100000000000001" customHeight="1">
      <c r="A144" s="34"/>
      <c r="B144" s="66"/>
      <c r="C144" s="5"/>
      <c r="D144" s="31"/>
      <c r="E144" s="10"/>
      <c r="F144" s="53"/>
      <c r="G144" s="63"/>
      <c r="H144" s="11"/>
      <c r="I144" s="49"/>
      <c r="J144" s="6"/>
      <c r="K144" s="7"/>
      <c r="L144" s="39"/>
      <c r="M144" s="9"/>
      <c r="N144" s="10"/>
      <c r="P144" s="44"/>
      <c r="Q144">
        <f t="shared" si="6"/>
        <v>3</v>
      </c>
      <c r="R144">
        <f t="shared" si="7"/>
        <v>2</v>
      </c>
    </row>
    <row r="145" spans="1:18" ht="20.100000000000001" customHeight="1">
      <c r="A145" s="34"/>
      <c r="B145" s="66"/>
      <c r="C145" s="5"/>
      <c r="D145" s="31"/>
      <c r="E145" s="10"/>
      <c r="F145" s="53"/>
      <c r="G145" s="63"/>
      <c r="H145" s="11"/>
      <c r="I145" s="49"/>
      <c r="J145" s="6"/>
      <c r="K145" s="7"/>
      <c r="L145" s="39"/>
      <c r="M145" s="9"/>
      <c r="N145" s="10"/>
      <c r="P145" s="44"/>
      <c r="Q145">
        <f t="shared" si="6"/>
        <v>3</v>
      </c>
      <c r="R145">
        <f t="shared" si="7"/>
        <v>2</v>
      </c>
    </row>
    <row r="146" spans="1:18" ht="20.100000000000001" customHeight="1">
      <c r="A146" s="34"/>
      <c r="B146" s="66"/>
      <c r="C146" s="5"/>
      <c r="D146" s="31"/>
      <c r="E146" s="10"/>
      <c r="F146" s="53"/>
      <c r="G146" s="63"/>
      <c r="H146" s="11"/>
      <c r="I146" s="49"/>
      <c r="J146" s="6"/>
      <c r="K146" s="7"/>
      <c r="L146" s="39"/>
      <c r="M146" s="9"/>
      <c r="N146" s="10"/>
      <c r="P146" s="44"/>
      <c r="Q146">
        <f t="shared" si="6"/>
        <v>3</v>
      </c>
      <c r="R146">
        <f t="shared" si="7"/>
        <v>2</v>
      </c>
    </row>
    <row r="147" spans="1:18" ht="20.100000000000001" customHeight="1">
      <c r="A147" s="34"/>
      <c r="B147" s="66"/>
      <c r="C147" s="5"/>
      <c r="D147" s="31"/>
      <c r="E147" s="10"/>
      <c r="F147" s="53"/>
      <c r="G147" s="63"/>
      <c r="H147" s="11"/>
      <c r="I147" s="49"/>
      <c r="J147" s="6"/>
      <c r="K147" s="7"/>
      <c r="L147" s="39"/>
      <c r="M147" s="9"/>
      <c r="N147" s="10"/>
      <c r="P147" s="44"/>
      <c r="Q147">
        <f t="shared" si="6"/>
        <v>3</v>
      </c>
      <c r="R147">
        <f t="shared" si="7"/>
        <v>2</v>
      </c>
    </row>
    <row r="148" spans="1:18" ht="20.100000000000001" customHeight="1">
      <c r="A148" s="34"/>
      <c r="B148" s="66"/>
      <c r="C148" s="5"/>
      <c r="D148" s="31"/>
      <c r="E148" s="10"/>
      <c r="F148" s="53"/>
      <c r="G148" s="63"/>
      <c r="H148" s="11"/>
      <c r="I148" s="49"/>
      <c r="J148" s="6"/>
      <c r="K148" s="7"/>
      <c r="L148" s="39"/>
      <c r="M148" s="9"/>
      <c r="N148" s="10"/>
      <c r="P148" s="44"/>
      <c r="Q148">
        <f t="shared" si="6"/>
        <v>3</v>
      </c>
      <c r="R148">
        <f t="shared" si="7"/>
        <v>2</v>
      </c>
    </row>
    <row r="149" spans="1:18" ht="20.100000000000001" customHeight="1">
      <c r="A149" s="34"/>
      <c r="B149" s="66"/>
      <c r="C149" s="5"/>
      <c r="D149" s="31"/>
      <c r="E149" s="10"/>
      <c r="F149" s="53"/>
      <c r="G149" s="63"/>
      <c r="H149" s="11"/>
      <c r="I149" s="49"/>
      <c r="J149" s="6"/>
      <c r="K149" s="7"/>
      <c r="L149" s="39"/>
      <c r="M149" s="9"/>
      <c r="N149" s="10"/>
      <c r="P149" s="44"/>
      <c r="Q149">
        <f t="shared" si="6"/>
        <v>3</v>
      </c>
      <c r="R149">
        <f t="shared" si="7"/>
        <v>2</v>
      </c>
    </row>
    <row r="150" spans="1:18" ht="20.100000000000001" customHeight="1">
      <c r="A150" s="34"/>
      <c r="B150" s="66"/>
      <c r="C150" s="5"/>
      <c r="D150" s="31"/>
      <c r="E150" s="10"/>
      <c r="F150" s="53"/>
      <c r="G150" s="63"/>
      <c r="H150" s="11"/>
      <c r="I150" s="49"/>
      <c r="J150" s="6"/>
      <c r="K150" s="7"/>
      <c r="L150" s="39"/>
      <c r="M150" s="9"/>
      <c r="N150" s="10"/>
      <c r="P150" s="44"/>
      <c r="Q150">
        <f t="shared" si="6"/>
        <v>3</v>
      </c>
      <c r="R150">
        <f t="shared" si="7"/>
        <v>2</v>
      </c>
    </row>
    <row r="151" spans="1:18" ht="20.100000000000001" customHeight="1">
      <c r="A151" s="34"/>
      <c r="B151" s="66"/>
      <c r="C151" s="5"/>
      <c r="D151" s="31"/>
      <c r="E151" s="10"/>
      <c r="F151" s="53"/>
      <c r="G151" s="63"/>
      <c r="H151" s="11"/>
      <c r="I151" s="49"/>
      <c r="J151" s="6"/>
      <c r="K151" s="7"/>
      <c r="L151" s="39"/>
      <c r="M151" s="9"/>
      <c r="N151" s="10"/>
      <c r="P151" s="44"/>
      <c r="Q151">
        <f t="shared" si="6"/>
        <v>3</v>
      </c>
      <c r="R151">
        <f t="shared" si="7"/>
        <v>2</v>
      </c>
    </row>
    <row r="152" spans="1:18" ht="20.100000000000001" customHeight="1">
      <c r="A152" s="34"/>
      <c r="B152" s="66"/>
      <c r="C152" s="5"/>
      <c r="D152" s="31"/>
      <c r="E152" s="10"/>
      <c r="F152" s="53"/>
      <c r="G152" s="63"/>
      <c r="H152" s="11"/>
      <c r="I152" s="49"/>
      <c r="J152" s="6"/>
      <c r="K152" s="7"/>
      <c r="L152" s="39"/>
      <c r="M152" s="9"/>
      <c r="N152" s="10"/>
      <c r="P152" s="44"/>
      <c r="Q152">
        <f t="shared" si="6"/>
        <v>3</v>
      </c>
      <c r="R152">
        <f t="shared" si="7"/>
        <v>2</v>
      </c>
    </row>
    <row r="153" spans="1:18" ht="20.100000000000001" customHeight="1">
      <c r="A153" s="34"/>
      <c r="B153" s="66"/>
      <c r="C153" s="5"/>
      <c r="D153" s="31"/>
      <c r="E153" s="10"/>
      <c r="F153" s="53"/>
      <c r="G153" s="63"/>
      <c r="H153" s="11"/>
      <c r="I153" s="49"/>
      <c r="J153" s="6"/>
      <c r="K153" s="7"/>
      <c r="L153" s="39"/>
      <c r="M153" s="9"/>
      <c r="N153" s="10"/>
      <c r="P153" s="44"/>
      <c r="Q153">
        <f t="shared" si="6"/>
        <v>3</v>
      </c>
      <c r="R153">
        <f t="shared" si="7"/>
        <v>2</v>
      </c>
    </row>
    <row r="154" spans="1:18" ht="20.100000000000001" customHeight="1">
      <c r="A154" s="34"/>
      <c r="B154" s="66"/>
      <c r="C154" s="5"/>
      <c r="D154" s="31"/>
      <c r="E154" s="10"/>
      <c r="F154" s="53"/>
      <c r="G154" s="63"/>
      <c r="H154" s="11"/>
      <c r="I154" s="49"/>
      <c r="J154" s="6"/>
      <c r="K154" s="7"/>
      <c r="L154" s="39"/>
      <c r="M154" s="9"/>
      <c r="N154" s="10"/>
      <c r="P154" s="44"/>
      <c r="Q154">
        <f t="shared" si="6"/>
        <v>3</v>
      </c>
      <c r="R154">
        <f t="shared" si="7"/>
        <v>2</v>
      </c>
    </row>
    <row r="155" spans="1:18" ht="20.100000000000001" customHeight="1">
      <c r="A155" s="34"/>
      <c r="B155" s="66"/>
      <c r="C155" s="5"/>
      <c r="D155" s="31"/>
      <c r="E155" s="10"/>
      <c r="F155" s="53"/>
      <c r="G155" s="63"/>
      <c r="H155" s="11"/>
      <c r="I155" s="49"/>
      <c r="J155" s="6"/>
      <c r="K155" s="7"/>
      <c r="L155" s="39"/>
      <c r="M155" s="9"/>
      <c r="N155" s="10"/>
      <c r="P155" s="44"/>
      <c r="Q155">
        <f t="shared" si="6"/>
        <v>3</v>
      </c>
      <c r="R155">
        <f t="shared" si="7"/>
        <v>2</v>
      </c>
    </row>
    <row r="156" spans="1:18" ht="20.100000000000001" customHeight="1">
      <c r="A156" s="34"/>
      <c r="B156" s="66"/>
      <c r="C156" s="5"/>
      <c r="D156" s="31"/>
      <c r="E156" s="10"/>
      <c r="F156" s="53"/>
      <c r="G156" s="63"/>
      <c r="H156" s="11"/>
      <c r="I156" s="49"/>
      <c r="J156" s="6"/>
      <c r="K156" s="7"/>
      <c r="L156" s="39"/>
      <c r="M156" s="9"/>
      <c r="N156" s="10"/>
      <c r="P156" s="44"/>
      <c r="Q156">
        <f t="shared" si="6"/>
        <v>3</v>
      </c>
      <c r="R156">
        <f t="shared" si="7"/>
        <v>2</v>
      </c>
    </row>
    <row r="157" spans="1:18" ht="20.100000000000001" customHeight="1">
      <c r="A157" s="34"/>
      <c r="B157" s="66"/>
      <c r="C157" s="5"/>
      <c r="D157" s="31"/>
      <c r="E157" s="10"/>
      <c r="F157" s="53"/>
      <c r="G157" s="63"/>
      <c r="H157" s="11"/>
      <c r="I157" s="49"/>
      <c r="J157" s="6"/>
      <c r="K157" s="7"/>
      <c r="L157" s="39"/>
      <c r="M157" s="9"/>
      <c r="N157" s="10"/>
      <c r="P157" s="44"/>
      <c r="Q157">
        <f t="shared" si="6"/>
        <v>3</v>
      </c>
      <c r="R157">
        <f t="shared" si="7"/>
        <v>2</v>
      </c>
    </row>
    <row r="158" spans="1:18" ht="20.100000000000001" customHeight="1">
      <c r="A158" s="34"/>
      <c r="B158" s="66"/>
      <c r="C158" s="5"/>
      <c r="D158" s="31"/>
      <c r="E158" s="10"/>
      <c r="F158" s="53"/>
      <c r="G158" s="63"/>
      <c r="H158" s="11"/>
      <c r="I158" s="49"/>
      <c r="J158" s="6"/>
      <c r="K158" s="7"/>
      <c r="L158" s="39"/>
      <c r="M158" s="9"/>
      <c r="N158" s="10"/>
      <c r="P158" s="44"/>
      <c r="Q158">
        <f t="shared" si="6"/>
        <v>3</v>
      </c>
      <c r="R158">
        <f t="shared" si="7"/>
        <v>2</v>
      </c>
    </row>
    <row r="159" spans="1:18" ht="20.100000000000001" customHeight="1">
      <c r="A159" s="34"/>
      <c r="B159" s="66"/>
      <c r="C159" s="5"/>
      <c r="D159" s="31"/>
      <c r="E159" s="10"/>
      <c r="F159" s="53"/>
      <c r="G159" s="63"/>
      <c r="H159" s="11"/>
      <c r="I159" s="49"/>
      <c r="J159" s="6"/>
      <c r="K159" s="7"/>
      <c r="L159" s="39"/>
      <c r="M159" s="9"/>
      <c r="N159" s="10"/>
      <c r="P159" s="44"/>
      <c r="Q159">
        <f t="shared" si="6"/>
        <v>3</v>
      </c>
      <c r="R159">
        <f t="shared" si="7"/>
        <v>2</v>
      </c>
    </row>
    <row r="160" spans="1:18" ht="20.100000000000001" customHeight="1">
      <c r="A160" s="34"/>
      <c r="B160" s="66"/>
      <c r="C160" s="5"/>
      <c r="D160" s="31"/>
      <c r="E160" s="10"/>
      <c r="F160" s="53"/>
      <c r="G160" s="63"/>
      <c r="H160" s="11"/>
      <c r="I160" s="49"/>
      <c r="J160" s="6"/>
      <c r="K160" s="7"/>
      <c r="L160" s="39"/>
      <c r="M160" s="9"/>
      <c r="N160" s="10"/>
      <c r="P160" s="44"/>
      <c r="Q160">
        <f t="shared" si="6"/>
        <v>3</v>
      </c>
      <c r="R160">
        <f t="shared" si="7"/>
        <v>2</v>
      </c>
    </row>
    <row r="161" spans="1:18" ht="20.100000000000001" customHeight="1">
      <c r="A161" s="34"/>
      <c r="B161" s="66"/>
      <c r="C161" s="5"/>
      <c r="D161" s="31"/>
      <c r="E161" s="10"/>
      <c r="F161" s="53"/>
      <c r="G161" s="63"/>
      <c r="H161" s="11"/>
      <c r="I161" s="49"/>
      <c r="J161" s="6"/>
      <c r="K161" s="7"/>
      <c r="L161" s="39"/>
      <c r="M161" s="9"/>
      <c r="N161" s="10"/>
      <c r="P161" s="44"/>
      <c r="Q161">
        <f t="shared" si="6"/>
        <v>3</v>
      </c>
      <c r="R161">
        <f t="shared" si="7"/>
        <v>2</v>
      </c>
    </row>
    <row r="162" spans="1:18" ht="20.100000000000001" customHeight="1">
      <c r="A162" s="34"/>
      <c r="B162" s="66"/>
      <c r="C162" s="5"/>
      <c r="D162" s="31"/>
      <c r="E162" s="10"/>
      <c r="F162" s="53"/>
      <c r="G162" s="63"/>
      <c r="H162" s="11"/>
      <c r="I162" s="49"/>
      <c r="J162" s="6"/>
      <c r="K162" s="7"/>
      <c r="L162" s="39"/>
      <c r="M162" s="9"/>
      <c r="N162" s="10"/>
      <c r="P162" s="44"/>
      <c r="Q162">
        <f t="shared" si="6"/>
        <v>3</v>
      </c>
      <c r="R162">
        <f t="shared" si="7"/>
        <v>2</v>
      </c>
    </row>
    <row r="163" spans="1:18" ht="20.100000000000001" customHeight="1">
      <c r="A163" s="34"/>
      <c r="B163" s="66"/>
      <c r="C163" s="5"/>
      <c r="D163" s="31"/>
      <c r="E163" s="10"/>
      <c r="F163" s="53"/>
      <c r="G163" s="63"/>
      <c r="H163" s="11"/>
      <c r="I163" s="49"/>
      <c r="J163" s="6"/>
      <c r="K163" s="7"/>
      <c r="L163" s="39"/>
      <c r="M163" s="9"/>
      <c r="N163" s="10"/>
      <c r="P163" s="44"/>
      <c r="Q163">
        <f t="shared" si="6"/>
        <v>3</v>
      </c>
      <c r="R163">
        <f t="shared" si="7"/>
        <v>2</v>
      </c>
    </row>
    <row r="164" spans="1:18" ht="20.100000000000001" customHeight="1">
      <c r="A164" s="34"/>
      <c r="B164" s="66"/>
      <c r="C164" s="5"/>
      <c r="D164" s="31"/>
      <c r="E164" s="10"/>
      <c r="F164" s="53"/>
      <c r="G164" s="63"/>
      <c r="H164" s="11"/>
      <c r="I164" s="49"/>
      <c r="J164" s="6"/>
      <c r="K164" s="7"/>
      <c r="L164" s="39"/>
      <c r="M164" s="9"/>
      <c r="N164" s="10"/>
      <c r="P164" s="44"/>
      <c r="Q164">
        <f t="shared" si="6"/>
        <v>3</v>
      </c>
      <c r="R164">
        <f t="shared" si="7"/>
        <v>2</v>
      </c>
    </row>
    <row r="165" spans="1:18" ht="20.100000000000001" customHeight="1">
      <c r="A165" s="34"/>
      <c r="B165" s="66"/>
      <c r="C165" s="5"/>
      <c r="D165" s="31"/>
      <c r="E165" s="10"/>
      <c r="F165" s="53"/>
      <c r="G165" s="63"/>
      <c r="H165" s="11"/>
      <c r="I165" s="49"/>
      <c r="J165" s="6"/>
      <c r="K165" s="7"/>
      <c r="L165" s="39"/>
      <c r="M165" s="9"/>
      <c r="N165" s="10"/>
      <c r="P165" s="44"/>
      <c r="Q165">
        <f t="shared" si="6"/>
        <v>3</v>
      </c>
      <c r="R165">
        <f t="shared" si="7"/>
        <v>2</v>
      </c>
    </row>
    <row r="166" spans="1:18" ht="20.100000000000001" customHeight="1">
      <c r="A166" s="34"/>
      <c r="B166" s="66"/>
      <c r="C166" s="5"/>
      <c r="D166" s="31"/>
      <c r="E166" s="10"/>
      <c r="F166" s="53"/>
      <c r="G166" s="63"/>
      <c r="H166" s="11"/>
      <c r="I166" s="49"/>
      <c r="J166" s="6"/>
      <c r="K166" s="7"/>
      <c r="L166" s="39"/>
      <c r="M166" s="9"/>
      <c r="N166" s="10"/>
      <c r="P166" s="44"/>
      <c r="Q166">
        <f t="shared" si="6"/>
        <v>3</v>
      </c>
      <c r="R166">
        <f t="shared" si="7"/>
        <v>2</v>
      </c>
    </row>
    <row r="167" spans="1:18" ht="20.100000000000001" customHeight="1">
      <c r="A167" s="34"/>
      <c r="B167" s="66"/>
      <c r="C167" s="5"/>
      <c r="D167" s="31"/>
      <c r="E167" s="10"/>
      <c r="F167" s="53"/>
      <c r="G167" s="63"/>
      <c r="H167" s="11"/>
      <c r="I167" s="49"/>
      <c r="J167" s="6"/>
      <c r="K167" s="7"/>
      <c r="L167" s="39"/>
      <c r="M167" s="9"/>
      <c r="N167" s="10"/>
      <c r="P167" s="44"/>
      <c r="Q167">
        <f t="shared" si="6"/>
        <v>3</v>
      </c>
      <c r="R167">
        <f t="shared" si="7"/>
        <v>2</v>
      </c>
    </row>
    <row r="168" spans="1:18" ht="20.100000000000001" customHeight="1">
      <c r="A168" s="34"/>
      <c r="B168" s="66"/>
      <c r="C168" s="5"/>
      <c r="D168" s="31"/>
      <c r="E168" s="10"/>
      <c r="F168" s="53"/>
      <c r="G168" s="63"/>
      <c r="H168" s="11"/>
      <c r="I168" s="49"/>
      <c r="J168" s="6"/>
      <c r="K168" s="7"/>
      <c r="L168" s="39"/>
      <c r="M168" s="9"/>
      <c r="N168" s="10"/>
      <c r="P168" s="44"/>
      <c r="Q168">
        <f t="shared" si="6"/>
        <v>3</v>
      </c>
      <c r="R168">
        <f t="shared" si="7"/>
        <v>2</v>
      </c>
    </row>
    <row r="169" spans="1:18" ht="20.100000000000001" customHeight="1">
      <c r="A169" s="34"/>
      <c r="B169" s="66"/>
      <c r="C169" s="5"/>
      <c r="D169" s="31"/>
      <c r="E169" s="10"/>
      <c r="F169" s="53"/>
      <c r="G169" s="63"/>
      <c r="H169" s="11"/>
      <c r="I169" s="49"/>
      <c r="J169" s="6"/>
      <c r="K169" s="7"/>
      <c r="L169" s="39"/>
      <c r="M169" s="9"/>
      <c r="N169" s="10"/>
      <c r="P169" s="44"/>
      <c r="Q169">
        <f t="shared" si="6"/>
        <v>3</v>
      </c>
      <c r="R169">
        <f t="shared" si="7"/>
        <v>2</v>
      </c>
    </row>
    <row r="170" spans="1:18" ht="20.100000000000001" customHeight="1">
      <c r="A170" s="34"/>
      <c r="B170" s="66"/>
      <c r="C170" s="5"/>
      <c r="D170" s="31"/>
      <c r="E170" s="10"/>
      <c r="F170" s="53"/>
      <c r="G170" s="63"/>
      <c r="H170" s="11"/>
      <c r="I170" s="49"/>
      <c r="J170" s="6"/>
      <c r="K170" s="7"/>
      <c r="L170" s="39"/>
      <c r="M170" s="9"/>
      <c r="N170" s="10"/>
      <c r="P170" s="44"/>
      <c r="Q170">
        <f t="shared" si="6"/>
        <v>3</v>
      </c>
      <c r="R170">
        <f t="shared" si="7"/>
        <v>2</v>
      </c>
    </row>
    <row r="171" spans="1:18" ht="20.100000000000001" customHeight="1">
      <c r="A171" s="34"/>
      <c r="B171" s="66"/>
      <c r="C171" s="5"/>
      <c r="D171" s="31"/>
      <c r="E171" s="10"/>
      <c r="F171" s="53"/>
      <c r="G171" s="63"/>
      <c r="H171" s="11"/>
      <c r="I171" s="49"/>
      <c r="J171" s="6"/>
      <c r="K171" s="7"/>
      <c r="L171" s="39"/>
      <c r="M171" s="9"/>
      <c r="N171" s="10"/>
      <c r="P171" s="44"/>
      <c r="Q171">
        <f t="shared" si="6"/>
        <v>3</v>
      </c>
      <c r="R171">
        <f t="shared" si="7"/>
        <v>2</v>
      </c>
    </row>
    <row r="172" spans="1:18" ht="20.100000000000001" customHeight="1">
      <c r="A172" s="34"/>
      <c r="B172" s="66"/>
      <c r="C172" s="5"/>
      <c r="D172" s="31"/>
      <c r="E172" s="10"/>
      <c r="F172" s="53"/>
      <c r="G172" s="63"/>
      <c r="H172" s="11"/>
      <c r="I172" s="49"/>
      <c r="J172" s="6"/>
      <c r="K172" s="7"/>
      <c r="L172" s="39"/>
      <c r="M172" s="9"/>
      <c r="N172" s="10"/>
      <c r="P172" s="44"/>
      <c r="Q172">
        <f t="shared" si="6"/>
        <v>3</v>
      </c>
      <c r="R172">
        <f t="shared" si="7"/>
        <v>2</v>
      </c>
    </row>
    <row r="173" spans="1:18" ht="20.100000000000001" customHeight="1">
      <c r="A173" s="34"/>
      <c r="B173" s="66"/>
      <c r="C173" s="5"/>
      <c r="D173" s="31"/>
      <c r="E173" s="10"/>
      <c r="F173" s="53"/>
      <c r="G173" s="63"/>
      <c r="H173" s="11"/>
      <c r="I173" s="49"/>
      <c r="J173" s="6"/>
      <c r="K173" s="7"/>
      <c r="L173" s="39"/>
      <c r="M173" s="9"/>
      <c r="N173" s="10"/>
      <c r="P173" s="44"/>
      <c r="Q173">
        <f t="shared" si="6"/>
        <v>3</v>
      </c>
      <c r="R173">
        <f t="shared" si="7"/>
        <v>2</v>
      </c>
    </row>
    <row r="174" spans="1:18" ht="20.100000000000001" customHeight="1">
      <c r="A174" s="34"/>
      <c r="B174" s="66"/>
      <c r="C174" s="5"/>
      <c r="D174" s="31"/>
      <c r="E174" s="10"/>
      <c r="F174" s="53"/>
      <c r="G174" s="63"/>
      <c r="H174" s="11"/>
      <c r="I174" s="49"/>
      <c r="J174" s="6"/>
      <c r="K174" s="7"/>
      <c r="L174" s="39"/>
      <c r="M174" s="9"/>
      <c r="N174" s="10"/>
      <c r="P174" s="44"/>
      <c r="Q174">
        <f t="shared" si="6"/>
        <v>3</v>
      </c>
      <c r="R174">
        <f t="shared" si="7"/>
        <v>2</v>
      </c>
    </row>
    <row r="175" spans="1:18" ht="20.100000000000001" customHeight="1">
      <c r="A175" s="34"/>
      <c r="B175" s="66"/>
      <c r="C175" s="5"/>
      <c r="D175" s="31"/>
      <c r="E175" s="10"/>
      <c r="F175" s="53"/>
      <c r="G175" s="63"/>
      <c r="H175" s="11"/>
      <c r="I175" s="49"/>
      <c r="J175" s="6"/>
      <c r="K175" s="7"/>
      <c r="L175" s="39"/>
      <c r="M175" s="9"/>
      <c r="N175" s="10"/>
      <c r="P175" s="44"/>
      <c r="Q175">
        <f t="shared" si="6"/>
        <v>3</v>
      </c>
      <c r="R175">
        <f t="shared" si="7"/>
        <v>2</v>
      </c>
    </row>
    <row r="176" spans="1:18" ht="20.100000000000001" customHeight="1">
      <c r="A176" s="34"/>
      <c r="B176" s="66"/>
      <c r="C176" s="5"/>
      <c r="D176" s="31"/>
      <c r="E176" s="10"/>
      <c r="F176" s="53"/>
      <c r="G176" s="63"/>
      <c r="H176" s="11"/>
      <c r="I176" s="49"/>
      <c r="J176" s="6"/>
      <c r="K176" s="7"/>
      <c r="L176" s="39"/>
      <c r="M176" s="9"/>
      <c r="N176" s="10"/>
      <c r="P176" s="44"/>
      <c r="Q176">
        <f t="shared" si="6"/>
        <v>3</v>
      </c>
      <c r="R176">
        <f t="shared" si="7"/>
        <v>2</v>
      </c>
    </row>
    <row r="177" spans="1:18" ht="20.100000000000001" customHeight="1">
      <c r="A177" s="34"/>
      <c r="B177" s="66"/>
      <c r="C177" s="5"/>
      <c r="D177" s="31"/>
      <c r="E177" s="10"/>
      <c r="F177" s="53"/>
      <c r="G177" s="63"/>
      <c r="H177" s="11"/>
      <c r="I177" s="49"/>
      <c r="J177" s="6"/>
      <c r="K177" s="7"/>
      <c r="L177" s="39"/>
      <c r="M177" s="9"/>
      <c r="N177" s="10"/>
      <c r="P177" s="44"/>
      <c r="Q177">
        <f t="shared" si="6"/>
        <v>3</v>
      </c>
      <c r="R177">
        <f t="shared" si="7"/>
        <v>2</v>
      </c>
    </row>
    <row r="178" spans="1:18" ht="20.100000000000001" customHeight="1">
      <c r="A178" s="34"/>
      <c r="B178" s="66"/>
      <c r="C178" s="5"/>
      <c r="D178" s="31"/>
      <c r="E178" s="10"/>
      <c r="F178" s="53"/>
      <c r="G178" s="63"/>
      <c r="H178" s="11"/>
      <c r="I178" s="49"/>
      <c r="J178" s="6"/>
      <c r="K178" s="7"/>
      <c r="L178" s="39"/>
      <c r="M178" s="9"/>
      <c r="N178" s="10"/>
      <c r="P178" s="44"/>
      <c r="Q178">
        <f t="shared" si="6"/>
        <v>3</v>
      </c>
      <c r="R178">
        <f t="shared" si="7"/>
        <v>2</v>
      </c>
    </row>
    <row r="179" spans="1:18" ht="20.100000000000001" customHeight="1">
      <c r="A179" s="34"/>
      <c r="B179" s="66"/>
      <c r="C179" s="5"/>
      <c r="D179" s="31"/>
      <c r="E179" s="10"/>
      <c r="F179" s="53"/>
      <c r="G179" s="63"/>
      <c r="H179" s="11"/>
      <c r="I179" s="49"/>
      <c r="J179" s="6"/>
      <c r="K179" s="7"/>
      <c r="L179" s="39"/>
      <c r="M179" s="9"/>
      <c r="N179" s="10"/>
      <c r="P179" s="44"/>
      <c r="Q179">
        <f t="shared" si="6"/>
        <v>3</v>
      </c>
      <c r="R179">
        <f t="shared" si="7"/>
        <v>2</v>
      </c>
    </row>
    <row r="180" spans="1:18" ht="20.100000000000001" customHeight="1">
      <c r="A180" s="34"/>
      <c r="B180" s="66"/>
      <c r="C180" s="5"/>
      <c r="D180" s="31"/>
      <c r="E180" s="10"/>
      <c r="F180" s="53"/>
      <c r="G180" s="63"/>
      <c r="H180" s="11"/>
      <c r="I180" s="49"/>
      <c r="J180" s="6"/>
      <c r="K180" s="7"/>
      <c r="L180" s="39"/>
      <c r="M180" s="9"/>
      <c r="N180" s="10"/>
      <c r="P180" s="44"/>
      <c r="Q180">
        <f t="shared" si="6"/>
        <v>3</v>
      </c>
      <c r="R180">
        <f t="shared" si="7"/>
        <v>2</v>
      </c>
    </row>
    <row r="181" spans="1:18" ht="20.100000000000001" customHeight="1">
      <c r="A181" s="34"/>
      <c r="B181" s="66"/>
      <c r="C181" s="5"/>
      <c r="D181" s="31"/>
      <c r="E181" s="10"/>
      <c r="F181" s="53"/>
      <c r="G181" s="63"/>
      <c r="H181" s="11"/>
      <c r="I181" s="49"/>
      <c r="J181" s="6"/>
      <c r="K181" s="7"/>
      <c r="L181" s="39"/>
      <c r="M181" s="9"/>
      <c r="N181" s="10"/>
      <c r="P181" s="44"/>
      <c r="Q181">
        <f t="shared" si="6"/>
        <v>3</v>
      </c>
      <c r="R181">
        <f t="shared" si="7"/>
        <v>2</v>
      </c>
    </row>
    <row r="182" spans="1:18" ht="20.100000000000001" customHeight="1">
      <c r="A182" s="34"/>
      <c r="B182" s="66"/>
      <c r="C182" s="5"/>
      <c r="D182" s="31"/>
      <c r="E182" s="10"/>
      <c r="F182" s="53"/>
      <c r="G182" s="63"/>
      <c r="H182" s="11"/>
      <c r="I182" s="49"/>
      <c r="J182" s="6"/>
      <c r="K182" s="7"/>
      <c r="L182" s="39"/>
      <c r="M182" s="9"/>
      <c r="N182" s="10"/>
      <c r="P182" s="44"/>
      <c r="Q182">
        <f t="shared" si="6"/>
        <v>3</v>
      </c>
      <c r="R182">
        <f t="shared" si="7"/>
        <v>2</v>
      </c>
    </row>
    <row r="183" spans="1:18" ht="20.100000000000001" customHeight="1">
      <c r="A183" s="34"/>
      <c r="B183" s="66"/>
      <c r="C183" s="5"/>
      <c r="D183" s="31"/>
      <c r="E183" s="10"/>
      <c r="F183" s="53"/>
      <c r="G183" s="63"/>
      <c r="H183" s="11"/>
      <c r="I183" s="49"/>
      <c r="J183" s="6"/>
      <c r="K183" s="7"/>
      <c r="L183" s="39"/>
      <c r="M183" s="9"/>
      <c r="N183" s="10"/>
      <c r="P183" s="44"/>
      <c r="Q183">
        <f t="shared" si="6"/>
        <v>3</v>
      </c>
      <c r="R183">
        <f t="shared" si="7"/>
        <v>2</v>
      </c>
    </row>
    <row r="184" spans="1:18" ht="20.100000000000001" customHeight="1">
      <c r="A184" s="34"/>
      <c r="B184" s="66"/>
      <c r="C184" s="5"/>
      <c r="D184" s="31"/>
      <c r="E184" s="10"/>
      <c r="F184" s="53"/>
      <c r="G184" s="63"/>
      <c r="H184" s="11"/>
      <c r="I184" s="49"/>
      <c r="J184" s="6"/>
      <c r="K184" s="7"/>
      <c r="L184" s="39"/>
      <c r="M184" s="9"/>
      <c r="N184" s="10"/>
      <c r="P184" s="44"/>
      <c r="Q184">
        <f t="shared" si="6"/>
        <v>3</v>
      </c>
      <c r="R184">
        <f t="shared" si="7"/>
        <v>2</v>
      </c>
    </row>
    <row r="185" spans="1:18" ht="20.100000000000001" customHeight="1">
      <c r="A185" s="34"/>
      <c r="B185" s="66"/>
      <c r="C185" s="5"/>
      <c r="D185" s="31"/>
      <c r="E185" s="10"/>
      <c r="F185" s="53"/>
      <c r="G185" s="63"/>
      <c r="H185" s="11"/>
      <c r="I185" s="49"/>
      <c r="J185" s="6"/>
      <c r="K185" s="7"/>
      <c r="L185" s="39"/>
      <c r="M185" s="9"/>
      <c r="N185" s="10"/>
      <c r="P185" s="44"/>
      <c r="Q185">
        <f t="shared" si="6"/>
        <v>3</v>
      </c>
      <c r="R185">
        <f t="shared" si="7"/>
        <v>2</v>
      </c>
    </row>
    <row r="186" spans="1:18" ht="20.100000000000001" customHeight="1">
      <c r="A186" s="34"/>
      <c r="B186" s="66"/>
      <c r="C186" s="5"/>
      <c r="D186" s="31"/>
      <c r="E186" s="10"/>
      <c r="F186" s="53"/>
      <c r="G186" s="63"/>
      <c r="H186" s="11"/>
      <c r="I186" s="49"/>
      <c r="J186" s="6"/>
      <c r="K186" s="7"/>
      <c r="L186" s="39"/>
      <c r="M186" s="9"/>
      <c r="N186" s="10"/>
      <c r="P186" s="44"/>
      <c r="Q186">
        <f t="shared" si="6"/>
        <v>3</v>
      </c>
      <c r="R186">
        <f t="shared" si="7"/>
        <v>2</v>
      </c>
    </row>
    <row r="187" spans="1:18" ht="20.100000000000001" customHeight="1">
      <c r="A187" s="34"/>
      <c r="B187" s="66"/>
      <c r="C187" s="5"/>
      <c r="D187" s="31"/>
      <c r="E187" s="10"/>
      <c r="F187" s="53"/>
      <c r="G187" s="63"/>
      <c r="H187" s="11"/>
      <c r="I187" s="49"/>
      <c r="J187" s="6"/>
      <c r="K187" s="7"/>
      <c r="L187" s="39"/>
      <c r="M187" s="9"/>
      <c r="N187" s="10"/>
      <c r="P187" s="44"/>
      <c r="Q187">
        <f t="shared" si="6"/>
        <v>3</v>
      </c>
      <c r="R187">
        <f t="shared" si="7"/>
        <v>2</v>
      </c>
    </row>
    <row r="188" spans="1:18" ht="20.100000000000001" customHeight="1">
      <c r="A188" s="34"/>
      <c r="B188" s="66"/>
      <c r="C188" s="5"/>
      <c r="D188" s="31"/>
      <c r="E188" s="10"/>
      <c r="F188" s="53"/>
      <c r="G188" s="63"/>
      <c r="H188" s="11"/>
      <c r="I188" s="49"/>
      <c r="J188" s="6"/>
      <c r="K188" s="7"/>
      <c r="L188" s="39"/>
      <c r="M188" s="9"/>
      <c r="N188" s="10"/>
      <c r="P188" s="44"/>
      <c r="Q188">
        <f t="shared" si="6"/>
        <v>3</v>
      </c>
      <c r="R188">
        <f t="shared" si="7"/>
        <v>2</v>
      </c>
    </row>
    <row r="189" spans="1:18" ht="20.100000000000001" customHeight="1">
      <c r="A189" s="34"/>
      <c r="B189" s="66"/>
      <c r="C189" s="5"/>
      <c r="D189" s="31"/>
      <c r="E189" s="10"/>
      <c r="F189" s="53"/>
      <c r="G189" s="63"/>
      <c r="H189" s="11"/>
      <c r="I189" s="49"/>
      <c r="J189" s="6"/>
      <c r="K189" s="7"/>
      <c r="L189" s="39"/>
      <c r="M189" s="9"/>
      <c r="N189" s="10"/>
      <c r="P189" s="44"/>
      <c r="Q189">
        <f t="shared" si="6"/>
        <v>3</v>
      </c>
      <c r="R189">
        <f t="shared" si="7"/>
        <v>2</v>
      </c>
    </row>
    <row r="190" spans="1:18" ht="20.100000000000001" customHeight="1">
      <c r="A190" s="34"/>
      <c r="B190" s="66"/>
      <c r="C190" s="5"/>
      <c r="D190" s="31"/>
      <c r="E190" s="10"/>
      <c r="F190" s="53"/>
      <c r="G190" s="63"/>
      <c r="H190" s="11"/>
      <c r="I190" s="49"/>
      <c r="J190" s="6"/>
      <c r="K190" s="7"/>
      <c r="L190" s="39"/>
      <c r="M190" s="9"/>
      <c r="N190" s="10"/>
      <c r="P190" s="44"/>
      <c r="Q190">
        <f t="shared" si="6"/>
        <v>3</v>
      </c>
      <c r="R190">
        <f t="shared" si="7"/>
        <v>2</v>
      </c>
    </row>
    <row r="191" spans="1:18" ht="20.100000000000001" customHeight="1">
      <c r="A191" s="34"/>
      <c r="B191" s="66"/>
      <c r="C191" s="5"/>
      <c r="D191" s="31"/>
      <c r="E191" s="10"/>
      <c r="F191" s="53"/>
      <c r="G191" s="63"/>
      <c r="H191" s="11"/>
      <c r="I191" s="49"/>
      <c r="J191" s="6"/>
      <c r="K191" s="7"/>
      <c r="L191" s="39"/>
      <c r="M191" s="9"/>
      <c r="N191" s="10"/>
      <c r="P191" s="44"/>
      <c r="Q191">
        <f t="shared" si="6"/>
        <v>3</v>
      </c>
      <c r="R191">
        <f t="shared" si="7"/>
        <v>2</v>
      </c>
    </row>
    <row r="192" spans="1:18" ht="20.100000000000001" customHeight="1">
      <c r="A192" s="34"/>
      <c r="B192" s="66"/>
      <c r="C192" s="5"/>
      <c r="D192" s="31"/>
      <c r="E192" s="10"/>
      <c r="F192" s="53"/>
      <c r="G192" s="63"/>
      <c r="H192" s="11"/>
      <c r="I192" s="49"/>
      <c r="J192" s="6"/>
      <c r="K192" s="7"/>
      <c r="L192" s="39"/>
      <c r="M192" s="9"/>
      <c r="N192" s="10"/>
      <c r="P192" s="44"/>
      <c r="Q192">
        <f t="shared" si="6"/>
        <v>3</v>
      </c>
      <c r="R192">
        <f t="shared" si="7"/>
        <v>2</v>
      </c>
    </row>
    <row r="193" spans="1:18" ht="20.100000000000001" customHeight="1">
      <c r="A193" s="34"/>
      <c r="B193" s="66"/>
      <c r="C193" s="5"/>
      <c r="D193" s="31"/>
      <c r="E193" s="10"/>
      <c r="F193" s="53"/>
      <c r="G193" s="63"/>
      <c r="H193" s="11"/>
      <c r="I193" s="49"/>
      <c r="J193" s="6"/>
      <c r="K193" s="7"/>
      <c r="L193" s="39"/>
      <c r="M193" s="9"/>
      <c r="N193" s="10"/>
      <c r="P193" s="44"/>
      <c r="Q193">
        <f t="shared" si="6"/>
        <v>3</v>
      </c>
      <c r="R193">
        <f t="shared" si="7"/>
        <v>2</v>
      </c>
    </row>
    <row r="194" spans="1:18" ht="20.100000000000001" customHeight="1">
      <c r="A194" s="34"/>
      <c r="B194" s="66"/>
      <c r="C194" s="5"/>
      <c r="D194" s="31"/>
      <c r="E194" s="10"/>
      <c r="F194" s="53"/>
      <c r="G194" s="63"/>
      <c r="H194" s="11"/>
      <c r="I194" s="49"/>
      <c r="J194" s="6"/>
      <c r="K194" s="7"/>
      <c r="L194" s="39"/>
      <c r="M194" s="9"/>
      <c r="N194" s="10"/>
      <c r="P194" s="44"/>
      <c r="Q194">
        <f t="shared" si="6"/>
        <v>3</v>
      </c>
      <c r="R194">
        <f t="shared" si="7"/>
        <v>2</v>
      </c>
    </row>
    <row r="195" spans="1:18" ht="20.100000000000001" customHeight="1">
      <c r="A195" s="34"/>
      <c r="B195" s="66"/>
      <c r="C195" s="5"/>
      <c r="D195" s="31"/>
      <c r="E195" s="10"/>
      <c r="F195" s="53"/>
      <c r="G195" s="63"/>
      <c r="H195" s="11"/>
      <c r="I195" s="49"/>
      <c r="J195" s="6"/>
      <c r="K195" s="7"/>
      <c r="L195" s="39"/>
      <c r="M195" s="9"/>
      <c r="N195" s="10"/>
      <c r="P195" s="44"/>
      <c r="Q195">
        <f t="shared" ref="Q195:Q258" si="8">SUM(G195=$AB$3,Q194)</f>
        <v>3</v>
      </c>
      <c r="R195">
        <f t="shared" ref="R195:R258" si="9">SUM(G195=$AB$4,R194)</f>
        <v>2</v>
      </c>
    </row>
    <row r="196" spans="1:18" ht="20.100000000000001" customHeight="1">
      <c r="A196" s="34"/>
      <c r="B196" s="66"/>
      <c r="C196" s="5"/>
      <c r="D196" s="31"/>
      <c r="E196" s="10"/>
      <c r="F196" s="53"/>
      <c r="G196" s="63"/>
      <c r="H196" s="11"/>
      <c r="I196" s="49"/>
      <c r="J196" s="6"/>
      <c r="K196" s="7"/>
      <c r="L196" s="39"/>
      <c r="M196" s="9"/>
      <c r="N196" s="10"/>
      <c r="P196" s="44"/>
      <c r="Q196">
        <f t="shared" si="8"/>
        <v>3</v>
      </c>
      <c r="R196">
        <f t="shared" si="9"/>
        <v>2</v>
      </c>
    </row>
    <row r="197" spans="1:18" ht="20.100000000000001" customHeight="1">
      <c r="A197" s="34"/>
      <c r="B197" s="66"/>
      <c r="C197" s="5"/>
      <c r="D197" s="31"/>
      <c r="E197" s="10"/>
      <c r="F197" s="53"/>
      <c r="G197" s="63"/>
      <c r="H197" s="11"/>
      <c r="I197" s="49"/>
      <c r="J197" s="6"/>
      <c r="K197" s="7"/>
      <c r="L197" s="39"/>
      <c r="M197" s="9"/>
      <c r="N197" s="10"/>
      <c r="P197" s="44"/>
      <c r="Q197">
        <f t="shared" si="8"/>
        <v>3</v>
      </c>
      <c r="R197">
        <f t="shared" si="9"/>
        <v>2</v>
      </c>
    </row>
    <row r="198" spans="1:18" ht="20.100000000000001" customHeight="1">
      <c r="A198" s="34"/>
      <c r="B198" s="66"/>
      <c r="C198" s="5"/>
      <c r="D198" s="31"/>
      <c r="E198" s="10"/>
      <c r="F198" s="53"/>
      <c r="G198" s="63"/>
      <c r="H198" s="11"/>
      <c r="I198" s="49"/>
      <c r="J198" s="6"/>
      <c r="K198" s="7"/>
      <c r="L198" s="39"/>
      <c r="M198" s="9"/>
      <c r="N198" s="10"/>
      <c r="P198" s="44"/>
      <c r="Q198">
        <f t="shared" si="8"/>
        <v>3</v>
      </c>
      <c r="R198">
        <f t="shared" si="9"/>
        <v>2</v>
      </c>
    </row>
    <row r="199" spans="1:18" ht="20.100000000000001" customHeight="1">
      <c r="A199" s="34"/>
      <c r="B199" s="66"/>
      <c r="C199" s="5"/>
      <c r="D199" s="31"/>
      <c r="E199" s="10"/>
      <c r="F199" s="53"/>
      <c r="G199" s="63"/>
      <c r="H199" s="11"/>
      <c r="I199" s="49"/>
      <c r="J199" s="6"/>
      <c r="K199" s="7"/>
      <c r="L199" s="39"/>
      <c r="M199" s="9"/>
      <c r="N199" s="10"/>
      <c r="P199" s="44"/>
      <c r="Q199">
        <f t="shared" si="8"/>
        <v>3</v>
      </c>
      <c r="R199">
        <f t="shared" si="9"/>
        <v>2</v>
      </c>
    </row>
    <row r="200" spans="1:18" ht="20.100000000000001" customHeight="1">
      <c r="A200" s="34"/>
      <c r="B200" s="66"/>
      <c r="C200" s="5"/>
      <c r="D200" s="31"/>
      <c r="E200" s="10"/>
      <c r="F200" s="53"/>
      <c r="G200" s="63"/>
      <c r="H200" s="11"/>
      <c r="I200" s="49"/>
      <c r="J200" s="6"/>
      <c r="K200" s="7"/>
      <c r="L200" s="39"/>
      <c r="M200" s="9"/>
      <c r="N200" s="10"/>
      <c r="P200" s="44"/>
      <c r="Q200">
        <f t="shared" si="8"/>
        <v>3</v>
      </c>
      <c r="R200">
        <f t="shared" si="9"/>
        <v>2</v>
      </c>
    </row>
    <row r="201" spans="1:18" ht="20.100000000000001" customHeight="1">
      <c r="A201" s="34"/>
      <c r="B201" s="66"/>
      <c r="C201" s="5"/>
      <c r="D201" s="31"/>
      <c r="E201" s="10"/>
      <c r="F201" s="53"/>
      <c r="G201" s="63"/>
      <c r="H201" s="11"/>
      <c r="I201" s="49"/>
      <c r="J201" s="6"/>
      <c r="K201" s="7"/>
      <c r="L201" s="39"/>
      <c r="M201" s="9"/>
      <c r="N201" s="10"/>
      <c r="P201" s="44"/>
      <c r="Q201">
        <f t="shared" si="8"/>
        <v>3</v>
      </c>
      <c r="R201">
        <f t="shared" si="9"/>
        <v>2</v>
      </c>
    </row>
    <row r="202" spans="1:18" ht="20.100000000000001" customHeight="1">
      <c r="A202" s="34"/>
      <c r="B202" s="66"/>
      <c r="C202" s="45"/>
      <c r="D202" s="31"/>
      <c r="E202" s="10"/>
      <c r="F202" s="53"/>
      <c r="G202" s="63"/>
      <c r="H202" s="11"/>
      <c r="I202" s="49"/>
      <c r="J202" s="6"/>
      <c r="K202" s="7"/>
      <c r="L202" s="39"/>
      <c r="M202" s="9"/>
      <c r="N202" s="10"/>
      <c r="P202" s="44"/>
      <c r="Q202">
        <f t="shared" si="8"/>
        <v>3</v>
      </c>
      <c r="R202">
        <f t="shared" si="9"/>
        <v>2</v>
      </c>
    </row>
    <row r="203" spans="1:18" ht="20.100000000000001" customHeight="1">
      <c r="A203" s="34"/>
      <c r="B203" s="66"/>
      <c r="C203" s="5"/>
      <c r="D203" s="31"/>
      <c r="E203" s="10"/>
      <c r="F203" s="53"/>
      <c r="G203" s="63"/>
      <c r="H203" s="11"/>
      <c r="I203" s="49"/>
      <c r="J203" s="6"/>
      <c r="K203" s="7"/>
      <c r="L203" s="39"/>
      <c r="M203" s="9"/>
      <c r="N203" s="10"/>
      <c r="P203" s="44"/>
      <c r="Q203">
        <f t="shared" si="8"/>
        <v>3</v>
      </c>
      <c r="R203">
        <f t="shared" si="9"/>
        <v>2</v>
      </c>
    </row>
    <row r="204" spans="1:18" ht="20.100000000000001" customHeight="1">
      <c r="A204" s="34"/>
      <c r="B204" s="66"/>
      <c r="C204" s="5"/>
      <c r="D204" s="31"/>
      <c r="E204" s="10"/>
      <c r="F204" s="53"/>
      <c r="G204" s="63"/>
      <c r="H204" s="11"/>
      <c r="I204" s="49"/>
      <c r="J204" s="6"/>
      <c r="K204" s="7"/>
      <c r="L204" s="39"/>
      <c r="M204" s="9"/>
      <c r="N204" s="10"/>
      <c r="P204" s="44"/>
      <c r="Q204">
        <f t="shared" si="8"/>
        <v>3</v>
      </c>
      <c r="R204">
        <f t="shared" si="9"/>
        <v>2</v>
      </c>
    </row>
    <row r="205" spans="1:18" ht="20.100000000000001" customHeight="1">
      <c r="A205" s="34"/>
      <c r="B205" s="66"/>
      <c r="C205" s="5"/>
      <c r="D205" s="31"/>
      <c r="E205" s="10"/>
      <c r="F205" s="53"/>
      <c r="G205" s="63"/>
      <c r="H205" s="11"/>
      <c r="I205" s="49"/>
      <c r="J205" s="6"/>
      <c r="K205" s="7"/>
      <c r="L205" s="39"/>
      <c r="M205" s="9"/>
      <c r="N205" s="10"/>
      <c r="P205" s="44"/>
      <c r="Q205">
        <f t="shared" si="8"/>
        <v>3</v>
      </c>
      <c r="R205">
        <f t="shared" si="9"/>
        <v>2</v>
      </c>
    </row>
    <row r="206" spans="1:18" ht="20.100000000000001" customHeight="1">
      <c r="A206" s="34"/>
      <c r="B206" s="66"/>
      <c r="C206" s="5"/>
      <c r="D206" s="31"/>
      <c r="E206" s="10"/>
      <c r="F206" s="53"/>
      <c r="G206" s="63"/>
      <c r="H206" s="11"/>
      <c r="I206" s="49"/>
      <c r="J206" s="6"/>
      <c r="K206" s="7"/>
      <c r="L206" s="39"/>
      <c r="M206" s="9"/>
      <c r="N206" s="10"/>
      <c r="P206" s="44"/>
      <c r="Q206">
        <f t="shared" si="8"/>
        <v>3</v>
      </c>
      <c r="R206">
        <f t="shared" si="9"/>
        <v>2</v>
      </c>
    </row>
    <row r="207" spans="1:18" ht="20.100000000000001" customHeight="1">
      <c r="A207" s="34"/>
      <c r="B207" s="66"/>
      <c r="C207" s="5"/>
      <c r="D207" s="31"/>
      <c r="E207" s="10"/>
      <c r="F207" s="53"/>
      <c r="G207" s="63"/>
      <c r="H207" s="11"/>
      <c r="I207" s="49"/>
      <c r="J207" s="6"/>
      <c r="K207" s="7"/>
      <c r="L207" s="39"/>
      <c r="M207" s="9"/>
      <c r="N207" s="10"/>
      <c r="P207" s="44"/>
      <c r="Q207">
        <f t="shared" si="8"/>
        <v>3</v>
      </c>
      <c r="R207">
        <f t="shared" si="9"/>
        <v>2</v>
      </c>
    </row>
    <row r="208" spans="1:18" ht="20.100000000000001" customHeight="1">
      <c r="A208" s="34"/>
      <c r="B208" s="66"/>
      <c r="C208" s="5"/>
      <c r="D208" s="31"/>
      <c r="E208" s="10"/>
      <c r="F208" s="53"/>
      <c r="G208" s="63"/>
      <c r="H208" s="11"/>
      <c r="I208" s="49"/>
      <c r="J208" s="6"/>
      <c r="K208" s="7"/>
      <c r="L208" s="39"/>
      <c r="M208" s="9"/>
      <c r="N208" s="10"/>
      <c r="P208" s="44"/>
      <c r="Q208">
        <f t="shared" si="8"/>
        <v>3</v>
      </c>
      <c r="R208">
        <f t="shared" si="9"/>
        <v>2</v>
      </c>
    </row>
    <row r="209" spans="1:18" ht="20.100000000000001" customHeight="1">
      <c r="A209" s="34"/>
      <c r="B209" s="66"/>
      <c r="C209" s="5"/>
      <c r="D209" s="31"/>
      <c r="E209" s="10"/>
      <c r="F209" s="53"/>
      <c r="G209" s="63"/>
      <c r="H209" s="11"/>
      <c r="I209" s="49"/>
      <c r="J209" s="6"/>
      <c r="K209" s="7"/>
      <c r="L209" s="39"/>
      <c r="M209" s="9"/>
      <c r="N209" s="10"/>
      <c r="P209" s="44"/>
      <c r="Q209">
        <f t="shared" si="8"/>
        <v>3</v>
      </c>
      <c r="R209">
        <f t="shared" si="9"/>
        <v>2</v>
      </c>
    </row>
    <row r="210" spans="1:18" ht="20.100000000000001" customHeight="1">
      <c r="A210" s="34"/>
      <c r="B210" s="66"/>
      <c r="C210" s="5"/>
      <c r="D210" s="31"/>
      <c r="E210" s="10"/>
      <c r="F210" s="53"/>
      <c r="G210" s="63"/>
      <c r="H210" s="11"/>
      <c r="I210" s="49"/>
      <c r="J210" s="6"/>
      <c r="K210" s="7"/>
      <c r="L210" s="39"/>
      <c r="M210" s="9"/>
      <c r="N210" s="10"/>
      <c r="P210" s="44"/>
      <c r="Q210">
        <f t="shared" si="8"/>
        <v>3</v>
      </c>
      <c r="R210">
        <f t="shared" si="9"/>
        <v>2</v>
      </c>
    </row>
    <row r="211" spans="1:18" ht="20.100000000000001" customHeight="1">
      <c r="A211" s="34"/>
      <c r="B211" s="66"/>
      <c r="C211" s="5"/>
      <c r="D211" s="31"/>
      <c r="E211" s="10"/>
      <c r="F211" s="53"/>
      <c r="G211" s="63"/>
      <c r="H211" s="11"/>
      <c r="I211" s="49"/>
      <c r="J211" s="6"/>
      <c r="K211" s="7"/>
      <c r="L211" s="39"/>
      <c r="M211" s="9"/>
      <c r="N211" s="10"/>
      <c r="P211" s="44"/>
      <c r="Q211">
        <f t="shared" si="8"/>
        <v>3</v>
      </c>
      <c r="R211">
        <f t="shared" si="9"/>
        <v>2</v>
      </c>
    </row>
    <row r="212" spans="1:18" ht="20.100000000000001" customHeight="1">
      <c r="A212" s="34"/>
      <c r="B212" s="66"/>
      <c r="C212" s="5"/>
      <c r="D212" s="31"/>
      <c r="E212" s="10"/>
      <c r="F212" s="53"/>
      <c r="G212" s="63"/>
      <c r="H212" s="11"/>
      <c r="I212" s="49"/>
      <c r="J212" s="6"/>
      <c r="K212" s="7"/>
      <c r="L212" s="39"/>
      <c r="M212" s="9"/>
      <c r="N212" s="10"/>
      <c r="P212" s="44"/>
      <c r="Q212">
        <f t="shared" si="8"/>
        <v>3</v>
      </c>
      <c r="R212">
        <f t="shared" si="9"/>
        <v>2</v>
      </c>
    </row>
    <row r="213" spans="1:18" ht="20.100000000000001" customHeight="1">
      <c r="A213" s="34"/>
      <c r="B213" s="66"/>
      <c r="C213" s="5"/>
      <c r="D213" s="31"/>
      <c r="E213" s="10"/>
      <c r="F213" s="53"/>
      <c r="G213" s="63"/>
      <c r="H213" s="11"/>
      <c r="I213" s="49"/>
      <c r="J213" s="6"/>
      <c r="K213" s="7"/>
      <c r="L213" s="39"/>
      <c r="M213" s="9"/>
      <c r="N213" s="10"/>
      <c r="P213" s="44"/>
      <c r="Q213">
        <f t="shared" si="8"/>
        <v>3</v>
      </c>
      <c r="R213">
        <f t="shared" si="9"/>
        <v>2</v>
      </c>
    </row>
    <row r="214" spans="1:18" ht="20.100000000000001" customHeight="1">
      <c r="A214" s="34"/>
      <c r="B214" s="66"/>
      <c r="C214" s="5"/>
      <c r="D214" s="31"/>
      <c r="E214" s="10"/>
      <c r="F214" s="53"/>
      <c r="G214" s="63"/>
      <c r="H214" s="11"/>
      <c r="I214" s="49"/>
      <c r="J214" s="6"/>
      <c r="K214" s="7"/>
      <c r="L214" s="39"/>
      <c r="M214" s="9"/>
      <c r="N214" s="10"/>
      <c r="P214" s="44"/>
      <c r="Q214">
        <f t="shared" si="8"/>
        <v>3</v>
      </c>
      <c r="R214">
        <f t="shared" si="9"/>
        <v>2</v>
      </c>
    </row>
    <row r="215" spans="1:18" ht="20.100000000000001" customHeight="1">
      <c r="A215" s="34"/>
      <c r="B215" s="66"/>
      <c r="C215" s="5"/>
      <c r="D215" s="31"/>
      <c r="E215" s="10"/>
      <c r="F215" s="53"/>
      <c r="G215" s="63"/>
      <c r="H215" s="11"/>
      <c r="I215" s="49"/>
      <c r="J215" s="6"/>
      <c r="K215" s="7"/>
      <c r="L215" s="39"/>
      <c r="M215" s="9"/>
      <c r="N215" s="10"/>
      <c r="P215" s="44"/>
      <c r="Q215">
        <f t="shared" si="8"/>
        <v>3</v>
      </c>
      <c r="R215">
        <f t="shared" si="9"/>
        <v>2</v>
      </c>
    </row>
    <row r="216" spans="1:18" ht="20.100000000000001" customHeight="1">
      <c r="A216" s="34"/>
      <c r="B216" s="66"/>
      <c r="C216" s="5"/>
      <c r="D216" s="31"/>
      <c r="E216" s="10"/>
      <c r="F216" s="53"/>
      <c r="G216" s="63"/>
      <c r="H216" s="11"/>
      <c r="I216" s="49"/>
      <c r="J216" s="6"/>
      <c r="K216" s="7"/>
      <c r="L216" s="39"/>
      <c r="M216" s="9"/>
      <c r="N216" s="10"/>
      <c r="P216" s="44"/>
      <c r="Q216">
        <f t="shared" si="8"/>
        <v>3</v>
      </c>
      <c r="R216">
        <f t="shared" si="9"/>
        <v>2</v>
      </c>
    </row>
    <row r="217" spans="1:18" ht="20.100000000000001" customHeight="1">
      <c r="A217" s="34"/>
      <c r="B217" s="66"/>
      <c r="C217" s="45"/>
      <c r="D217" s="31"/>
      <c r="E217" s="10"/>
      <c r="F217" s="53"/>
      <c r="G217" s="63"/>
      <c r="H217" s="11"/>
      <c r="I217" s="49"/>
      <c r="J217" s="6"/>
      <c r="K217" s="7"/>
      <c r="L217" s="39"/>
      <c r="M217" s="9"/>
      <c r="N217" s="10"/>
      <c r="P217" s="44"/>
      <c r="Q217">
        <f t="shared" si="8"/>
        <v>3</v>
      </c>
      <c r="R217">
        <f t="shared" si="9"/>
        <v>2</v>
      </c>
    </row>
    <row r="218" spans="1:18" ht="20.100000000000001" customHeight="1">
      <c r="A218" s="34"/>
      <c r="B218" s="66"/>
      <c r="C218" s="5"/>
      <c r="D218" s="31"/>
      <c r="E218" s="10"/>
      <c r="F218" s="53"/>
      <c r="G218" s="63"/>
      <c r="H218" s="11"/>
      <c r="I218" s="49"/>
      <c r="J218" s="6"/>
      <c r="K218" s="7"/>
      <c r="L218" s="39"/>
      <c r="M218" s="9"/>
      <c r="N218" s="10"/>
      <c r="P218" s="44"/>
      <c r="Q218">
        <f t="shared" si="8"/>
        <v>3</v>
      </c>
      <c r="R218">
        <f t="shared" si="9"/>
        <v>2</v>
      </c>
    </row>
    <row r="219" spans="1:18" ht="20.100000000000001" customHeight="1">
      <c r="A219" s="34"/>
      <c r="B219" s="66"/>
      <c r="C219" s="5"/>
      <c r="D219" s="31"/>
      <c r="E219" s="10"/>
      <c r="F219" s="53"/>
      <c r="G219" s="63"/>
      <c r="H219" s="11"/>
      <c r="I219" s="49"/>
      <c r="J219" s="6"/>
      <c r="K219" s="7"/>
      <c r="L219" s="39"/>
      <c r="M219" s="9"/>
      <c r="N219" s="10"/>
      <c r="P219" s="44"/>
      <c r="Q219">
        <f t="shared" si="8"/>
        <v>3</v>
      </c>
      <c r="R219">
        <f t="shared" si="9"/>
        <v>2</v>
      </c>
    </row>
    <row r="220" spans="1:18" ht="20.100000000000001" customHeight="1">
      <c r="A220" s="34"/>
      <c r="B220" s="66"/>
      <c r="C220" s="5"/>
      <c r="D220" s="31"/>
      <c r="E220" s="10"/>
      <c r="F220" s="53"/>
      <c r="G220" s="63"/>
      <c r="H220" s="11"/>
      <c r="I220" s="49"/>
      <c r="J220" s="6"/>
      <c r="K220" s="7"/>
      <c r="L220" s="39"/>
      <c r="M220" s="9"/>
      <c r="N220" s="10"/>
      <c r="P220" s="44"/>
      <c r="Q220">
        <f t="shared" si="8"/>
        <v>3</v>
      </c>
      <c r="R220">
        <f t="shared" si="9"/>
        <v>2</v>
      </c>
    </row>
    <row r="221" spans="1:18" ht="20.100000000000001" customHeight="1">
      <c r="A221" s="34"/>
      <c r="B221" s="66"/>
      <c r="C221" s="5"/>
      <c r="D221" s="31"/>
      <c r="E221" s="10"/>
      <c r="F221" s="53"/>
      <c r="G221" s="63"/>
      <c r="H221" s="11"/>
      <c r="I221" s="49"/>
      <c r="J221" s="6"/>
      <c r="K221" s="7"/>
      <c r="L221" s="39"/>
      <c r="M221" s="9"/>
      <c r="N221" s="10"/>
      <c r="P221" s="44"/>
      <c r="Q221">
        <f t="shared" si="8"/>
        <v>3</v>
      </c>
      <c r="R221">
        <f t="shared" si="9"/>
        <v>2</v>
      </c>
    </row>
    <row r="222" spans="1:18" ht="20.100000000000001" customHeight="1">
      <c r="A222" s="34"/>
      <c r="B222" s="66"/>
      <c r="C222" s="5"/>
      <c r="D222" s="31"/>
      <c r="E222" s="10"/>
      <c r="F222" s="53"/>
      <c r="G222" s="63"/>
      <c r="H222" s="11"/>
      <c r="I222" s="49"/>
      <c r="J222" s="6"/>
      <c r="K222" s="7"/>
      <c r="L222" s="39"/>
      <c r="M222" s="9"/>
      <c r="N222" s="10"/>
      <c r="P222" s="44"/>
      <c r="Q222">
        <f t="shared" si="8"/>
        <v>3</v>
      </c>
      <c r="R222">
        <f t="shared" si="9"/>
        <v>2</v>
      </c>
    </row>
    <row r="223" spans="1:18" ht="20.100000000000001" customHeight="1">
      <c r="A223" s="34"/>
      <c r="B223" s="66"/>
      <c r="C223" s="5"/>
      <c r="D223" s="31"/>
      <c r="E223" s="10"/>
      <c r="F223" s="53"/>
      <c r="G223" s="63"/>
      <c r="H223" s="11"/>
      <c r="I223" s="49"/>
      <c r="J223" s="6"/>
      <c r="K223" s="7"/>
      <c r="L223" s="39"/>
      <c r="M223" s="9"/>
      <c r="N223" s="10"/>
      <c r="P223" s="44"/>
      <c r="Q223">
        <f t="shared" si="8"/>
        <v>3</v>
      </c>
      <c r="R223">
        <f t="shared" si="9"/>
        <v>2</v>
      </c>
    </row>
    <row r="224" spans="1:18" ht="20.100000000000001" customHeight="1">
      <c r="A224" s="34"/>
      <c r="B224" s="66"/>
      <c r="C224" s="5"/>
      <c r="D224" s="31"/>
      <c r="E224" s="10"/>
      <c r="F224" s="53"/>
      <c r="G224" s="63"/>
      <c r="H224" s="11"/>
      <c r="I224" s="49"/>
      <c r="J224" s="6"/>
      <c r="K224" s="7"/>
      <c r="L224" s="39"/>
      <c r="M224" s="9"/>
      <c r="N224" s="10"/>
      <c r="P224" s="44"/>
      <c r="Q224">
        <f t="shared" si="8"/>
        <v>3</v>
      </c>
      <c r="R224">
        <f t="shared" si="9"/>
        <v>2</v>
      </c>
    </row>
    <row r="225" spans="1:18" ht="20.100000000000001" customHeight="1">
      <c r="A225" s="34"/>
      <c r="B225" s="66"/>
      <c r="C225" s="5"/>
      <c r="D225" s="31"/>
      <c r="E225" s="10"/>
      <c r="F225" s="53"/>
      <c r="G225" s="63"/>
      <c r="H225" s="11"/>
      <c r="I225" s="49"/>
      <c r="J225" s="6"/>
      <c r="K225" s="7"/>
      <c r="L225" s="39"/>
      <c r="M225" s="9"/>
      <c r="N225" s="10"/>
      <c r="P225" s="44"/>
      <c r="Q225">
        <f t="shared" si="8"/>
        <v>3</v>
      </c>
      <c r="R225">
        <f t="shared" si="9"/>
        <v>2</v>
      </c>
    </row>
    <row r="226" spans="1:18" ht="20.100000000000001" customHeight="1">
      <c r="A226" s="34"/>
      <c r="B226" s="66"/>
      <c r="C226" s="5"/>
      <c r="D226" s="31"/>
      <c r="E226" s="10"/>
      <c r="F226" s="53"/>
      <c r="G226" s="63"/>
      <c r="H226" s="11"/>
      <c r="I226" s="49"/>
      <c r="J226" s="6"/>
      <c r="K226" s="7"/>
      <c r="L226" s="39"/>
      <c r="M226" s="9"/>
      <c r="N226" s="10"/>
      <c r="P226" s="44"/>
      <c r="Q226">
        <f t="shared" si="8"/>
        <v>3</v>
      </c>
      <c r="R226">
        <f t="shared" si="9"/>
        <v>2</v>
      </c>
    </row>
    <row r="227" spans="1:18" ht="20.100000000000001" customHeight="1">
      <c r="A227" s="34"/>
      <c r="B227" s="66"/>
      <c r="C227" s="5"/>
      <c r="D227" s="31"/>
      <c r="E227" s="10"/>
      <c r="F227" s="53"/>
      <c r="G227" s="63"/>
      <c r="H227" s="11"/>
      <c r="I227" s="49"/>
      <c r="J227" s="6"/>
      <c r="K227" s="7"/>
      <c r="L227" s="39"/>
      <c r="M227" s="9"/>
      <c r="N227" s="10"/>
      <c r="P227" s="44"/>
      <c r="Q227">
        <f t="shared" si="8"/>
        <v>3</v>
      </c>
      <c r="R227">
        <f t="shared" si="9"/>
        <v>2</v>
      </c>
    </row>
    <row r="228" spans="1:18" ht="20.100000000000001" customHeight="1">
      <c r="A228" s="34"/>
      <c r="B228" s="66"/>
      <c r="C228" s="5"/>
      <c r="D228" s="31"/>
      <c r="E228" s="10"/>
      <c r="F228" s="53"/>
      <c r="G228" s="63"/>
      <c r="H228" s="11"/>
      <c r="I228" s="49"/>
      <c r="J228" s="6"/>
      <c r="K228" s="7"/>
      <c r="L228" s="39"/>
      <c r="M228" s="9"/>
      <c r="N228" s="10"/>
      <c r="P228" s="44"/>
      <c r="Q228">
        <f t="shared" si="8"/>
        <v>3</v>
      </c>
      <c r="R228">
        <f t="shared" si="9"/>
        <v>2</v>
      </c>
    </row>
    <row r="229" spans="1:18" ht="20.100000000000001" customHeight="1">
      <c r="A229" s="34"/>
      <c r="B229" s="66"/>
      <c r="C229" s="5"/>
      <c r="D229" s="31"/>
      <c r="E229" s="10"/>
      <c r="F229" s="53"/>
      <c r="G229" s="63"/>
      <c r="H229" s="11"/>
      <c r="I229" s="49"/>
      <c r="J229" s="6"/>
      <c r="K229" s="7"/>
      <c r="L229" s="39"/>
      <c r="M229" s="9"/>
      <c r="N229" s="10"/>
      <c r="P229" s="44"/>
      <c r="Q229">
        <f t="shared" si="8"/>
        <v>3</v>
      </c>
      <c r="R229">
        <f t="shared" si="9"/>
        <v>2</v>
      </c>
    </row>
    <row r="230" spans="1:18" ht="20.100000000000001" customHeight="1">
      <c r="A230" s="34"/>
      <c r="B230" s="66"/>
      <c r="C230" s="5"/>
      <c r="D230" s="31"/>
      <c r="E230" s="10"/>
      <c r="F230" s="53"/>
      <c r="G230" s="63"/>
      <c r="H230" s="11"/>
      <c r="I230" s="49"/>
      <c r="J230" s="6"/>
      <c r="K230" s="7"/>
      <c r="L230" s="39"/>
      <c r="M230" s="9"/>
      <c r="N230" s="10"/>
      <c r="P230" s="44"/>
      <c r="Q230">
        <f t="shared" si="8"/>
        <v>3</v>
      </c>
      <c r="R230">
        <f t="shared" si="9"/>
        <v>2</v>
      </c>
    </row>
    <row r="231" spans="1:18" ht="20.100000000000001" customHeight="1">
      <c r="A231" s="34"/>
      <c r="B231" s="66"/>
      <c r="C231" s="5"/>
      <c r="D231" s="31"/>
      <c r="E231" s="10"/>
      <c r="F231" s="53"/>
      <c r="G231" s="63"/>
      <c r="H231" s="11"/>
      <c r="I231" s="49"/>
      <c r="J231" s="6"/>
      <c r="K231" s="7"/>
      <c r="L231" s="39"/>
      <c r="M231" s="9"/>
      <c r="N231" s="10"/>
      <c r="P231" s="17"/>
      <c r="Q231">
        <f t="shared" si="8"/>
        <v>3</v>
      </c>
      <c r="R231">
        <f t="shared" si="9"/>
        <v>2</v>
      </c>
    </row>
    <row r="232" spans="1:18" ht="20.100000000000001" customHeight="1">
      <c r="A232" s="34"/>
      <c r="B232" s="66"/>
      <c r="C232" s="5"/>
      <c r="D232" s="31"/>
      <c r="E232" s="10"/>
      <c r="F232" s="53"/>
      <c r="G232" s="63"/>
      <c r="H232" s="11"/>
      <c r="I232" s="49"/>
      <c r="J232" s="6"/>
      <c r="K232" s="7"/>
      <c r="L232" s="39"/>
      <c r="M232" s="9"/>
      <c r="N232" s="10"/>
      <c r="P232" s="44"/>
      <c r="Q232">
        <f t="shared" si="8"/>
        <v>3</v>
      </c>
      <c r="R232">
        <f t="shared" si="9"/>
        <v>2</v>
      </c>
    </row>
    <row r="233" spans="1:18" ht="20.100000000000001" customHeight="1">
      <c r="A233" s="34"/>
      <c r="B233" s="66"/>
      <c r="C233" s="5"/>
      <c r="D233" s="31"/>
      <c r="E233" s="10"/>
      <c r="F233" s="53"/>
      <c r="G233" s="63"/>
      <c r="H233" s="11"/>
      <c r="I233" s="49"/>
      <c r="J233" s="6"/>
      <c r="K233" s="7"/>
      <c r="L233" s="39"/>
      <c r="M233" s="9"/>
      <c r="N233" s="10"/>
      <c r="P233" s="14"/>
      <c r="Q233">
        <f t="shared" si="8"/>
        <v>3</v>
      </c>
      <c r="R233">
        <f t="shared" si="9"/>
        <v>2</v>
      </c>
    </row>
    <row r="234" spans="1:18" ht="20.100000000000001" customHeight="1">
      <c r="A234" s="34"/>
      <c r="B234" s="66"/>
      <c r="C234" s="5"/>
      <c r="D234" s="31"/>
      <c r="E234" s="10"/>
      <c r="F234" s="53"/>
      <c r="G234" s="63"/>
      <c r="H234" s="11"/>
      <c r="I234" s="49"/>
      <c r="J234" s="6"/>
      <c r="K234" s="7"/>
      <c r="L234" s="39"/>
      <c r="M234" s="9"/>
      <c r="N234" s="10"/>
      <c r="P234" s="44"/>
      <c r="Q234">
        <f t="shared" si="8"/>
        <v>3</v>
      </c>
      <c r="R234">
        <f t="shared" si="9"/>
        <v>2</v>
      </c>
    </row>
    <row r="235" spans="1:18" ht="20.100000000000001" customHeight="1">
      <c r="A235" s="34"/>
      <c r="B235" s="66"/>
      <c r="C235" s="5"/>
      <c r="D235" s="31"/>
      <c r="E235" s="10"/>
      <c r="F235" s="53"/>
      <c r="G235" s="63"/>
      <c r="H235" s="11"/>
      <c r="I235" s="49"/>
      <c r="J235" s="6"/>
      <c r="K235" s="7"/>
      <c r="L235" s="39"/>
      <c r="M235" s="9"/>
      <c r="N235" s="10"/>
      <c r="P235" s="17"/>
      <c r="Q235">
        <f t="shared" si="8"/>
        <v>3</v>
      </c>
      <c r="R235">
        <f t="shared" si="9"/>
        <v>2</v>
      </c>
    </row>
    <row r="236" spans="1:18" ht="20.100000000000001" customHeight="1">
      <c r="A236" s="34"/>
      <c r="B236" s="66"/>
      <c r="C236" s="5"/>
      <c r="D236" s="31"/>
      <c r="E236" s="10"/>
      <c r="F236" s="53"/>
      <c r="G236" s="63"/>
      <c r="H236" s="11"/>
      <c r="I236" s="49"/>
      <c r="J236" s="6"/>
      <c r="K236" s="7"/>
      <c r="L236" s="39"/>
      <c r="M236" s="9"/>
      <c r="N236" s="10"/>
      <c r="P236" s="44"/>
      <c r="Q236">
        <f t="shared" si="8"/>
        <v>3</v>
      </c>
      <c r="R236">
        <f t="shared" si="9"/>
        <v>2</v>
      </c>
    </row>
    <row r="237" spans="1:18" ht="20.100000000000001" customHeight="1">
      <c r="A237" s="34"/>
      <c r="B237" s="66"/>
      <c r="C237" s="5"/>
      <c r="D237" s="31"/>
      <c r="E237" s="10"/>
      <c r="F237" s="53"/>
      <c r="G237" s="63"/>
      <c r="H237" s="11"/>
      <c r="I237" s="49"/>
      <c r="J237" s="6"/>
      <c r="K237" s="7"/>
      <c r="L237" s="39"/>
      <c r="M237" s="9"/>
      <c r="N237" s="10"/>
      <c r="P237" s="44"/>
      <c r="Q237">
        <f t="shared" si="8"/>
        <v>3</v>
      </c>
      <c r="R237">
        <f t="shared" si="9"/>
        <v>2</v>
      </c>
    </row>
    <row r="238" spans="1:18" ht="20.100000000000001" customHeight="1">
      <c r="A238" s="34"/>
      <c r="B238" s="66"/>
      <c r="C238" s="5"/>
      <c r="D238" s="31"/>
      <c r="E238" s="10"/>
      <c r="F238" s="53"/>
      <c r="G238" s="63"/>
      <c r="H238" s="11"/>
      <c r="I238" s="49"/>
      <c r="J238" s="6"/>
      <c r="K238" s="7"/>
      <c r="L238" s="39"/>
      <c r="M238" s="9"/>
      <c r="N238" s="10"/>
      <c r="P238" s="44"/>
      <c r="Q238">
        <f t="shared" si="8"/>
        <v>3</v>
      </c>
      <c r="R238">
        <f t="shared" si="9"/>
        <v>2</v>
      </c>
    </row>
    <row r="239" spans="1:18" ht="20.100000000000001" customHeight="1">
      <c r="A239" s="34"/>
      <c r="B239" s="66"/>
      <c r="C239" s="5"/>
      <c r="D239" s="31"/>
      <c r="E239" s="10"/>
      <c r="F239" s="53"/>
      <c r="G239" s="63"/>
      <c r="H239" s="11"/>
      <c r="I239" s="49"/>
      <c r="J239" s="6"/>
      <c r="K239" s="7"/>
      <c r="L239" s="39"/>
      <c r="M239" s="9"/>
      <c r="N239" s="10"/>
      <c r="P239" s="17"/>
      <c r="Q239">
        <f t="shared" si="8"/>
        <v>3</v>
      </c>
      <c r="R239">
        <f t="shared" si="9"/>
        <v>2</v>
      </c>
    </row>
    <row r="240" spans="1:18" ht="20.100000000000001" customHeight="1">
      <c r="A240" s="34"/>
      <c r="B240" s="66"/>
      <c r="C240" s="5"/>
      <c r="D240" s="31"/>
      <c r="E240" s="10"/>
      <c r="F240" s="53"/>
      <c r="G240" s="63"/>
      <c r="H240" s="11"/>
      <c r="I240" s="49"/>
      <c r="J240" s="6"/>
      <c r="K240" s="7"/>
      <c r="L240" s="39"/>
      <c r="M240" s="9"/>
      <c r="N240" s="10"/>
      <c r="P240" s="44"/>
      <c r="Q240">
        <f t="shared" si="8"/>
        <v>3</v>
      </c>
      <c r="R240">
        <f t="shared" si="9"/>
        <v>2</v>
      </c>
    </row>
    <row r="241" spans="1:18" ht="20.100000000000001" customHeight="1">
      <c r="A241" s="34"/>
      <c r="B241" s="66"/>
      <c r="C241" s="5"/>
      <c r="D241" s="31"/>
      <c r="E241" s="10"/>
      <c r="F241" s="53"/>
      <c r="G241" s="63"/>
      <c r="H241" s="11"/>
      <c r="I241" s="49"/>
      <c r="J241" s="6"/>
      <c r="K241" s="7"/>
      <c r="L241" s="39"/>
      <c r="M241" s="9"/>
      <c r="N241" s="10"/>
      <c r="P241" s="44"/>
      <c r="Q241">
        <f t="shared" si="8"/>
        <v>3</v>
      </c>
      <c r="R241">
        <f t="shared" si="9"/>
        <v>2</v>
      </c>
    </row>
    <row r="242" spans="1:18" ht="20.100000000000001" customHeight="1">
      <c r="A242" s="34"/>
      <c r="B242" s="66"/>
      <c r="C242" s="5"/>
      <c r="D242" s="31"/>
      <c r="E242" s="10"/>
      <c r="F242" s="53"/>
      <c r="G242" s="63"/>
      <c r="H242" s="11"/>
      <c r="I242" s="49"/>
      <c r="J242" s="6"/>
      <c r="K242" s="7"/>
      <c r="L242" s="39"/>
      <c r="M242" s="9"/>
      <c r="N242" s="10"/>
      <c r="P242" s="44"/>
      <c r="Q242">
        <f t="shared" si="8"/>
        <v>3</v>
      </c>
      <c r="R242">
        <f t="shared" si="9"/>
        <v>2</v>
      </c>
    </row>
    <row r="243" spans="1:18" ht="20.100000000000001" customHeight="1">
      <c r="A243" s="34"/>
      <c r="B243" s="66"/>
      <c r="C243" s="5"/>
      <c r="D243" s="31"/>
      <c r="E243" s="10"/>
      <c r="F243" s="53"/>
      <c r="G243" s="63"/>
      <c r="H243" s="11"/>
      <c r="I243" s="49"/>
      <c r="J243" s="6"/>
      <c r="K243" s="7"/>
      <c r="L243" s="39"/>
      <c r="M243" s="9"/>
      <c r="N243" s="10"/>
      <c r="P243" s="44"/>
      <c r="Q243">
        <f t="shared" si="8"/>
        <v>3</v>
      </c>
      <c r="R243">
        <f t="shared" si="9"/>
        <v>2</v>
      </c>
    </row>
    <row r="244" spans="1:18" ht="20.100000000000001" customHeight="1">
      <c r="A244" s="34"/>
      <c r="B244" s="66"/>
      <c r="C244" s="5"/>
      <c r="D244" s="31"/>
      <c r="E244" s="10"/>
      <c r="F244" s="53"/>
      <c r="G244" s="63"/>
      <c r="H244" s="11"/>
      <c r="I244" s="49"/>
      <c r="J244" s="6"/>
      <c r="K244" s="7"/>
      <c r="L244" s="39"/>
      <c r="M244" s="9"/>
      <c r="N244" s="10"/>
      <c r="P244" s="44"/>
      <c r="Q244">
        <f t="shared" si="8"/>
        <v>3</v>
      </c>
      <c r="R244">
        <f t="shared" si="9"/>
        <v>2</v>
      </c>
    </row>
    <row r="245" spans="1:18" ht="20.100000000000001" customHeight="1">
      <c r="A245" s="34"/>
      <c r="B245" s="66"/>
      <c r="C245" s="5"/>
      <c r="D245" s="31"/>
      <c r="E245" s="10"/>
      <c r="F245" s="53"/>
      <c r="G245" s="63"/>
      <c r="H245" s="11"/>
      <c r="I245" s="49"/>
      <c r="J245" s="6"/>
      <c r="K245" s="7"/>
      <c r="L245" s="39"/>
      <c r="M245" s="9"/>
      <c r="N245" s="10"/>
      <c r="P245" s="15"/>
      <c r="Q245">
        <f t="shared" si="8"/>
        <v>3</v>
      </c>
      <c r="R245">
        <f t="shared" si="9"/>
        <v>2</v>
      </c>
    </row>
    <row r="246" spans="1:18" ht="20.100000000000001" customHeight="1">
      <c r="A246" s="34"/>
      <c r="B246" s="66"/>
      <c r="C246" s="5"/>
      <c r="D246" s="31"/>
      <c r="E246" s="10"/>
      <c r="F246" s="53"/>
      <c r="G246" s="63"/>
      <c r="H246" s="11"/>
      <c r="I246" s="49"/>
      <c r="J246" s="6"/>
      <c r="K246" s="7"/>
      <c r="L246" s="39"/>
      <c r="M246" s="9"/>
      <c r="N246" s="10"/>
      <c r="P246" s="15"/>
      <c r="Q246">
        <f t="shared" si="8"/>
        <v>3</v>
      </c>
      <c r="R246">
        <f t="shared" si="9"/>
        <v>2</v>
      </c>
    </row>
    <row r="247" spans="1:18" ht="20.100000000000001" customHeight="1">
      <c r="A247" s="34"/>
      <c r="B247" s="66"/>
      <c r="C247" s="5"/>
      <c r="D247" s="31"/>
      <c r="E247" s="10"/>
      <c r="F247" s="53"/>
      <c r="G247" s="63"/>
      <c r="H247" s="11"/>
      <c r="I247" s="49"/>
      <c r="J247" s="6"/>
      <c r="K247" s="7"/>
      <c r="L247" s="39"/>
      <c r="M247" s="9"/>
      <c r="N247" s="10"/>
      <c r="P247" s="14"/>
      <c r="Q247">
        <f t="shared" si="8"/>
        <v>3</v>
      </c>
      <c r="R247">
        <f t="shared" si="9"/>
        <v>2</v>
      </c>
    </row>
    <row r="248" spans="1:18" ht="20.100000000000001" customHeight="1">
      <c r="A248" s="34"/>
      <c r="B248" s="66"/>
      <c r="C248" s="5"/>
      <c r="D248" s="31"/>
      <c r="E248" s="10"/>
      <c r="F248" s="53"/>
      <c r="G248" s="63"/>
      <c r="H248" s="11"/>
      <c r="I248" s="49"/>
      <c r="J248" s="6"/>
      <c r="K248" s="7"/>
      <c r="L248" s="39"/>
      <c r="M248" s="9"/>
      <c r="N248" s="10"/>
      <c r="P248" s="44"/>
      <c r="Q248">
        <f t="shared" si="8"/>
        <v>3</v>
      </c>
      <c r="R248">
        <f t="shared" si="9"/>
        <v>2</v>
      </c>
    </row>
    <row r="249" spans="1:18" ht="20.100000000000001" customHeight="1">
      <c r="A249" s="34"/>
      <c r="B249" s="66"/>
      <c r="C249" s="5"/>
      <c r="D249" s="31"/>
      <c r="E249" s="10"/>
      <c r="F249" s="53"/>
      <c r="G249" s="63"/>
      <c r="H249" s="11"/>
      <c r="I249" s="49"/>
      <c r="J249" s="6"/>
      <c r="K249" s="7"/>
      <c r="L249" s="39"/>
      <c r="M249" s="9"/>
      <c r="N249" s="10"/>
      <c r="P249" s="44"/>
      <c r="Q249">
        <f t="shared" si="8"/>
        <v>3</v>
      </c>
      <c r="R249">
        <f t="shared" si="9"/>
        <v>2</v>
      </c>
    </row>
    <row r="250" spans="1:18" ht="20.100000000000001" customHeight="1">
      <c r="A250" s="34"/>
      <c r="B250" s="66"/>
      <c r="C250" s="5"/>
      <c r="D250" s="31"/>
      <c r="E250" s="10"/>
      <c r="F250" s="53"/>
      <c r="G250" s="63"/>
      <c r="H250" s="11"/>
      <c r="I250" s="49"/>
      <c r="J250" s="6"/>
      <c r="K250" s="7"/>
      <c r="L250" s="39"/>
      <c r="M250" s="9"/>
      <c r="N250" s="10"/>
      <c r="P250" s="18"/>
      <c r="Q250">
        <f t="shared" si="8"/>
        <v>3</v>
      </c>
      <c r="R250">
        <f t="shared" si="9"/>
        <v>2</v>
      </c>
    </row>
    <row r="251" spans="1:18" ht="20.100000000000001" customHeight="1">
      <c r="A251" s="34"/>
      <c r="B251" s="66"/>
      <c r="C251" s="5"/>
      <c r="D251" s="31"/>
      <c r="E251" s="10"/>
      <c r="F251" s="53"/>
      <c r="G251" s="63"/>
      <c r="H251" s="11"/>
      <c r="I251" s="49"/>
      <c r="J251" s="6"/>
      <c r="K251" s="7"/>
      <c r="L251" s="39"/>
      <c r="M251" s="9"/>
      <c r="N251" s="10"/>
      <c r="P251" s="18"/>
      <c r="Q251">
        <f t="shared" si="8"/>
        <v>3</v>
      </c>
      <c r="R251">
        <f t="shared" si="9"/>
        <v>2</v>
      </c>
    </row>
    <row r="252" spans="1:18" ht="20.100000000000001" customHeight="1">
      <c r="A252" s="34"/>
      <c r="B252" s="66"/>
      <c r="C252" s="5"/>
      <c r="D252" s="31"/>
      <c r="E252" s="10"/>
      <c r="F252" s="53"/>
      <c r="G252" s="63"/>
      <c r="H252" s="11"/>
      <c r="I252" s="49"/>
      <c r="J252" s="6"/>
      <c r="K252" s="7"/>
      <c r="L252" s="39"/>
      <c r="M252" s="9"/>
      <c r="N252" s="10"/>
      <c r="P252" s="18"/>
      <c r="Q252">
        <f t="shared" si="8"/>
        <v>3</v>
      </c>
      <c r="R252">
        <f t="shared" si="9"/>
        <v>2</v>
      </c>
    </row>
    <row r="253" spans="1:18" ht="20.100000000000001" customHeight="1">
      <c r="A253" s="34"/>
      <c r="B253" s="66"/>
      <c r="C253" s="5"/>
      <c r="D253" s="31"/>
      <c r="E253" s="10"/>
      <c r="F253" s="53"/>
      <c r="G253" s="63"/>
      <c r="H253" s="11"/>
      <c r="I253" s="49"/>
      <c r="J253" s="6"/>
      <c r="K253" s="7"/>
      <c r="L253" s="39"/>
      <c r="M253" s="9"/>
      <c r="N253" s="10"/>
      <c r="P253" s="16"/>
      <c r="Q253">
        <f t="shared" si="8"/>
        <v>3</v>
      </c>
      <c r="R253">
        <f t="shared" si="9"/>
        <v>2</v>
      </c>
    </row>
    <row r="254" spans="1:18" ht="20.100000000000001" customHeight="1">
      <c r="A254" s="34"/>
      <c r="B254" s="66"/>
      <c r="C254" s="5"/>
      <c r="D254" s="31"/>
      <c r="E254" s="10"/>
      <c r="F254" s="53"/>
      <c r="G254" s="63"/>
      <c r="H254" s="11"/>
      <c r="I254" s="49"/>
      <c r="J254" s="6"/>
      <c r="K254" s="7"/>
      <c r="L254" s="39"/>
      <c r="M254" s="9"/>
      <c r="N254" s="10"/>
      <c r="P254" s="16"/>
      <c r="Q254">
        <f t="shared" si="8"/>
        <v>3</v>
      </c>
      <c r="R254">
        <f t="shared" si="9"/>
        <v>2</v>
      </c>
    </row>
    <row r="255" spans="1:18" ht="20.100000000000001" customHeight="1">
      <c r="A255" s="34"/>
      <c r="B255" s="66"/>
      <c r="C255" s="5"/>
      <c r="D255" s="31"/>
      <c r="E255" s="10"/>
      <c r="F255" s="53"/>
      <c r="G255" s="63"/>
      <c r="H255" s="11"/>
      <c r="I255" s="49"/>
      <c r="J255" s="6"/>
      <c r="K255" s="7"/>
      <c r="L255" s="39"/>
      <c r="M255" s="9"/>
      <c r="N255" s="10"/>
      <c r="P255" s="18"/>
      <c r="Q255">
        <f t="shared" si="8"/>
        <v>3</v>
      </c>
      <c r="R255">
        <f t="shared" si="9"/>
        <v>2</v>
      </c>
    </row>
    <row r="256" spans="1:18" ht="20.100000000000001" customHeight="1">
      <c r="A256" s="34"/>
      <c r="B256" s="66"/>
      <c r="C256" s="5"/>
      <c r="D256" s="31"/>
      <c r="E256" s="10"/>
      <c r="F256" s="53"/>
      <c r="G256" s="63"/>
      <c r="H256" s="11"/>
      <c r="I256" s="49"/>
      <c r="J256" s="6"/>
      <c r="K256" s="7"/>
      <c r="L256" s="39"/>
      <c r="M256" s="9"/>
      <c r="N256" s="10"/>
      <c r="P256" s="18"/>
      <c r="Q256">
        <f t="shared" si="8"/>
        <v>3</v>
      </c>
      <c r="R256">
        <f t="shared" si="9"/>
        <v>2</v>
      </c>
    </row>
    <row r="257" spans="1:18" ht="20.100000000000001" customHeight="1">
      <c r="A257" s="34"/>
      <c r="B257" s="66"/>
      <c r="C257" s="5"/>
      <c r="D257" s="31"/>
      <c r="E257" s="10"/>
      <c r="F257" s="53"/>
      <c r="G257" s="63"/>
      <c r="H257" s="11"/>
      <c r="I257" s="49"/>
      <c r="J257" s="6"/>
      <c r="K257" s="7"/>
      <c r="L257" s="39"/>
      <c r="M257" s="9"/>
      <c r="N257" s="10"/>
      <c r="P257" s="18"/>
      <c r="Q257">
        <f t="shared" si="8"/>
        <v>3</v>
      </c>
      <c r="R257">
        <f t="shared" si="9"/>
        <v>2</v>
      </c>
    </row>
    <row r="258" spans="1:18" ht="20.100000000000001" customHeight="1">
      <c r="A258" s="34"/>
      <c r="B258" s="66"/>
      <c r="C258" s="5"/>
      <c r="D258" s="31"/>
      <c r="E258" s="10"/>
      <c r="F258" s="53"/>
      <c r="G258" s="63"/>
      <c r="H258" s="11"/>
      <c r="I258" s="49"/>
      <c r="J258" s="6"/>
      <c r="K258" s="7"/>
      <c r="L258" s="39"/>
      <c r="M258" s="9"/>
      <c r="N258" s="10"/>
      <c r="P258" s="18"/>
      <c r="Q258">
        <f t="shared" si="8"/>
        <v>3</v>
      </c>
      <c r="R258">
        <f t="shared" si="9"/>
        <v>2</v>
      </c>
    </row>
    <row r="259" spans="1:18" ht="20.100000000000001" customHeight="1">
      <c r="A259" s="34"/>
      <c r="B259" s="66"/>
      <c r="C259" s="5"/>
      <c r="D259" s="31"/>
      <c r="E259" s="10"/>
      <c r="F259" s="53"/>
      <c r="G259" s="63"/>
      <c r="H259" s="11"/>
      <c r="I259" s="49"/>
      <c r="J259" s="6"/>
      <c r="K259" s="7"/>
      <c r="L259" s="39"/>
      <c r="M259" s="9"/>
      <c r="N259" s="10"/>
      <c r="P259" s="18"/>
      <c r="Q259">
        <f t="shared" ref="Q259:Q322" si="10">SUM(G259=$AB$3,Q258)</f>
        <v>3</v>
      </c>
      <c r="R259">
        <f t="shared" ref="R259:R322" si="11">SUM(G259=$AB$4,R258)</f>
        <v>2</v>
      </c>
    </row>
    <row r="260" spans="1:18" ht="20.100000000000001" customHeight="1">
      <c r="A260" s="34"/>
      <c r="B260" s="66"/>
      <c r="C260" s="5"/>
      <c r="D260" s="31"/>
      <c r="E260" s="10"/>
      <c r="F260" s="53"/>
      <c r="G260" s="63"/>
      <c r="H260" s="11"/>
      <c r="I260" s="49"/>
      <c r="J260" s="6"/>
      <c r="K260" s="7"/>
      <c r="L260" s="39"/>
      <c r="M260" s="9"/>
      <c r="N260" s="10"/>
      <c r="P260" s="16"/>
      <c r="Q260">
        <f t="shared" si="10"/>
        <v>3</v>
      </c>
      <c r="R260">
        <f t="shared" si="11"/>
        <v>2</v>
      </c>
    </row>
    <row r="261" spans="1:18" ht="20.100000000000001" customHeight="1">
      <c r="A261" s="34"/>
      <c r="B261" s="66"/>
      <c r="C261" s="5"/>
      <c r="D261" s="31"/>
      <c r="E261" s="10"/>
      <c r="F261" s="53"/>
      <c r="G261" s="63"/>
      <c r="H261" s="11"/>
      <c r="I261" s="49"/>
      <c r="J261" s="6"/>
      <c r="K261" s="7"/>
      <c r="L261" s="39"/>
      <c r="M261" s="9"/>
      <c r="N261" s="10"/>
      <c r="P261" s="18"/>
      <c r="Q261">
        <f t="shared" si="10"/>
        <v>3</v>
      </c>
      <c r="R261">
        <f t="shared" si="11"/>
        <v>2</v>
      </c>
    </row>
    <row r="262" spans="1:18" ht="20.100000000000001" customHeight="1">
      <c r="A262" s="34"/>
      <c r="B262" s="66"/>
      <c r="C262" s="5"/>
      <c r="D262" s="31"/>
      <c r="E262" s="10"/>
      <c r="F262" s="53"/>
      <c r="G262" s="63"/>
      <c r="H262" s="11"/>
      <c r="I262" s="49"/>
      <c r="J262" s="6"/>
      <c r="K262" s="7"/>
      <c r="L262" s="39"/>
      <c r="M262" s="9"/>
      <c r="N262" s="10"/>
      <c r="P262" s="18"/>
      <c r="Q262">
        <f t="shared" si="10"/>
        <v>3</v>
      </c>
      <c r="R262">
        <f t="shared" si="11"/>
        <v>2</v>
      </c>
    </row>
    <row r="263" spans="1:18" ht="20.100000000000001" customHeight="1">
      <c r="A263" s="34"/>
      <c r="B263" s="66"/>
      <c r="C263" s="5"/>
      <c r="D263" s="31"/>
      <c r="E263" s="10"/>
      <c r="F263" s="53"/>
      <c r="G263" s="63"/>
      <c r="H263" s="11"/>
      <c r="I263" s="49"/>
      <c r="J263" s="6"/>
      <c r="K263" s="7"/>
      <c r="L263" s="39"/>
      <c r="M263" s="9"/>
      <c r="N263" s="10"/>
      <c r="P263" s="18"/>
      <c r="Q263">
        <f t="shared" si="10"/>
        <v>3</v>
      </c>
      <c r="R263">
        <f t="shared" si="11"/>
        <v>2</v>
      </c>
    </row>
    <row r="264" spans="1:18" ht="20.100000000000001" customHeight="1">
      <c r="A264" s="34"/>
      <c r="B264" s="66"/>
      <c r="C264" s="5"/>
      <c r="D264" s="31"/>
      <c r="E264" s="10"/>
      <c r="F264" s="53"/>
      <c r="G264" s="63"/>
      <c r="H264" s="11"/>
      <c r="I264" s="49"/>
      <c r="J264" s="6"/>
      <c r="K264" s="7"/>
      <c r="L264" s="39"/>
      <c r="M264" s="9"/>
      <c r="N264" s="10"/>
      <c r="P264" s="16"/>
      <c r="Q264">
        <f t="shared" si="10"/>
        <v>3</v>
      </c>
      <c r="R264">
        <f t="shared" si="11"/>
        <v>2</v>
      </c>
    </row>
    <row r="265" spans="1:18" ht="20.100000000000001" customHeight="1">
      <c r="A265" s="34"/>
      <c r="B265" s="66"/>
      <c r="C265" s="5"/>
      <c r="D265" s="31"/>
      <c r="E265" s="10"/>
      <c r="F265" s="53"/>
      <c r="G265" s="63"/>
      <c r="H265" s="11"/>
      <c r="I265" s="49"/>
      <c r="J265" s="6"/>
      <c r="K265" s="7"/>
      <c r="L265" s="39"/>
      <c r="M265" s="9"/>
      <c r="N265" s="10"/>
      <c r="P265" s="18"/>
      <c r="Q265">
        <f t="shared" si="10"/>
        <v>3</v>
      </c>
      <c r="R265">
        <f t="shared" si="11"/>
        <v>2</v>
      </c>
    </row>
    <row r="266" spans="1:18" ht="20.100000000000001" customHeight="1">
      <c r="A266" s="34"/>
      <c r="B266" s="66"/>
      <c r="C266" s="5"/>
      <c r="D266" s="31"/>
      <c r="E266" s="10"/>
      <c r="F266" s="53"/>
      <c r="G266" s="63"/>
      <c r="H266" s="11"/>
      <c r="I266" s="49"/>
      <c r="J266" s="6"/>
      <c r="K266" s="7"/>
      <c r="L266" s="39"/>
      <c r="M266" s="9"/>
      <c r="N266" s="10"/>
      <c r="P266" s="18"/>
      <c r="Q266">
        <f t="shared" si="10"/>
        <v>3</v>
      </c>
      <c r="R266">
        <f t="shared" si="11"/>
        <v>2</v>
      </c>
    </row>
    <row r="267" spans="1:18" ht="20.100000000000001" customHeight="1">
      <c r="A267" s="34"/>
      <c r="B267" s="66"/>
      <c r="C267" s="5"/>
      <c r="D267" s="31"/>
      <c r="E267" s="10"/>
      <c r="F267" s="53"/>
      <c r="G267" s="63"/>
      <c r="H267" s="11"/>
      <c r="I267" s="49"/>
      <c r="J267" s="6"/>
      <c r="K267" s="7"/>
      <c r="L267" s="39"/>
      <c r="M267" s="9"/>
      <c r="N267" s="10"/>
      <c r="P267" s="18"/>
      <c r="Q267">
        <f t="shared" si="10"/>
        <v>3</v>
      </c>
      <c r="R267">
        <f t="shared" si="11"/>
        <v>2</v>
      </c>
    </row>
    <row r="268" spans="1:18" ht="20.100000000000001" customHeight="1">
      <c r="A268" s="34"/>
      <c r="B268" s="66"/>
      <c r="C268" s="5"/>
      <c r="D268" s="31"/>
      <c r="E268" s="10"/>
      <c r="F268" s="53"/>
      <c r="G268" s="63"/>
      <c r="H268" s="11"/>
      <c r="I268" s="49"/>
      <c r="J268" s="6"/>
      <c r="K268" s="7"/>
      <c r="L268" s="39"/>
      <c r="M268" s="9"/>
      <c r="N268" s="10"/>
      <c r="P268" s="18"/>
      <c r="Q268">
        <f t="shared" si="10"/>
        <v>3</v>
      </c>
      <c r="R268">
        <f t="shared" si="11"/>
        <v>2</v>
      </c>
    </row>
    <row r="269" spans="1:18" ht="20.100000000000001" customHeight="1">
      <c r="A269" s="34"/>
      <c r="B269" s="66"/>
      <c r="C269" s="5"/>
      <c r="D269" s="31"/>
      <c r="E269" s="10"/>
      <c r="F269" s="53"/>
      <c r="G269" s="63"/>
      <c r="H269" s="11"/>
      <c r="I269" s="49"/>
      <c r="J269" s="6"/>
      <c r="K269" s="7"/>
      <c r="L269" s="39"/>
      <c r="M269" s="9"/>
      <c r="N269" s="10"/>
      <c r="P269" s="16"/>
      <c r="Q269">
        <f t="shared" si="10"/>
        <v>3</v>
      </c>
      <c r="R269">
        <f t="shared" si="11"/>
        <v>2</v>
      </c>
    </row>
    <row r="270" spans="1:18" ht="20.100000000000001" customHeight="1">
      <c r="A270" s="34"/>
      <c r="B270" s="66"/>
      <c r="C270" s="5"/>
      <c r="D270" s="31"/>
      <c r="E270" s="10"/>
      <c r="F270" s="53"/>
      <c r="G270" s="63"/>
      <c r="H270" s="11"/>
      <c r="I270" s="49"/>
      <c r="J270" s="6"/>
      <c r="K270" s="7"/>
      <c r="L270" s="39"/>
      <c r="M270" s="9"/>
      <c r="N270" s="10"/>
      <c r="P270" s="18"/>
      <c r="Q270">
        <f t="shared" si="10"/>
        <v>3</v>
      </c>
      <c r="R270">
        <f t="shared" si="11"/>
        <v>2</v>
      </c>
    </row>
    <row r="271" spans="1:18" ht="20.100000000000001" customHeight="1">
      <c r="A271" s="34"/>
      <c r="B271" s="66"/>
      <c r="C271" s="5"/>
      <c r="D271" s="31"/>
      <c r="E271" s="10"/>
      <c r="F271" s="53"/>
      <c r="G271" s="63"/>
      <c r="H271" s="11"/>
      <c r="I271" s="49"/>
      <c r="J271" s="6"/>
      <c r="K271" s="7"/>
      <c r="L271" s="39"/>
      <c r="M271" s="9"/>
      <c r="N271" s="10"/>
      <c r="P271" s="18"/>
      <c r="Q271">
        <f t="shared" si="10"/>
        <v>3</v>
      </c>
      <c r="R271">
        <f t="shared" si="11"/>
        <v>2</v>
      </c>
    </row>
    <row r="272" spans="1:18" ht="20.100000000000001" customHeight="1">
      <c r="A272" s="34"/>
      <c r="B272" s="66"/>
      <c r="C272" s="5"/>
      <c r="D272" s="31"/>
      <c r="E272" s="10"/>
      <c r="F272" s="53"/>
      <c r="G272" s="63"/>
      <c r="H272" s="11"/>
      <c r="I272" s="49"/>
      <c r="J272" s="6"/>
      <c r="K272" s="7"/>
      <c r="L272" s="39"/>
      <c r="M272" s="9"/>
      <c r="N272" s="10"/>
      <c r="P272" s="18"/>
      <c r="Q272">
        <f t="shared" si="10"/>
        <v>3</v>
      </c>
      <c r="R272">
        <f t="shared" si="11"/>
        <v>2</v>
      </c>
    </row>
    <row r="273" spans="1:18" ht="20.100000000000001" customHeight="1">
      <c r="A273" s="34"/>
      <c r="B273" s="66"/>
      <c r="C273" s="5"/>
      <c r="D273" s="31"/>
      <c r="E273" s="10"/>
      <c r="F273" s="53"/>
      <c r="G273" s="63"/>
      <c r="H273" s="11"/>
      <c r="I273" s="49"/>
      <c r="J273" s="6"/>
      <c r="K273" s="7"/>
      <c r="L273" s="39"/>
      <c r="M273" s="9"/>
      <c r="N273" s="10"/>
      <c r="P273" s="18"/>
      <c r="Q273">
        <f t="shared" si="10"/>
        <v>3</v>
      </c>
      <c r="R273">
        <f t="shared" si="11"/>
        <v>2</v>
      </c>
    </row>
    <row r="274" spans="1:18" ht="20.100000000000001" customHeight="1">
      <c r="A274" s="34"/>
      <c r="B274" s="66"/>
      <c r="C274" s="5"/>
      <c r="D274" s="31"/>
      <c r="E274" s="10"/>
      <c r="F274" s="53"/>
      <c r="G274" s="63"/>
      <c r="H274" s="11"/>
      <c r="I274" s="49"/>
      <c r="J274" s="6"/>
      <c r="K274" s="7"/>
      <c r="L274" s="39"/>
      <c r="M274" s="9"/>
      <c r="N274" s="10"/>
      <c r="P274" s="18"/>
      <c r="Q274">
        <f t="shared" si="10"/>
        <v>3</v>
      </c>
      <c r="R274">
        <f t="shared" si="11"/>
        <v>2</v>
      </c>
    </row>
    <row r="275" spans="1:18" ht="20.100000000000001" customHeight="1">
      <c r="A275" s="34"/>
      <c r="B275" s="66"/>
      <c r="C275" s="5"/>
      <c r="D275" s="31"/>
      <c r="E275" s="10"/>
      <c r="F275" s="53"/>
      <c r="G275" s="63"/>
      <c r="H275" s="11"/>
      <c r="I275" s="49"/>
      <c r="J275" s="6"/>
      <c r="K275" s="7"/>
      <c r="L275" s="39"/>
      <c r="M275" s="9"/>
      <c r="N275" s="10"/>
      <c r="P275" s="16"/>
      <c r="Q275">
        <f t="shared" si="10"/>
        <v>3</v>
      </c>
      <c r="R275">
        <f t="shared" si="11"/>
        <v>2</v>
      </c>
    </row>
    <row r="276" spans="1:18" ht="20.100000000000001" customHeight="1">
      <c r="A276" s="34"/>
      <c r="B276" s="66"/>
      <c r="C276" s="5"/>
      <c r="D276" s="31"/>
      <c r="E276" s="10"/>
      <c r="F276" s="53"/>
      <c r="G276" s="63"/>
      <c r="H276" s="11"/>
      <c r="I276" s="49"/>
      <c r="J276" s="6"/>
      <c r="K276" s="7"/>
      <c r="L276" s="39"/>
      <c r="M276" s="9"/>
      <c r="N276" s="10"/>
      <c r="P276" s="18"/>
      <c r="Q276">
        <f t="shared" si="10"/>
        <v>3</v>
      </c>
      <c r="R276">
        <f t="shared" si="11"/>
        <v>2</v>
      </c>
    </row>
    <row r="277" spans="1:18" ht="20.100000000000001" customHeight="1">
      <c r="A277" s="34"/>
      <c r="B277" s="66"/>
      <c r="C277" s="5"/>
      <c r="D277" s="31"/>
      <c r="E277" s="10"/>
      <c r="F277" s="53"/>
      <c r="G277" s="63"/>
      <c r="H277" s="11"/>
      <c r="I277" s="49"/>
      <c r="J277" s="6"/>
      <c r="K277" s="7"/>
      <c r="L277" s="39"/>
      <c r="M277" s="9"/>
      <c r="N277" s="10"/>
      <c r="P277" s="18"/>
      <c r="Q277">
        <f t="shared" si="10"/>
        <v>3</v>
      </c>
      <c r="R277">
        <f t="shared" si="11"/>
        <v>2</v>
      </c>
    </row>
    <row r="278" spans="1:18" ht="20.100000000000001" customHeight="1">
      <c r="A278" s="34"/>
      <c r="B278" s="66"/>
      <c r="C278" s="5"/>
      <c r="D278" s="31"/>
      <c r="E278" s="10"/>
      <c r="F278" s="53"/>
      <c r="G278" s="63"/>
      <c r="H278" s="11"/>
      <c r="I278" s="49"/>
      <c r="J278" s="6"/>
      <c r="K278" s="7"/>
      <c r="L278" s="39"/>
      <c r="M278" s="9"/>
      <c r="N278" s="10"/>
      <c r="P278" s="18"/>
      <c r="Q278">
        <f t="shared" si="10"/>
        <v>3</v>
      </c>
      <c r="R278">
        <f t="shared" si="11"/>
        <v>2</v>
      </c>
    </row>
    <row r="279" spans="1:18" ht="20.100000000000001" customHeight="1">
      <c r="A279" s="34"/>
      <c r="B279" s="66"/>
      <c r="C279" s="5"/>
      <c r="D279" s="31"/>
      <c r="E279" s="10"/>
      <c r="F279" s="53"/>
      <c r="G279" s="63"/>
      <c r="H279" s="11"/>
      <c r="I279" s="49"/>
      <c r="J279" s="6"/>
      <c r="K279" s="7"/>
      <c r="L279" s="39"/>
      <c r="M279" s="9"/>
      <c r="N279" s="10"/>
      <c r="P279" s="18"/>
      <c r="Q279">
        <f t="shared" si="10"/>
        <v>3</v>
      </c>
      <c r="R279">
        <f t="shared" si="11"/>
        <v>2</v>
      </c>
    </row>
    <row r="280" spans="1:18" ht="20.100000000000001" customHeight="1">
      <c r="A280" s="34"/>
      <c r="B280" s="66"/>
      <c r="C280" s="5"/>
      <c r="D280" s="31"/>
      <c r="E280" s="10"/>
      <c r="F280" s="53"/>
      <c r="G280" s="63"/>
      <c r="H280" s="11"/>
      <c r="I280" s="49"/>
      <c r="J280" s="6"/>
      <c r="K280" s="7"/>
      <c r="L280" s="39"/>
      <c r="M280" s="9"/>
      <c r="N280" s="10"/>
      <c r="P280" s="18"/>
      <c r="Q280">
        <f t="shared" si="10"/>
        <v>3</v>
      </c>
      <c r="R280">
        <f t="shared" si="11"/>
        <v>2</v>
      </c>
    </row>
    <row r="281" spans="1:18" ht="20.100000000000001" customHeight="1">
      <c r="A281" s="34"/>
      <c r="B281" s="66"/>
      <c r="C281" s="5"/>
      <c r="D281" s="31"/>
      <c r="E281" s="10"/>
      <c r="F281" s="53"/>
      <c r="G281" s="63"/>
      <c r="H281" s="11"/>
      <c r="I281" s="49"/>
      <c r="J281" s="6"/>
      <c r="K281" s="7"/>
      <c r="L281" s="39"/>
      <c r="M281" s="9"/>
      <c r="N281" s="10"/>
      <c r="P281" s="16"/>
      <c r="Q281">
        <f t="shared" si="10"/>
        <v>3</v>
      </c>
      <c r="R281">
        <f t="shared" si="11"/>
        <v>2</v>
      </c>
    </row>
    <row r="282" spans="1:18" ht="20.100000000000001" customHeight="1">
      <c r="A282" s="34"/>
      <c r="B282" s="66"/>
      <c r="C282" s="5"/>
      <c r="D282" s="31"/>
      <c r="E282" s="10"/>
      <c r="F282" s="53"/>
      <c r="G282" s="63"/>
      <c r="H282" s="11"/>
      <c r="I282" s="49"/>
      <c r="J282" s="6"/>
      <c r="K282" s="7"/>
      <c r="L282" s="39"/>
      <c r="M282" s="9"/>
      <c r="N282" s="10"/>
      <c r="P282" s="18"/>
      <c r="Q282">
        <f t="shared" si="10"/>
        <v>3</v>
      </c>
      <c r="R282">
        <f t="shared" si="11"/>
        <v>2</v>
      </c>
    </row>
    <row r="283" spans="1:18" ht="20.100000000000001" customHeight="1">
      <c r="A283" s="34"/>
      <c r="B283" s="66"/>
      <c r="C283" s="5"/>
      <c r="D283" s="31"/>
      <c r="E283" s="10"/>
      <c r="F283" s="53"/>
      <c r="G283" s="63"/>
      <c r="H283" s="11"/>
      <c r="I283" s="49"/>
      <c r="J283" s="6"/>
      <c r="K283" s="7"/>
      <c r="L283" s="39"/>
      <c r="M283" s="9"/>
      <c r="N283" s="10"/>
      <c r="P283" s="18"/>
      <c r="Q283">
        <f t="shared" si="10"/>
        <v>3</v>
      </c>
      <c r="R283">
        <f t="shared" si="11"/>
        <v>2</v>
      </c>
    </row>
    <row r="284" spans="1:18" ht="20.100000000000001" customHeight="1">
      <c r="A284" s="34"/>
      <c r="B284" s="66"/>
      <c r="C284" s="5"/>
      <c r="D284" s="31"/>
      <c r="E284" s="10"/>
      <c r="F284" s="53"/>
      <c r="G284" s="63"/>
      <c r="H284" s="11"/>
      <c r="I284" s="49"/>
      <c r="J284" s="6"/>
      <c r="K284" s="7"/>
      <c r="L284" s="39"/>
      <c r="M284" s="9"/>
      <c r="N284" s="10"/>
      <c r="P284" s="18"/>
      <c r="Q284">
        <f t="shared" si="10"/>
        <v>3</v>
      </c>
      <c r="R284">
        <f t="shared" si="11"/>
        <v>2</v>
      </c>
    </row>
    <row r="285" spans="1:18" ht="20.100000000000001" customHeight="1">
      <c r="A285" s="34"/>
      <c r="B285" s="66"/>
      <c r="C285" s="5"/>
      <c r="D285" s="31"/>
      <c r="E285" s="10"/>
      <c r="F285" s="53"/>
      <c r="G285" s="63"/>
      <c r="H285" s="11"/>
      <c r="I285" s="49"/>
      <c r="J285" s="6"/>
      <c r="K285" s="7"/>
      <c r="L285" s="39"/>
      <c r="M285" s="9"/>
      <c r="N285" s="10"/>
      <c r="P285" s="18"/>
      <c r="Q285">
        <f t="shared" si="10"/>
        <v>3</v>
      </c>
      <c r="R285">
        <f t="shared" si="11"/>
        <v>2</v>
      </c>
    </row>
    <row r="286" spans="1:18" ht="20.100000000000001" customHeight="1">
      <c r="A286" s="34"/>
      <c r="B286" s="66"/>
      <c r="C286" s="5"/>
      <c r="D286" s="31"/>
      <c r="E286" s="10"/>
      <c r="F286" s="53"/>
      <c r="G286" s="63"/>
      <c r="H286" s="11"/>
      <c r="I286" s="49"/>
      <c r="J286" s="6"/>
      <c r="K286" s="7"/>
      <c r="L286" s="39"/>
      <c r="M286" s="9"/>
      <c r="N286" s="10"/>
      <c r="P286" s="18"/>
      <c r="Q286">
        <f t="shared" si="10"/>
        <v>3</v>
      </c>
      <c r="R286">
        <f t="shared" si="11"/>
        <v>2</v>
      </c>
    </row>
    <row r="287" spans="1:18" ht="20.100000000000001" customHeight="1">
      <c r="A287" s="34"/>
      <c r="B287" s="66"/>
      <c r="C287" s="5"/>
      <c r="D287" s="31"/>
      <c r="E287" s="10"/>
      <c r="F287" s="53"/>
      <c r="G287" s="63"/>
      <c r="H287" s="11"/>
      <c r="I287" s="49"/>
      <c r="J287" s="6"/>
      <c r="K287" s="7"/>
      <c r="L287" s="39"/>
      <c r="M287" s="9"/>
      <c r="N287" s="10"/>
      <c r="P287" s="18"/>
      <c r="Q287">
        <f t="shared" si="10"/>
        <v>3</v>
      </c>
      <c r="R287">
        <f t="shared" si="11"/>
        <v>2</v>
      </c>
    </row>
    <row r="288" spans="1:18" ht="20.100000000000001" customHeight="1">
      <c r="A288" s="34"/>
      <c r="B288" s="66"/>
      <c r="C288" s="5"/>
      <c r="D288" s="31"/>
      <c r="E288" s="10"/>
      <c r="F288" s="53"/>
      <c r="G288" s="63"/>
      <c r="H288" s="11"/>
      <c r="I288" s="49"/>
      <c r="J288" s="6"/>
      <c r="K288" s="7"/>
      <c r="L288" s="39"/>
      <c r="M288" s="9"/>
      <c r="N288" s="10"/>
      <c r="P288" s="18"/>
      <c r="Q288">
        <f t="shared" si="10"/>
        <v>3</v>
      </c>
      <c r="R288">
        <f t="shared" si="11"/>
        <v>2</v>
      </c>
    </row>
    <row r="289" spans="1:18" ht="20.100000000000001" customHeight="1">
      <c r="A289" s="34"/>
      <c r="B289" s="66"/>
      <c r="C289" s="5"/>
      <c r="D289" s="31"/>
      <c r="E289" s="10"/>
      <c r="F289" s="53"/>
      <c r="G289" s="63"/>
      <c r="H289" s="11"/>
      <c r="I289" s="49"/>
      <c r="J289" s="6"/>
      <c r="K289" s="7"/>
      <c r="L289" s="39"/>
      <c r="M289" s="9"/>
      <c r="N289" s="10"/>
      <c r="P289" s="18"/>
      <c r="Q289">
        <f t="shared" si="10"/>
        <v>3</v>
      </c>
      <c r="R289">
        <f t="shared" si="11"/>
        <v>2</v>
      </c>
    </row>
    <row r="290" spans="1:18" ht="20.100000000000001" customHeight="1">
      <c r="A290" s="34"/>
      <c r="B290" s="66"/>
      <c r="C290" s="5"/>
      <c r="D290" s="31"/>
      <c r="E290" s="10"/>
      <c r="F290" s="53"/>
      <c r="G290" s="63"/>
      <c r="H290" s="11"/>
      <c r="I290" s="49"/>
      <c r="J290" s="6"/>
      <c r="K290" s="7"/>
      <c r="L290" s="39"/>
      <c r="M290" s="9"/>
      <c r="N290" s="10"/>
      <c r="P290" s="18"/>
      <c r="Q290">
        <f t="shared" si="10"/>
        <v>3</v>
      </c>
      <c r="R290">
        <f t="shared" si="11"/>
        <v>2</v>
      </c>
    </row>
    <row r="291" spans="1:18" ht="20.100000000000001" customHeight="1">
      <c r="A291" s="34"/>
      <c r="B291" s="66"/>
      <c r="C291" s="5"/>
      <c r="D291" s="31"/>
      <c r="E291" s="10"/>
      <c r="F291" s="53"/>
      <c r="G291" s="63"/>
      <c r="H291" s="11"/>
      <c r="I291" s="49"/>
      <c r="J291" s="6"/>
      <c r="K291" s="7"/>
      <c r="L291" s="39"/>
      <c r="M291" s="9"/>
      <c r="N291" s="10"/>
      <c r="P291" s="18"/>
      <c r="Q291">
        <f t="shared" si="10"/>
        <v>3</v>
      </c>
      <c r="R291">
        <f t="shared" si="11"/>
        <v>2</v>
      </c>
    </row>
    <row r="292" spans="1:18" ht="20.100000000000001" customHeight="1">
      <c r="A292" s="34"/>
      <c r="B292" s="66"/>
      <c r="C292" s="5"/>
      <c r="D292" s="31"/>
      <c r="E292" s="10"/>
      <c r="F292" s="53"/>
      <c r="G292" s="63"/>
      <c r="H292" s="11"/>
      <c r="I292" s="49"/>
      <c r="J292" s="6"/>
      <c r="K292" s="7"/>
      <c r="L292" s="39"/>
      <c r="M292" s="9"/>
      <c r="N292" s="10"/>
      <c r="P292" s="16"/>
      <c r="Q292">
        <f t="shared" si="10"/>
        <v>3</v>
      </c>
      <c r="R292">
        <f t="shared" si="11"/>
        <v>2</v>
      </c>
    </row>
    <row r="293" spans="1:18" ht="20.100000000000001" customHeight="1">
      <c r="A293" s="34"/>
      <c r="B293" s="66"/>
      <c r="C293" s="5"/>
      <c r="D293" s="31"/>
      <c r="E293" s="10"/>
      <c r="F293" s="53"/>
      <c r="G293" s="63"/>
      <c r="H293" s="11"/>
      <c r="I293" s="49"/>
      <c r="J293" s="6"/>
      <c r="K293" s="7"/>
      <c r="L293" s="39"/>
      <c r="M293" s="9"/>
      <c r="N293" s="10"/>
      <c r="P293" s="18"/>
      <c r="Q293">
        <f t="shared" si="10"/>
        <v>3</v>
      </c>
      <c r="R293">
        <f t="shared" si="11"/>
        <v>2</v>
      </c>
    </row>
    <row r="294" spans="1:18" ht="20.100000000000001" customHeight="1">
      <c r="A294" s="34"/>
      <c r="B294" s="66"/>
      <c r="C294" s="5"/>
      <c r="D294" s="31"/>
      <c r="E294" s="10"/>
      <c r="F294" s="53"/>
      <c r="G294" s="63"/>
      <c r="H294" s="11"/>
      <c r="I294" s="49"/>
      <c r="J294" s="6"/>
      <c r="K294" s="7"/>
      <c r="L294" s="39"/>
      <c r="M294" s="9"/>
      <c r="N294" s="10"/>
      <c r="P294" s="18"/>
      <c r="Q294">
        <f t="shared" si="10"/>
        <v>3</v>
      </c>
      <c r="R294">
        <f t="shared" si="11"/>
        <v>2</v>
      </c>
    </row>
    <row r="295" spans="1:18" ht="20.100000000000001" customHeight="1">
      <c r="A295" s="34"/>
      <c r="B295" s="66"/>
      <c r="C295" s="5"/>
      <c r="D295" s="31"/>
      <c r="E295" s="10"/>
      <c r="F295" s="53"/>
      <c r="G295" s="63"/>
      <c r="H295" s="11"/>
      <c r="I295" s="49"/>
      <c r="J295" s="6"/>
      <c r="K295" s="7"/>
      <c r="L295" s="39"/>
      <c r="M295" s="9"/>
      <c r="N295" s="10"/>
      <c r="P295" s="18"/>
      <c r="Q295">
        <f t="shared" si="10"/>
        <v>3</v>
      </c>
      <c r="R295">
        <f t="shared" si="11"/>
        <v>2</v>
      </c>
    </row>
    <row r="296" spans="1:18" ht="20.100000000000001" customHeight="1">
      <c r="A296" s="34"/>
      <c r="B296" s="66"/>
      <c r="C296" s="5"/>
      <c r="D296" s="31"/>
      <c r="E296" s="10"/>
      <c r="F296" s="53"/>
      <c r="G296" s="63"/>
      <c r="H296" s="11"/>
      <c r="I296" s="49"/>
      <c r="J296" s="6"/>
      <c r="K296" s="7"/>
      <c r="L296" s="39"/>
      <c r="M296" s="9"/>
      <c r="N296" s="10"/>
      <c r="P296" s="18"/>
      <c r="Q296">
        <f t="shared" si="10"/>
        <v>3</v>
      </c>
      <c r="R296">
        <f t="shared" si="11"/>
        <v>2</v>
      </c>
    </row>
    <row r="297" spans="1:18" ht="20.100000000000001" customHeight="1">
      <c r="A297" s="34"/>
      <c r="B297" s="66"/>
      <c r="C297" s="5"/>
      <c r="D297" s="31"/>
      <c r="E297" s="10"/>
      <c r="F297" s="53"/>
      <c r="G297" s="63"/>
      <c r="H297" s="11"/>
      <c r="I297" s="49"/>
      <c r="J297" s="6"/>
      <c r="K297" s="7"/>
      <c r="L297" s="39"/>
      <c r="M297" s="9"/>
      <c r="N297" s="10"/>
      <c r="P297" s="18"/>
      <c r="Q297">
        <f t="shared" si="10"/>
        <v>3</v>
      </c>
      <c r="R297">
        <f t="shared" si="11"/>
        <v>2</v>
      </c>
    </row>
    <row r="298" spans="1:18" ht="20.100000000000001" customHeight="1">
      <c r="A298" s="34"/>
      <c r="B298" s="66"/>
      <c r="C298" s="5"/>
      <c r="D298" s="31"/>
      <c r="E298" s="10"/>
      <c r="F298" s="53"/>
      <c r="G298" s="63"/>
      <c r="H298" s="11"/>
      <c r="I298" s="49"/>
      <c r="J298" s="6"/>
      <c r="K298" s="7"/>
      <c r="L298" s="39"/>
      <c r="M298" s="9"/>
      <c r="N298" s="10"/>
      <c r="P298" s="18"/>
      <c r="Q298">
        <f t="shared" si="10"/>
        <v>3</v>
      </c>
      <c r="R298">
        <f t="shared" si="11"/>
        <v>2</v>
      </c>
    </row>
    <row r="299" spans="1:18" ht="20.100000000000001" customHeight="1">
      <c r="A299" s="34"/>
      <c r="B299" s="66"/>
      <c r="C299" s="5"/>
      <c r="D299" s="31"/>
      <c r="E299" s="10"/>
      <c r="F299" s="53"/>
      <c r="G299" s="63"/>
      <c r="H299" s="11"/>
      <c r="I299" s="49"/>
      <c r="J299" s="6"/>
      <c r="K299" s="7"/>
      <c r="L299" s="39"/>
      <c r="M299" s="9"/>
      <c r="N299" s="10"/>
      <c r="P299" s="18"/>
      <c r="Q299">
        <f t="shared" si="10"/>
        <v>3</v>
      </c>
      <c r="R299">
        <f t="shared" si="11"/>
        <v>2</v>
      </c>
    </row>
    <row r="300" spans="1:18" ht="20.100000000000001" customHeight="1">
      <c r="A300" s="34"/>
      <c r="B300" s="66"/>
      <c r="C300" s="5"/>
      <c r="D300" s="31"/>
      <c r="E300" s="10"/>
      <c r="F300" s="53"/>
      <c r="G300" s="63"/>
      <c r="H300" s="11"/>
      <c r="I300" s="49"/>
      <c r="J300" s="6"/>
      <c r="K300" s="7"/>
      <c r="L300" s="39"/>
      <c r="M300" s="9"/>
      <c r="N300" s="10"/>
      <c r="P300" s="18"/>
      <c r="Q300">
        <f t="shared" si="10"/>
        <v>3</v>
      </c>
      <c r="R300">
        <f t="shared" si="11"/>
        <v>2</v>
      </c>
    </row>
    <row r="301" spans="1:18" ht="20.100000000000001" customHeight="1">
      <c r="A301" s="34"/>
      <c r="B301" s="66"/>
      <c r="C301" s="5"/>
      <c r="D301" s="31"/>
      <c r="E301" s="10"/>
      <c r="F301" s="53"/>
      <c r="G301" s="63"/>
      <c r="H301" s="11"/>
      <c r="I301" s="49"/>
      <c r="J301" s="6"/>
      <c r="K301" s="7"/>
      <c r="L301" s="39"/>
      <c r="M301" s="9"/>
      <c r="N301" s="10"/>
      <c r="P301" s="18"/>
      <c r="Q301">
        <f t="shared" si="10"/>
        <v>3</v>
      </c>
      <c r="R301">
        <f t="shared" si="11"/>
        <v>2</v>
      </c>
    </row>
    <row r="302" spans="1:18" ht="20.100000000000001" customHeight="1">
      <c r="A302" s="34"/>
      <c r="B302" s="66"/>
      <c r="C302" s="5"/>
      <c r="D302" s="31"/>
      <c r="E302" s="10"/>
      <c r="F302" s="53"/>
      <c r="G302" s="63"/>
      <c r="H302" s="11"/>
      <c r="I302" s="49"/>
      <c r="J302" s="6"/>
      <c r="K302" s="7"/>
      <c r="L302" s="39"/>
      <c r="M302" s="9"/>
      <c r="N302" s="10"/>
      <c r="P302" s="18"/>
      <c r="Q302">
        <f t="shared" si="10"/>
        <v>3</v>
      </c>
      <c r="R302">
        <f t="shared" si="11"/>
        <v>2</v>
      </c>
    </row>
    <row r="303" spans="1:18" ht="20.100000000000001" customHeight="1">
      <c r="A303" s="34"/>
      <c r="B303" s="66"/>
      <c r="C303" s="5"/>
      <c r="D303" s="31"/>
      <c r="E303" s="10"/>
      <c r="F303" s="53"/>
      <c r="G303" s="63"/>
      <c r="H303" s="11"/>
      <c r="I303" s="49"/>
      <c r="J303" s="6"/>
      <c r="K303" s="7"/>
      <c r="L303" s="39"/>
      <c r="M303" s="9"/>
      <c r="N303" s="10"/>
      <c r="P303" s="18"/>
      <c r="Q303">
        <f t="shared" si="10"/>
        <v>3</v>
      </c>
      <c r="R303">
        <f t="shared" si="11"/>
        <v>2</v>
      </c>
    </row>
    <row r="304" spans="1:18" ht="20.100000000000001" customHeight="1">
      <c r="A304" s="34"/>
      <c r="B304" s="66"/>
      <c r="C304" s="5"/>
      <c r="D304" s="31"/>
      <c r="E304" s="10"/>
      <c r="F304" s="53"/>
      <c r="G304" s="63"/>
      <c r="H304" s="11"/>
      <c r="I304" s="49"/>
      <c r="J304" s="6"/>
      <c r="K304" s="7"/>
      <c r="L304" s="39"/>
      <c r="M304" s="9"/>
      <c r="N304" s="10"/>
      <c r="P304" s="18"/>
      <c r="Q304">
        <f t="shared" si="10"/>
        <v>3</v>
      </c>
      <c r="R304">
        <f t="shared" si="11"/>
        <v>2</v>
      </c>
    </row>
    <row r="305" spans="1:18" ht="20.100000000000001" customHeight="1">
      <c r="A305" s="34"/>
      <c r="B305" s="66"/>
      <c r="C305" s="5"/>
      <c r="D305" s="31"/>
      <c r="E305" s="10"/>
      <c r="F305" s="53"/>
      <c r="G305" s="63"/>
      <c r="H305" s="11"/>
      <c r="I305" s="49"/>
      <c r="J305" s="6"/>
      <c r="K305" s="7"/>
      <c r="L305" s="39"/>
      <c r="M305" s="9"/>
      <c r="N305" s="10"/>
      <c r="P305" s="18"/>
      <c r="Q305">
        <f t="shared" si="10"/>
        <v>3</v>
      </c>
      <c r="R305">
        <f t="shared" si="11"/>
        <v>2</v>
      </c>
    </row>
    <row r="306" spans="1:18" ht="20.100000000000001" customHeight="1">
      <c r="A306" s="34"/>
      <c r="B306" s="66"/>
      <c r="C306" s="5"/>
      <c r="D306" s="31"/>
      <c r="E306" s="10"/>
      <c r="F306" s="53"/>
      <c r="G306" s="63"/>
      <c r="H306" s="11"/>
      <c r="I306" s="49"/>
      <c r="J306" s="6"/>
      <c r="K306" s="7"/>
      <c r="L306" s="39"/>
      <c r="M306" s="9"/>
      <c r="N306" s="10"/>
      <c r="P306" s="18"/>
      <c r="Q306">
        <f t="shared" si="10"/>
        <v>3</v>
      </c>
      <c r="R306">
        <f t="shared" si="11"/>
        <v>2</v>
      </c>
    </row>
    <row r="307" spans="1:18" ht="20.100000000000001" customHeight="1">
      <c r="A307" s="34"/>
      <c r="B307" s="66"/>
      <c r="C307" s="5"/>
      <c r="D307" s="31"/>
      <c r="E307" s="10"/>
      <c r="F307" s="53"/>
      <c r="G307" s="63"/>
      <c r="H307" s="11"/>
      <c r="I307" s="49"/>
      <c r="J307" s="6"/>
      <c r="K307" s="7"/>
      <c r="L307" s="39"/>
      <c r="M307" s="9"/>
      <c r="N307" s="10"/>
      <c r="P307" s="18"/>
      <c r="Q307">
        <f t="shared" si="10"/>
        <v>3</v>
      </c>
      <c r="R307">
        <f t="shared" si="11"/>
        <v>2</v>
      </c>
    </row>
    <row r="308" spans="1:18" ht="20.100000000000001" customHeight="1">
      <c r="A308" s="34"/>
      <c r="B308" s="66"/>
      <c r="C308" s="5"/>
      <c r="D308" s="31"/>
      <c r="E308" s="10"/>
      <c r="F308" s="53"/>
      <c r="G308" s="63"/>
      <c r="H308" s="11"/>
      <c r="I308" s="49"/>
      <c r="J308" s="6"/>
      <c r="K308" s="7"/>
      <c r="L308" s="39"/>
      <c r="M308" s="9"/>
      <c r="N308" s="10"/>
      <c r="P308" s="18"/>
      <c r="Q308">
        <f t="shared" si="10"/>
        <v>3</v>
      </c>
      <c r="R308">
        <f t="shared" si="11"/>
        <v>2</v>
      </c>
    </row>
    <row r="309" spans="1:18" ht="20.100000000000001" customHeight="1">
      <c r="A309" s="34"/>
      <c r="B309" s="66"/>
      <c r="C309" s="5"/>
      <c r="D309" s="31"/>
      <c r="E309" s="10"/>
      <c r="F309" s="53"/>
      <c r="G309" s="63"/>
      <c r="H309" s="11"/>
      <c r="I309" s="49"/>
      <c r="J309" s="6"/>
      <c r="K309" s="7"/>
      <c r="L309" s="39"/>
      <c r="M309" s="9"/>
      <c r="N309" s="10"/>
      <c r="P309" s="18"/>
      <c r="Q309">
        <f t="shared" si="10"/>
        <v>3</v>
      </c>
      <c r="R309">
        <f t="shared" si="11"/>
        <v>2</v>
      </c>
    </row>
    <row r="310" spans="1:18" ht="20.100000000000001" customHeight="1">
      <c r="A310" s="34"/>
      <c r="B310" s="66"/>
      <c r="C310" s="5"/>
      <c r="D310" s="31"/>
      <c r="E310" s="10"/>
      <c r="F310" s="53"/>
      <c r="G310" s="63"/>
      <c r="H310" s="11"/>
      <c r="I310" s="49"/>
      <c r="J310" s="6"/>
      <c r="K310" s="7"/>
      <c r="L310" s="39"/>
      <c r="M310" s="9"/>
      <c r="N310" s="10"/>
      <c r="P310" s="18"/>
      <c r="Q310">
        <f t="shared" si="10"/>
        <v>3</v>
      </c>
      <c r="R310">
        <f t="shared" si="11"/>
        <v>2</v>
      </c>
    </row>
    <row r="311" spans="1:18" ht="20.100000000000001" customHeight="1">
      <c r="A311" s="34"/>
      <c r="B311" s="66"/>
      <c r="C311" s="5"/>
      <c r="D311" s="31"/>
      <c r="E311" s="10"/>
      <c r="F311" s="53"/>
      <c r="G311" s="63"/>
      <c r="H311" s="11"/>
      <c r="I311" s="49"/>
      <c r="J311" s="6"/>
      <c r="K311" s="7"/>
      <c r="L311" s="39"/>
      <c r="M311" s="9"/>
      <c r="N311" s="10"/>
      <c r="P311" s="18"/>
      <c r="Q311">
        <f t="shared" si="10"/>
        <v>3</v>
      </c>
      <c r="R311">
        <f t="shared" si="11"/>
        <v>2</v>
      </c>
    </row>
    <row r="312" spans="1:18" ht="20.100000000000001" customHeight="1">
      <c r="A312" s="34"/>
      <c r="B312" s="66"/>
      <c r="C312" s="5"/>
      <c r="D312" s="31"/>
      <c r="E312" s="10"/>
      <c r="F312" s="53"/>
      <c r="G312" s="63"/>
      <c r="H312" s="11"/>
      <c r="I312" s="49"/>
      <c r="J312" s="6"/>
      <c r="K312" s="7"/>
      <c r="L312" s="39"/>
      <c r="M312" s="9"/>
      <c r="N312" s="10"/>
      <c r="P312" s="18"/>
      <c r="Q312">
        <f t="shared" si="10"/>
        <v>3</v>
      </c>
      <c r="R312">
        <f t="shared" si="11"/>
        <v>2</v>
      </c>
    </row>
    <row r="313" spans="1:18" ht="20.100000000000001" customHeight="1">
      <c r="A313" s="34"/>
      <c r="B313" s="66"/>
      <c r="C313" s="5"/>
      <c r="D313" s="31"/>
      <c r="E313" s="10"/>
      <c r="F313" s="53"/>
      <c r="G313" s="63"/>
      <c r="H313" s="11"/>
      <c r="I313" s="49"/>
      <c r="J313" s="6"/>
      <c r="K313" s="7"/>
      <c r="L313" s="39"/>
      <c r="M313" s="9"/>
      <c r="N313" s="10"/>
      <c r="P313" s="18"/>
      <c r="Q313">
        <f t="shared" si="10"/>
        <v>3</v>
      </c>
      <c r="R313">
        <f t="shared" si="11"/>
        <v>2</v>
      </c>
    </row>
    <row r="314" spans="1:18" ht="20.100000000000001" customHeight="1">
      <c r="A314" s="34"/>
      <c r="B314" s="66"/>
      <c r="C314" s="5"/>
      <c r="D314" s="31"/>
      <c r="E314" s="10"/>
      <c r="F314" s="53"/>
      <c r="G314" s="63"/>
      <c r="H314" s="11"/>
      <c r="I314" s="49"/>
      <c r="J314" s="6"/>
      <c r="K314" s="7"/>
      <c r="L314" s="39"/>
      <c r="M314" s="9"/>
      <c r="N314" s="10"/>
      <c r="P314" s="18"/>
      <c r="Q314">
        <f t="shared" si="10"/>
        <v>3</v>
      </c>
      <c r="R314">
        <f t="shared" si="11"/>
        <v>2</v>
      </c>
    </row>
    <row r="315" spans="1:18" ht="20.100000000000001" customHeight="1">
      <c r="A315" s="34"/>
      <c r="B315" s="66"/>
      <c r="C315" s="5"/>
      <c r="D315" s="31"/>
      <c r="E315" s="10"/>
      <c r="F315" s="53"/>
      <c r="G315" s="63"/>
      <c r="H315" s="11"/>
      <c r="I315" s="49"/>
      <c r="J315" s="6"/>
      <c r="K315" s="7"/>
      <c r="L315" s="39"/>
      <c r="M315" s="9"/>
      <c r="N315" s="10"/>
      <c r="P315" s="18"/>
      <c r="Q315">
        <f t="shared" si="10"/>
        <v>3</v>
      </c>
      <c r="R315">
        <f t="shared" si="11"/>
        <v>2</v>
      </c>
    </row>
    <row r="316" spans="1:18" ht="20.100000000000001" customHeight="1">
      <c r="A316" s="34"/>
      <c r="B316" s="66"/>
      <c r="C316" s="5"/>
      <c r="D316" s="31"/>
      <c r="E316" s="10"/>
      <c r="F316" s="53"/>
      <c r="G316" s="63"/>
      <c r="H316" s="11"/>
      <c r="I316" s="49"/>
      <c r="J316" s="6"/>
      <c r="K316" s="7"/>
      <c r="L316" s="39"/>
      <c r="M316" s="9"/>
      <c r="N316" s="10"/>
      <c r="P316" s="18"/>
      <c r="Q316">
        <f t="shared" si="10"/>
        <v>3</v>
      </c>
      <c r="R316">
        <f t="shared" si="11"/>
        <v>2</v>
      </c>
    </row>
    <row r="317" spans="1:18" ht="20.100000000000001" customHeight="1">
      <c r="A317" s="34"/>
      <c r="B317" s="66"/>
      <c r="C317" s="5"/>
      <c r="D317" s="31"/>
      <c r="E317" s="10"/>
      <c r="F317" s="53"/>
      <c r="G317" s="63"/>
      <c r="H317" s="11"/>
      <c r="I317" s="49"/>
      <c r="J317" s="6"/>
      <c r="K317" s="7"/>
      <c r="L317" s="39"/>
      <c r="M317" s="9"/>
      <c r="N317" s="10"/>
      <c r="P317" s="18"/>
      <c r="Q317">
        <f t="shared" si="10"/>
        <v>3</v>
      </c>
      <c r="R317">
        <f t="shared" si="11"/>
        <v>2</v>
      </c>
    </row>
    <row r="318" spans="1:18" ht="20.100000000000001" customHeight="1">
      <c r="A318" s="34"/>
      <c r="B318" s="66"/>
      <c r="C318" s="5"/>
      <c r="D318" s="31"/>
      <c r="E318" s="10"/>
      <c r="F318" s="53"/>
      <c r="G318" s="63"/>
      <c r="H318" s="11"/>
      <c r="I318" s="49"/>
      <c r="J318" s="6"/>
      <c r="K318" s="7"/>
      <c r="L318" s="39"/>
      <c r="M318" s="9"/>
      <c r="N318" s="10"/>
      <c r="P318" s="18"/>
      <c r="Q318">
        <f t="shared" si="10"/>
        <v>3</v>
      </c>
      <c r="R318">
        <f t="shared" si="11"/>
        <v>2</v>
      </c>
    </row>
    <row r="319" spans="1:18" ht="20.100000000000001" customHeight="1">
      <c r="A319" s="34"/>
      <c r="B319" s="66"/>
      <c r="C319" s="5"/>
      <c r="D319" s="31"/>
      <c r="E319" s="10"/>
      <c r="F319" s="53"/>
      <c r="G319" s="63"/>
      <c r="H319" s="11"/>
      <c r="I319" s="49"/>
      <c r="J319" s="6"/>
      <c r="K319" s="7"/>
      <c r="L319" s="39"/>
      <c r="M319" s="9"/>
      <c r="N319" s="10"/>
      <c r="P319" s="18"/>
      <c r="Q319">
        <f t="shared" si="10"/>
        <v>3</v>
      </c>
      <c r="R319">
        <f t="shared" si="11"/>
        <v>2</v>
      </c>
    </row>
    <row r="320" spans="1:18" ht="20.100000000000001" customHeight="1">
      <c r="A320" s="34"/>
      <c r="B320" s="66"/>
      <c r="C320" s="5"/>
      <c r="D320" s="31"/>
      <c r="E320" s="10"/>
      <c r="F320" s="53"/>
      <c r="G320" s="63"/>
      <c r="H320" s="11"/>
      <c r="I320" s="49"/>
      <c r="J320" s="6"/>
      <c r="K320" s="7"/>
      <c r="L320" s="39"/>
      <c r="M320" s="9"/>
      <c r="N320" s="10"/>
      <c r="P320" s="18"/>
      <c r="Q320">
        <f t="shared" si="10"/>
        <v>3</v>
      </c>
      <c r="R320">
        <f t="shared" si="11"/>
        <v>2</v>
      </c>
    </row>
    <row r="321" spans="1:18" ht="20.100000000000001" customHeight="1">
      <c r="A321" s="34"/>
      <c r="B321" s="66"/>
      <c r="C321" s="5"/>
      <c r="D321" s="31"/>
      <c r="E321" s="10"/>
      <c r="F321" s="53"/>
      <c r="G321" s="63"/>
      <c r="H321" s="11"/>
      <c r="I321" s="49"/>
      <c r="J321" s="6"/>
      <c r="K321" s="7"/>
      <c r="L321" s="39"/>
      <c r="M321" s="9"/>
      <c r="N321" s="10"/>
      <c r="P321" s="18"/>
      <c r="Q321">
        <f t="shared" si="10"/>
        <v>3</v>
      </c>
      <c r="R321">
        <f t="shared" si="11"/>
        <v>2</v>
      </c>
    </row>
    <row r="322" spans="1:18" ht="20.100000000000001" customHeight="1">
      <c r="A322" s="34"/>
      <c r="B322" s="66"/>
      <c r="C322" s="5"/>
      <c r="D322" s="31"/>
      <c r="E322" s="10"/>
      <c r="F322" s="53"/>
      <c r="G322" s="63"/>
      <c r="H322" s="11"/>
      <c r="I322" s="49"/>
      <c r="J322" s="6"/>
      <c r="K322" s="7"/>
      <c r="L322" s="39"/>
      <c r="M322" s="9"/>
      <c r="N322" s="10"/>
      <c r="P322" s="18"/>
      <c r="Q322">
        <f t="shared" si="10"/>
        <v>3</v>
      </c>
      <c r="R322">
        <f t="shared" si="11"/>
        <v>2</v>
      </c>
    </row>
    <row r="323" spans="1:18" ht="20.100000000000001" customHeight="1">
      <c r="A323" s="34"/>
      <c r="B323" s="66"/>
      <c r="C323" s="5"/>
      <c r="D323" s="31"/>
      <c r="E323" s="10"/>
      <c r="F323" s="53"/>
      <c r="G323" s="63"/>
      <c r="H323" s="11"/>
      <c r="I323" s="49"/>
      <c r="J323" s="6"/>
      <c r="K323" s="7"/>
      <c r="L323" s="39"/>
      <c r="M323" s="9"/>
      <c r="N323" s="10"/>
      <c r="P323" s="18"/>
      <c r="Q323">
        <f t="shared" ref="Q323:Q386" si="12">SUM(G323=$AB$3,Q322)</f>
        <v>3</v>
      </c>
      <c r="R323">
        <f t="shared" ref="R323:R386" si="13">SUM(G323=$AB$4,R322)</f>
        <v>2</v>
      </c>
    </row>
    <row r="324" spans="1:18" ht="20.100000000000001" customHeight="1">
      <c r="A324" s="34"/>
      <c r="B324" s="66"/>
      <c r="C324" s="5"/>
      <c r="D324" s="31"/>
      <c r="E324" s="10"/>
      <c r="F324" s="53"/>
      <c r="G324" s="63"/>
      <c r="H324" s="11"/>
      <c r="I324" s="49"/>
      <c r="J324" s="6"/>
      <c r="K324" s="7"/>
      <c r="L324" s="39"/>
      <c r="M324" s="9"/>
      <c r="N324" s="10"/>
      <c r="P324" s="18"/>
      <c r="Q324">
        <f t="shared" si="12"/>
        <v>3</v>
      </c>
      <c r="R324">
        <f t="shared" si="13"/>
        <v>2</v>
      </c>
    </row>
    <row r="325" spans="1:18" ht="20.100000000000001" customHeight="1">
      <c r="A325" s="34"/>
      <c r="B325" s="66"/>
      <c r="C325" s="5"/>
      <c r="D325" s="31"/>
      <c r="E325" s="10"/>
      <c r="F325" s="53"/>
      <c r="G325" s="63"/>
      <c r="H325" s="11"/>
      <c r="I325" s="49"/>
      <c r="J325" s="6"/>
      <c r="K325" s="7"/>
      <c r="L325" s="39"/>
      <c r="M325" s="9"/>
      <c r="N325" s="10"/>
      <c r="P325" s="18"/>
      <c r="Q325">
        <f t="shared" si="12"/>
        <v>3</v>
      </c>
      <c r="R325">
        <f t="shared" si="13"/>
        <v>2</v>
      </c>
    </row>
    <row r="326" spans="1:18" ht="20.100000000000001" customHeight="1">
      <c r="A326" s="34"/>
      <c r="B326" s="66"/>
      <c r="C326" s="5"/>
      <c r="D326" s="31"/>
      <c r="E326" s="10"/>
      <c r="F326" s="53"/>
      <c r="G326" s="63"/>
      <c r="H326" s="11"/>
      <c r="I326" s="49"/>
      <c r="J326" s="6"/>
      <c r="K326" s="7"/>
      <c r="L326" s="39"/>
      <c r="M326" s="9"/>
      <c r="N326" s="10"/>
      <c r="P326" s="18"/>
      <c r="Q326">
        <f t="shared" si="12"/>
        <v>3</v>
      </c>
      <c r="R326">
        <f t="shared" si="13"/>
        <v>2</v>
      </c>
    </row>
    <row r="327" spans="1:18" ht="20.100000000000001" customHeight="1">
      <c r="A327" s="34"/>
      <c r="B327" s="66"/>
      <c r="C327" s="5"/>
      <c r="D327" s="31"/>
      <c r="E327" s="10"/>
      <c r="F327" s="53"/>
      <c r="G327" s="63"/>
      <c r="H327" s="11"/>
      <c r="I327" s="49"/>
      <c r="J327" s="6"/>
      <c r="K327" s="7"/>
      <c r="L327" s="39"/>
      <c r="M327" s="9"/>
      <c r="N327" s="10"/>
      <c r="P327" s="18"/>
      <c r="Q327">
        <f t="shared" si="12"/>
        <v>3</v>
      </c>
      <c r="R327">
        <f t="shared" si="13"/>
        <v>2</v>
      </c>
    </row>
    <row r="328" spans="1:18" ht="20.100000000000001" customHeight="1">
      <c r="A328" s="34"/>
      <c r="B328" s="66"/>
      <c r="C328" s="5"/>
      <c r="D328" s="31"/>
      <c r="E328" s="10"/>
      <c r="F328" s="53"/>
      <c r="G328" s="63"/>
      <c r="H328" s="11"/>
      <c r="I328" s="49"/>
      <c r="J328" s="6"/>
      <c r="K328" s="7"/>
      <c r="L328" s="39"/>
      <c r="M328" s="9"/>
      <c r="N328" s="10"/>
      <c r="P328" s="18"/>
      <c r="Q328">
        <f t="shared" si="12"/>
        <v>3</v>
      </c>
      <c r="R328">
        <f t="shared" si="13"/>
        <v>2</v>
      </c>
    </row>
    <row r="329" spans="1:18" ht="20.100000000000001" customHeight="1">
      <c r="A329" s="34"/>
      <c r="B329" s="66"/>
      <c r="C329" s="5"/>
      <c r="D329" s="31"/>
      <c r="E329" s="10"/>
      <c r="F329" s="53"/>
      <c r="G329" s="63"/>
      <c r="H329" s="11"/>
      <c r="I329" s="49"/>
      <c r="J329" s="6"/>
      <c r="K329" s="7"/>
      <c r="L329" s="39"/>
      <c r="M329" s="9"/>
      <c r="N329" s="10"/>
      <c r="P329" s="18"/>
      <c r="Q329">
        <f t="shared" si="12"/>
        <v>3</v>
      </c>
      <c r="R329">
        <f t="shared" si="13"/>
        <v>2</v>
      </c>
    </row>
    <row r="330" spans="1:18" ht="20.100000000000001" customHeight="1">
      <c r="A330" s="34"/>
      <c r="B330" s="66"/>
      <c r="C330" s="5"/>
      <c r="D330" s="31"/>
      <c r="E330" s="10"/>
      <c r="F330" s="53"/>
      <c r="G330" s="63"/>
      <c r="H330" s="11"/>
      <c r="I330" s="49"/>
      <c r="J330" s="6"/>
      <c r="K330" s="7"/>
      <c r="L330" s="39"/>
      <c r="M330" s="9"/>
      <c r="N330" s="10"/>
      <c r="P330" s="18"/>
      <c r="Q330">
        <f t="shared" si="12"/>
        <v>3</v>
      </c>
      <c r="R330">
        <f t="shared" si="13"/>
        <v>2</v>
      </c>
    </row>
    <row r="331" spans="1:18" ht="20.100000000000001" customHeight="1">
      <c r="A331" s="34"/>
      <c r="B331" s="66"/>
      <c r="C331" s="5"/>
      <c r="D331" s="31"/>
      <c r="E331" s="10"/>
      <c r="F331" s="53"/>
      <c r="G331" s="63"/>
      <c r="H331" s="11"/>
      <c r="I331" s="49"/>
      <c r="J331" s="6"/>
      <c r="K331" s="7"/>
      <c r="L331" s="39"/>
      <c r="M331" s="9"/>
      <c r="N331" s="10"/>
      <c r="P331" s="18"/>
      <c r="Q331">
        <f t="shared" si="12"/>
        <v>3</v>
      </c>
      <c r="R331">
        <f t="shared" si="13"/>
        <v>2</v>
      </c>
    </row>
    <row r="332" spans="1:18" ht="20.100000000000001" customHeight="1">
      <c r="A332" s="34"/>
      <c r="B332" s="66"/>
      <c r="C332" s="5"/>
      <c r="D332" s="31"/>
      <c r="E332" s="10"/>
      <c r="F332" s="53"/>
      <c r="G332" s="63"/>
      <c r="H332" s="11"/>
      <c r="I332" s="49"/>
      <c r="J332" s="6"/>
      <c r="K332" s="7"/>
      <c r="L332" s="39"/>
      <c r="M332" s="9"/>
      <c r="N332" s="10"/>
      <c r="P332" s="18"/>
      <c r="Q332">
        <f t="shared" si="12"/>
        <v>3</v>
      </c>
      <c r="R332">
        <f t="shared" si="13"/>
        <v>2</v>
      </c>
    </row>
    <row r="333" spans="1:18" ht="20.100000000000001" customHeight="1">
      <c r="A333" s="34"/>
      <c r="B333" s="66"/>
      <c r="C333" s="5"/>
      <c r="D333" s="31"/>
      <c r="E333" s="10"/>
      <c r="F333" s="53"/>
      <c r="G333" s="63"/>
      <c r="H333" s="11"/>
      <c r="I333" s="49"/>
      <c r="J333" s="6"/>
      <c r="K333" s="7"/>
      <c r="L333" s="39"/>
      <c r="M333" s="9"/>
      <c r="N333" s="10"/>
      <c r="P333" s="18"/>
      <c r="Q333">
        <f t="shared" si="12"/>
        <v>3</v>
      </c>
      <c r="R333">
        <f t="shared" si="13"/>
        <v>2</v>
      </c>
    </row>
    <row r="334" spans="1:18" ht="20.100000000000001" customHeight="1">
      <c r="A334" s="34"/>
      <c r="B334" s="66"/>
      <c r="C334" s="5"/>
      <c r="D334" s="31"/>
      <c r="E334" s="10"/>
      <c r="F334" s="53"/>
      <c r="G334" s="63"/>
      <c r="H334" s="11"/>
      <c r="I334" s="49"/>
      <c r="J334" s="6"/>
      <c r="K334" s="7"/>
      <c r="L334" s="39"/>
      <c r="M334" s="9"/>
      <c r="N334" s="10"/>
      <c r="P334" s="18"/>
      <c r="Q334">
        <f t="shared" si="12"/>
        <v>3</v>
      </c>
      <c r="R334">
        <f t="shared" si="13"/>
        <v>2</v>
      </c>
    </row>
    <row r="335" spans="1:18" ht="20.100000000000001" customHeight="1">
      <c r="A335" s="34"/>
      <c r="B335" s="66"/>
      <c r="C335" s="5"/>
      <c r="D335" s="31"/>
      <c r="E335" s="10"/>
      <c r="F335" s="53"/>
      <c r="G335" s="63"/>
      <c r="H335" s="11"/>
      <c r="I335" s="49"/>
      <c r="J335" s="6"/>
      <c r="K335" s="7"/>
      <c r="L335" s="39"/>
      <c r="M335" s="9"/>
      <c r="N335" s="10"/>
      <c r="P335" s="18"/>
      <c r="Q335">
        <f t="shared" si="12"/>
        <v>3</v>
      </c>
      <c r="R335">
        <f t="shared" si="13"/>
        <v>2</v>
      </c>
    </row>
    <row r="336" spans="1:18" ht="20.100000000000001" customHeight="1">
      <c r="A336" s="34"/>
      <c r="B336" s="66"/>
      <c r="C336" s="5"/>
      <c r="D336" s="31"/>
      <c r="E336" s="10"/>
      <c r="F336" s="53"/>
      <c r="G336" s="63"/>
      <c r="H336" s="11"/>
      <c r="I336" s="49"/>
      <c r="J336" s="6"/>
      <c r="K336" s="7"/>
      <c r="L336" s="39"/>
      <c r="M336" s="9"/>
      <c r="N336" s="10"/>
      <c r="P336" s="18"/>
      <c r="Q336">
        <f t="shared" si="12"/>
        <v>3</v>
      </c>
      <c r="R336">
        <f t="shared" si="13"/>
        <v>2</v>
      </c>
    </row>
    <row r="337" spans="1:18" ht="20.100000000000001" customHeight="1">
      <c r="A337" s="34"/>
      <c r="B337" s="66"/>
      <c r="C337" s="5"/>
      <c r="D337" s="31"/>
      <c r="E337" s="10"/>
      <c r="F337" s="53"/>
      <c r="G337" s="63"/>
      <c r="H337" s="11"/>
      <c r="I337" s="49"/>
      <c r="J337" s="6"/>
      <c r="K337" s="7"/>
      <c r="L337" s="39"/>
      <c r="M337" s="9"/>
      <c r="N337" s="10"/>
      <c r="P337" s="18"/>
      <c r="Q337">
        <f t="shared" si="12"/>
        <v>3</v>
      </c>
      <c r="R337">
        <f t="shared" si="13"/>
        <v>2</v>
      </c>
    </row>
    <row r="338" spans="1:18" ht="20.100000000000001" customHeight="1">
      <c r="A338" s="34"/>
      <c r="B338" s="66"/>
      <c r="C338" s="5"/>
      <c r="D338" s="31"/>
      <c r="E338" s="10"/>
      <c r="F338" s="53"/>
      <c r="G338" s="63"/>
      <c r="H338" s="11"/>
      <c r="I338" s="49"/>
      <c r="J338" s="6"/>
      <c r="K338" s="7"/>
      <c r="L338" s="39"/>
      <c r="M338" s="9"/>
      <c r="N338" s="10"/>
      <c r="P338" s="18"/>
      <c r="Q338">
        <f t="shared" si="12"/>
        <v>3</v>
      </c>
      <c r="R338">
        <f t="shared" si="13"/>
        <v>2</v>
      </c>
    </row>
    <row r="339" spans="1:18" ht="20.100000000000001" customHeight="1">
      <c r="A339" s="34"/>
      <c r="B339" s="66"/>
      <c r="C339" s="5"/>
      <c r="D339" s="31"/>
      <c r="E339" s="10"/>
      <c r="F339" s="53"/>
      <c r="G339" s="63"/>
      <c r="H339" s="11"/>
      <c r="I339" s="49"/>
      <c r="J339" s="6"/>
      <c r="K339" s="7"/>
      <c r="L339" s="39"/>
      <c r="M339" s="9"/>
      <c r="N339" s="10"/>
      <c r="P339" s="18"/>
      <c r="Q339">
        <f t="shared" si="12"/>
        <v>3</v>
      </c>
      <c r="R339">
        <f t="shared" si="13"/>
        <v>2</v>
      </c>
    </row>
    <row r="340" spans="1:18" ht="20.100000000000001" customHeight="1">
      <c r="A340" s="34"/>
      <c r="B340" s="66"/>
      <c r="C340" s="5"/>
      <c r="D340" s="31"/>
      <c r="E340" s="10"/>
      <c r="F340" s="53"/>
      <c r="G340" s="63"/>
      <c r="H340" s="11"/>
      <c r="I340" s="49"/>
      <c r="J340" s="6"/>
      <c r="K340" s="7"/>
      <c r="L340" s="39"/>
      <c r="M340" s="9"/>
      <c r="N340" s="10"/>
      <c r="P340" s="18"/>
      <c r="Q340">
        <f t="shared" si="12"/>
        <v>3</v>
      </c>
      <c r="R340">
        <f t="shared" si="13"/>
        <v>2</v>
      </c>
    </row>
    <row r="341" spans="1:18" ht="20.100000000000001" customHeight="1">
      <c r="A341" s="34"/>
      <c r="B341" s="66"/>
      <c r="C341" s="5"/>
      <c r="D341" s="31"/>
      <c r="E341" s="10"/>
      <c r="F341" s="53"/>
      <c r="G341" s="63"/>
      <c r="H341" s="11"/>
      <c r="I341" s="49"/>
      <c r="J341" s="6"/>
      <c r="K341" s="7"/>
      <c r="L341" s="39"/>
      <c r="M341" s="9"/>
      <c r="N341" s="10"/>
      <c r="P341" s="18"/>
      <c r="Q341">
        <f t="shared" si="12"/>
        <v>3</v>
      </c>
      <c r="R341">
        <f t="shared" si="13"/>
        <v>2</v>
      </c>
    </row>
    <row r="342" spans="1:18" ht="20.100000000000001" customHeight="1">
      <c r="A342" s="34"/>
      <c r="B342" s="66"/>
      <c r="C342" s="5"/>
      <c r="D342" s="31"/>
      <c r="E342" s="10"/>
      <c r="F342" s="53"/>
      <c r="G342" s="63"/>
      <c r="H342" s="11"/>
      <c r="I342" s="49"/>
      <c r="J342" s="6"/>
      <c r="K342" s="7"/>
      <c r="L342" s="39"/>
      <c r="M342" s="9"/>
      <c r="N342" s="10"/>
      <c r="P342" s="18"/>
      <c r="Q342">
        <f t="shared" si="12"/>
        <v>3</v>
      </c>
      <c r="R342">
        <f t="shared" si="13"/>
        <v>2</v>
      </c>
    </row>
    <row r="343" spans="1:18" ht="20.100000000000001" customHeight="1">
      <c r="A343" s="34"/>
      <c r="B343" s="66"/>
      <c r="C343" s="5"/>
      <c r="D343" s="31"/>
      <c r="E343" s="10"/>
      <c r="F343" s="53"/>
      <c r="G343" s="63"/>
      <c r="H343" s="11"/>
      <c r="I343" s="49"/>
      <c r="J343" s="6"/>
      <c r="K343" s="7"/>
      <c r="L343" s="39"/>
      <c r="M343" s="9"/>
      <c r="N343" s="10"/>
      <c r="P343" s="19"/>
      <c r="Q343">
        <f t="shared" si="12"/>
        <v>3</v>
      </c>
      <c r="R343">
        <f t="shared" si="13"/>
        <v>2</v>
      </c>
    </row>
    <row r="344" spans="1:18" ht="20.100000000000001" customHeight="1">
      <c r="A344" s="34"/>
      <c r="B344" s="66"/>
      <c r="C344" s="5"/>
      <c r="D344" s="31"/>
      <c r="E344" s="10"/>
      <c r="F344" s="53"/>
      <c r="G344" s="63"/>
      <c r="H344" s="11"/>
      <c r="I344" s="49"/>
      <c r="J344" s="6"/>
      <c r="K344" s="7"/>
      <c r="L344" s="39"/>
      <c r="M344" s="9"/>
      <c r="N344" s="10"/>
      <c r="P344" s="19"/>
      <c r="Q344">
        <f t="shared" si="12"/>
        <v>3</v>
      </c>
      <c r="R344">
        <f t="shared" si="13"/>
        <v>2</v>
      </c>
    </row>
    <row r="345" spans="1:18" ht="20.100000000000001" customHeight="1">
      <c r="A345" s="34"/>
      <c r="B345" s="66"/>
      <c r="C345" s="5"/>
      <c r="D345" s="31"/>
      <c r="E345" s="10"/>
      <c r="F345" s="53"/>
      <c r="G345" s="63"/>
      <c r="H345" s="11"/>
      <c r="I345" s="49"/>
      <c r="J345" s="6"/>
      <c r="K345" s="7"/>
      <c r="L345" s="39"/>
      <c r="M345" s="9"/>
      <c r="N345" s="10"/>
      <c r="P345" s="18"/>
      <c r="Q345">
        <f t="shared" si="12"/>
        <v>3</v>
      </c>
      <c r="R345">
        <f t="shared" si="13"/>
        <v>2</v>
      </c>
    </row>
    <row r="346" spans="1:18" ht="20.100000000000001" customHeight="1">
      <c r="A346" s="34"/>
      <c r="B346" s="66"/>
      <c r="C346" s="5"/>
      <c r="D346" s="31"/>
      <c r="E346" s="10"/>
      <c r="F346" s="53"/>
      <c r="G346" s="63"/>
      <c r="H346" s="11"/>
      <c r="I346" s="49"/>
      <c r="J346" s="6"/>
      <c r="K346" s="7"/>
      <c r="L346" s="39"/>
      <c r="M346" s="9"/>
      <c r="N346" s="10"/>
      <c r="P346" s="18"/>
      <c r="Q346">
        <f t="shared" si="12"/>
        <v>3</v>
      </c>
      <c r="R346">
        <f t="shared" si="13"/>
        <v>2</v>
      </c>
    </row>
    <row r="347" spans="1:18" ht="20.100000000000001" customHeight="1">
      <c r="A347" s="34"/>
      <c r="B347" s="66"/>
      <c r="C347" s="5"/>
      <c r="D347" s="31"/>
      <c r="E347" s="10"/>
      <c r="F347" s="53"/>
      <c r="G347" s="63"/>
      <c r="H347" s="11"/>
      <c r="I347" s="49"/>
      <c r="J347" s="6"/>
      <c r="K347" s="7"/>
      <c r="L347" s="39"/>
      <c r="M347" s="9"/>
      <c r="N347" s="10"/>
      <c r="P347" s="18"/>
      <c r="Q347">
        <f t="shared" si="12"/>
        <v>3</v>
      </c>
      <c r="R347">
        <f t="shared" si="13"/>
        <v>2</v>
      </c>
    </row>
    <row r="348" spans="1:18" ht="20.100000000000001" customHeight="1">
      <c r="A348" s="34"/>
      <c r="B348" s="66"/>
      <c r="C348" s="5"/>
      <c r="D348" s="31"/>
      <c r="E348" s="10"/>
      <c r="F348" s="53"/>
      <c r="G348" s="63"/>
      <c r="H348" s="11"/>
      <c r="I348" s="49"/>
      <c r="J348" s="6"/>
      <c r="K348" s="7"/>
      <c r="L348" s="39"/>
      <c r="M348" s="9"/>
      <c r="N348" s="10"/>
      <c r="P348" s="18"/>
      <c r="Q348">
        <f t="shared" si="12"/>
        <v>3</v>
      </c>
      <c r="R348">
        <f t="shared" si="13"/>
        <v>2</v>
      </c>
    </row>
    <row r="349" spans="1:18" ht="20.100000000000001" customHeight="1">
      <c r="A349" s="34"/>
      <c r="B349" s="66"/>
      <c r="C349" s="5"/>
      <c r="D349" s="31"/>
      <c r="E349" s="10"/>
      <c r="F349" s="53"/>
      <c r="G349" s="63"/>
      <c r="H349" s="11"/>
      <c r="I349" s="49"/>
      <c r="J349" s="6"/>
      <c r="K349" s="7"/>
      <c r="L349" s="39"/>
      <c r="M349" s="9"/>
      <c r="N349" s="10"/>
      <c r="P349" s="18"/>
      <c r="Q349">
        <f t="shared" si="12"/>
        <v>3</v>
      </c>
      <c r="R349">
        <f t="shared" si="13"/>
        <v>2</v>
      </c>
    </row>
    <row r="350" spans="1:18" ht="20.100000000000001" customHeight="1">
      <c r="A350" s="34"/>
      <c r="B350" s="66"/>
      <c r="C350" s="5"/>
      <c r="D350" s="31"/>
      <c r="E350" s="10"/>
      <c r="F350" s="53"/>
      <c r="G350" s="63"/>
      <c r="H350" s="11"/>
      <c r="I350" s="49"/>
      <c r="J350" s="6"/>
      <c r="K350" s="7"/>
      <c r="L350" s="39"/>
      <c r="M350" s="9"/>
      <c r="N350" s="10"/>
      <c r="P350" s="18"/>
      <c r="Q350">
        <f t="shared" si="12"/>
        <v>3</v>
      </c>
      <c r="R350">
        <f t="shared" si="13"/>
        <v>2</v>
      </c>
    </row>
    <row r="351" spans="1:18" ht="20.100000000000001" customHeight="1">
      <c r="A351" s="34"/>
      <c r="B351" s="66"/>
      <c r="C351" s="5"/>
      <c r="D351" s="31"/>
      <c r="E351" s="10"/>
      <c r="F351" s="53"/>
      <c r="G351" s="63"/>
      <c r="H351" s="11"/>
      <c r="I351" s="49"/>
      <c r="J351" s="6"/>
      <c r="K351" s="7"/>
      <c r="L351" s="39"/>
      <c r="M351" s="9"/>
      <c r="N351" s="10"/>
      <c r="P351" s="18"/>
      <c r="Q351">
        <f t="shared" si="12"/>
        <v>3</v>
      </c>
      <c r="R351">
        <f t="shared" si="13"/>
        <v>2</v>
      </c>
    </row>
    <row r="352" spans="1:18" ht="20.100000000000001" customHeight="1">
      <c r="A352" s="34"/>
      <c r="B352" s="66"/>
      <c r="C352" s="5"/>
      <c r="D352" s="31"/>
      <c r="E352" s="10"/>
      <c r="F352" s="53"/>
      <c r="G352" s="63"/>
      <c r="H352" s="11"/>
      <c r="I352" s="49"/>
      <c r="J352" s="6"/>
      <c r="K352" s="7"/>
      <c r="L352" s="39"/>
      <c r="M352" s="9"/>
      <c r="N352" s="10"/>
      <c r="P352" s="18"/>
      <c r="Q352">
        <f t="shared" si="12"/>
        <v>3</v>
      </c>
      <c r="R352">
        <f t="shared" si="13"/>
        <v>2</v>
      </c>
    </row>
    <row r="353" spans="1:18" ht="20.100000000000001" customHeight="1">
      <c r="A353" s="34"/>
      <c r="B353" s="66"/>
      <c r="C353" s="5"/>
      <c r="D353" s="31"/>
      <c r="E353" s="10"/>
      <c r="F353" s="53"/>
      <c r="G353" s="63"/>
      <c r="H353" s="11"/>
      <c r="I353" s="49"/>
      <c r="J353" s="6"/>
      <c r="K353" s="7"/>
      <c r="L353" s="39"/>
      <c r="M353" s="9"/>
      <c r="N353" s="10"/>
      <c r="P353" s="18"/>
      <c r="Q353">
        <f t="shared" si="12"/>
        <v>3</v>
      </c>
      <c r="R353">
        <f t="shared" si="13"/>
        <v>2</v>
      </c>
    </row>
    <row r="354" spans="1:18" ht="20.100000000000001" customHeight="1">
      <c r="A354" s="34"/>
      <c r="B354" s="66"/>
      <c r="C354" s="5"/>
      <c r="D354" s="31"/>
      <c r="E354" s="10"/>
      <c r="F354" s="53"/>
      <c r="G354" s="63"/>
      <c r="H354" s="11"/>
      <c r="I354" s="49"/>
      <c r="J354" s="6"/>
      <c r="K354" s="7"/>
      <c r="L354" s="39"/>
      <c r="M354" s="9"/>
      <c r="N354" s="10"/>
      <c r="P354" s="18"/>
      <c r="Q354">
        <f t="shared" si="12"/>
        <v>3</v>
      </c>
      <c r="R354">
        <f t="shared" si="13"/>
        <v>2</v>
      </c>
    </row>
    <row r="355" spans="1:18" ht="20.100000000000001" customHeight="1">
      <c r="A355" s="34"/>
      <c r="B355" s="66"/>
      <c r="C355" s="5"/>
      <c r="D355" s="31"/>
      <c r="E355" s="10"/>
      <c r="F355" s="53"/>
      <c r="G355" s="63"/>
      <c r="H355" s="11"/>
      <c r="I355" s="49"/>
      <c r="J355" s="6"/>
      <c r="K355" s="7"/>
      <c r="L355" s="39"/>
      <c r="M355" s="9"/>
      <c r="N355" s="10"/>
      <c r="P355" s="18"/>
      <c r="Q355">
        <f t="shared" si="12"/>
        <v>3</v>
      </c>
      <c r="R355">
        <f t="shared" si="13"/>
        <v>2</v>
      </c>
    </row>
    <row r="356" spans="1:18" ht="20.100000000000001" customHeight="1">
      <c r="A356" s="34"/>
      <c r="B356" s="66"/>
      <c r="C356" s="5"/>
      <c r="D356" s="31"/>
      <c r="E356" s="10"/>
      <c r="F356" s="53"/>
      <c r="G356" s="63"/>
      <c r="H356" s="11"/>
      <c r="I356" s="49"/>
      <c r="J356" s="6"/>
      <c r="K356" s="7"/>
      <c r="L356" s="39"/>
      <c r="M356" s="9"/>
      <c r="N356" s="10"/>
      <c r="P356" s="18"/>
      <c r="Q356">
        <f t="shared" si="12"/>
        <v>3</v>
      </c>
      <c r="R356">
        <f t="shared" si="13"/>
        <v>2</v>
      </c>
    </row>
    <row r="357" spans="1:18" ht="20.100000000000001" customHeight="1">
      <c r="A357" s="34"/>
      <c r="B357" s="66"/>
      <c r="C357" s="5"/>
      <c r="D357" s="31"/>
      <c r="E357" s="10"/>
      <c r="F357" s="53"/>
      <c r="G357" s="63"/>
      <c r="H357" s="11"/>
      <c r="I357" s="49"/>
      <c r="J357" s="6"/>
      <c r="K357" s="7"/>
      <c r="L357" s="39"/>
      <c r="M357" s="9"/>
      <c r="N357" s="10"/>
      <c r="P357" s="18"/>
      <c r="Q357">
        <f t="shared" si="12"/>
        <v>3</v>
      </c>
      <c r="R357">
        <f t="shared" si="13"/>
        <v>2</v>
      </c>
    </row>
    <row r="358" spans="1:18" ht="20.100000000000001" customHeight="1">
      <c r="A358" s="34"/>
      <c r="B358" s="66"/>
      <c r="C358" s="5"/>
      <c r="D358" s="31"/>
      <c r="E358" s="10"/>
      <c r="F358" s="53"/>
      <c r="G358" s="63"/>
      <c r="H358" s="11"/>
      <c r="I358" s="49"/>
      <c r="J358" s="6"/>
      <c r="K358" s="7"/>
      <c r="L358" s="39"/>
      <c r="M358" s="9"/>
      <c r="N358" s="10"/>
      <c r="P358" s="18"/>
      <c r="Q358">
        <f t="shared" si="12"/>
        <v>3</v>
      </c>
      <c r="R358">
        <f t="shared" si="13"/>
        <v>2</v>
      </c>
    </row>
    <row r="359" spans="1:18" ht="20.100000000000001" customHeight="1">
      <c r="A359" s="34"/>
      <c r="B359" s="66"/>
      <c r="C359" s="5"/>
      <c r="D359" s="31"/>
      <c r="E359" s="10"/>
      <c r="F359" s="53"/>
      <c r="G359" s="63"/>
      <c r="H359" s="11"/>
      <c r="I359" s="49"/>
      <c r="J359" s="6"/>
      <c r="K359" s="7"/>
      <c r="L359" s="39"/>
      <c r="M359" s="9"/>
      <c r="N359" s="10"/>
      <c r="P359" s="18"/>
      <c r="Q359">
        <f t="shared" si="12"/>
        <v>3</v>
      </c>
      <c r="R359">
        <f t="shared" si="13"/>
        <v>2</v>
      </c>
    </row>
    <row r="360" spans="1:18" ht="20.100000000000001" customHeight="1">
      <c r="A360" s="34"/>
      <c r="B360" s="66"/>
      <c r="C360" s="5"/>
      <c r="D360" s="31"/>
      <c r="E360" s="10"/>
      <c r="F360" s="53"/>
      <c r="G360" s="63"/>
      <c r="H360" s="11"/>
      <c r="I360" s="49"/>
      <c r="J360" s="6"/>
      <c r="K360" s="7"/>
      <c r="L360" s="39"/>
      <c r="M360" s="9"/>
      <c r="N360" s="10"/>
      <c r="P360" s="18"/>
      <c r="Q360">
        <f t="shared" si="12"/>
        <v>3</v>
      </c>
      <c r="R360">
        <f t="shared" si="13"/>
        <v>2</v>
      </c>
    </row>
    <row r="361" spans="1:18" ht="20.100000000000001" customHeight="1">
      <c r="A361" s="34"/>
      <c r="B361" s="66"/>
      <c r="C361" s="5"/>
      <c r="D361" s="31"/>
      <c r="E361" s="10"/>
      <c r="F361" s="53"/>
      <c r="G361" s="63"/>
      <c r="H361" s="11"/>
      <c r="I361" s="49"/>
      <c r="J361" s="6"/>
      <c r="K361" s="7"/>
      <c r="L361" s="39"/>
      <c r="M361" s="9"/>
      <c r="N361" s="10"/>
      <c r="P361" s="18"/>
      <c r="Q361">
        <f t="shared" si="12"/>
        <v>3</v>
      </c>
      <c r="R361">
        <f t="shared" si="13"/>
        <v>2</v>
      </c>
    </row>
    <row r="362" spans="1:18" ht="20.100000000000001" customHeight="1">
      <c r="A362" s="34"/>
      <c r="B362" s="66"/>
      <c r="C362" s="5"/>
      <c r="D362" s="31"/>
      <c r="E362" s="10"/>
      <c r="F362" s="53"/>
      <c r="G362" s="63"/>
      <c r="H362" s="11"/>
      <c r="I362" s="49"/>
      <c r="J362" s="6"/>
      <c r="K362" s="7"/>
      <c r="L362" s="39"/>
      <c r="M362" s="9"/>
      <c r="N362" s="10"/>
      <c r="P362" s="18"/>
      <c r="Q362">
        <f t="shared" si="12"/>
        <v>3</v>
      </c>
      <c r="R362">
        <f t="shared" si="13"/>
        <v>2</v>
      </c>
    </row>
    <row r="363" spans="1:18" ht="20.100000000000001" customHeight="1">
      <c r="A363" s="34"/>
      <c r="B363" s="66"/>
      <c r="C363" s="5"/>
      <c r="D363" s="31"/>
      <c r="E363" s="10"/>
      <c r="F363" s="53"/>
      <c r="G363" s="63"/>
      <c r="H363" s="11"/>
      <c r="I363" s="49"/>
      <c r="J363" s="6"/>
      <c r="K363" s="7"/>
      <c r="L363" s="39"/>
      <c r="M363" s="9"/>
      <c r="N363" s="10"/>
      <c r="P363" s="18"/>
      <c r="Q363">
        <f t="shared" si="12"/>
        <v>3</v>
      </c>
      <c r="R363">
        <f t="shared" si="13"/>
        <v>2</v>
      </c>
    </row>
    <row r="364" spans="1:18" ht="20.100000000000001" customHeight="1">
      <c r="A364" s="34"/>
      <c r="B364" s="66"/>
      <c r="C364" s="5"/>
      <c r="D364" s="31"/>
      <c r="E364" s="10"/>
      <c r="F364" s="53"/>
      <c r="G364" s="63"/>
      <c r="H364" s="11"/>
      <c r="I364" s="49"/>
      <c r="J364" s="6"/>
      <c r="K364" s="7"/>
      <c r="L364" s="39"/>
      <c r="M364" s="9"/>
      <c r="N364" s="10"/>
      <c r="P364" s="18"/>
      <c r="Q364">
        <f t="shared" si="12"/>
        <v>3</v>
      </c>
      <c r="R364">
        <f t="shared" si="13"/>
        <v>2</v>
      </c>
    </row>
    <row r="365" spans="1:18" ht="20.100000000000001" customHeight="1">
      <c r="A365" s="34"/>
      <c r="B365" s="66"/>
      <c r="C365" s="5"/>
      <c r="D365" s="31"/>
      <c r="E365" s="10"/>
      <c r="F365" s="53"/>
      <c r="G365" s="63"/>
      <c r="H365" s="11"/>
      <c r="I365" s="49"/>
      <c r="J365" s="6"/>
      <c r="K365" s="7"/>
      <c r="L365" s="39"/>
      <c r="M365" s="9"/>
      <c r="N365" s="10"/>
      <c r="P365" s="18"/>
      <c r="Q365">
        <f t="shared" si="12"/>
        <v>3</v>
      </c>
      <c r="R365">
        <f t="shared" si="13"/>
        <v>2</v>
      </c>
    </row>
    <row r="366" spans="1:18" ht="20.100000000000001" customHeight="1">
      <c r="A366" s="34"/>
      <c r="B366" s="66"/>
      <c r="C366" s="5"/>
      <c r="D366" s="31"/>
      <c r="E366" s="10"/>
      <c r="F366" s="53"/>
      <c r="G366" s="63"/>
      <c r="H366" s="11"/>
      <c r="I366" s="49"/>
      <c r="J366" s="6"/>
      <c r="K366" s="7"/>
      <c r="L366" s="39"/>
      <c r="M366" s="9"/>
      <c r="N366" s="10"/>
      <c r="P366" s="18"/>
      <c r="Q366">
        <f t="shared" si="12"/>
        <v>3</v>
      </c>
      <c r="R366">
        <f t="shared" si="13"/>
        <v>2</v>
      </c>
    </row>
    <row r="367" spans="1:18" ht="20.100000000000001" customHeight="1">
      <c r="A367" s="34"/>
      <c r="B367" s="66"/>
      <c r="C367" s="5"/>
      <c r="D367" s="31"/>
      <c r="E367" s="10"/>
      <c r="F367" s="53"/>
      <c r="G367" s="63"/>
      <c r="H367" s="11"/>
      <c r="I367" s="49"/>
      <c r="J367" s="6"/>
      <c r="K367" s="7"/>
      <c r="L367" s="39"/>
      <c r="M367" s="9"/>
      <c r="N367" s="10"/>
      <c r="P367" s="18"/>
      <c r="Q367">
        <f t="shared" si="12"/>
        <v>3</v>
      </c>
      <c r="R367">
        <f t="shared" si="13"/>
        <v>2</v>
      </c>
    </row>
    <row r="368" spans="1:18" ht="20.100000000000001" customHeight="1">
      <c r="A368" s="34"/>
      <c r="B368" s="66"/>
      <c r="C368" s="5"/>
      <c r="D368" s="31"/>
      <c r="E368" s="10"/>
      <c r="F368" s="53"/>
      <c r="G368" s="63"/>
      <c r="H368" s="11"/>
      <c r="I368" s="49"/>
      <c r="J368" s="6"/>
      <c r="K368" s="7"/>
      <c r="L368" s="39"/>
      <c r="M368" s="9"/>
      <c r="N368" s="10"/>
      <c r="P368" s="18"/>
      <c r="Q368">
        <f t="shared" si="12"/>
        <v>3</v>
      </c>
      <c r="R368">
        <f t="shared" si="13"/>
        <v>2</v>
      </c>
    </row>
    <row r="369" spans="1:18" ht="20.100000000000001" customHeight="1">
      <c r="A369" s="34"/>
      <c r="B369" s="66"/>
      <c r="C369" s="5"/>
      <c r="D369" s="31"/>
      <c r="E369" s="10"/>
      <c r="F369" s="53"/>
      <c r="G369" s="63"/>
      <c r="H369" s="11"/>
      <c r="I369" s="49"/>
      <c r="J369" s="6"/>
      <c r="K369" s="7"/>
      <c r="L369" s="39"/>
      <c r="M369" s="9"/>
      <c r="N369" s="10"/>
      <c r="P369" s="18"/>
      <c r="Q369">
        <f t="shared" si="12"/>
        <v>3</v>
      </c>
      <c r="R369">
        <f t="shared" si="13"/>
        <v>2</v>
      </c>
    </row>
    <row r="370" spans="1:18" ht="20.100000000000001" customHeight="1">
      <c r="A370" s="34"/>
      <c r="B370" s="66"/>
      <c r="C370" s="5"/>
      <c r="D370" s="31"/>
      <c r="E370" s="10"/>
      <c r="F370" s="53"/>
      <c r="G370" s="63"/>
      <c r="H370" s="11"/>
      <c r="I370" s="49"/>
      <c r="J370" s="6"/>
      <c r="K370" s="7"/>
      <c r="L370" s="39"/>
      <c r="M370" s="9"/>
      <c r="N370" s="10"/>
      <c r="P370" s="18"/>
      <c r="Q370">
        <f t="shared" si="12"/>
        <v>3</v>
      </c>
      <c r="R370">
        <f t="shared" si="13"/>
        <v>2</v>
      </c>
    </row>
    <row r="371" spans="1:18" ht="20.100000000000001" customHeight="1">
      <c r="A371" s="34"/>
      <c r="B371" s="66"/>
      <c r="C371" s="5"/>
      <c r="D371" s="31"/>
      <c r="E371" s="10"/>
      <c r="F371" s="53"/>
      <c r="G371" s="63"/>
      <c r="H371" s="11"/>
      <c r="I371" s="49"/>
      <c r="J371" s="6"/>
      <c r="K371" s="7"/>
      <c r="L371" s="39"/>
      <c r="M371" s="9"/>
      <c r="N371" s="10"/>
      <c r="P371" s="18"/>
      <c r="Q371">
        <f t="shared" si="12"/>
        <v>3</v>
      </c>
      <c r="R371">
        <f t="shared" si="13"/>
        <v>2</v>
      </c>
    </row>
    <row r="372" spans="1:18" ht="20.100000000000001" customHeight="1">
      <c r="A372" s="34"/>
      <c r="B372" s="66"/>
      <c r="C372" s="5"/>
      <c r="D372" s="31"/>
      <c r="E372" s="10"/>
      <c r="F372" s="53"/>
      <c r="G372" s="63"/>
      <c r="H372" s="11"/>
      <c r="I372" s="49"/>
      <c r="J372" s="6"/>
      <c r="K372" s="7"/>
      <c r="L372" s="39"/>
      <c r="M372" s="9"/>
      <c r="N372" s="10"/>
      <c r="P372" s="18"/>
      <c r="Q372">
        <f t="shared" si="12"/>
        <v>3</v>
      </c>
      <c r="R372">
        <f t="shared" si="13"/>
        <v>2</v>
      </c>
    </row>
    <row r="373" spans="1:18" ht="20.100000000000001" customHeight="1">
      <c r="A373" s="34"/>
      <c r="B373" s="66"/>
      <c r="C373" s="5"/>
      <c r="D373" s="31"/>
      <c r="E373" s="10"/>
      <c r="F373" s="53"/>
      <c r="G373" s="63"/>
      <c r="H373" s="11"/>
      <c r="I373" s="49"/>
      <c r="J373" s="6"/>
      <c r="K373" s="7"/>
      <c r="L373" s="39"/>
      <c r="M373" s="9"/>
      <c r="N373" s="10"/>
      <c r="P373" s="18"/>
      <c r="Q373">
        <f t="shared" si="12"/>
        <v>3</v>
      </c>
      <c r="R373">
        <f t="shared" si="13"/>
        <v>2</v>
      </c>
    </row>
    <row r="374" spans="1:18" ht="20.100000000000001" customHeight="1">
      <c r="A374" s="34"/>
      <c r="B374" s="66"/>
      <c r="C374" s="5"/>
      <c r="D374" s="31"/>
      <c r="E374" s="10"/>
      <c r="F374" s="53"/>
      <c r="G374" s="63"/>
      <c r="H374" s="11"/>
      <c r="I374" s="49"/>
      <c r="J374" s="6"/>
      <c r="K374" s="7"/>
      <c r="L374" s="39"/>
      <c r="M374" s="9"/>
      <c r="N374" s="10"/>
      <c r="P374" s="18"/>
      <c r="Q374">
        <f t="shared" si="12"/>
        <v>3</v>
      </c>
      <c r="R374">
        <f t="shared" si="13"/>
        <v>2</v>
      </c>
    </row>
    <row r="375" spans="1:18" ht="20.100000000000001" customHeight="1">
      <c r="A375" s="34"/>
      <c r="B375" s="66"/>
      <c r="C375" s="5"/>
      <c r="D375" s="31"/>
      <c r="E375" s="10"/>
      <c r="F375" s="53"/>
      <c r="G375" s="63"/>
      <c r="H375" s="11"/>
      <c r="I375" s="49"/>
      <c r="J375" s="6"/>
      <c r="K375" s="7"/>
      <c r="L375" s="39"/>
      <c r="M375" s="9"/>
      <c r="N375" s="10"/>
      <c r="P375" s="18"/>
      <c r="Q375">
        <f t="shared" si="12"/>
        <v>3</v>
      </c>
      <c r="R375">
        <f t="shared" si="13"/>
        <v>2</v>
      </c>
    </row>
    <row r="376" spans="1:18" ht="20.100000000000001" customHeight="1">
      <c r="A376" s="34"/>
      <c r="B376" s="66"/>
      <c r="C376" s="5"/>
      <c r="D376" s="31"/>
      <c r="E376" s="10"/>
      <c r="F376" s="53"/>
      <c r="G376" s="63"/>
      <c r="H376" s="11"/>
      <c r="I376" s="49"/>
      <c r="J376" s="6"/>
      <c r="K376" s="7"/>
      <c r="L376" s="39"/>
      <c r="M376" s="9"/>
      <c r="N376" s="10"/>
      <c r="P376" s="18"/>
      <c r="Q376">
        <f t="shared" si="12"/>
        <v>3</v>
      </c>
      <c r="R376">
        <f t="shared" si="13"/>
        <v>2</v>
      </c>
    </row>
    <row r="377" spans="1:18" ht="20.100000000000001" customHeight="1">
      <c r="A377" s="34"/>
      <c r="B377" s="66"/>
      <c r="C377" s="5"/>
      <c r="D377" s="31"/>
      <c r="E377" s="10"/>
      <c r="F377" s="53"/>
      <c r="G377" s="63"/>
      <c r="H377" s="11"/>
      <c r="I377" s="49"/>
      <c r="J377" s="6"/>
      <c r="K377" s="7"/>
      <c r="L377" s="39"/>
      <c r="M377" s="9"/>
      <c r="N377" s="10"/>
      <c r="P377" s="18"/>
      <c r="Q377">
        <f t="shared" si="12"/>
        <v>3</v>
      </c>
      <c r="R377">
        <f t="shared" si="13"/>
        <v>2</v>
      </c>
    </row>
    <row r="378" spans="1:18" ht="20.100000000000001" customHeight="1">
      <c r="A378" s="34"/>
      <c r="B378" s="66"/>
      <c r="C378" s="5"/>
      <c r="D378" s="31"/>
      <c r="E378" s="10"/>
      <c r="F378" s="53"/>
      <c r="G378" s="63"/>
      <c r="H378" s="11"/>
      <c r="I378" s="49"/>
      <c r="J378" s="6"/>
      <c r="K378" s="7"/>
      <c r="L378" s="39"/>
      <c r="M378" s="9"/>
      <c r="N378" s="10"/>
      <c r="P378" s="18"/>
      <c r="Q378">
        <f t="shared" si="12"/>
        <v>3</v>
      </c>
      <c r="R378">
        <f t="shared" si="13"/>
        <v>2</v>
      </c>
    </row>
    <row r="379" spans="1:18" ht="20.100000000000001" customHeight="1">
      <c r="A379" s="34"/>
      <c r="B379" s="66"/>
      <c r="C379" s="5"/>
      <c r="D379" s="31"/>
      <c r="E379" s="10"/>
      <c r="F379" s="53"/>
      <c r="G379" s="63"/>
      <c r="H379" s="11"/>
      <c r="I379" s="49"/>
      <c r="J379" s="6"/>
      <c r="K379" s="7"/>
      <c r="L379" s="39"/>
      <c r="M379" s="9"/>
      <c r="N379" s="10"/>
      <c r="P379" s="18"/>
      <c r="Q379">
        <f t="shared" si="12"/>
        <v>3</v>
      </c>
      <c r="R379">
        <f t="shared" si="13"/>
        <v>2</v>
      </c>
    </row>
    <row r="380" spans="1:18" ht="20.100000000000001" customHeight="1">
      <c r="A380" s="34"/>
      <c r="B380" s="66"/>
      <c r="C380" s="5"/>
      <c r="D380" s="31"/>
      <c r="E380" s="10"/>
      <c r="F380" s="53"/>
      <c r="G380" s="63"/>
      <c r="H380" s="11"/>
      <c r="I380" s="49"/>
      <c r="J380" s="6"/>
      <c r="K380" s="7"/>
      <c r="L380" s="39"/>
      <c r="M380" s="9"/>
      <c r="N380" s="10"/>
      <c r="P380" s="18"/>
      <c r="Q380">
        <f t="shared" si="12"/>
        <v>3</v>
      </c>
      <c r="R380">
        <f t="shared" si="13"/>
        <v>2</v>
      </c>
    </row>
    <row r="381" spans="1:18" ht="20.100000000000001" customHeight="1">
      <c r="A381" s="34"/>
      <c r="B381" s="66"/>
      <c r="C381" s="5"/>
      <c r="D381" s="31"/>
      <c r="E381" s="10"/>
      <c r="F381" s="53"/>
      <c r="G381" s="63"/>
      <c r="H381" s="11"/>
      <c r="I381" s="49"/>
      <c r="J381" s="6"/>
      <c r="K381" s="7"/>
      <c r="L381" s="39"/>
      <c r="M381" s="9"/>
      <c r="N381" s="10"/>
      <c r="P381" s="18"/>
      <c r="Q381">
        <f t="shared" si="12"/>
        <v>3</v>
      </c>
      <c r="R381">
        <f t="shared" si="13"/>
        <v>2</v>
      </c>
    </row>
    <row r="382" spans="1:18" ht="20.100000000000001" customHeight="1">
      <c r="A382" s="34"/>
      <c r="B382" s="66"/>
      <c r="C382" s="5"/>
      <c r="D382" s="31"/>
      <c r="E382" s="10"/>
      <c r="F382" s="53"/>
      <c r="G382" s="63"/>
      <c r="H382" s="11"/>
      <c r="I382" s="49"/>
      <c r="J382" s="6"/>
      <c r="K382" s="7"/>
      <c r="L382" s="39"/>
      <c r="M382" s="9"/>
      <c r="N382" s="10"/>
      <c r="P382" s="18"/>
      <c r="Q382">
        <f t="shared" si="12"/>
        <v>3</v>
      </c>
      <c r="R382">
        <f t="shared" si="13"/>
        <v>2</v>
      </c>
    </row>
    <row r="383" spans="1:18" ht="20.100000000000001" customHeight="1">
      <c r="A383" s="34"/>
      <c r="B383" s="66"/>
      <c r="C383" s="5"/>
      <c r="D383" s="31"/>
      <c r="E383" s="10"/>
      <c r="F383" s="53"/>
      <c r="G383" s="63"/>
      <c r="H383" s="11"/>
      <c r="I383" s="49"/>
      <c r="J383" s="6"/>
      <c r="K383" s="7"/>
      <c r="L383" s="39"/>
      <c r="M383" s="9"/>
      <c r="N383" s="10"/>
      <c r="P383" s="18"/>
      <c r="Q383">
        <f t="shared" si="12"/>
        <v>3</v>
      </c>
      <c r="R383">
        <f t="shared" si="13"/>
        <v>2</v>
      </c>
    </row>
    <row r="384" spans="1:18" ht="20.100000000000001" customHeight="1">
      <c r="A384" s="34"/>
      <c r="B384" s="66"/>
      <c r="C384" s="5"/>
      <c r="D384" s="31"/>
      <c r="E384" s="10"/>
      <c r="F384" s="53"/>
      <c r="G384" s="63"/>
      <c r="H384" s="11"/>
      <c r="I384" s="49"/>
      <c r="J384" s="6"/>
      <c r="K384" s="7"/>
      <c r="L384" s="39"/>
      <c r="M384" s="9"/>
      <c r="N384" s="10"/>
      <c r="P384" s="18"/>
      <c r="Q384">
        <f t="shared" si="12"/>
        <v>3</v>
      </c>
      <c r="R384">
        <f t="shared" si="13"/>
        <v>2</v>
      </c>
    </row>
    <row r="385" spans="1:18" ht="20.100000000000001" customHeight="1">
      <c r="A385" s="34"/>
      <c r="B385" s="66"/>
      <c r="C385" s="5"/>
      <c r="D385" s="31"/>
      <c r="E385" s="10"/>
      <c r="F385" s="53"/>
      <c r="G385" s="63"/>
      <c r="H385" s="11"/>
      <c r="I385" s="49"/>
      <c r="J385" s="6"/>
      <c r="K385" s="7"/>
      <c r="L385" s="39"/>
      <c r="M385" s="9"/>
      <c r="N385" s="10"/>
      <c r="P385" s="18"/>
      <c r="Q385">
        <f t="shared" si="12"/>
        <v>3</v>
      </c>
      <c r="R385">
        <f t="shared" si="13"/>
        <v>2</v>
      </c>
    </row>
    <row r="386" spans="1:18" ht="20.100000000000001" customHeight="1">
      <c r="A386" s="34"/>
      <c r="B386" s="66"/>
      <c r="C386" s="5"/>
      <c r="D386" s="31"/>
      <c r="E386" s="10"/>
      <c r="F386" s="53"/>
      <c r="G386" s="63"/>
      <c r="H386" s="11"/>
      <c r="I386" s="49"/>
      <c r="J386" s="6"/>
      <c r="K386" s="7"/>
      <c r="L386" s="39"/>
      <c r="M386" s="9"/>
      <c r="N386" s="10"/>
      <c r="P386" s="18"/>
      <c r="Q386">
        <f t="shared" si="12"/>
        <v>3</v>
      </c>
      <c r="R386">
        <f t="shared" si="13"/>
        <v>2</v>
      </c>
    </row>
    <row r="387" spans="1:18" ht="20.100000000000001" customHeight="1">
      <c r="A387" s="34"/>
      <c r="B387" s="66"/>
      <c r="C387" s="5"/>
      <c r="D387" s="31"/>
      <c r="E387" s="10"/>
      <c r="F387" s="53"/>
      <c r="G387" s="63"/>
      <c r="H387" s="11"/>
      <c r="I387" s="49"/>
      <c r="J387" s="6"/>
      <c r="K387" s="7"/>
      <c r="L387" s="39"/>
      <c r="M387" s="9"/>
      <c r="N387" s="10"/>
      <c r="P387" s="18"/>
      <c r="Q387">
        <f t="shared" ref="Q387:Q407" si="14">SUM(G387=$AB$3,Q386)</f>
        <v>3</v>
      </c>
      <c r="R387">
        <f t="shared" ref="R387:R407" si="15">SUM(G387=$AB$4,R386)</f>
        <v>2</v>
      </c>
    </row>
    <row r="388" spans="1:18" ht="20.100000000000001" customHeight="1">
      <c r="A388" s="34"/>
      <c r="B388" s="66"/>
      <c r="C388" s="5"/>
      <c r="D388" s="31"/>
      <c r="E388" s="10"/>
      <c r="F388" s="53"/>
      <c r="G388" s="63"/>
      <c r="H388" s="11"/>
      <c r="I388" s="49"/>
      <c r="J388" s="6"/>
      <c r="K388" s="7"/>
      <c r="L388" s="39"/>
      <c r="M388" s="9"/>
      <c r="N388" s="10"/>
      <c r="P388" s="18"/>
      <c r="Q388">
        <f t="shared" si="14"/>
        <v>3</v>
      </c>
      <c r="R388">
        <f t="shared" si="15"/>
        <v>2</v>
      </c>
    </row>
    <row r="389" spans="1:18" ht="20.100000000000001" customHeight="1">
      <c r="A389" s="34"/>
      <c r="B389" s="66"/>
      <c r="C389" s="5"/>
      <c r="D389" s="31"/>
      <c r="E389" s="10"/>
      <c r="F389" s="53"/>
      <c r="G389" s="63"/>
      <c r="H389" s="11"/>
      <c r="I389" s="49"/>
      <c r="J389" s="6"/>
      <c r="K389" s="7"/>
      <c r="L389" s="39"/>
      <c r="M389" s="9"/>
      <c r="N389" s="10"/>
      <c r="P389" s="18"/>
      <c r="Q389">
        <f t="shared" si="14"/>
        <v>3</v>
      </c>
      <c r="R389">
        <f t="shared" si="15"/>
        <v>2</v>
      </c>
    </row>
    <row r="390" spans="1:18" ht="20.100000000000001" customHeight="1">
      <c r="A390" s="34"/>
      <c r="B390" s="66"/>
      <c r="C390" s="5"/>
      <c r="D390" s="31"/>
      <c r="E390" s="10"/>
      <c r="F390" s="53"/>
      <c r="G390" s="63"/>
      <c r="H390" s="11"/>
      <c r="I390" s="49"/>
      <c r="J390" s="6"/>
      <c r="K390" s="7"/>
      <c r="L390" s="39"/>
      <c r="M390" s="9"/>
      <c r="N390" s="10"/>
      <c r="P390" s="18"/>
      <c r="Q390">
        <f t="shared" si="14"/>
        <v>3</v>
      </c>
      <c r="R390">
        <f t="shared" si="15"/>
        <v>2</v>
      </c>
    </row>
    <row r="391" spans="1:18" ht="20.100000000000001" customHeight="1">
      <c r="A391" s="34"/>
      <c r="B391" s="66"/>
      <c r="C391" s="5"/>
      <c r="D391" s="31"/>
      <c r="E391" s="10"/>
      <c r="F391" s="53"/>
      <c r="G391" s="63"/>
      <c r="H391" s="11"/>
      <c r="I391" s="49"/>
      <c r="J391" s="6"/>
      <c r="K391" s="7"/>
      <c r="L391" s="39"/>
      <c r="M391" s="9"/>
      <c r="N391" s="10"/>
      <c r="P391" s="18"/>
      <c r="Q391">
        <f t="shared" si="14"/>
        <v>3</v>
      </c>
      <c r="R391">
        <f t="shared" si="15"/>
        <v>2</v>
      </c>
    </row>
    <row r="392" spans="1:18" ht="20.100000000000001" customHeight="1">
      <c r="A392" s="34"/>
      <c r="B392" s="66"/>
      <c r="C392" s="5"/>
      <c r="D392" s="31"/>
      <c r="E392" s="10"/>
      <c r="F392" s="53"/>
      <c r="G392" s="63"/>
      <c r="H392" s="11"/>
      <c r="I392" s="49"/>
      <c r="J392" s="6"/>
      <c r="K392" s="7"/>
      <c r="L392" s="39"/>
      <c r="M392" s="9"/>
      <c r="N392" s="10"/>
      <c r="P392" s="18"/>
      <c r="Q392">
        <f t="shared" si="14"/>
        <v>3</v>
      </c>
      <c r="R392">
        <f t="shared" si="15"/>
        <v>2</v>
      </c>
    </row>
    <row r="393" spans="1:18" ht="20.100000000000001" customHeight="1">
      <c r="A393" s="34"/>
      <c r="B393" s="66"/>
      <c r="C393" s="5"/>
      <c r="D393" s="31"/>
      <c r="E393" s="10"/>
      <c r="F393" s="53"/>
      <c r="G393" s="63"/>
      <c r="H393" s="11"/>
      <c r="I393" s="49"/>
      <c r="J393" s="6"/>
      <c r="K393" s="7"/>
      <c r="L393" s="39"/>
      <c r="M393" s="9"/>
      <c r="N393" s="10"/>
      <c r="P393" s="18"/>
      <c r="Q393">
        <f t="shared" si="14"/>
        <v>3</v>
      </c>
      <c r="R393">
        <f t="shared" si="15"/>
        <v>2</v>
      </c>
    </row>
    <row r="394" spans="1:18" ht="20.100000000000001" customHeight="1">
      <c r="A394" s="34"/>
      <c r="B394" s="66"/>
      <c r="C394" s="5"/>
      <c r="D394" s="31"/>
      <c r="E394" s="10"/>
      <c r="F394" s="53"/>
      <c r="G394" s="63"/>
      <c r="H394" s="11"/>
      <c r="I394" s="49"/>
      <c r="J394" s="6"/>
      <c r="K394" s="7"/>
      <c r="L394" s="39"/>
      <c r="M394" s="9"/>
      <c r="N394" s="10"/>
      <c r="P394" s="18"/>
      <c r="Q394">
        <f t="shared" si="14"/>
        <v>3</v>
      </c>
      <c r="R394">
        <f t="shared" si="15"/>
        <v>2</v>
      </c>
    </row>
    <row r="395" spans="1:18" ht="20.100000000000001" customHeight="1">
      <c r="A395" s="34"/>
      <c r="B395" s="66"/>
      <c r="C395" s="5"/>
      <c r="D395" s="31"/>
      <c r="E395" s="10"/>
      <c r="F395" s="53"/>
      <c r="G395" s="63"/>
      <c r="H395" s="11"/>
      <c r="I395" s="49"/>
      <c r="J395" s="6"/>
      <c r="K395" s="7"/>
      <c r="L395" s="39"/>
      <c r="M395" s="9"/>
      <c r="N395" s="10"/>
      <c r="P395" s="18"/>
      <c r="Q395">
        <f t="shared" si="14"/>
        <v>3</v>
      </c>
      <c r="R395">
        <f t="shared" si="15"/>
        <v>2</v>
      </c>
    </row>
    <row r="396" spans="1:18" ht="20.100000000000001" customHeight="1">
      <c r="A396" s="34"/>
      <c r="B396" s="66"/>
      <c r="C396" s="5"/>
      <c r="D396" s="31"/>
      <c r="E396" s="10"/>
      <c r="F396" s="53"/>
      <c r="G396" s="63"/>
      <c r="H396" s="11"/>
      <c r="I396" s="49"/>
      <c r="J396" s="6"/>
      <c r="K396" s="7"/>
      <c r="L396" s="39"/>
      <c r="M396" s="9"/>
      <c r="N396" s="10"/>
      <c r="P396" s="18"/>
      <c r="Q396">
        <f t="shared" si="14"/>
        <v>3</v>
      </c>
      <c r="R396">
        <f t="shared" si="15"/>
        <v>2</v>
      </c>
    </row>
    <row r="397" spans="1:18" ht="20.100000000000001" customHeight="1">
      <c r="A397" s="34"/>
      <c r="B397" s="66"/>
      <c r="C397" s="5"/>
      <c r="D397" s="31"/>
      <c r="E397" s="10"/>
      <c r="F397" s="53"/>
      <c r="G397" s="63"/>
      <c r="H397" s="11"/>
      <c r="I397" s="49"/>
      <c r="J397" s="6"/>
      <c r="K397" s="7"/>
      <c r="L397" s="39"/>
      <c r="M397" s="9"/>
      <c r="N397" s="10"/>
      <c r="P397" s="18"/>
      <c r="Q397">
        <f t="shared" si="14"/>
        <v>3</v>
      </c>
      <c r="R397">
        <f t="shared" si="15"/>
        <v>2</v>
      </c>
    </row>
    <row r="398" spans="1:18" ht="20.100000000000001" customHeight="1">
      <c r="A398" s="34"/>
      <c r="B398" s="66"/>
      <c r="C398" s="5"/>
      <c r="D398" s="31"/>
      <c r="E398" s="10"/>
      <c r="F398" s="53"/>
      <c r="G398" s="63"/>
      <c r="H398" s="11"/>
      <c r="I398" s="49"/>
      <c r="J398" s="6"/>
      <c r="K398" s="7"/>
      <c r="L398" s="39"/>
      <c r="M398" s="9"/>
      <c r="N398" s="10"/>
      <c r="P398" s="18"/>
      <c r="Q398">
        <f t="shared" si="14"/>
        <v>3</v>
      </c>
      <c r="R398">
        <f t="shared" si="15"/>
        <v>2</v>
      </c>
    </row>
    <row r="399" spans="1:18" ht="20.100000000000001" customHeight="1">
      <c r="A399" s="34"/>
      <c r="B399" s="66"/>
      <c r="C399" s="5"/>
      <c r="D399" s="31"/>
      <c r="E399" s="10"/>
      <c r="F399" s="53"/>
      <c r="G399" s="63"/>
      <c r="H399" s="11"/>
      <c r="I399" s="49"/>
      <c r="J399" s="6"/>
      <c r="K399" s="7"/>
      <c r="L399" s="39"/>
      <c r="M399" s="9"/>
      <c r="N399" s="10"/>
      <c r="P399" s="18"/>
      <c r="Q399">
        <f t="shared" si="14"/>
        <v>3</v>
      </c>
      <c r="R399">
        <f t="shared" si="15"/>
        <v>2</v>
      </c>
    </row>
    <row r="400" spans="1:18" ht="20.100000000000001" customHeight="1">
      <c r="A400" s="34"/>
      <c r="B400" s="66"/>
      <c r="C400" s="5"/>
      <c r="D400" s="31"/>
      <c r="E400" s="10"/>
      <c r="F400" s="53"/>
      <c r="G400" s="63"/>
      <c r="H400" s="11"/>
      <c r="I400" s="49"/>
      <c r="J400" s="6"/>
      <c r="K400" s="7"/>
      <c r="L400" s="39"/>
      <c r="M400" s="9"/>
      <c r="N400" s="10"/>
      <c r="P400" s="18"/>
      <c r="Q400">
        <f t="shared" si="14"/>
        <v>3</v>
      </c>
      <c r="R400">
        <f t="shared" si="15"/>
        <v>2</v>
      </c>
    </row>
    <row r="401" spans="1:18" ht="20.100000000000001" customHeight="1" thickBot="1">
      <c r="A401" s="34"/>
      <c r="B401" s="66"/>
      <c r="C401" s="5"/>
      <c r="D401" s="31"/>
      <c r="E401" s="10"/>
      <c r="F401" s="54"/>
      <c r="G401" s="63"/>
      <c r="H401" s="11"/>
      <c r="I401" s="49"/>
      <c r="J401" s="46"/>
      <c r="K401" s="7"/>
      <c r="L401" s="39"/>
      <c r="M401" s="9"/>
      <c r="N401" s="10"/>
      <c r="P401" s="18"/>
      <c r="Q401">
        <f t="shared" si="14"/>
        <v>3</v>
      </c>
      <c r="R401">
        <f t="shared" si="15"/>
        <v>2</v>
      </c>
    </row>
    <row r="402" spans="1:18" ht="20.100000000000001" customHeight="1" thickBot="1">
      <c r="A402" s="34"/>
      <c r="B402" s="66"/>
      <c r="C402" s="5"/>
      <c r="D402" s="31"/>
      <c r="E402" s="10"/>
      <c r="F402" s="55"/>
      <c r="G402" s="63"/>
      <c r="H402" s="11"/>
      <c r="I402" s="49"/>
      <c r="J402" s="47"/>
      <c r="K402" s="7"/>
      <c r="L402" s="39"/>
      <c r="M402" s="9"/>
      <c r="N402" s="10"/>
      <c r="P402" s="18"/>
      <c r="Q402">
        <f t="shared" si="14"/>
        <v>3</v>
      </c>
      <c r="R402">
        <f t="shared" si="15"/>
        <v>2</v>
      </c>
    </row>
    <row r="403" spans="1:18" ht="20.100000000000001" customHeight="1" thickBot="1">
      <c r="A403" s="34"/>
      <c r="B403" s="66"/>
      <c r="C403" s="5"/>
      <c r="D403" s="31"/>
      <c r="E403" s="10"/>
      <c r="F403" s="55"/>
      <c r="G403" s="63"/>
      <c r="H403" s="11"/>
      <c r="I403" s="49"/>
      <c r="J403" s="47"/>
      <c r="K403" s="7"/>
      <c r="L403" s="39"/>
      <c r="M403" s="9"/>
      <c r="N403" s="10"/>
      <c r="P403" s="18"/>
      <c r="Q403">
        <f t="shared" si="14"/>
        <v>3</v>
      </c>
      <c r="R403">
        <f t="shared" si="15"/>
        <v>2</v>
      </c>
    </row>
    <row r="404" spans="1:18" ht="20.100000000000001" customHeight="1" thickBot="1">
      <c r="A404" s="34"/>
      <c r="B404" s="66"/>
      <c r="C404" s="5"/>
      <c r="D404" s="31"/>
      <c r="E404" s="10"/>
      <c r="F404" s="55"/>
      <c r="G404" s="63"/>
      <c r="H404" s="11"/>
      <c r="I404" s="49"/>
      <c r="J404" s="47"/>
      <c r="K404" s="7"/>
      <c r="L404" s="39"/>
      <c r="M404" s="9"/>
      <c r="N404" s="10"/>
      <c r="P404" s="18"/>
      <c r="Q404">
        <f t="shared" si="14"/>
        <v>3</v>
      </c>
      <c r="R404">
        <f t="shared" si="15"/>
        <v>2</v>
      </c>
    </row>
    <row r="405" spans="1:18" ht="20.100000000000001" customHeight="1">
      <c r="A405" s="34"/>
      <c r="B405" s="66"/>
      <c r="C405" s="5"/>
      <c r="D405" s="31"/>
      <c r="E405" s="10"/>
      <c r="F405" s="55"/>
      <c r="G405" s="63"/>
      <c r="H405" s="11"/>
      <c r="I405" s="49"/>
      <c r="J405" s="48"/>
      <c r="K405" s="48"/>
      <c r="L405" s="48"/>
      <c r="M405" s="48"/>
      <c r="N405" s="48"/>
      <c r="P405" s="18"/>
      <c r="Q405">
        <f t="shared" si="14"/>
        <v>3</v>
      </c>
      <c r="R405">
        <f t="shared" si="15"/>
        <v>2</v>
      </c>
    </row>
    <row r="406" spans="1:18" ht="20.100000000000001" customHeight="1">
      <c r="A406" s="34"/>
      <c r="B406" s="66"/>
      <c r="C406" s="5"/>
      <c r="D406" s="31"/>
      <c r="E406" s="10"/>
      <c r="F406" s="55"/>
      <c r="G406" s="63"/>
      <c r="H406" s="11"/>
      <c r="I406" s="49"/>
      <c r="J406" s="48"/>
      <c r="K406" s="48"/>
      <c r="L406" s="48"/>
      <c r="M406" s="48"/>
      <c r="N406" s="48"/>
      <c r="P406" s="18"/>
      <c r="Q406">
        <f t="shared" si="14"/>
        <v>3</v>
      </c>
      <c r="R406">
        <f t="shared" si="15"/>
        <v>2</v>
      </c>
    </row>
    <row r="407" spans="1:18" ht="20.100000000000001" customHeight="1">
      <c r="A407" s="34"/>
      <c r="B407" s="66"/>
      <c r="C407" s="5"/>
      <c r="D407" s="31"/>
      <c r="E407" s="10"/>
      <c r="F407" s="55"/>
      <c r="G407" s="63"/>
      <c r="H407" s="11"/>
      <c r="I407" s="49"/>
      <c r="J407" s="48"/>
      <c r="K407" s="48"/>
      <c r="L407" s="48"/>
      <c r="M407" s="48"/>
      <c r="N407" s="48"/>
      <c r="P407" s="18"/>
      <c r="Q407">
        <f t="shared" si="14"/>
        <v>3</v>
      </c>
      <c r="R407">
        <f t="shared" si="15"/>
        <v>2</v>
      </c>
    </row>
    <row r="408" spans="1:18">
      <c r="A408" s="13"/>
      <c r="B408" s="67"/>
      <c r="C408" s="5"/>
      <c r="D408" s="31"/>
      <c r="E408" s="10"/>
      <c r="F408" s="55"/>
      <c r="G408" s="63"/>
      <c r="I408" s="49"/>
      <c r="Q408" s="69">
        <f>MAX(Q2:Q407)</f>
        <v>3</v>
      </c>
      <c r="R408" s="69">
        <f>MAX(R2:R407)</f>
        <v>2</v>
      </c>
    </row>
    <row r="409" spans="1:18">
      <c r="A409" s="13">
        <f t="shared" ref="A409:A451" si="16">A408+1</f>
        <v>1</v>
      </c>
      <c r="B409" s="67"/>
      <c r="C409" s="5"/>
      <c r="D409" s="31"/>
      <c r="E409" s="10"/>
      <c r="F409" s="55"/>
      <c r="G409" s="63"/>
      <c r="I409" s="49"/>
    </row>
    <row r="410" spans="1:18">
      <c r="A410" s="13">
        <f t="shared" si="16"/>
        <v>2</v>
      </c>
      <c r="B410" s="67"/>
      <c r="C410" s="5"/>
      <c r="D410" s="31"/>
      <c r="E410" s="10"/>
      <c r="F410" s="55"/>
      <c r="G410" s="63"/>
      <c r="I410" s="49"/>
    </row>
    <row r="411" spans="1:18">
      <c r="A411" s="13">
        <f t="shared" si="16"/>
        <v>3</v>
      </c>
      <c r="B411" s="67"/>
      <c r="C411" s="5"/>
      <c r="D411" s="31"/>
      <c r="E411" s="10"/>
      <c r="F411" s="55"/>
      <c r="G411" s="63"/>
      <c r="I411" s="49"/>
    </row>
    <row r="412" spans="1:18">
      <c r="A412" s="13">
        <f t="shared" si="16"/>
        <v>4</v>
      </c>
      <c r="B412" s="67"/>
      <c r="C412" s="5"/>
      <c r="D412" s="31"/>
      <c r="E412" s="10"/>
      <c r="F412" s="55"/>
      <c r="G412" s="63"/>
      <c r="I412" s="49"/>
    </row>
    <row r="413" spans="1:18">
      <c r="A413" s="13">
        <f t="shared" si="16"/>
        <v>5</v>
      </c>
      <c r="B413" s="67"/>
      <c r="C413" s="5"/>
      <c r="D413" s="31"/>
      <c r="E413" s="10"/>
      <c r="F413" s="55"/>
      <c r="G413" s="63"/>
      <c r="I413" s="49"/>
    </row>
    <row r="414" spans="1:18">
      <c r="A414" s="13">
        <f t="shared" si="16"/>
        <v>6</v>
      </c>
      <c r="B414" s="67"/>
      <c r="C414" s="5"/>
      <c r="D414" s="31"/>
      <c r="E414" s="10"/>
      <c r="F414" s="55"/>
      <c r="G414" s="63"/>
      <c r="I414" s="49"/>
    </row>
    <row r="415" spans="1:18">
      <c r="A415" s="13">
        <f t="shared" si="16"/>
        <v>7</v>
      </c>
      <c r="B415" s="67"/>
      <c r="C415" s="5"/>
      <c r="D415" s="31"/>
      <c r="E415" s="10"/>
      <c r="F415" s="55"/>
      <c r="G415" s="63"/>
      <c r="I415" s="49"/>
    </row>
    <row r="416" spans="1:18">
      <c r="A416" s="13">
        <f t="shared" si="16"/>
        <v>8</v>
      </c>
      <c r="B416" s="67"/>
      <c r="C416" s="5"/>
      <c r="D416" s="31"/>
      <c r="E416" s="10"/>
      <c r="F416" s="55"/>
      <c r="G416" s="63"/>
      <c r="I416" s="49"/>
    </row>
    <row r="417" spans="1:9">
      <c r="A417" s="13">
        <f t="shared" si="16"/>
        <v>9</v>
      </c>
      <c r="B417" s="67"/>
      <c r="C417" s="5"/>
      <c r="D417" s="31"/>
      <c r="E417" s="10"/>
      <c r="F417" s="55"/>
      <c r="G417" s="63"/>
      <c r="I417" s="49"/>
    </row>
    <row r="418" spans="1:9">
      <c r="A418" s="13">
        <f t="shared" si="16"/>
        <v>10</v>
      </c>
      <c r="B418" s="67"/>
      <c r="C418" s="5"/>
      <c r="D418" s="31"/>
      <c r="E418" s="10"/>
      <c r="F418" s="55"/>
      <c r="G418" s="63"/>
      <c r="I418" s="49"/>
    </row>
    <row r="419" spans="1:9">
      <c r="A419" s="13">
        <f t="shared" si="16"/>
        <v>11</v>
      </c>
      <c r="B419" s="67"/>
      <c r="C419" s="5"/>
      <c r="D419" s="31"/>
      <c r="E419" s="10"/>
      <c r="F419" s="55"/>
      <c r="G419" s="63"/>
      <c r="I419" s="49"/>
    </row>
    <row r="420" spans="1:9">
      <c r="A420" s="13">
        <f t="shared" si="16"/>
        <v>12</v>
      </c>
      <c r="B420" s="67"/>
      <c r="C420" s="5"/>
      <c r="D420" s="31"/>
      <c r="E420" s="10"/>
      <c r="F420" s="55"/>
      <c r="G420" s="63"/>
      <c r="I420" s="49"/>
    </row>
    <row r="421" spans="1:9">
      <c r="A421" s="13">
        <f t="shared" si="16"/>
        <v>13</v>
      </c>
      <c r="B421" s="67"/>
      <c r="C421" s="5"/>
      <c r="D421" s="31"/>
      <c r="E421" s="10"/>
      <c r="F421" s="55"/>
      <c r="G421" s="63"/>
      <c r="I421" s="49"/>
    </row>
    <row r="422" spans="1:9">
      <c r="A422" s="13">
        <f t="shared" si="16"/>
        <v>14</v>
      </c>
      <c r="B422" s="67"/>
      <c r="C422" s="5"/>
      <c r="D422" s="31"/>
      <c r="E422" s="10"/>
      <c r="F422" s="55"/>
      <c r="G422" s="63"/>
      <c r="I422" s="49"/>
    </row>
    <row r="423" spans="1:9">
      <c r="A423" s="13">
        <f t="shared" si="16"/>
        <v>15</v>
      </c>
      <c r="B423" s="67"/>
      <c r="C423" s="5"/>
      <c r="D423" s="31"/>
      <c r="E423" s="10"/>
      <c r="F423" s="55"/>
      <c r="G423" s="63"/>
      <c r="I423" s="49"/>
    </row>
    <row r="424" spans="1:9">
      <c r="A424" s="13">
        <f t="shared" si="16"/>
        <v>16</v>
      </c>
      <c r="B424" s="67"/>
      <c r="C424" s="5"/>
      <c r="D424" s="31"/>
      <c r="E424" s="10"/>
      <c r="F424" s="55"/>
      <c r="G424" s="63"/>
      <c r="I424" s="49"/>
    </row>
    <row r="425" spans="1:9">
      <c r="A425" s="13">
        <f t="shared" si="16"/>
        <v>17</v>
      </c>
      <c r="B425" s="67"/>
      <c r="C425" s="5"/>
      <c r="D425" s="31"/>
      <c r="E425" s="10"/>
      <c r="F425" s="55"/>
      <c r="G425" s="63"/>
      <c r="I425" s="49"/>
    </row>
    <row r="426" spans="1:9">
      <c r="A426" s="13">
        <f t="shared" si="16"/>
        <v>18</v>
      </c>
      <c r="B426" s="67"/>
      <c r="C426" s="5"/>
      <c r="D426" s="31"/>
      <c r="E426" s="10"/>
      <c r="F426" s="55"/>
      <c r="G426" s="63"/>
      <c r="I426" s="49"/>
    </row>
    <row r="427" spans="1:9">
      <c r="A427" s="13">
        <f t="shared" si="16"/>
        <v>19</v>
      </c>
      <c r="B427" s="67"/>
      <c r="C427" s="5"/>
      <c r="D427" s="31"/>
      <c r="E427" s="10"/>
      <c r="F427" s="55"/>
      <c r="G427" s="63"/>
      <c r="I427" s="49"/>
    </row>
    <row r="428" spans="1:9">
      <c r="A428" s="13">
        <f t="shared" si="16"/>
        <v>20</v>
      </c>
      <c r="B428" s="67"/>
      <c r="C428" s="5"/>
      <c r="D428" s="31"/>
      <c r="E428" s="10"/>
      <c r="F428" s="55"/>
      <c r="G428" s="63"/>
      <c r="I428" s="49"/>
    </row>
    <row r="429" spans="1:9">
      <c r="A429" s="13">
        <f t="shared" si="16"/>
        <v>21</v>
      </c>
      <c r="B429" s="67"/>
      <c r="C429" s="5"/>
      <c r="D429" s="31"/>
      <c r="E429" s="10"/>
      <c r="F429" s="55"/>
      <c r="G429" s="63"/>
      <c r="I429" s="49"/>
    </row>
    <row r="430" spans="1:9">
      <c r="A430" s="13">
        <f t="shared" si="16"/>
        <v>22</v>
      </c>
      <c r="B430" s="67"/>
      <c r="C430" s="5"/>
      <c r="D430" s="31"/>
      <c r="E430" s="10"/>
      <c r="F430" s="55"/>
      <c r="G430" s="63"/>
      <c r="I430" s="49"/>
    </row>
    <row r="431" spans="1:9">
      <c r="A431" s="13">
        <f t="shared" si="16"/>
        <v>23</v>
      </c>
      <c r="B431" s="67"/>
      <c r="C431" s="5"/>
      <c r="D431" s="31"/>
      <c r="E431" s="10"/>
      <c r="F431" s="55"/>
      <c r="G431" s="63"/>
      <c r="I431" s="49"/>
    </row>
    <row r="432" spans="1:9">
      <c r="A432" s="13">
        <f t="shared" si="16"/>
        <v>24</v>
      </c>
      <c r="B432" s="67"/>
      <c r="C432" s="5"/>
      <c r="D432" s="31"/>
      <c r="E432" s="10"/>
      <c r="F432" s="55"/>
      <c r="G432" s="63"/>
      <c r="I432" s="49"/>
    </row>
    <row r="433" spans="1:9">
      <c r="A433" s="13">
        <f t="shared" si="16"/>
        <v>25</v>
      </c>
      <c r="B433" s="67"/>
      <c r="C433" s="5"/>
      <c r="D433" s="31"/>
      <c r="E433" s="10"/>
      <c r="F433" s="55"/>
      <c r="G433" s="63"/>
      <c r="I433" s="49"/>
    </row>
    <row r="434" spans="1:9">
      <c r="A434" s="13">
        <f t="shared" si="16"/>
        <v>26</v>
      </c>
      <c r="B434" s="67"/>
      <c r="C434" s="5"/>
      <c r="D434" s="31"/>
      <c r="E434" s="10"/>
      <c r="F434" s="55"/>
      <c r="G434" s="63"/>
      <c r="I434" s="49"/>
    </row>
    <row r="435" spans="1:9">
      <c r="A435" s="13">
        <f t="shared" si="16"/>
        <v>27</v>
      </c>
      <c r="B435" s="67"/>
      <c r="C435" s="5"/>
      <c r="D435" s="31"/>
      <c r="E435" s="10"/>
      <c r="F435" s="55"/>
      <c r="G435" s="63"/>
      <c r="I435" s="49"/>
    </row>
    <row r="436" spans="1:9">
      <c r="A436" s="13">
        <f t="shared" si="16"/>
        <v>28</v>
      </c>
      <c r="B436" s="67"/>
      <c r="C436" s="5"/>
      <c r="D436" s="31"/>
      <c r="E436" s="10"/>
      <c r="F436" s="55"/>
      <c r="G436" s="63"/>
      <c r="I436" s="49"/>
    </row>
    <row r="437" spans="1:9">
      <c r="A437" s="13">
        <f t="shared" si="16"/>
        <v>29</v>
      </c>
      <c r="B437" s="67"/>
      <c r="C437" s="5"/>
      <c r="D437" s="31"/>
      <c r="E437" s="10"/>
      <c r="F437" s="55"/>
      <c r="G437" s="63"/>
      <c r="I437" s="49"/>
    </row>
    <row r="438" spans="1:9">
      <c r="A438" s="13">
        <f t="shared" si="16"/>
        <v>30</v>
      </c>
      <c r="B438" s="67"/>
      <c r="C438" s="5"/>
      <c r="D438" s="31"/>
      <c r="E438" s="10"/>
      <c r="F438" s="55"/>
      <c r="G438" s="63"/>
      <c r="I438" s="49"/>
    </row>
    <row r="439" spans="1:9">
      <c r="A439" s="13">
        <f t="shared" si="16"/>
        <v>31</v>
      </c>
      <c r="B439" s="67"/>
      <c r="C439" s="5"/>
      <c r="D439" s="31"/>
      <c r="E439" s="10"/>
      <c r="F439" s="55"/>
      <c r="G439" s="63"/>
      <c r="I439" s="49"/>
    </row>
    <row r="440" spans="1:9">
      <c r="A440" s="13">
        <f t="shared" si="16"/>
        <v>32</v>
      </c>
      <c r="B440" s="67"/>
      <c r="C440" s="5"/>
      <c r="D440" s="31"/>
      <c r="E440" s="10"/>
      <c r="F440" s="55"/>
      <c r="G440" s="63"/>
      <c r="I440" s="49"/>
    </row>
    <row r="441" spans="1:9">
      <c r="A441" s="13">
        <f t="shared" si="16"/>
        <v>33</v>
      </c>
      <c r="B441" s="67"/>
      <c r="C441" s="5"/>
      <c r="D441" s="31"/>
      <c r="E441" s="10"/>
      <c r="F441" s="55"/>
      <c r="G441" s="63"/>
      <c r="I441" s="49"/>
    </row>
    <row r="442" spans="1:9">
      <c r="A442" s="13">
        <f t="shared" si="16"/>
        <v>34</v>
      </c>
      <c r="B442" s="67"/>
      <c r="C442" s="5"/>
      <c r="D442" s="31"/>
      <c r="E442" s="10"/>
      <c r="F442" s="55"/>
      <c r="G442" s="63"/>
      <c r="I442" s="49"/>
    </row>
    <row r="443" spans="1:9">
      <c r="A443" s="13">
        <f t="shared" si="16"/>
        <v>35</v>
      </c>
      <c r="B443" s="67"/>
      <c r="C443" s="5"/>
      <c r="D443" s="31"/>
      <c r="E443" s="10"/>
      <c r="F443" s="55"/>
      <c r="G443" s="63"/>
      <c r="I443" s="49"/>
    </row>
    <row r="444" spans="1:9">
      <c r="A444" s="13">
        <f t="shared" si="16"/>
        <v>36</v>
      </c>
      <c r="B444" s="67"/>
      <c r="C444" s="5"/>
      <c r="D444" s="31"/>
      <c r="E444" s="10"/>
      <c r="F444" s="55"/>
      <c r="G444" s="63"/>
      <c r="I444" s="49"/>
    </row>
    <row r="445" spans="1:9">
      <c r="A445" s="13">
        <f t="shared" si="16"/>
        <v>37</v>
      </c>
      <c r="B445" s="67"/>
      <c r="C445" s="5"/>
      <c r="D445" s="31"/>
      <c r="E445" s="10"/>
      <c r="F445" s="55"/>
      <c r="G445" s="63"/>
      <c r="I445" s="49"/>
    </row>
    <row r="446" spans="1:9">
      <c r="A446" s="13">
        <f t="shared" si="16"/>
        <v>38</v>
      </c>
      <c r="B446" s="67"/>
      <c r="C446" s="5"/>
      <c r="D446" s="31"/>
      <c r="E446" s="10"/>
      <c r="F446" s="55"/>
      <c r="G446" s="63"/>
      <c r="I446" s="49"/>
    </row>
    <row r="447" spans="1:9">
      <c r="A447" s="13">
        <f t="shared" si="16"/>
        <v>39</v>
      </c>
      <c r="B447" s="67"/>
      <c r="C447" s="5"/>
      <c r="D447" s="31"/>
      <c r="E447" s="10"/>
      <c r="F447" s="55"/>
      <c r="G447" s="63"/>
      <c r="I447" s="49"/>
    </row>
    <row r="448" spans="1:9">
      <c r="A448" s="13">
        <f t="shared" si="16"/>
        <v>40</v>
      </c>
      <c r="B448" s="67"/>
      <c r="C448" s="5"/>
      <c r="D448" s="31"/>
      <c r="E448" s="10"/>
      <c r="F448" s="55"/>
      <c r="G448" s="63"/>
      <c r="I448" s="49"/>
    </row>
    <row r="449" spans="1:9">
      <c r="A449" s="13">
        <f t="shared" si="16"/>
        <v>41</v>
      </c>
      <c r="B449" s="67"/>
      <c r="C449" s="5"/>
      <c r="D449" s="31"/>
      <c r="E449" s="10"/>
      <c r="F449" s="55"/>
      <c r="G449" s="63"/>
      <c r="I449" s="49"/>
    </row>
    <row r="450" spans="1:9">
      <c r="A450" s="13">
        <f t="shared" si="16"/>
        <v>42</v>
      </c>
      <c r="B450" s="67"/>
      <c r="C450" s="5"/>
      <c r="D450" s="31"/>
      <c r="E450" s="10"/>
      <c r="F450" s="55"/>
      <c r="G450" s="63"/>
      <c r="I450" s="49"/>
    </row>
    <row r="451" spans="1:9">
      <c r="A451" s="13">
        <f t="shared" si="16"/>
        <v>43</v>
      </c>
      <c r="B451" s="67"/>
      <c r="C451" s="5"/>
      <c r="D451" s="31"/>
      <c r="E451" s="10"/>
      <c r="F451" s="55"/>
      <c r="G451" s="63"/>
      <c r="I451" s="49"/>
    </row>
    <row r="452" spans="1:9">
      <c r="A452" s="13">
        <f t="shared" ref="A452:A515" si="17">A451+1</f>
        <v>44</v>
      </c>
      <c r="B452" s="67"/>
      <c r="C452" s="5"/>
      <c r="D452" s="31"/>
      <c r="E452" s="10"/>
      <c r="F452" s="55"/>
      <c r="G452" s="63"/>
      <c r="I452" s="49"/>
    </row>
    <row r="453" spans="1:9">
      <c r="A453" s="13">
        <f t="shared" si="17"/>
        <v>45</v>
      </c>
      <c r="B453" s="67"/>
      <c r="C453" s="5"/>
      <c r="D453" s="31"/>
      <c r="E453" s="10"/>
      <c r="F453" s="55"/>
      <c r="G453" s="63"/>
      <c r="I453" s="49"/>
    </row>
    <row r="454" spans="1:9">
      <c r="A454" s="13">
        <f t="shared" si="17"/>
        <v>46</v>
      </c>
      <c r="B454" s="67"/>
      <c r="C454" s="5"/>
      <c r="D454" s="31"/>
      <c r="E454" s="10"/>
      <c r="F454" s="55"/>
      <c r="G454" s="63"/>
      <c r="I454" s="49"/>
    </row>
    <row r="455" spans="1:9">
      <c r="A455" s="13">
        <f t="shared" si="17"/>
        <v>47</v>
      </c>
      <c r="B455" s="67"/>
      <c r="C455" s="5"/>
      <c r="D455" s="31"/>
      <c r="E455" s="10"/>
      <c r="F455" s="55"/>
      <c r="G455" s="63"/>
      <c r="I455" s="49"/>
    </row>
    <row r="456" spans="1:9">
      <c r="A456" s="13">
        <f t="shared" si="17"/>
        <v>48</v>
      </c>
      <c r="B456" s="67"/>
      <c r="C456" s="5"/>
      <c r="D456" s="31"/>
      <c r="E456" s="10"/>
      <c r="F456" s="55"/>
      <c r="G456" s="63"/>
      <c r="I456" s="49"/>
    </row>
    <row r="457" spans="1:9">
      <c r="A457" s="13">
        <f t="shared" si="17"/>
        <v>49</v>
      </c>
      <c r="B457" s="67"/>
      <c r="C457" s="5"/>
      <c r="D457" s="31"/>
      <c r="E457" s="10"/>
      <c r="F457" s="55"/>
      <c r="G457" s="63"/>
      <c r="I457" s="49"/>
    </row>
    <row r="458" spans="1:9">
      <c r="A458" s="13">
        <f t="shared" si="17"/>
        <v>50</v>
      </c>
      <c r="B458" s="67"/>
      <c r="C458" s="5"/>
      <c r="D458" s="31"/>
      <c r="E458" s="10"/>
      <c r="F458" s="55"/>
      <c r="G458" s="63"/>
      <c r="I458" s="49"/>
    </row>
    <row r="459" spans="1:9">
      <c r="A459" s="13">
        <f t="shared" si="17"/>
        <v>51</v>
      </c>
      <c r="B459" s="67"/>
      <c r="C459" s="5"/>
      <c r="D459" s="31"/>
      <c r="E459" s="10"/>
      <c r="F459" s="55"/>
      <c r="G459" s="63"/>
      <c r="I459" s="49"/>
    </row>
    <row r="460" spans="1:9">
      <c r="A460" s="13">
        <f t="shared" si="17"/>
        <v>52</v>
      </c>
      <c r="B460" s="67"/>
      <c r="C460" s="5"/>
      <c r="D460" s="31"/>
      <c r="E460" s="10"/>
      <c r="F460" s="55"/>
      <c r="G460" s="63"/>
      <c r="I460" s="49"/>
    </row>
    <row r="461" spans="1:9">
      <c r="A461" s="13">
        <f t="shared" si="17"/>
        <v>53</v>
      </c>
      <c r="B461" s="67"/>
      <c r="C461" s="5"/>
      <c r="D461" s="31"/>
      <c r="E461" s="10"/>
      <c r="F461" s="55"/>
      <c r="G461" s="63"/>
      <c r="I461" s="49"/>
    </row>
    <row r="462" spans="1:9">
      <c r="A462" s="13">
        <f t="shared" si="17"/>
        <v>54</v>
      </c>
      <c r="B462" s="67"/>
      <c r="C462" s="5"/>
      <c r="D462" s="31"/>
      <c r="E462" s="10"/>
      <c r="F462" s="55"/>
      <c r="G462" s="63"/>
      <c r="I462" s="49"/>
    </row>
    <row r="463" spans="1:9">
      <c r="A463" s="13">
        <f t="shared" si="17"/>
        <v>55</v>
      </c>
      <c r="B463" s="67"/>
      <c r="C463" s="5"/>
      <c r="D463" s="31"/>
      <c r="E463" s="10"/>
      <c r="F463" s="55"/>
      <c r="G463" s="63"/>
      <c r="I463" s="49"/>
    </row>
    <row r="464" spans="1:9">
      <c r="A464" s="13">
        <f t="shared" si="17"/>
        <v>56</v>
      </c>
      <c r="B464" s="67"/>
      <c r="C464" s="5"/>
      <c r="D464" s="31"/>
      <c r="E464" s="10"/>
      <c r="F464" s="55"/>
      <c r="G464" s="63"/>
      <c r="I464" s="49"/>
    </row>
    <row r="465" spans="1:9">
      <c r="A465" s="13">
        <f t="shared" si="17"/>
        <v>57</v>
      </c>
      <c r="B465" s="67"/>
      <c r="C465" s="5"/>
      <c r="D465" s="31"/>
      <c r="E465" s="10"/>
      <c r="F465" s="55"/>
      <c r="G465" s="63"/>
      <c r="I465" s="49"/>
    </row>
    <row r="466" spans="1:9">
      <c r="A466" s="13">
        <f t="shared" si="17"/>
        <v>58</v>
      </c>
      <c r="B466" s="67"/>
      <c r="C466" s="5"/>
      <c r="D466" s="31"/>
      <c r="E466" s="10"/>
      <c r="F466" s="55"/>
      <c r="G466" s="63"/>
      <c r="I466" s="49"/>
    </row>
    <row r="467" spans="1:9">
      <c r="A467" s="13">
        <f t="shared" si="17"/>
        <v>59</v>
      </c>
      <c r="B467" s="67"/>
      <c r="C467" s="5"/>
      <c r="D467" s="31"/>
      <c r="E467" s="10"/>
      <c r="F467" s="55"/>
      <c r="G467" s="63"/>
      <c r="I467" s="49"/>
    </row>
    <row r="468" spans="1:9">
      <c r="A468" s="13">
        <f t="shared" si="17"/>
        <v>60</v>
      </c>
      <c r="B468" s="67"/>
      <c r="C468" s="5"/>
      <c r="D468" s="31"/>
      <c r="E468" s="10"/>
      <c r="F468" s="55"/>
      <c r="G468" s="63"/>
      <c r="I468" s="49"/>
    </row>
    <row r="469" spans="1:9">
      <c r="A469" s="13">
        <f t="shared" si="17"/>
        <v>61</v>
      </c>
      <c r="B469" s="67"/>
      <c r="C469" s="5"/>
      <c r="D469" s="31"/>
      <c r="E469" s="10"/>
      <c r="F469" s="55"/>
      <c r="G469" s="63"/>
      <c r="I469" s="49"/>
    </row>
    <row r="470" spans="1:9">
      <c r="A470" s="13">
        <f t="shared" si="17"/>
        <v>62</v>
      </c>
      <c r="B470" s="67"/>
      <c r="C470" s="5"/>
      <c r="D470" s="31"/>
      <c r="E470" s="10"/>
      <c r="F470" s="55"/>
      <c r="G470" s="63"/>
      <c r="I470" s="49"/>
    </row>
    <row r="471" spans="1:9">
      <c r="A471" s="13">
        <f t="shared" si="17"/>
        <v>63</v>
      </c>
      <c r="B471" s="67"/>
      <c r="C471" s="5"/>
      <c r="D471" s="31"/>
      <c r="E471" s="10"/>
      <c r="F471" s="55"/>
      <c r="G471" s="63"/>
      <c r="I471" s="49"/>
    </row>
    <row r="472" spans="1:9">
      <c r="A472" s="13">
        <f t="shared" si="17"/>
        <v>64</v>
      </c>
      <c r="B472" s="67"/>
      <c r="C472" s="5"/>
      <c r="D472" s="31"/>
      <c r="E472" s="10"/>
      <c r="F472" s="55"/>
      <c r="G472" s="63"/>
      <c r="I472" s="49"/>
    </row>
    <row r="473" spans="1:9">
      <c r="A473" s="13">
        <f t="shared" si="17"/>
        <v>65</v>
      </c>
      <c r="B473" s="67"/>
      <c r="C473" s="5"/>
      <c r="D473" s="31"/>
      <c r="E473" s="10"/>
      <c r="F473" s="55"/>
      <c r="G473" s="63"/>
      <c r="I473" s="49"/>
    </row>
    <row r="474" spans="1:9">
      <c r="A474" s="13">
        <f t="shared" si="17"/>
        <v>66</v>
      </c>
      <c r="B474" s="67"/>
      <c r="C474" s="5"/>
      <c r="D474" s="31"/>
      <c r="E474" s="10"/>
      <c r="F474" s="55"/>
      <c r="G474" s="63"/>
      <c r="I474" s="49"/>
    </row>
    <row r="475" spans="1:9">
      <c r="A475" s="13">
        <f t="shared" si="17"/>
        <v>67</v>
      </c>
      <c r="B475" s="67"/>
      <c r="C475" s="5"/>
      <c r="D475" s="31"/>
      <c r="E475" s="10"/>
      <c r="F475" s="55"/>
      <c r="G475" s="63"/>
      <c r="I475" s="49"/>
    </row>
    <row r="476" spans="1:9">
      <c r="A476" s="13">
        <f t="shared" si="17"/>
        <v>68</v>
      </c>
      <c r="B476" s="67"/>
      <c r="C476" s="5"/>
      <c r="D476" s="31"/>
      <c r="E476" s="10"/>
      <c r="F476" s="55"/>
      <c r="G476" s="63"/>
      <c r="I476" s="49"/>
    </row>
    <row r="477" spans="1:9">
      <c r="A477" s="13">
        <f t="shared" si="17"/>
        <v>69</v>
      </c>
      <c r="B477" s="67"/>
      <c r="C477" s="5"/>
      <c r="D477" s="31"/>
      <c r="E477" s="10"/>
      <c r="F477" s="55"/>
      <c r="G477" s="63"/>
      <c r="I477" s="49"/>
    </row>
    <row r="478" spans="1:9">
      <c r="A478" s="13">
        <f t="shared" si="17"/>
        <v>70</v>
      </c>
      <c r="B478" s="67"/>
      <c r="C478" s="5"/>
      <c r="D478" s="31"/>
      <c r="E478" s="10"/>
      <c r="F478" s="55"/>
      <c r="G478" s="63"/>
      <c r="I478" s="49"/>
    </row>
    <row r="479" spans="1:9">
      <c r="A479" s="13">
        <f t="shared" si="17"/>
        <v>71</v>
      </c>
      <c r="B479" s="67"/>
      <c r="C479" s="5"/>
      <c r="D479" s="31"/>
      <c r="E479" s="10"/>
      <c r="F479" s="55"/>
      <c r="G479" s="63"/>
      <c r="I479" s="49"/>
    </row>
    <row r="480" spans="1:9">
      <c r="A480" s="13">
        <f t="shared" si="17"/>
        <v>72</v>
      </c>
      <c r="B480" s="67"/>
      <c r="C480" s="5"/>
      <c r="D480" s="31"/>
      <c r="E480" s="10"/>
      <c r="F480" s="55"/>
      <c r="G480" s="63"/>
      <c r="I480" s="49"/>
    </row>
    <row r="481" spans="1:9">
      <c r="A481" s="13">
        <f t="shared" si="17"/>
        <v>73</v>
      </c>
      <c r="B481" s="67"/>
      <c r="C481" s="5"/>
      <c r="D481" s="31"/>
      <c r="E481" s="10"/>
      <c r="F481" s="55"/>
      <c r="G481" s="63"/>
      <c r="I481" s="49"/>
    </row>
    <row r="482" spans="1:9">
      <c r="A482" s="13">
        <f t="shared" si="17"/>
        <v>74</v>
      </c>
      <c r="B482" s="67"/>
      <c r="C482" s="5"/>
      <c r="D482" s="31"/>
      <c r="E482" s="10"/>
      <c r="F482" s="55"/>
      <c r="G482" s="63"/>
      <c r="I482" s="49"/>
    </row>
    <row r="483" spans="1:9">
      <c r="A483" s="13">
        <f t="shared" si="17"/>
        <v>75</v>
      </c>
      <c r="B483" s="67"/>
      <c r="C483" s="5"/>
      <c r="D483" s="31"/>
      <c r="E483" s="10"/>
      <c r="F483" s="55"/>
      <c r="G483" s="63"/>
      <c r="I483" s="49"/>
    </row>
    <row r="484" spans="1:9">
      <c r="A484" s="13">
        <f t="shared" si="17"/>
        <v>76</v>
      </c>
      <c r="B484" s="67"/>
      <c r="C484" s="5"/>
      <c r="D484" s="31"/>
      <c r="E484" s="10"/>
      <c r="F484" s="55"/>
      <c r="G484" s="63"/>
      <c r="I484" s="49"/>
    </row>
    <row r="485" spans="1:9">
      <c r="A485" s="13">
        <f t="shared" si="17"/>
        <v>77</v>
      </c>
      <c r="B485" s="67"/>
      <c r="C485" s="5"/>
      <c r="D485" s="31"/>
      <c r="E485" s="10"/>
      <c r="F485" s="55"/>
      <c r="G485" s="63"/>
      <c r="I485" s="49"/>
    </row>
    <row r="486" spans="1:9">
      <c r="A486" s="13">
        <f t="shared" si="17"/>
        <v>78</v>
      </c>
      <c r="B486" s="67"/>
      <c r="C486" s="5"/>
      <c r="D486" s="31"/>
      <c r="E486" s="10"/>
      <c r="F486" s="55"/>
      <c r="G486" s="63"/>
      <c r="I486" s="49"/>
    </row>
    <row r="487" spans="1:9">
      <c r="A487" s="13">
        <f t="shared" si="17"/>
        <v>79</v>
      </c>
      <c r="B487" s="67"/>
      <c r="C487" s="5"/>
      <c r="D487" s="31"/>
      <c r="E487" s="10"/>
      <c r="F487" s="55"/>
      <c r="G487" s="63"/>
      <c r="I487" s="49"/>
    </row>
    <row r="488" spans="1:9">
      <c r="A488" s="13">
        <f t="shared" si="17"/>
        <v>80</v>
      </c>
      <c r="B488" s="67"/>
      <c r="C488" s="5"/>
      <c r="D488" s="31"/>
      <c r="E488" s="10"/>
      <c r="F488" s="55"/>
      <c r="G488" s="63"/>
      <c r="I488" s="49"/>
    </row>
    <row r="489" spans="1:9">
      <c r="A489" s="13">
        <f t="shared" si="17"/>
        <v>81</v>
      </c>
      <c r="B489" s="67"/>
      <c r="C489" s="5"/>
      <c r="D489" s="31"/>
      <c r="E489" s="10"/>
      <c r="F489" s="55"/>
      <c r="G489" s="63"/>
      <c r="I489" s="49"/>
    </row>
    <row r="490" spans="1:9">
      <c r="A490" s="13">
        <f t="shared" si="17"/>
        <v>82</v>
      </c>
      <c r="B490" s="67"/>
      <c r="C490" s="5"/>
      <c r="D490" s="31"/>
      <c r="E490" s="10"/>
      <c r="F490" s="55"/>
      <c r="G490" s="63"/>
      <c r="I490" s="49"/>
    </row>
    <row r="491" spans="1:9">
      <c r="A491" s="13">
        <f t="shared" si="17"/>
        <v>83</v>
      </c>
      <c r="B491" s="67"/>
      <c r="C491" s="5"/>
      <c r="D491" s="31"/>
      <c r="E491" s="10"/>
      <c r="F491" s="55"/>
      <c r="G491" s="63"/>
      <c r="I491" s="49"/>
    </row>
    <row r="492" spans="1:9">
      <c r="A492" s="13">
        <f t="shared" si="17"/>
        <v>84</v>
      </c>
      <c r="B492" s="67"/>
      <c r="C492" s="5"/>
      <c r="D492" s="31"/>
      <c r="E492" s="10"/>
      <c r="F492" s="55"/>
      <c r="G492" s="63"/>
      <c r="I492" s="49"/>
    </row>
    <row r="493" spans="1:9">
      <c r="A493" s="13">
        <f t="shared" si="17"/>
        <v>85</v>
      </c>
      <c r="B493" s="67"/>
      <c r="C493" s="5"/>
      <c r="D493" s="31"/>
      <c r="E493" s="10"/>
      <c r="F493" s="55"/>
      <c r="G493" s="63"/>
      <c r="I493" s="49"/>
    </row>
    <row r="494" spans="1:9">
      <c r="A494" s="13">
        <f t="shared" si="17"/>
        <v>86</v>
      </c>
      <c r="B494" s="67"/>
      <c r="C494" s="5"/>
      <c r="D494" s="31"/>
      <c r="E494" s="10"/>
      <c r="F494" s="55"/>
      <c r="G494" s="63"/>
      <c r="I494" s="49"/>
    </row>
    <row r="495" spans="1:9">
      <c r="A495" s="13">
        <f t="shared" si="17"/>
        <v>87</v>
      </c>
      <c r="B495" s="67"/>
      <c r="C495" s="5"/>
      <c r="D495" s="31"/>
      <c r="E495" s="10"/>
      <c r="F495" s="55"/>
      <c r="G495" s="63"/>
      <c r="I495" s="49"/>
    </row>
    <row r="496" spans="1:9">
      <c r="A496" s="13">
        <f t="shared" si="17"/>
        <v>88</v>
      </c>
      <c r="B496" s="67"/>
      <c r="C496" s="5"/>
      <c r="D496" s="31"/>
      <c r="E496" s="10"/>
      <c r="F496" s="55"/>
      <c r="G496" s="63"/>
      <c r="I496" s="49"/>
    </row>
    <row r="497" spans="1:9">
      <c r="A497" s="13">
        <f t="shared" si="17"/>
        <v>89</v>
      </c>
      <c r="B497" s="67"/>
      <c r="C497" s="5"/>
      <c r="D497" s="31"/>
      <c r="E497" s="10"/>
      <c r="F497" s="55"/>
      <c r="G497" s="63"/>
      <c r="I497" s="49"/>
    </row>
    <row r="498" spans="1:9">
      <c r="A498" s="13">
        <f t="shared" si="17"/>
        <v>90</v>
      </c>
      <c r="B498" s="67"/>
      <c r="C498" s="5"/>
      <c r="D498" s="31"/>
      <c r="E498" s="10"/>
      <c r="F498" s="55"/>
      <c r="G498" s="63"/>
      <c r="I498" s="49"/>
    </row>
    <row r="499" spans="1:9">
      <c r="A499" s="13">
        <f t="shared" si="17"/>
        <v>91</v>
      </c>
      <c r="B499" s="67"/>
      <c r="C499" s="5"/>
      <c r="D499" s="31"/>
      <c r="E499" s="10"/>
      <c r="F499" s="55"/>
      <c r="G499" s="63"/>
      <c r="I499" s="49"/>
    </row>
    <row r="500" spans="1:9">
      <c r="A500" s="13">
        <f t="shared" si="17"/>
        <v>92</v>
      </c>
      <c r="B500" s="67"/>
      <c r="C500" s="5"/>
      <c r="D500" s="31"/>
      <c r="E500" s="10"/>
      <c r="F500" s="55"/>
      <c r="G500" s="63"/>
      <c r="I500" s="49"/>
    </row>
    <row r="501" spans="1:9">
      <c r="A501" s="13">
        <f t="shared" si="17"/>
        <v>93</v>
      </c>
      <c r="B501" s="67"/>
      <c r="C501" s="5"/>
      <c r="D501" s="31"/>
      <c r="E501" s="10"/>
      <c r="F501" s="55"/>
      <c r="G501" s="63"/>
      <c r="I501" s="49"/>
    </row>
    <row r="502" spans="1:9">
      <c r="A502" s="13">
        <f t="shared" si="17"/>
        <v>94</v>
      </c>
      <c r="B502" s="67"/>
      <c r="C502" s="5"/>
      <c r="D502" s="31"/>
      <c r="E502" s="10"/>
      <c r="F502" s="55"/>
      <c r="G502" s="63"/>
      <c r="I502" s="49"/>
    </row>
    <row r="503" spans="1:9">
      <c r="A503" s="13">
        <f t="shared" si="17"/>
        <v>95</v>
      </c>
      <c r="B503" s="67"/>
      <c r="C503" s="5"/>
      <c r="D503" s="31"/>
      <c r="E503" s="10"/>
      <c r="F503" s="55"/>
      <c r="G503" s="63"/>
      <c r="I503" s="49"/>
    </row>
    <row r="504" spans="1:9">
      <c r="A504" s="13">
        <f t="shared" si="17"/>
        <v>96</v>
      </c>
      <c r="B504" s="67"/>
      <c r="C504" s="5"/>
      <c r="D504" s="31"/>
      <c r="E504" s="10"/>
      <c r="F504" s="55"/>
      <c r="G504" s="63"/>
      <c r="I504" s="49"/>
    </row>
    <row r="505" spans="1:9">
      <c r="A505" s="13">
        <f t="shared" si="17"/>
        <v>97</v>
      </c>
      <c r="B505" s="67"/>
      <c r="C505" s="5"/>
      <c r="D505" s="31"/>
      <c r="E505" s="10"/>
      <c r="F505" s="55"/>
      <c r="G505" s="63"/>
      <c r="I505" s="49"/>
    </row>
    <row r="506" spans="1:9">
      <c r="A506" s="13">
        <f t="shared" si="17"/>
        <v>98</v>
      </c>
      <c r="B506" s="67"/>
      <c r="C506" s="5"/>
      <c r="D506" s="31"/>
      <c r="E506" s="10"/>
      <c r="F506" s="55"/>
      <c r="G506" s="63"/>
      <c r="I506" s="49"/>
    </row>
    <row r="507" spans="1:9">
      <c r="A507" s="13">
        <f t="shared" si="17"/>
        <v>99</v>
      </c>
      <c r="B507" s="67"/>
      <c r="C507" s="5"/>
      <c r="D507" s="31"/>
      <c r="E507" s="10"/>
      <c r="F507" s="55"/>
      <c r="G507" s="63"/>
      <c r="I507" s="49"/>
    </row>
    <row r="508" spans="1:9">
      <c r="A508" s="13">
        <f t="shared" si="17"/>
        <v>100</v>
      </c>
      <c r="B508" s="67"/>
      <c r="C508" s="5"/>
      <c r="D508" s="31"/>
      <c r="E508" s="10"/>
      <c r="F508" s="55"/>
      <c r="G508" s="63"/>
      <c r="I508" s="49"/>
    </row>
    <row r="509" spans="1:9">
      <c r="A509" s="13">
        <f t="shared" si="17"/>
        <v>101</v>
      </c>
      <c r="B509" s="67"/>
      <c r="C509" s="5"/>
      <c r="D509" s="31"/>
      <c r="E509" s="10"/>
      <c r="F509" s="55"/>
      <c r="G509" s="63"/>
      <c r="I509" s="49"/>
    </row>
    <row r="510" spans="1:9">
      <c r="A510" s="13">
        <f t="shared" si="17"/>
        <v>102</v>
      </c>
      <c r="B510" s="67"/>
      <c r="C510" s="5"/>
      <c r="D510" s="31"/>
      <c r="E510" s="10"/>
      <c r="F510" s="55"/>
      <c r="G510" s="63"/>
      <c r="I510" s="49"/>
    </row>
    <row r="511" spans="1:9">
      <c r="A511" s="13">
        <f t="shared" si="17"/>
        <v>103</v>
      </c>
      <c r="B511" s="67"/>
      <c r="C511" s="5"/>
      <c r="D511" s="31"/>
      <c r="E511" s="10"/>
      <c r="F511" s="55"/>
      <c r="G511" s="63"/>
      <c r="I511" s="49"/>
    </row>
    <row r="512" spans="1:9">
      <c r="A512" s="13">
        <f t="shared" si="17"/>
        <v>104</v>
      </c>
      <c r="B512" s="67"/>
      <c r="C512" s="5"/>
      <c r="D512" s="31"/>
      <c r="E512" s="10"/>
      <c r="F512" s="55"/>
      <c r="G512" s="63"/>
      <c r="I512" s="49"/>
    </row>
    <row r="513" spans="1:9">
      <c r="A513" s="13">
        <f t="shared" si="17"/>
        <v>105</v>
      </c>
      <c r="B513" s="67"/>
      <c r="C513" s="5"/>
      <c r="D513" s="31"/>
      <c r="E513" s="10"/>
      <c r="F513" s="55"/>
      <c r="G513" s="63"/>
      <c r="I513" s="49"/>
    </row>
    <row r="514" spans="1:9">
      <c r="A514" s="13">
        <f t="shared" si="17"/>
        <v>106</v>
      </c>
      <c r="B514" s="67"/>
      <c r="C514" s="5"/>
      <c r="D514" s="31"/>
      <c r="E514" s="10"/>
      <c r="F514" s="55"/>
      <c r="G514" s="63"/>
      <c r="I514" s="49"/>
    </row>
    <row r="515" spans="1:9">
      <c r="A515" s="13">
        <f t="shared" si="17"/>
        <v>107</v>
      </c>
      <c r="B515" s="67"/>
      <c r="C515" s="5"/>
      <c r="D515" s="31"/>
      <c r="E515" s="10"/>
      <c r="F515" s="55"/>
      <c r="G515" s="63"/>
      <c r="I515" s="49"/>
    </row>
    <row r="516" spans="1:9">
      <c r="A516" s="13">
        <f t="shared" ref="A516:A579" si="18">A515+1</f>
        <v>108</v>
      </c>
      <c r="B516" s="67"/>
      <c r="C516" s="5"/>
      <c r="D516" s="31"/>
      <c r="E516" s="10"/>
      <c r="F516" s="55"/>
      <c r="G516" s="63"/>
      <c r="I516" s="49"/>
    </row>
    <row r="517" spans="1:9">
      <c r="A517" s="13">
        <f t="shared" si="18"/>
        <v>109</v>
      </c>
      <c r="B517" s="67"/>
      <c r="C517" s="5"/>
      <c r="D517" s="31"/>
      <c r="E517" s="10"/>
      <c r="F517" s="55"/>
      <c r="G517" s="63"/>
      <c r="I517" s="49"/>
    </row>
    <row r="518" spans="1:9">
      <c r="A518" s="13">
        <f t="shared" si="18"/>
        <v>110</v>
      </c>
      <c r="B518" s="67"/>
      <c r="C518" s="5"/>
      <c r="D518" s="31"/>
      <c r="E518" s="10"/>
      <c r="F518" s="55"/>
      <c r="G518" s="63"/>
      <c r="I518" s="49"/>
    </row>
    <row r="519" spans="1:9">
      <c r="A519" s="13">
        <f t="shared" si="18"/>
        <v>111</v>
      </c>
      <c r="B519" s="67"/>
      <c r="C519" s="5"/>
      <c r="D519" s="31"/>
      <c r="E519" s="10"/>
      <c r="F519" s="55"/>
      <c r="G519" s="63"/>
      <c r="I519" s="49"/>
    </row>
    <row r="520" spans="1:9">
      <c r="A520" s="13">
        <f t="shared" si="18"/>
        <v>112</v>
      </c>
      <c r="B520" s="67"/>
      <c r="C520" s="5"/>
      <c r="D520" s="31"/>
      <c r="E520" s="10"/>
      <c r="F520" s="55"/>
      <c r="G520" s="63"/>
      <c r="I520" s="49"/>
    </row>
    <row r="521" spans="1:9">
      <c r="A521" s="13">
        <f t="shared" si="18"/>
        <v>113</v>
      </c>
      <c r="B521" s="67"/>
      <c r="C521" s="5"/>
      <c r="D521" s="31"/>
      <c r="E521" s="10"/>
      <c r="F521" s="55"/>
      <c r="G521" s="63"/>
      <c r="I521" s="49"/>
    </row>
    <row r="522" spans="1:9">
      <c r="A522" s="13">
        <f t="shared" si="18"/>
        <v>114</v>
      </c>
      <c r="B522" s="67"/>
      <c r="C522" s="5"/>
      <c r="D522" s="31"/>
      <c r="E522" s="10"/>
      <c r="F522" s="55"/>
      <c r="G522" s="63"/>
      <c r="I522" s="49"/>
    </row>
    <row r="523" spans="1:9">
      <c r="A523" s="13">
        <f t="shared" si="18"/>
        <v>115</v>
      </c>
      <c r="B523" s="67"/>
      <c r="C523" s="5"/>
      <c r="D523" s="31"/>
      <c r="E523" s="10"/>
      <c r="F523" s="55"/>
      <c r="G523" s="63"/>
      <c r="I523" s="49"/>
    </row>
    <row r="524" spans="1:9">
      <c r="A524" s="13">
        <f t="shared" si="18"/>
        <v>116</v>
      </c>
      <c r="B524" s="67"/>
      <c r="C524" s="5"/>
      <c r="D524" s="31"/>
      <c r="E524" s="10"/>
      <c r="F524" s="55"/>
      <c r="G524" s="63"/>
      <c r="I524" s="49"/>
    </row>
    <row r="525" spans="1:9">
      <c r="A525" s="13">
        <f t="shared" si="18"/>
        <v>117</v>
      </c>
      <c r="B525" s="67"/>
      <c r="C525" s="5"/>
      <c r="D525" s="31"/>
      <c r="E525" s="10"/>
      <c r="F525" s="55"/>
      <c r="G525" s="63"/>
      <c r="I525" s="49"/>
    </row>
    <row r="526" spans="1:9">
      <c r="A526" s="13">
        <f t="shared" si="18"/>
        <v>118</v>
      </c>
      <c r="B526" s="67"/>
      <c r="C526" s="5"/>
      <c r="D526" s="31"/>
      <c r="E526" s="10"/>
      <c r="F526" s="55"/>
      <c r="G526" s="63"/>
      <c r="I526" s="49"/>
    </row>
    <row r="527" spans="1:9">
      <c r="A527" s="13">
        <f t="shared" si="18"/>
        <v>119</v>
      </c>
      <c r="B527" s="67"/>
      <c r="C527" s="5"/>
      <c r="D527" s="31"/>
      <c r="E527" s="10"/>
      <c r="F527" s="55"/>
      <c r="G527" s="63"/>
      <c r="I527" s="49"/>
    </row>
    <row r="528" spans="1:9">
      <c r="A528" s="13">
        <f t="shared" si="18"/>
        <v>120</v>
      </c>
      <c r="B528" s="67"/>
      <c r="C528" s="5"/>
      <c r="D528" s="31"/>
      <c r="E528" s="10"/>
      <c r="F528" s="55"/>
      <c r="G528" s="63"/>
      <c r="I528" s="49"/>
    </row>
    <row r="529" spans="1:9">
      <c r="A529" s="13">
        <f t="shared" si="18"/>
        <v>121</v>
      </c>
      <c r="B529" s="67"/>
      <c r="C529" s="5"/>
      <c r="D529" s="31"/>
      <c r="E529" s="10"/>
      <c r="F529" s="55"/>
      <c r="G529" s="63"/>
      <c r="I529" s="49"/>
    </row>
    <row r="530" spans="1:9">
      <c r="A530" s="13">
        <f t="shared" si="18"/>
        <v>122</v>
      </c>
      <c r="B530" s="67"/>
      <c r="C530" s="5"/>
      <c r="D530" s="31"/>
      <c r="E530" s="10"/>
      <c r="F530" s="55"/>
      <c r="G530" s="63"/>
      <c r="I530" s="49"/>
    </row>
    <row r="531" spans="1:9">
      <c r="A531" s="13">
        <f t="shared" si="18"/>
        <v>123</v>
      </c>
      <c r="B531" s="67"/>
      <c r="C531" s="5"/>
      <c r="D531" s="31"/>
      <c r="E531" s="10"/>
      <c r="F531" s="55"/>
      <c r="G531" s="63"/>
      <c r="I531" s="49"/>
    </row>
    <row r="532" spans="1:9">
      <c r="A532" s="13">
        <f t="shared" si="18"/>
        <v>124</v>
      </c>
      <c r="B532" s="67"/>
      <c r="C532" s="5"/>
      <c r="D532" s="31"/>
      <c r="E532" s="10"/>
      <c r="F532" s="55"/>
      <c r="G532" s="63"/>
      <c r="I532" s="49"/>
    </row>
    <row r="533" spans="1:9">
      <c r="A533" s="13">
        <f t="shared" si="18"/>
        <v>125</v>
      </c>
      <c r="B533" s="67"/>
      <c r="C533" s="5"/>
      <c r="D533" s="31"/>
      <c r="E533" s="10"/>
      <c r="F533" s="55"/>
      <c r="G533" s="63"/>
      <c r="I533" s="49"/>
    </row>
    <row r="534" spans="1:9">
      <c r="A534" s="13">
        <f t="shared" si="18"/>
        <v>126</v>
      </c>
      <c r="B534" s="67"/>
      <c r="C534" s="5"/>
      <c r="D534" s="31"/>
      <c r="E534" s="10"/>
      <c r="F534" s="55"/>
      <c r="G534" s="63"/>
      <c r="I534" s="49"/>
    </row>
    <row r="535" spans="1:9">
      <c r="A535" s="13">
        <f t="shared" si="18"/>
        <v>127</v>
      </c>
      <c r="B535" s="67"/>
      <c r="C535" s="5"/>
      <c r="D535" s="31"/>
      <c r="E535" s="10"/>
      <c r="F535" s="55"/>
      <c r="G535" s="63"/>
      <c r="I535" s="49"/>
    </row>
    <row r="536" spans="1:9">
      <c r="A536" s="13">
        <f t="shared" si="18"/>
        <v>128</v>
      </c>
      <c r="B536" s="67"/>
      <c r="C536" s="5"/>
      <c r="D536" s="31"/>
      <c r="E536" s="10"/>
      <c r="F536" s="55"/>
      <c r="G536" s="63"/>
      <c r="I536" s="49"/>
    </row>
    <row r="537" spans="1:9">
      <c r="A537" s="13">
        <f t="shared" si="18"/>
        <v>129</v>
      </c>
      <c r="B537" s="67"/>
      <c r="C537" s="5"/>
      <c r="D537" s="31"/>
      <c r="E537" s="10"/>
      <c r="F537" s="55"/>
      <c r="G537" s="63"/>
      <c r="I537" s="49"/>
    </row>
    <row r="538" spans="1:9">
      <c r="A538" s="13">
        <f t="shared" si="18"/>
        <v>130</v>
      </c>
      <c r="B538" s="67"/>
      <c r="C538" s="5"/>
      <c r="D538" s="31"/>
      <c r="E538" s="10"/>
      <c r="F538" s="55"/>
      <c r="G538" s="63"/>
      <c r="I538" s="49"/>
    </row>
    <row r="539" spans="1:9">
      <c r="A539" s="13">
        <f t="shared" si="18"/>
        <v>131</v>
      </c>
      <c r="B539" s="67"/>
      <c r="C539" s="5"/>
      <c r="D539" s="31"/>
      <c r="E539" s="10"/>
      <c r="F539" s="55"/>
      <c r="G539" s="63"/>
      <c r="I539" s="49"/>
    </row>
    <row r="540" spans="1:9">
      <c r="A540" s="13">
        <f t="shared" si="18"/>
        <v>132</v>
      </c>
      <c r="B540" s="67"/>
      <c r="C540" s="5"/>
      <c r="D540" s="31"/>
      <c r="E540" s="10"/>
      <c r="F540" s="55"/>
      <c r="G540" s="63"/>
      <c r="I540" s="49"/>
    </row>
    <row r="541" spans="1:9">
      <c r="A541" s="13">
        <f t="shared" si="18"/>
        <v>133</v>
      </c>
      <c r="B541" s="67"/>
      <c r="C541" s="5"/>
      <c r="D541" s="31"/>
      <c r="E541" s="10"/>
      <c r="F541" s="55"/>
      <c r="G541" s="63"/>
      <c r="I541" s="49"/>
    </row>
    <row r="542" spans="1:9">
      <c r="A542" s="13">
        <f t="shared" si="18"/>
        <v>134</v>
      </c>
      <c r="B542" s="67"/>
      <c r="C542" s="5"/>
      <c r="D542" s="31"/>
      <c r="E542" s="10"/>
      <c r="F542" s="55"/>
      <c r="G542" s="63"/>
      <c r="I542" s="49"/>
    </row>
    <row r="543" spans="1:9">
      <c r="A543" s="13">
        <f t="shared" si="18"/>
        <v>135</v>
      </c>
      <c r="B543" s="67"/>
      <c r="C543" s="5"/>
      <c r="D543" s="31"/>
      <c r="E543" s="10"/>
      <c r="F543" s="55"/>
      <c r="G543" s="63"/>
      <c r="I543" s="49"/>
    </row>
    <row r="544" spans="1:9">
      <c r="A544" s="13">
        <f t="shared" si="18"/>
        <v>136</v>
      </c>
      <c r="B544" s="67"/>
      <c r="C544" s="5"/>
      <c r="D544" s="31"/>
      <c r="E544" s="10"/>
      <c r="F544" s="55"/>
      <c r="G544" s="63"/>
      <c r="I544" s="49"/>
    </row>
    <row r="545" spans="1:9">
      <c r="A545" s="13">
        <f t="shared" si="18"/>
        <v>137</v>
      </c>
      <c r="B545" s="67"/>
      <c r="C545" s="5"/>
      <c r="D545" s="31"/>
      <c r="E545" s="10"/>
      <c r="F545" s="55"/>
      <c r="G545" s="63"/>
      <c r="I545" s="49"/>
    </row>
    <row r="546" spans="1:9">
      <c r="A546" s="13">
        <f t="shared" si="18"/>
        <v>138</v>
      </c>
      <c r="B546" s="67"/>
      <c r="C546" s="5"/>
      <c r="D546" s="31"/>
      <c r="E546" s="10"/>
      <c r="F546" s="55"/>
      <c r="G546" s="63"/>
      <c r="I546" s="49"/>
    </row>
    <row r="547" spans="1:9">
      <c r="A547" s="13">
        <f t="shared" si="18"/>
        <v>139</v>
      </c>
      <c r="B547" s="67"/>
      <c r="C547" s="5"/>
      <c r="D547" s="31"/>
      <c r="E547" s="10"/>
      <c r="F547" s="55"/>
      <c r="G547" s="63"/>
      <c r="I547" s="49"/>
    </row>
    <row r="548" spans="1:9">
      <c r="A548" s="13">
        <f t="shared" si="18"/>
        <v>140</v>
      </c>
      <c r="B548" s="67"/>
      <c r="C548" s="5"/>
      <c r="D548" s="31"/>
      <c r="E548" s="10"/>
      <c r="F548" s="55"/>
      <c r="G548" s="63"/>
      <c r="I548" s="49"/>
    </row>
    <row r="549" spans="1:9">
      <c r="A549" s="13">
        <f t="shared" si="18"/>
        <v>141</v>
      </c>
      <c r="B549" s="67"/>
      <c r="C549" s="5"/>
      <c r="D549" s="31"/>
      <c r="E549" s="10"/>
      <c r="F549" s="55"/>
      <c r="G549" s="63"/>
      <c r="I549" s="49"/>
    </row>
    <row r="550" spans="1:9">
      <c r="A550" s="13">
        <f t="shared" si="18"/>
        <v>142</v>
      </c>
      <c r="B550" s="67"/>
      <c r="C550" s="5"/>
      <c r="D550" s="31"/>
      <c r="E550" s="10"/>
      <c r="F550" s="55"/>
      <c r="G550" s="63"/>
      <c r="I550" s="49"/>
    </row>
    <row r="551" spans="1:9">
      <c r="A551" s="13">
        <f t="shared" si="18"/>
        <v>143</v>
      </c>
      <c r="B551" s="67"/>
      <c r="C551" s="5"/>
      <c r="D551" s="31"/>
      <c r="E551" s="10"/>
      <c r="F551" s="55"/>
      <c r="G551" s="63"/>
      <c r="I551" s="49"/>
    </row>
    <row r="552" spans="1:9">
      <c r="A552" s="13">
        <f t="shared" si="18"/>
        <v>144</v>
      </c>
      <c r="B552" s="67"/>
      <c r="C552" s="5"/>
      <c r="D552" s="31"/>
      <c r="E552" s="10"/>
      <c r="F552" s="55"/>
      <c r="G552" s="63"/>
      <c r="I552" s="49"/>
    </row>
    <row r="553" spans="1:9">
      <c r="A553" s="13">
        <f t="shared" si="18"/>
        <v>145</v>
      </c>
      <c r="B553" s="67"/>
      <c r="C553" s="5"/>
      <c r="D553" s="31"/>
      <c r="E553" s="10"/>
      <c r="F553" s="55"/>
      <c r="G553" s="63"/>
      <c r="I553" s="49"/>
    </row>
    <row r="554" spans="1:9">
      <c r="A554" s="13">
        <f t="shared" si="18"/>
        <v>146</v>
      </c>
      <c r="B554" s="67"/>
      <c r="C554" s="5"/>
      <c r="D554" s="31"/>
      <c r="E554" s="10"/>
      <c r="F554" s="55"/>
      <c r="G554" s="63"/>
      <c r="I554" s="49"/>
    </row>
    <row r="555" spans="1:9">
      <c r="A555" s="13">
        <f t="shared" si="18"/>
        <v>147</v>
      </c>
      <c r="B555" s="67"/>
      <c r="C555" s="5"/>
      <c r="D555" s="31"/>
      <c r="E555" s="10"/>
      <c r="F555" s="55"/>
      <c r="G555" s="63"/>
      <c r="I555" s="49"/>
    </row>
    <row r="556" spans="1:9">
      <c r="A556" s="13">
        <f t="shared" si="18"/>
        <v>148</v>
      </c>
      <c r="B556" s="67"/>
      <c r="C556" s="5"/>
      <c r="D556" s="31"/>
      <c r="E556" s="10"/>
      <c r="F556" s="55"/>
      <c r="G556" s="63"/>
      <c r="I556" s="49"/>
    </row>
    <row r="557" spans="1:9">
      <c r="A557" s="13">
        <f t="shared" si="18"/>
        <v>149</v>
      </c>
      <c r="B557" s="67"/>
      <c r="C557" s="5"/>
      <c r="D557" s="31"/>
      <c r="E557" s="10"/>
      <c r="F557" s="55"/>
      <c r="G557" s="63"/>
      <c r="I557" s="49"/>
    </row>
    <row r="558" spans="1:9">
      <c r="A558" s="13">
        <f t="shared" si="18"/>
        <v>150</v>
      </c>
      <c r="B558" s="67"/>
      <c r="C558" s="5"/>
      <c r="D558" s="31"/>
      <c r="E558" s="10"/>
      <c r="F558" s="55"/>
      <c r="G558" s="63"/>
      <c r="I558" s="49"/>
    </row>
    <row r="559" spans="1:9">
      <c r="A559" s="13">
        <f t="shared" si="18"/>
        <v>151</v>
      </c>
      <c r="B559" s="67"/>
      <c r="C559" s="5"/>
      <c r="D559" s="31"/>
      <c r="E559" s="10"/>
      <c r="F559" s="55"/>
      <c r="G559" s="63"/>
      <c r="I559" s="49"/>
    </row>
    <row r="560" spans="1:9">
      <c r="A560" s="13">
        <f t="shared" si="18"/>
        <v>152</v>
      </c>
      <c r="B560" s="67"/>
      <c r="C560" s="5"/>
      <c r="D560" s="31"/>
      <c r="E560" s="10"/>
      <c r="F560" s="55"/>
      <c r="G560" s="63"/>
      <c r="I560" s="49"/>
    </row>
    <row r="561" spans="1:9">
      <c r="A561" s="13">
        <f t="shared" si="18"/>
        <v>153</v>
      </c>
      <c r="B561" s="67"/>
      <c r="C561" s="5"/>
      <c r="D561" s="31"/>
      <c r="E561" s="10"/>
      <c r="F561" s="55"/>
      <c r="G561" s="63"/>
      <c r="I561" s="49"/>
    </row>
    <row r="562" spans="1:9">
      <c r="A562" s="13">
        <f t="shared" si="18"/>
        <v>154</v>
      </c>
      <c r="B562" s="67"/>
      <c r="C562" s="5"/>
      <c r="D562" s="31"/>
      <c r="E562" s="10"/>
      <c r="F562" s="55"/>
      <c r="G562" s="63"/>
      <c r="I562" s="49"/>
    </row>
    <row r="563" spans="1:9">
      <c r="A563" s="13">
        <f t="shared" si="18"/>
        <v>155</v>
      </c>
      <c r="B563" s="67"/>
      <c r="C563" s="5"/>
      <c r="D563" s="31"/>
      <c r="E563" s="10"/>
      <c r="F563" s="55"/>
      <c r="G563" s="63"/>
      <c r="I563" s="49"/>
    </row>
    <row r="564" spans="1:9">
      <c r="A564" s="13">
        <f t="shared" si="18"/>
        <v>156</v>
      </c>
      <c r="B564" s="67"/>
      <c r="C564" s="5"/>
      <c r="D564" s="31"/>
      <c r="E564" s="10"/>
      <c r="F564" s="55"/>
      <c r="G564" s="63"/>
      <c r="I564" s="49"/>
    </row>
    <row r="565" spans="1:9">
      <c r="A565" s="13">
        <f t="shared" si="18"/>
        <v>157</v>
      </c>
      <c r="B565" s="67"/>
      <c r="C565" s="5"/>
      <c r="D565" s="31"/>
      <c r="E565" s="10"/>
      <c r="F565" s="55"/>
      <c r="G565" s="63"/>
      <c r="I565" s="49"/>
    </row>
    <row r="566" spans="1:9">
      <c r="A566" s="13">
        <f t="shared" si="18"/>
        <v>158</v>
      </c>
      <c r="B566" s="67"/>
      <c r="C566" s="5"/>
      <c r="D566" s="31"/>
      <c r="E566" s="10"/>
      <c r="F566" s="55"/>
      <c r="G566" s="63"/>
      <c r="I566" s="49"/>
    </row>
    <row r="567" spans="1:9">
      <c r="A567" s="13">
        <f t="shared" si="18"/>
        <v>159</v>
      </c>
      <c r="B567" s="67"/>
      <c r="C567" s="5"/>
      <c r="D567" s="31"/>
      <c r="E567" s="10"/>
      <c r="F567" s="55"/>
      <c r="G567" s="63"/>
      <c r="I567" s="49"/>
    </row>
    <row r="568" spans="1:9">
      <c r="A568" s="13">
        <f t="shared" si="18"/>
        <v>160</v>
      </c>
      <c r="B568" s="67"/>
      <c r="C568" s="5"/>
      <c r="D568" s="31"/>
      <c r="E568" s="10"/>
      <c r="F568" s="55"/>
      <c r="G568" s="63"/>
      <c r="I568" s="49"/>
    </row>
    <row r="569" spans="1:9">
      <c r="A569" s="13">
        <f t="shared" si="18"/>
        <v>161</v>
      </c>
      <c r="B569" s="67"/>
      <c r="C569" s="5"/>
      <c r="D569" s="31"/>
      <c r="E569" s="10"/>
      <c r="F569" s="55"/>
      <c r="G569" s="63"/>
      <c r="I569" s="49"/>
    </row>
    <row r="570" spans="1:9">
      <c r="A570" s="13">
        <f t="shared" si="18"/>
        <v>162</v>
      </c>
      <c r="B570" s="67"/>
      <c r="C570" s="5"/>
      <c r="D570" s="31"/>
      <c r="E570" s="10"/>
      <c r="F570" s="55"/>
      <c r="G570" s="63"/>
      <c r="I570" s="49"/>
    </row>
    <row r="571" spans="1:9">
      <c r="A571" s="13">
        <f t="shared" si="18"/>
        <v>163</v>
      </c>
      <c r="B571" s="67"/>
      <c r="C571" s="5"/>
      <c r="D571" s="31"/>
      <c r="E571" s="10"/>
      <c r="F571" s="55"/>
      <c r="G571" s="63"/>
      <c r="I571" s="49"/>
    </row>
    <row r="572" spans="1:9">
      <c r="A572" s="13">
        <f t="shared" si="18"/>
        <v>164</v>
      </c>
      <c r="B572" s="67"/>
      <c r="C572" s="5"/>
      <c r="D572" s="31"/>
      <c r="E572" s="10"/>
      <c r="F572" s="55"/>
      <c r="G572" s="63"/>
      <c r="I572" s="49"/>
    </row>
    <row r="573" spans="1:9">
      <c r="A573" s="13">
        <f t="shared" si="18"/>
        <v>165</v>
      </c>
      <c r="B573" s="67"/>
      <c r="C573" s="5"/>
      <c r="D573" s="31"/>
      <c r="E573" s="10"/>
      <c r="F573" s="55"/>
      <c r="G573" s="63"/>
      <c r="I573" s="49"/>
    </row>
    <row r="574" spans="1:9">
      <c r="A574" s="13">
        <f t="shared" si="18"/>
        <v>166</v>
      </c>
      <c r="B574" s="67"/>
      <c r="C574" s="5"/>
      <c r="D574" s="31"/>
      <c r="E574" s="10"/>
      <c r="F574" s="55"/>
      <c r="G574" s="63"/>
      <c r="I574" s="49"/>
    </row>
    <row r="575" spans="1:9">
      <c r="A575" s="13">
        <f t="shared" si="18"/>
        <v>167</v>
      </c>
      <c r="B575" s="67"/>
      <c r="C575" s="5"/>
      <c r="D575" s="31"/>
      <c r="E575" s="10"/>
      <c r="F575" s="55"/>
      <c r="G575" s="63"/>
      <c r="I575" s="49"/>
    </row>
    <row r="576" spans="1:9">
      <c r="A576" s="13">
        <f t="shared" si="18"/>
        <v>168</v>
      </c>
      <c r="B576" s="67"/>
      <c r="C576" s="5"/>
      <c r="D576" s="31"/>
      <c r="E576" s="10"/>
      <c r="F576" s="55"/>
      <c r="G576" s="63"/>
      <c r="I576" s="49"/>
    </row>
    <row r="577" spans="1:9">
      <c r="A577" s="13">
        <f t="shared" si="18"/>
        <v>169</v>
      </c>
      <c r="B577" s="67"/>
      <c r="C577" s="5"/>
      <c r="D577" s="31"/>
      <c r="E577" s="10"/>
      <c r="F577" s="55"/>
      <c r="G577" s="63"/>
      <c r="I577" s="49"/>
    </row>
    <row r="578" spans="1:9">
      <c r="A578" s="13">
        <f t="shared" si="18"/>
        <v>170</v>
      </c>
      <c r="B578" s="67"/>
      <c r="C578" s="5"/>
      <c r="D578" s="31"/>
      <c r="E578" s="10"/>
      <c r="F578" s="55"/>
      <c r="G578" s="63"/>
      <c r="I578" s="49"/>
    </row>
    <row r="579" spans="1:9">
      <c r="A579" s="13">
        <f t="shared" si="18"/>
        <v>171</v>
      </c>
      <c r="B579" s="67"/>
      <c r="C579" s="5"/>
      <c r="D579" s="31"/>
      <c r="E579" s="10"/>
      <c r="F579" s="55"/>
      <c r="G579" s="63"/>
      <c r="I579" s="49"/>
    </row>
    <row r="580" spans="1:9">
      <c r="A580" s="13">
        <f t="shared" ref="A580:A643" si="19">A579+1</f>
        <v>172</v>
      </c>
      <c r="B580" s="67"/>
      <c r="C580" s="5"/>
      <c r="D580" s="31"/>
      <c r="E580" s="10"/>
      <c r="F580" s="55"/>
      <c r="G580" s="63"/>
      <c r="I580" s="49"/>
    </row>
    <row r="581" spans="1:9">
      <c r="A581" s="13">
        <f t="shared" si="19"/>
        <v>173</v>
      </c>
      <c r="B581" s="67"/>
      <c r="C581" s="5"/>
      <c r="D581" s="31"/>
      <c r="E581" s="10"/>
      <c r="F581" s="55"/>
      <c r="G581" s="63"/>
      <c r="I581" s="49"/>
    </row>
    <row r="582" spans="1:9">
      <c r="A582" s="13">
        <f t="shared" si="19"/>
        <v>174</v>
      </c>
      <c r="B582" s="67"/>
      <c r="C582" s="5"/>
      <c r="D582" s="31"/>
      <c r="E582" s="10"/>
      <c r="F582" s="55"/>
      <c r="G582" s="63"/>
      <c r="I582" s="49"/>
    </row>
    <row r="583" spans="1:9">
      <c r="A583" s="13">
        <f t="shared" si="19"/>
        <v>175</v>
      </c>
      <c r="B583" s="67"/>
      <c r="C583" s="5"/>
      <c r="D583" s="31"/>
      <c r="E583" s="10"/>
      <c r="F583" s="55"/>
      <c r="G583" s="63"/>
      <c r="I583" s="49"/>
    </row>
    <row r="584" spans="1:9">
      <c r="A584" s="13">
        <f t="shared" si="19"/>
        <v>176</v>
      </c>
      <c r="B584" s="67"/>
      <c r="C584" s="5"/>
      <c r="D584" s="31"/>
      <c r="E584" s="10"/>
      <c r="F584" s="55"/>
      <c r="G584" s="63"/>
      <c r="I584" s="49"/>
    </row>
    <row r="585" spans="1:9">
      <c r="A585" s="13">
        <f t="shared" si="19"/>
        <v>177</v>
      </c>
      <c r="B585" s="67"/>
      <c r="C585" s="5"/>
      <c r="D585" s="31"/>
      <c r="E585" s="10"/>
      <c r="F585" s="55"/>
      <c r="G585" s="63"/>
      <c r="I585" s="49"/>
    </row>
    <row r="586" spans="1:9">
      <c r="A586" s="13">
        <f t="shared" si="19"/>
        <v>178</v>
      </c>
      <c r="B586" s="67"/>
      <c r="C586" s="5"/>
      <c r="D586" s="31"/>
      <c r="E586" s="10"/>
      <c r="F586" s="55"/>
      <c r="G586" s="63"/>
      <c r="I586" s="49"/>
    </row>
    <row r="587" spans="1:9">
      <c r="A587" s="13">
        <f t="shared" si="19"/>
        <v>179</v>
      </c>
      <c r="B587" s="67"/>
      <c r="C587" s="5"/>
      <c r="D587" s="31"/>
      <c r="E587" s="10"/>
      <c r="F587" s="55"/>
      <c r="G587" s="63"/>
      <c r="I587" s="49"/>
    </row>
    <row r="588" spans="1:9">
      <c r="A588" s="13">
        <f t="shared" si="19"/>
        <v>180</v>
      </c>
      <c r="B588" s="67"/>
      <c r="C588" s="5"/>
      <c r="D588" s="31"/>
      <c r="E588" s="10"/>
      <c r="F588" s="55"/>
      <c r="G588" s="63"/>
      <c r="I588" s="49"/>
    </row>
    <row r="589" spans="1:9">
      <c r="A589" s="13">
        <f t="shared" si="19"/>
        <v>181</v>
      </c>
      <c r="B589" s="67"/>
      <c r="C589" s="5"/>
      <c r="D589" s="31"/>
      <c r="E589" s="10"/>
      <c r="F589" s="55"/>
      <c r="G589" s="63"/>
      <c r="I589" s="49"/>
    </row>
    <row r="590" spans="1:9">
      <c r="A590" s="13">
        <f t="shared" si="19"/>
        <v>182</v>
      </c>
      <c r="B590" s="67"/>
      <c r="C590" s="5"/>
      <c r="D590" s="31"/>
      <c r="E590" s="10"/>
      <c r="F590" s="55"/>
      <c r="G590" s="63"/>
      <c r="I590" s="49"/>
    </row>
    <row r="591" spans="1:9">
      <c r="A591" s="13">
        <f t="shared" si="19"/>
        <v>183</v>
      </c>
      <c r="B591" s="67"/>
      <c r="C591" s="5"/>
      <c r="D591" s="31"/>
      <c r="E591" s="10"/>
      <c r="F591" s="55"/>
      <c r="G591" s="63"/>
      <c r="I591" s="49"/>
    </row>
    <row r="592" spans="1:9">
      <c r="A592" s="13">
        <f t="shared" si="19"/>
        <v>184</v>
      </c>
      <c r="B592" s="67"/>
      <c r="C592" s="5"/>
      <c r="D592" s="31"/>
      <c r="E592" s="10"/>
      <c r="F592" s="55"/>
      <c r="G592" s="63"/>
      <c r="I592" s="49"/>
    </row>
    <row r="593" spans="1:9">
      <c r="A593" s="13">
        <f t="shared" si="19"/>
        <v>185</v>
      </c>
      <c r="B593" s="67"/>
      <c r="C593" s="5"/>
      <c r="D593" s="31"/>
      <c r="E593" s="10"/>
      <c r="F593" s="55"/>
      <c r="G593" s="63"/>
      <c r="I593" s="49"/>
    </row>
    <row r="594" spans="1:9">
      <c r="A594" s="13">
        <f t="shared" si="19"/>
        <v>186</v>
      </c>
      <c r="B594" s="67"/>
      <c r="C594" s="5"/>
      <c r="D594" s="31"/>
      <c r="E594" s="10"/>
      <c r="F594" s="55"/>
      <c r="G594" s="63"/>
      <c r="I594" s="49"/>
    </row>
    <row r="595" spans="1:9">
      <c r="A595" s="13">
        <f t="shared" si="19"/>
        <v>187</v>
      </c>
      <c r="B595" s="67"/>
      <c r="C595" s="5"/>
      <c r="D595" s="31"/>
      <c r="E595" s="10"/>
      <c r="F595" s="55"/>
      <c r="G595" s="63"/>
      <c r="I595" s="49"/>
    </row>
    <row r="596" spans="1:9">
      <c r="A596" s="13">
        <f t="shared" si="19"/>
        <v>188</v>
      </c>
      <c r="B596" s="67"/>
      <c r="C596" s="5"/>
      <c r="D596" s="31"/>
      <c r="E596" s="10"/>
      <c r="F596" s="55"/>
      <c r="G596" s="63"/>
      <c r="I596" s="49"/>
    </row>
    <row r="597" spans="1:9">
      <c r="A597" s="13">
        <f t="shared" si="19"/>
        <v>189</v>
      </c>
      <c r="B597" s="67"/>
      <c r="C597" s="5"/>
      <c r="D597" s="31"/>
      <c r="E597" s="10"/>
      <c r="F597" s="55"/>
      <c r="G597" s="63"/>
      <c r="I597" s="49"/>
    </row>
    <row r="598" spans="1:9">
      <c r="A598" s="13">
        <f t="shared" si="19"/>
        <v>190</v>
      </c>
      <c r="B598" s="67"/>
      <c r="C598" s="5"/>
      <c r="D598" s="31"/>
      <c r="E598" s="10"/>
      <c r="F598" s="55"/>
      <c r="G598" s="63"/>
      <c r="I598" s="49"/>
    </row>
    <row r="599" spans="1:9">
      <c r="A599" s="13">
        <f t="shared" si="19"/>
        <v>191</v>
      </c>
      <c r="B599" s="67"/>
      <c r="C599" s="5"/>
      <c r="D599" s="31"/>
      <c r="E599" s="10"/>
      <c r="F599" s="55"/>
      <c r="G599" s="63"/>
      <c r="I599" s="49"/>
    </row>
    <row r="600" spans="1:9">
      <c r="A600" s="13">
        <f t="shared" si="19"/>
        <v>192</v>
      </c>
      <c r="B600" s="67"/>
      <c r="C600" s="5"/>
      <c r="D600" s="31"/>
      <c r="E600" s="10"/>
      <c r="F600" s="55"/>
      <c r="G600" s="63"/>
      <c r="I600" s="49"/>
    </row>
    <row r="601" spans="1:9">
      <c r="A601" s="13">
        <f t="shared" si="19"/>
        <v>193</v>
      </c>
      <c r="B601" s="67"/>
      <c r="C601" s="5"/>
      <c r="D601" s="31"/>
      <c r="E601" s="10"/>
      <c r="F601" s="55"/>
      <c r="G601" s="63"/>
      <c r="I601" s="49"/>
    </row>
    <row r="602" spans="1:9">
      <c r="A602" s="13">
        <f t="shared" si="19"/>
        <v>194</v>
      </c>
      <c r="B602" s="67"/>
      <c r="C602" s="5"/>
      <c r="D602" s="31"/>
      <c r="E602" s="10"/>
      <c r="F602" s="55"/>
      <c r="G602" s="63"/>
      <c r="I602" s="49"/>
    </row>
    <row r="603" spans="1:9">
      <c r="A603" s="13">
        <f t="shared" si="19"/>
        <v>195</v>
      </c>
      <c r="B603" s="67"/>
      <c r="C603" s="5"/>
      <c r="D603" s="31"/>
      <c r="E603" s="10"/>
      <c r="F603" s="55"/>
      <c r="G603" s="63"/>
      <c r="I603" s="49"/>
    </row>
    <row r="604" spans="1:9">
      <c r="A604" s="13">
        <f t="shared" si="19"/>
        <v>196</v>
      </c>
      <c r="B604" s="67"/>
      <c r="C604" s="5"/>
      <c r="D604" s="31"/>
      <c r="E604" s="10"/>
      <c r="F604" s="55"/>
      <c r="G604" s="63"/>
      <c r="I604" s="49"/>
    </row>
    <row r="605" spans="1:9">
      <c r="A605" s="13">
        <f t="shared" si="19"/>
        <v>197</v>
      </c>
      <c r="B605" s="67"/>
      <c r="C605" s="5"/>
      <c r="D605" s="31"/>
      <c r="E605" s="10"/>
      <c r="F605" s="55"/>
      <c r="G605" s="63"/>
      <c r="I605" s="49"/>
    </row>
    <row r="606" spans="1:9">
      <c r="A606" s="13">
        <f t="shared" si="19"/>
        <v>198</v>
      </c>
      <c r="B606" s="67"/>
      <c r="C606" s="5"/>
      <c r="D606" s="31"/>
      <c r="E606" s="10"/>
      <c r="F606" s="55"/>
      <c r="G606" s="63"/>
      <c r="I606" s="49"/>
    </row>
    <row r="607" spans="1:9">
      <c r="A607" s="13">
        <f t="shared" si="19"/>
        <v>199</v>
      </c>
      <c r="B607" s="67"/>
      <c r="C607" s="5"/>
      <c r="D607" s="31"/>
      <c r="E607" s="10"/>
      <c r="F607" s="55"/>
      <c r="G607" s="63"/>
      <c r="I607" s="49"/>
    </row>
    <row r="608" spans="1:9">
      <c r="A608" s="13">
        <f t="shared" si="19"/>
        <v>200</v>
      </c>
      <c r="B608" s="67"/>
      <c r="C608" s="5"/>
      <c r="D608" s="31"/>
      <c r="E608" s="10"/>
      <c r="F608" s="55"/>
      <c r="G608" s="63"/>
      <c r="I608" s="49"/>
    </row>
    <row r="609" spans="1:9">
      <c r="A609" s="13">
        <f t="shared" si="19"/>
        <v>201</v>
      </c>
      <c r="B609" s="67"/>
      <c r="C609" s="5"/>
      <c r="D609" s="31"/>
      <c r="E609" s="10"/>
      <c r="F609" s="55"/>
      <c r="G609" s="63"/>
      <c r="I609" s="49"/>
    </row>
    <row r="610" spans="1:9">
      <c r="A610" s="13">
        <f t="shared" si="19"/>
        <v>202</v>
      </c>
      <c r="B610" s="67"/>
      <c r="C610" s="5"/>
      <c r="D610" s="31"/>
      <c r="E610" s="10"/>
      <c r="F610" s="55"/>
      <c r="G610" s="63"/>
      <c r="I610" s="49"/>
    </row>
    <row r="611" spans="1:9">
      <c r="A611" s="13">
        <f t="shared" si="19"/>
        <v>203</v>
      </c>
      <c r="B611" s="67"/>
      <c r="C611" s="5"/>
      <c r="D611" s="31"/>
      <c r="E611" s="10"/>
      <c r="F611" s="55"/>
      <c r="G611" s="63"/>
      <c r="I611" s="49"/>
    </row>
    <row r="612" spans="1:9">
      <c r="A612" s="13">
        <f t="shared" si="19"/>
        <v>204</v>
      </c>
      <c r="B612" s="67"/>
      <c r="C612" s="5"/>
      <c r="D612" s="31"/>
      <c r="E612" s="10"/>
      <c r="F612" s="55"/>
      <c r="G612" s="63"/>
      <c r="I612" s="49"/>
    </row>
    <row r="613" spans="1:9">
      <c r="A613" s="13">
        <f t="shared" si="19"/>
        <v>205</v>
      </c>
      <c r="B613" s="67"/>
      <c r="C613" s="5"/>
      <c r="D613" s="31"/>
      <c r="E613" s="10"/>
      <c r="F613" s="55"/>
      <c r="G613" s="63"/>
      <c r="I613" s="49"/>
    </row>
    <row r="614" spans="1:9">
      <c r="A614" s="13">
        <f t="shared" si="19"/>
        <v>206</v>
      </c>
      <c r="B614" s="67"/>
      <c r="C614" s="5"/>
      <c r="D614" s="31"/>
      <c r="E614" s="10"/>
      <c r="F614" s="55"/>
      <c r="G614" s="63"/>
      <c r="I614" s="49"/>
    </row>
    <row r="615" spans="1:9">
      <c r="A615" s="13">
        <f t="shared" si="19"/>
        <v>207</v>
      </c>
      <c r="B615" s="67"/>
      <c r="C615" s="5"/>
      <c r="D615" s="31"/>
      <c r="E615" s="10"/>
      <c r="F615" s="55"/>
      <c r="G615" s="63"/>
      <c r="I615" s="49"/>
    </row>
    <row r="616" spans="1:9">
      <c r="A616" s="13">
        <f t="shared" si="19"/>
        <v>208</v>
      </c>
      <c r="B616" s="67"/>
      <c r="C616" s="5"/>
      <c r="D616" s="31"/>
      <c r="E616" s="10"/>
      <c r="F616" s="55"/>
      <c r="G616" s="63"/>
      <c r="I616" s="49"/>
    </row>
    <row r="617" spans="1:9">
      <c r="A617" s="13">
        <f t="shared" si="19"/>
        <v>209</v>
      </c>
      <c r="B617" s="67"/>
      <c r="C617" s="5"/>
      <c r="D617" s="31"/>
      <c r="E617" s="10"/>
      <c r="F617" s="55"/>
      <c r="G617" s="63"/>
      <c r="I617" s="49"/>
    </row>
    <row r="618" spans="1:9">
      <c r="A618" s="13">
        <f t="shared" si="19"/>
        <v>210</v>
      </c>
      <c r="B618" s="67"/>
      <c r="C618" s="5"/>
      <c r="D618" s="31"/>
      <c r="E618" s="10"/>
      <c r="F618" s="55"/>
      <c r="G618" s="63"/>
      <c r="I618" s="49"/>
    </row>
    <row r="619" spans="1:9">
      <c r="A619" s="13">
        <f t="shared" si="19"/>
        <v>211</v>
      </c>
      <c r="B619" s="67"/>
      <c r="C619" s="5"/>
      <c r="D619" s="31"/>
      <c r="E619" s="10"/>
      <c r="F619" s="55"/>
      <c r="G619" s="63"/>
      <c r="I619" s="49"/>
    </row>
    <row r="620" spans="1:9">
      <c r="A620" s="13">
        <f t="shared" si="19"/>
        <v>212</v>
      </c>
      <c r="B620" s="67"/>
      <c r="C620" s="5"/>
      <c r="D620" s="31"/>
      <c r="E620" s="10"/>
      <c r="F620" s="55"/>
      <c r="G620" s="63"/>
      <c r="I620" s="49"/>
    </row>
    <row r="621" spans="1:9">
      <c r="A621" s="13">
        <f t="shared" si="19"/>
        <v>213</v>
      </c>
      <c r="B621" s="67"/>
      <c r="C621" s="5"/>
      <c r="D621" s="31"/>
      <c r="E621" s="10"/>
      <c r="F621" s="55"/>
      <c r="G621" s="63"/>
      <c r="I621" s="49"/>
    </row>
    <row r="622" spans="1:9">
      <c r="A622" s="13">
        <f t="shared" si="19"/>
        <v>214</v>
      </c>
      <c r="B622" s="67"/>
      <c r="C622" s="5"/>
      <c r="D622" s="31"/>
      <c r="E622" s="10"/>
      <c r="F622" s="55"/>
      <c r="G622" s="63"/>
      <c r="I622" s="49"/>
    </row>
    <row r="623" spans="1:9">
      <c r="A623" s="13">
        <f t="shared" si="19"/>
        <v>215</v>
      </c>
      <c r="B623" s="67"/>
      <c r="C623" s="5"/>
      <c r="D623" s="31"/>
      <c r="E623" s="10"/>
      <c r="F623" s="55"/>
      <c r="G623" s="63"/>
      <c r="I623" s="49"/>
    </row>
    <row r="624" spans="1:9">
      <c r="A624" s="13">
        <f t="shared" si="19"/>
        <v>216</v>
      </c>
      <c r="B624" s="67"/>
      <c r="C624" s="5"/>
      <c r="D624" s="31"/>
      <c r="E624" s="10"/>
      <c r="F624" s="55"/>
      <c r="G624" s="63"/>
      <c r="I624" s="49"/>
    </row>
    <row r="625" spans="1:9">
      <c r="A625" s="13">
        <f t="shared" si="19"/>
        <v>217</v>
      </c>
      <c r="B625" s="67"/>
      <c r="C625" s="5"/>
      <c r="D625" s="31"/>
      <c r="E625" s="10"/>
      <c r="F625" s="55"/>
      <c r="G625" s="63"/>
      <c r="I625" s="49"/>
    </row>
    <row r="626" spans="1:9">
      <c r="A626" s="13">
        <f t="shared" si="19"/>
        <v>218</v>
      </c>
      <c r="B626" s="67"/>
      <c r="C626" s="5"/>
      <c r="D626" s="31"/>
      <c r="E626" s="10"/>
      <c r="F626" s="55"/>
      <c r="G626" s="63"/>
      <c r="I626" s="49"/>
    </row>
    <row r="627" spans="1:9">
      <c r="A627" s="13">
        <f t="shared" si="19"/>
        <v>219</v>
      </c>
      <c r="B627" s="67"/>
      <c r="C627" s="5"/>
      <c r="D627" s="31"/>
      <c r="E627" s="10"/>
      <c r="F627" s="55"/>
      <c r="G627" s="63"/>
      <c r="I627" s="49"/>
    </row>
    <row r="628" spans="1:9">
      <c r="A628" s="13">
        <f t="shared" si="19"/>
        <v>220</v>
      </c>
      <c r="B628" s="67"/>
      <c r="C628" s="5"/>
      <c r="D628" s="31"/>
      <c r="E628" s="10"/>
      <c r="F628" s="55"/>
      <c r="G628" s="63"/>
      <c r="I628" s="49"/>
    </row>
    <row r="629" spans="1:9">
      <c r="A629" s="13">
        <f t="shared" si="19"/>
        <v>221</v>
      </c>
      <c r="B629" s="67"/>
      <c r="C629" s="5"/>
      <c r="D629" s="31"/>
      <c r="E629" s="10"/>
      <c r="F629" s="55"/>
      <c r="G629" s="63"/>
      <c r="I629" s="49"/>
    </row>
    <row r="630" spans="1:9">
      <c r="A630" s="13">
        <f t="shared" si="19"/>
        <v>222</v>
      </c>
      <c r="B630" s="67"/>
      <c r="C630" s="5"/>
      <c r="D630" s="31"/>
      <c r="E630" s="10"/>
      <c r="F630" s="55"/>
      <c r="G630" s="63"/>
      <c r="I630" s="49"/>
    </row>
    <row r="631" spans="1:9">
      <c r="A631" s="13">
        <f t="shared" si="19"/>
        <v>223</v>
      </c>
      <c r="B631" s="67"/>
      <c r="C631" s="5"/>
      <c r="D631" s="31"/>
      <c r="E631" s="10"/>
      <c r="F631" s="55"/>
      <c r="G631" s="63"/>
      <c r="I631" s="49"/>
    </row>
    <row r="632" spans="1:9">
      <c r="A632" s="13">
        <f t="shared" si="19"/>
        <v>224</v>
      </c>
      <c r="B632" s="67"/>
      <c r="C632" s="5"/>
      <c r="D632" s="31"/>
      <c r="E632" s="10"/>
      <c r="F632" s="55"/>
      <c r="G632" s="63"/>
      <c r="I632" s="49"/>
    </row>
    <row r="633" spans="1:9">
      <c r="A633" s="13">
        <f t="shared" si="19"/>
        <v>225</v>
      </c>
      <c r="B633" s="67"/>
      <c r="C633" s="5"/>
      <c r="D633" s="31"/>
      <c r="E633" s="10"/>
      <c r="F633" s="55"/>
      <c r="G633" s="63"/>
      <c r="I633" s="49"/>
    </row>
    <row r="634" spans="1:9">
      <c r="A634" s="13">
        <f t="shared" si="19"/>
        <v>226</v>
      </c>
      <c r="B634" s="67"/>
      <c r="C634" s="5"/>
      <c r="D634" s="31"/>
      <c r="E634" s="10"/>
      <c r="F634" s="55"/>
      <c r="G634" s="63"/>
      <c r="I634" s="49"/>
    </row>
    <row r="635" spans="1:9">
      <c r="A635" s="13">
        <f t="shared" si="19"/>
        <v>227</v>
      </c>
      <c r="B635" s="67"/>
      <c r="C635" s="5"/>
      <c r="D635" s="31"/>
      <c r="E635" s="10"/>
      <c r="F635" s="55"/>
      <c r="G635" s="63"/>
      <c r="I635" s="49"/>
    </row>
    <row r="636" spans="1:9">
      <c r="A636" s="13">
        <f t="shared" si="19"/>
        <v>228</v>
      </c>
      <c r="B636" s="67"/>
      <c r="C636" s="5"/>
      <c r="D636" s="31"/>
      <c r="E636" s="10"/>
      <c r="F636" s="55"/>
      <c r="G636" s="63"/>
      <c r="I636" s="49"/>
    </row>
    <row r="637" spans="1:9">
      <c r="A637" s="13">
        <f t="shared" si="19"/>
        <v>229</v>
      </c>
      <c r="B637" s="67"/>
      <c r="C637" s="5"/>
      <c r="D637" s="31"/>
      <c r="E637" s="10"/>
      <c r="F637" s="55"/>
      <c r="G637" s="63"/>
      <c r="I637" s="49"/>
    </row>
    <row r="638" spans="1:9">
      <c r="A638" s="13">
        <f t="shared" si="19"/>
        <v>230</v>
      </c>
      <c r="B638" s="67"/>
      <c r="C638" s="5"/>
      <c r="D638" s="31"/>
      <c r="E638" s="10"/>
      <c r="F638" s="55"/>
      <c r="G638" s="63"/>
      <c r="I638" s="49"/>
    </row>
    <row r="639" spans="1:9">
      <c r="A639" s="13">
        <f t="shared" si="19"/>
        <v>231</v>
      </c>
      <c r="B639" s="67"/>
      <c r="C639" s="5"/>
      <c r="D639" s="31"/>
      <c r="E639" s="10"/>
      <c r="F639" s="55"/>
      <c r="G639" s="63"/>
      <c r="I639" s="49"/>
    </row>
    <row r="640" spans="1:9">
      <c r="A640" s="13">
        <f t="shared" si="19"/>
        <v>232</v>
      </c>
      <c r="B640" s="67"/>
      <c r="C640" s="5"/>
      <c r="D640" s="31"/>
      <c r="E640" s="10"/>
      <c r="F640" s="55"/>
      <c r="G640" s="63"/>
      <c r="I640" s="49"/>
    </row>
    <row r="641" spans="1:9">
      <c r="A641" s="13">
        <f t="shared" si="19"/>
        <v>233</v>
      </c>
      <c r="B641" s="67"/>
      <c r="C641" s="5"/>
      <c r="D641" s="31"/>
      <c r="E641" s="10"/>
      <c r="F641" s="55"/>
      <c r="G641" s="63"/>
      <c r="I641" s="49"/>
    </row>
    <row r="642" spans="1:9">
      <c r="A642" s="13">
        <f t="shared" si="19"/>
        <v>234</v>
      </c>
      <c r="B642" s="67"/>
      <c r="C642" s="5"/>
      <c r="D642" s="31"/>
      <c r="E642" s="10"/>
      <c r="F642" s="55"/>
      <c r="G642" s="63"/>
      <c r="I642" s="49"/>
    </row>
    <row r="643" spans="1:9">
      <c r="A643" s="13">
        <f t="shared" si="19"/>
        <v>235</v>
      </c>
      <c r="B643" s="67"/>
      <c r="C643" s="5"/>
      <c r="D643" s="31"/>
      <c r="E643" s="10"/>
      <c r="F643" s="55"/>
      <c r="G643" s="63"/>
      <c r="I643" s="49"/>
    </row>
    <row r="644" spans="1:9">
      <c r="A644" s="13">
        <f t="shared" ref="A644:A707" si="20">A643+1</f>
        <v>236</v>
      </c>
      <c r="B644" s="67"/>
      <c r="C644" s="5"/>
      <c r="D644" s="31"/>
      <c r="E644" s="10"/>
      <c r="F644" s="55"/>
      <c r="G644" s="63"/>
      <c r="I644" s="49"/>
    </row>
    <row r="645" spans="1:9">
      <c r="A645" s="13">
        <f t="shared" si="20"/>
        <v>237</v>
      </c>
      <c r="B645" s="67"/>
      <c r="C645" s="5"/>
      <c r="D645" s="31"/>
      <c r="E645" s="10"/>
      <c r="F645" s="55"/>
      <c r="G645" s="63"/>
      <c r="I645" s="49"/>
    </row>
    <row r="646" spans="1:9">
      <c r="A646" s="13">
        <f t="shared" si="20"/>
        <v>238</v>
      </c>
      <c r="B646" s="67"/>
      <c r="C646" s="5"/>
      <c r="D646" s="31"/>
      <c r="E646" s="10"/>
      <c r="F646" s="55"/>
      <c r="G646" s="63"/>
      <c r="I646" s="49"/>
    </row>
    <row r="647" spans="1:9">
      <c r="A647" s="13">
        <f t="shared" si="20"/>
        <v>239</v>
      </c>
      <c r="B647" s="67"/>
      <c r="C647" s="5"/>
      <c r="D647" s="31"/>
      <c r="E647" s="10"/>
      <c r="F647" s="55"/>
      <c r="G647" s="63"/>
      <c r="I647" s="49"/>
    </row>
    <row r="648" spans="1:9">
      <c r="A648" s="13">
        <f t="shared" si="20"/>
        <v>240</v>
      </c>
      <c r="B648" s="67"/>
      <c r="C648" s="5"/>
      <c r="D648" s="31"/>
      <c r="E648" s="10"/>
      <c r="F648" s="55"/>
      <c r="G648" s="63"/>
      <c r="I648" s="49"/>
    </row>
    <row r="649" spans="1:9">
      <c r="A649" s="13">
        <f t="shared" si="20"/>
        <v>241</v>
      </c>
      <c r="B649" s="67"/>
      <c r="C649" s="5"/>
      <c r="D649" s="31"/>
      <c r="E649" s="10"/>
      <c r="F649" s="55"/>
      <c r="G649" s="63"/>
      <c r="I649" s="49"/>
    </row>
    <row r="650" spans="1:9">
      <c r="A650" s="13">
        <f t="shared" si="20"/>
        <v>242</v>
      </c>
      <c r="B650" s="67"/>
      <c r="C650" s="5"/>
      <c r="D650" s="31"/>
      <c r="E650" s="10"/>
      <c r="F650" s="55"/>
      <c r="G650" s="63"/>
      <c r="I650" s="49"/>
    </row>
    <row r="651" spans="1:9">
      <c r="A651" s="13">
        <f t="shared" si="20"/>
        <v>243</v>
      </c>
      <c r="B651" s="67"/>
      <c r="C651" s="5"/>
      <c r="D651" s="31"/>
      <c r="E651" s="10"/>
      <c r="F651" s="55"/>
      <c r="G651" s="63"/>
      <c r="I651" s="49"/>
    </row>
    <row r="652" spans="1:9">
      <c r="A652" s="13">
        <f t="shared" si="20"/>
        <v>244</v>
      </c>
      <c r="B652" s="67"/>
      <c r="C652" s="5"/>
      <c r="D652" s="31"/>
      <c r="E652" s="10"/>
      <c r="F652" s="55"/>
      <c r="G652" s="63"/>
      <c r="I652" s="49"/>
    </row>
    <row r="653" spans="1:9">
      <c r="A653" s="13">
        <f t="shared" si="20"/>
        <v>245</v>
      </c>
      <c r="B653" s="67"/>
      <c r="C653" s="5"/>
      <c r="D653" s="31"/>
      <c r="E653" s="10"/>
      <c r="F653" s="55"/>
      <c r="G653" s="63"/>
      <c r="I653" s="49"/>
    </row>
    <row r="654" spans="1:9">
      <c r="A654" s="13">
        <f t="shared" si="20"/>
        <v>246</v>
      </c>
      <c r="B654" s="67"/>
      <c r="C654" s="5"/>
      <c r="D654" s="31"/>
      <c r="E654" s="10"/>
      <c r="F654" s="55"/>
      <c r="G654" s="63"/>
      <c r="I654" s="49"/>
    </row>
    <row r="655" spans="1:9">
      <c r="A655" s="13">
        <f t="shared" si="20"/>
        <v>247</v>
      </c>
      <c r="B655" s="67"/>
      <c r="C655" s="5"/>
      <c r="D655" s="31"/>
      <c r="E655" s="10"/>
      <c r="F655" s="55"/>
      <c r="G655" s="63"/>
      <c r="I655" s="49"/>
    </row>
    <row r="656" spans="1:9">
      <c r="A656" s="13">
        <f t="shared" si="20"/>
        <v>248</v>
      </c>
      <c r="B656" s="67"/>
      <c r="C656" s="5"/>
      <c r="D656" s="31"/>
      <c r="E656" s="10"/>
      <c r="F656" s="55"/>
      <c r="G656" s="63"/>
      <c r="I656" s="49"/>
    </row>
    <row r="657" spans="1:9">
      <c r="A657" s="13">
        <f t="shared" si="20"/>
        <v>249</v>
      </c>
      <c r="B657" s="67"/>
      <c r="C657" s="5"/>
      <c r="D657" s="31"/>
      <c r="E657" s="10"/>
      <c r="F657" s="55"/>
      <c r="G657" s="63"/>
      <c r="I657" s="49"/>
    </row>
    <row r="658" spans="1:9">
      <c r="A658" s="13">
        <f t="shared" si="20"/>
        <v>250</v>
      </c>
      <c r="B658" s="67"/>
      <c r="C658" s="5"/>
      <c r="D658" s="31"/>
      <c r="E658" s="10"/>
      <c r="F658" s="55"/>
      <c r="G658" s="63"/>
      <c r="I658" s="49"/>
    </row>
    <row r="659" spans="1:9">
      <c r="A659" s="13">
        <f t="shared" si="20"/>
        <v>251</v>
      </c>
      <c r="B659" s="67"/>
      <c r="C659" s="5"/>
      <c r="D659" s="31"/>
      <c r="E659" s="10"/>
      <c r="F659" s="55"/>
      <c r="G659" s="63"/>
      <c r="I659" s="49"/>
    </row>
    <row r="660" spans="1:9">
      <c r="A660" s="13">
        <f t="shared" si="20"/>
        <v>252</v>
      </c>
      <c r="B660" s="67"/>
      <c r="C660" s="5"/>
      <c r="D660" s="31"/>
      <c r="E660" s="10"/>
      <c r="F660" s="55"/>
      <c r="G660" s="63"/>
      <c r="I660" s="49"/>
    </row>
    <row r="661" spans="1:9">
      <c r="A661" s="13">
        <f t="shared" si="20"/>
        <v>253</v>
      </c>
      <c r="B661" s="67"/>
      <c r="C661" s="5"/>
      <c r="D661" s="31"/>
      <c r="E661" s="10"/>
      <c r="F661" s="55"/>
      <c r="G661" s="63"/>
      <c r="I661" s="49"/>
    </row>
    <row r="662" spans="1:9">
      <c r="A662" s="13">
        <f t="shared" si="20"/>
        <v>254</v>
      </c>
      <c r="B662" s="67"/>
      <c r="C662" s="5"/>
      <c r="D662" s="31"/>
      <c r="E662" s="10"/>
      <c r="F662" s="55"/>
      <c r="G662" s="63"/>
      <c r="I662" s="49"/>
    </row>
    <row r="663" spans="1:9">
      <c r="A663" s="13">
        <f t="shared" si="20"/>
        <v>255</v>
      </c>
      <c r="B663" s="67"/>
      <c r="C663" s="5"/>
      <c r="D663" s="31"/>
      <c r="E663" s="10"/>
      <c r="F663" s="55"/>
      <c r="G663" s="63"/>
      <c r="I663" s="49"/>
    </row>
    <row r="664" spans="1:9">
      <c r="A664" s="13">
        <f t="shared" si="20"/>
        <v>256</v>
      </c>
      <c r="B664" s="67"/>
      <c r="C664" s="5"/>
      <c r="D664" s="31"/>
      <c r="E664" s="10"/>
      <c r="F664" s="55"/>
      <c r="G664" s="63"/>
      <c r="I664" s="49"/>
    </row>
    <row r="665" spans="1:9">
      <c r="A665" s="13">
        <f t="shared" si="20"/>
        <v>257</v>
      </c>
      <c r="B665" s="67"/>
      <c r="C665" s="5"/>
      <c r="D665" s="31"/>
      <c r="E665" s="10"/>
      <c r="F665" s="55"/>
      <c r="G665" s="63"/>
      <c r="I665" s="49"/>
    </row>
    <row r="666" spans="1:9">
      <c r="A666" s="13">
        <f t="shared" si="20"/>
        <v>258</v>
      </c>
      <c r="B666" s="67"/>
      <c r="C666" s="5"/>
      <c r="D666" s="31"/>
      <c r="E666" s="10"/>
      <c r="F666" s="55"/>
      <c r="G666" s="63"/>
      <c r="I666" s="49"/>
    </row>
    <row r="667" spans="1:9">
      <c r="A667" s="13">
        <f t="shared" si="20"/>
        <v>259</v>
      </c>
      <c r="B667" s="67"/>
      <c r="C667" s="5"/>
      <c r="D667" s="31"/>
      <c r="E667" s="10"/>
      <c r="F667" s="55"/>
      <c r="G667" s="63"/>
      <c r="I667" s="49"/>
    </row>
    <row r="668" spans="1:9">
      <c r="A668" s="13">
        <f t="shared" si="20"/>
        <v>260</v>
      </c>
      <c r="B668" s="67"/>
      <c r="C668" s="5"/>
      <c r="D668" s="31"/>
      <c r="E668" s="10"/>
      <c r="F668" s="55"/>
      <c r="G668" s="63"/>
      <c r="I668" s="49"/>
    </row>
    <row r="669" spans="1:9">
      <c r="A669" s="13">
        <f t="shared" si="20"/>
        <v>261</v>
      </c>
      <c r="B669" s="67"/>
      <c r="C669" s="5"/>
      <c r="D669" s="31"/>
      <c r="E669" s="10"/>
      <c r="F669" s="55"/>
      <c r="G669" s="63"/>
      <c r="I669" s="49"/>
    </row>
    <row r="670" spans="1:9">
      <c r="A670" s="13">
        <f t="shared" si="20"/>
        <v>262</v>
      </c>
      <c r="B670" s="67"/>
      <c r="C670" s="5"/>
      <c r="D670" s="31"/>
      <c r="E670" s="10"/>
      <c r="F670" s="55"/>
      <c r="G670" s="63"/>
      <c r="I670" s="49"/>
    </row>
    <row r="671" spans="1:9">
      <c r="A671" s="13">
        <f t="shared" si="20"/>
        <v>263</v>
      </c>
      <c r="B671" s="67"/>
      <c r="C671" s="5"/>
      <c r="D671" s="31"/>
      <c r="E671" s="10"/>
      <c r="F671" s="55"/>
      <c r="G671" s="63"/>
      <c r="I671" s="49"/>
    </row>
    <row r="672" spans="1:9">
      <c r="A672" s="13">
        <f t="shared" si="20"/>
        <v>264</v>
      </c>
      <c r="B672" s="67"/>
      <c r="C672" s="5"/>
      <c r="D672" s="31"/>
      <c r="E672" s="10"/>
      <c r="F672" s="55"/>
      <c r="G672" s="63"/>
      <c r="I672" s="49"/>
    </row>
    <row r="673" spans="1:9">
      <c r="A673" s="13">
        <f t="shared" si="20"/>
        <v>265</v>
      </c>
      <c r="B673" s="67"/>
      <c r="C673" s="5"/>
      <c r="D673" s="31"/>
      <c r="E673" s="10"/>
      <c r="F673" s="55"/>
      <c r="G673" s="63"/>
      <c r="I673" s="49"/>
    </row>
    <row r="674" spans="1:9">
      <c r="A674" s="13">
        <f t="shared" si="20"/>
        <v>266</v>
      </c>
      <c r="B674" s="67"/>
      <c r="C674" s="5"/>
      <c r="D674" s="31"/>
      <c r="E674" s="10"/>
      <c r="F674" s="55"/>
      <c r="G674" s="63"/>
      <c r="I674" s="49"/>
    </row>
    <row r="675" spans="1:9">
      <c r="A675" s="13">
        <f t="shared" si="20"/>
        <v>267</v>
      </c>
      <c r="B675" s="67"/>
      <c r="C675" s="5"/>
      <c r="D675" s="31"/>
      <c r="E675" s="10"/>
      <c r="F675" s="55"/>
      <c r="G675" s="63"/>
      <c r="I675" s="49"/>
    </row>
    <row r="676" spans="1:9">
      <c r="A676" s="13">
        <f t="shared" si="20"/>
        <v>268</v>
      </c>
      <c r="B676" s="67"/>
      <c r="C676" s="5"/>
      <c r="D676" s="31"/>
      <c r="E676" s="10"/>
      <c r="F676" s="55"/>
      <c r="G676" s="63"/>
      <c r="I676" s="49"/>
    </row>
    <row r="677" spans="1:9">
      <c r="A677" s="13">
        <f t="shared" si="20"/>
        <v>269</v>
      </c>
      <c r="B677" s="67"/>
      <c r="C677" s="5"/>
      <c r="D677" s="31"/>
      <c r="E677" s="10"/>
      <c r="F677" s="55"/>
      <c r="G677" s="63"/>
      <c r="I677" s="49"/>
    </row>
    <row r="678" spans="1:9">
      <c r="A678" s="13">
        <f t="shared" si="20"/>
        <v>270</v>
      </c>
      <c r="B678" s="67"/>
      <c r="C678" s="5"/>
      <c r="D678" s="31"/>
      <c r="E678" s="10"/>
      <c r="F678" s="55"/>
      <c r="G678" s="63"/>
      <c r="I678" s="49"/>
    </row>
    <row r="679" spans="1:9">
      <c r="A679" s="13">
        <f t="shared" si="20"/>
        <v>271</v>
      </c>
      <c r="B679" s="67"/>
      <c r="C679" s="5"/>
      <c r="D679" s="31"/>
      <c r="E679" s="10"/>
      <c r="F679" s="55"/>
      <c r="G679" s="63"/>
      <c r="I679" s="49"/>
    </row>
    <row r="680" spans="1:9">
      <c r="A680" s="13">
        <f t="shared" si="20"/>
        <v>272</v>
      </c>
      <c r="B680" s="67"/>
      <c r="C680" s="5"/>
      <c r="D680" s="31"/>
      <c r="E680" s="10"/>
      <c r="F680" s="55"/>
      <c r="G680" s="63"/>
      <c r="I680" s="49"/>
    </row>
    <row r="681" spans="1:9">
      <c r="A681" s="13">
        <f t="shared" si="20"/>
        <v>273</v>
      </c>
      <c r="B681" s="67"/>
      <c r="C681" s="5"/>
      <c r="D681" s="31"/>
      <c r="E681" s="10"/>
      <c r="F681" s="55"/>
      <c r="G681" s="63"/>
      <c r="I681" s="49"/>
    </row>
    <row r="682" spans="1:9">
      <c r="A682" s="13">
        <f t="shared" si="20"/>
        <v>274</v>
      </c>
      <c r="B682" s="67"/>
      <c r="C682" s="5"/>
      <c r="D682" s="31"/>
      <c r="E682" s="10"/>
      <c r="F682" s="55"/>
      <c r="G682" s="63"/>
      <c r="I682" s="49"/>
    </row>
    <row r="683" spans="1:9">
      <c r="A683" s="13">
        <f t="shared" si="20"/>
        <v>275</v>
      </c>
      <c r="B683" s="67"/>
      <c r="C683" s="5"/>
      <c r="D683" s="31"/>
      <c r="E683" s="10"/>
      <c r="F683" s="55"/>
      <c r="G683" s="63"/>
      <c r="I683" s="49"/>
    </row>
    <row r="684" spans="1:9">
      <c r="A684" s="13">
        <f t="shared" si="20"/>
        <v>276</v>
      </c>
      <c r="B684" s="67"/>
      <c r="C684" s="5"/>
      <c r="D684" s="31"/>
      <c r="E684" s="10"/>
      <c r="F684" s="55"/>
      <c r="G684" s="63"/>
      <c r="I684" s="49"/>
    </row>
    <row r="685" spans="1:9">
      <c r="A685" s="13">
        <f t="shared" si="20"/>
        <v>277</v>
      </c>
      <c r="B685" s="67"/>
      <c r="C685" s="5"/>
      <c r="D685" s="31"/>
      <c r="E685" s="10"/>
      <c r="F685" s="55"/>
      <c r="G685" s="63"/>
      <c r="I685" s="49"/>
    </row>
    <row r="686" spans="1:9">
      <c r="A686" s="13">
        <f t="shared" si="20"/>
        <v>278</v>
      </c>
      <c r="B686" s="67"/>
      <c r="C686" s="5"/>
      <c r="D686" s="31"/>
      <c r="E686" s="10"/>
      <c r="F686" s="55"/>
      <c r="G686" s="63"/>
      <c r="I686" s="49"/>
    </row>
    <row r="687" spans="1:9">
      <c r="A687" s="13">
        <f t="shared" si="20"/>
        <v>279</v>
      </c>
      <c r="B687" s="67"/>
      <c r="C687" s="5"/>
      <c r="D687" s="31"/>
      <c r="E687" s="10"/>
      <c r="F687" s="55"/>
      <c r="G687" s="63"/>
      <c r="I687" s="49"/>
    </row>
    <row r="688" spans="1:9">
      <c r="A688" s="13">
        <f t="shared" si="20"/>
        <v>280</v>
      </c>
      <c r="B688" s="67"/>
      <c r="C688" s="5"/>
      <c r="D688" s="31"/>
      <c r="E688" s="10"/>
      <c r="F688" s="55"/>
      <c r="G688" s="63"/>
      <c r="I688" s="49"/>
    </row>
    <row r="689" spans="1:9">
      <c r="A689" s="13">
        <f t="shared" si="20"/>
        <v>281</v>
      </c>
      <c r="B689" s="67"/>
      <c r="C689" s="5"/>
      <c r="D689" s="31"/>
      <c r="E689" s="10"/>
      <c r="F689" s="55"/>
      <c r="G689" s="63"/>
      <c r="I689" s="49"/>
    </row>
    <row r="690" spans="1:9">
      <c r="A690" s="13">
        <f t="shared" si="20"/>
        <v>282</v>
      </c>
      <c r="B690" s="67"/>
      <c r="C690" s="5"/>
      <c r="D690" s="31"/>
      <c r="E690" s="10"/>
      <c r="F690" s="55"/>
      <c r="G690" s="63"/>
      <c r="I690" s="49"/>
    </row>
    <row r="691" spans="1:9">
      <c r="A691" s="13">
        <f t="shared" si="20"/>
        <v>283</v>
      </c>
      <c r="B691" s="67"/>
      <c r="C691" s="5"/>
      <c r="D691" s="31"/>
      <c r="E691" s="10"/>
      <c r="F691" s="55"/>
      <c r="G691" s="63"/>
      <c r="I691" s="49"/>
    </row>
    <row r="692" spans="1:9">
      <c r="A692" s="13">
        <f t="shared" si="20"/>
        <v>284</v>
      </c>
      <c r="B692" s="67"/>
      <c r="C692" s="5"/>
      <c r="D692" s="31"/>
      <c r="E692" s="10"/>
      <c r="F692" s="55"/>
      <c r="G692" s="63"/>
      <c r="I692" s="49"/>
    </row>
    <row r="693" spans="1:9">
      <c r="A693" s="13">
        <f t="shared" si="20"/>
        <v>285</v>
      </c>
      <c r="B693" s="67"/>
      <c r="C693" s="5"/>
      <c r="D693" s="31"/>
      <c r="E693" s="10"/>
      <c r="F693" s="55"/>
      <c r="G693" s="63"/>
      <c r="I693" s="49"/>
    </row>
    <row r="694" spans="1:9">
      <c r="A694" s="13">
        <f t="shared" si="20"/>
        <v>286</v>
      </c>
      <c r="B694" s="67"/>
      <c r="C694" s="5"/>
      <c r="D694" s="31"/>
      <c r="E694" s="10"/>
      <c r="F694" s="55"/>
      <c r="G694" s="63"/>
      <c r="I694" s="49"/>
    </row>
    <row r="695" spans="1:9">
      <c r="A695" s="13">
        <f t="shared" si="20"/>
        <v>287</v>
      </c>
      <c r="B695" s="67"/>
      <c r="C695" s="5"/>
      <c r="D695" s="31"/>
      <c r="E695" s="10"/>
      <c r="F695" s="55"/>
      <c r="G695" s="63"/>
      <c r="I695" s="49"/>
    </row>
    <row r="696" spans="1:9">
      <c r="A696" s="13">
        <f t="shared" si="20"/>
        <v>288</v>
      </c>
      <c r="B696" s="67"/>
      <c r="C696" s="5"/>
      <c r="D696" s="31"/>
      <c r="E696" s="10"/>
      <c r="F696" s="55"/>
      <c r="G696" s="63"/>
      <c r="I696" s="49"/>
    </row>
    <row r="697" spans="1:9">
      <c r="A697" s="13">
        <f t="shared" si="20"/>
        <v>289</v>
      </c>
      <c r="B697" s="67"/>
      <c r="C697" s="5"/>
      <c r="D697" s="31"/>
      <c r="E697" s="10"/>
      <c r="F697" s="55"/>
      <c r="G697" s="63"/>
      <c r="I697" s="49"/>
    </row>
    <row r="698" spans="1:9">
      <c r="A698" s="13">
        <f t="shared" si="20"/>
        <v>290</v>
      </c>
      <c r="B698" s="67"/>
      <c r="C698" s="5"/>
      <c r="D698" s="31"/>
      <c r="E698" s="10"/>
      <c r="F698" s="55"/>
      <c r="G698" s="63"/>
      <c r="I698" s="49"/>
    </row>
    <row r="699" spans="1:9">
      <c r="A699" s="13">
        <f t="shared" si="20"/>
        <v>291</v>
      </c>
      <c r="B699" s="67"/>
      <c r="C699" s="5"/>
      <c r="D699" s="31"/>
      <c r="E699" s="10"/>
      <c r="F699" s="55"/>
      <c r="G699" s="63"/>
      <c r="I699" s="49"/>
    </row>
    <row r="700" spans="1:9">
      <c r="A700" s="13">
        <f t="shared" si="20"/>
        <v>292</v>
      </c>
      <c r="B700" s="67"/>
      <c r="C700" s="5"/>
      <c r="D700" s="31"/>
      <c r="E700" s="10"/>
      <c r="F700" s="55"/>
      <c r="G700" s="63"/>
      <c r="I700" s="49"/>
    </row>
    <row r="701" spans="1:9">
      <c r="A701" s="13">
        <f t="shared" si="20"/>
        <v>293</v>
      </c>
      <c r="B701" s="67"/>
      <c r="C701" s="5"/>
      <c r="D701" s="31"/>
      <c r="E701" s="10"/>
      <c r="F701" s="55"/>
      <c r="G701" s="63"/>
      <c r="I701" s="49"/>
    </row>
    <row r="702" spans="1:9">
      <c r="A702" s="13">
        <f t="shared" si="20"/>
        <v>294</v>
      </c>
      <c r="B702" s="67"/>
      <c r="C702" s="5"/>
      <c r="D702" s="31"/>
      <c r="E702" s="10"/>
      <c r="F702" s="55"/>
      <c r="G702" s="63"/>
      <c r="I702" s="49"/>
    </row>
    <row r="703" spans="1:9">
      <c r="A703" s="13">
        <f t="shared" si="20"/>
        <v>295</v>
      </c>
      <c r="B703" s="67"/>
      <c r="C703" s="5"/>
      <c r="D703" s="31"/>
      <c r="E703" s="10"/>
      <c r="F703" s="55"/>
      <c r="G703" s="63"/>
      <c r="I703" s="49"/>
    </row>
    <row r="704" spans="1:9">
      <c r="A704" s="13">
        <f t="shared" si="20"/>
        <v>296</v>
      </c>
      <c r="B704" s="67"/>
      <c r="C704" s="5"/>
      <c r="D704" s="31"/>
      <c r="E704" s="10"/>
      <c r="F704" s="55"/>
      <c r="G704" s="63"/>
      <c r="I704" s="49"/>
    </row>
    <row r="705" spans="1:9">
      <c r="A705" s="13">
        <f t="shared" si="20"/>
        <v>297</v>
      </c>
      <c r="B705" s="67"/>
      <c r="C705" s="5"/>
      <c r="D705" s="31"/>
      <c r="E705" s="10"/>
      <c r="F705" s="55"/>
      <c r="G705" s="63"/>
      <c r="I705" s="49"/>
    </row>
    <row r="706" spans="1:9">
      <c r="A706" s="13">
        <f t="shared" si="20"/>
        <v>298</v>
      </c>
      <c r="B706" s="67"/>
      <c r="C706" s="5"/>
      <c r="D706" s="31"/>
      <c r="E706" s="10"/>
      <c r="F706" s="55"/>
      <c r="G706" s="63"/>
      <c r="I706" s="49"/>
    </row>
    <row r="707" spans="1:9">
      <c r="A707" s="13">
        <f t="shared" si="20"/>
        <v>299</v>
      </c>
      <c r="B707" s="67"/>
      <c r="C707" s="5"/>
      <c r="D707" s="31"/>
      <c r="E707" s="10"/>
      <c r="F707" s="55"/>
      <c r="G707" s="63"/>
      <c r="I707" s="49"/>
    </row>
    <row r="708" spans="1:9">
      <c r="A708" s="13">
        <f t="shared" ref="A708:A771" si="21">A707+1</f>
        <v>300</v>
      </c>
      <c r="B708" s="67"/>
      <c r="C708" s="5"/>
      <c r="D708" s="31"/>
      <c r="E708" s="10"/>
      <c r="F708" s="55"/>
      <c r="G708" s="63"/>
      <c r="I708" s="49"/>
    </row>
    <row r="709" spans="1:9">
      <c r="A709" s="13">
        <f t="shared" si="21"/>
        <v>301</v>
      </c>
      <c r="B709" s="67"/>
      <c r="C709" s="5"/>
      <c r="D709" s="31"/>
      <c r="E709" s="10"/>
      <c r="F709" s="55"/>
      <c r="G709" s="63"/>
      <c r="I709" s="49"/>
    </row>
    <row r="710" spans="1:9">
      <c r="A710" s="13">
        <f t="shared" si="21"/>
        <v>302</v>
      </c>
      <c r="B710" s="67"/>
      <c r="C710" s="5"/>
      <c r="D710" s="31"/>
      <c r="E710" s="10"/>
      <c r="F710" s="55"/>
      <c r="G710" s="63"/>
      <c r="I710" s="49"/>
    </row>
    <row r="711" spans="1:9">
      <c r="A711" s="13">
        <f t="shared" si="21"/>
        <v>303</v>
      </c>
      <c r="B711" s="67"/>
      <c r="C711" s="5"/>
      <c r="D711" s="31"/>
      <c r="E711" s="10"/>
      <c r="F711" s="55"/>
      <c r="G711" s="63"/>
      <c r="I711" s="49"/>
    </row>
    <row r="712" spans="1:9">
      <c r="A712" s="13">
        <f t="shared" si="21"/>
        <v>304</v>
      </c>
      <c r="B712" s="67"/>
      <c r="C712" s="5"/>
      <c r="D712" s="31"/>
      <c r="E712" s="10"/>
      <c r="F712" s="55"/>
      <c r="G712" s="63"/>
      <c r="I712" s="49"/>
    </row>
    <row r="713" spans="1:9">
      <c r="A713" s="13">
        <f t="shared" si="21"/>
        <v>305</v>
      </c>
      <c r="B713" s="67"/>
      <c r="C713" s="5"/>
      <c r="D713" s="31"/>
      <c r="E713" s="10"/>
      <c r="F713" s="55"/>
      <c r="G713" s="63"/>
      <c r="I713" s="49"/>
    </row>
    <row r="714" spans="1:9">
      <c r="A714" s="13">
        <f t="shared" si="21"/>
        <v>306</v>
      </c>
      <c r="B714" s="67"/>
      <c r="C714" s="5"/>
      <c r="D714" s="31"/>
      <c r="E714" s="10"/>
      <c r="F714" s="55"/>
      <c r="G714" s="63"/>
      <c r="I714" s="49"/>
    </row>
    <row r="715" spans="1:9">
      <c r="A715" s="13">
        <f t="shared" si="21"/>
        <v>307</v>
      </c>
      <c r="B715" s="67"/>
      <c r="C715" s="5"/>
      <c r="D715" s="31"/>
      <c r="E715" s="10"/>
      <c r="F715" s="55"/>
      <c r="G715" s="63"/>
      <c r="I715" s="49"/>
    </row>
    <row r="716" spans="1:9">
      <c r="A716" s="13">
        <f t="shared" si="21"/>
        <v>308</v>
      </c>
      <c r="B716" s="67"/>
      <c r="C716" s="5"/>
      <c r="D716" s="31"/>
      <c r="E716" s="10"/>
      <c r="F716" s="55"/>
      <c r="G716" s="63"/>
      <c r="I716" s="49"/>
    </row>
    <row r="717" spans="1:9">
      <c r="A717" s="13">
        <f t="shared" si="21"/>
        <v>309</v>
      </c>
      <c r="B717" s="67"/>
      <c r="C717" s="5"/>
      <c r="D717" s="31"/>
      <c r="E717" s="10"/>
      <c r="F717" s="55"/>
      <c r="G717" s="63"/>
      <c r="I717" s="49"/>
    </row>
    <row r="718" spans="1:9">
      <c r="A718" s="13">
        <f t="shared" si="21"/>
        <v>310</v>
      </c>
      <c r="B718" s="67"/>
      <c r="C718" s="5"/>
      <c r="D718" s="31"/>
      <c r="E718" s="10"/>
      <c r="F718" s="55"/>
      <c r="G718" s="63"/>
      <c r="I718" s="49"/>
    </row>
    <row r="719" spans="1:9">
      <c r="A719" s="13">
        <f t="shared" si="21"/>
        <v>311</v>
      </c>
      <c r="B719" s="67"/>
      <c r="C719" s="5"/>
      <c r="D719" s="31"/>
      <c r="E719" s="10"/>
      <c r="F719" s="55"/>
      <c r="G719" s="63"/>
      <c r="I719" s="49"/>
    </row>
    <row r="720" spans="1:9">
      <c r="A720" s="13">
        <f t="shared" si="21"/>
        <v>312</v>
      </c>
      <c r="B720" s="67"/>
      <c r="C720" s="5"/>
      <c r="D720" s="31"/>
      <c r="E720" s="10"/>
      <c r="F720" s="55"/>
      <c r="G720" s="63"/>
      <c r="I720" s="49"/>
    </row>
    <row r="721" spans="1:9">
      <c r="A721" s="13">
        <f t="shared" si="21"/>
        <v>313</v>
      </c>
      <c r="B721" s="67"/>
      <c r="C721" s="5"/>
      <c r="D721" s="31"/>
      <c r="E721" s="10"/>
      <c r="F721" s="55"/>
      <c r="G721" s="63"/>
      <c r="I721" s="49"/>
    </row>
    <row r="722" spans="1:9">
      <c r="A722" s="13">
        <f t="shared" si="21"/>
        <v>314</v>
      </c>
      <c r="B722" s="67"/>
      <c r="C722" s="5"/>
      <c r="D722" s="31"/>
      <c r="E722" s="10"/>
      <c r="F722" s="55"/>
      <c r="G722" s="63"/>
      <c r="I722" s="49"/>
    </row>
    <row r="723" spans="1:9">
      <c r="A723" s="13">
        <f t="shared" si="21"/>
        <v>315</v>
      </c>
      <c r="B723" s="67"/>
      <c r="C723" s="5"/>
      <c r="D723" s="31"/>
      <c r="E723" s="10"/>
      <c r="F723" s="55"/>
      <c r="G723" s="63"/>
      <c r="I723" s="49"/>
    </row>
    <row r="724" spans="1:9">
      <c r="A724" s="13">
        <f t="shared" si="21"/>
        <v>316</v>
      </c>
      <c r="B724" s="67"/>
      <c r="C724" s="5"/>
      <c r="D724" s="31"/>
      <c r="E724" s="10"/>
      <c r="F724" s="55"/>
      <c r="G724" s="63"/>
      <c r="I724" s="49"/>
    </row>
    <row r="725" spans="1:9">
      <c r="A725" s="13">
        <f t="shared" si="21"/>
        <v>317</v>
      </c>
      <c r="B725" s="67"/>
      <c r="C725" s="5"/>
      <c r="D725" s="31"/>
      <c r="E725" s="10"/>
      <c r="F725" s="55"/>
      <c r="G725" s="63"/>
      <c r="I725" s="49"/>
    </row>
    <row r="726" spans="1:9">
      <c r="A726" s="13">
        <f t="shared" si="21"/>
        <v>318</v>
      </c>
      <c r="B726" s="67"/>
      <c r="C726" s="5"/>
      <c r="D726" s="31"/>
      <c r="E726" s="10"/>
      <c r="F726" s="55"/>
      <c r="G726" s="63"/>
      <c r="I726" s="49"/>
    </row>
    <row r="727" spans="1:9">
      <c r="A727" s="13">
        <f t="shared" si="21"/>
        <v>319</v>
      </c>
      <c r="B727" s="67"/>
      <c r="C727" s="5"/>
      <c r="D727" s="31"/>
      <c r="E727" s="10"/>
      <c r="F727" s="55"/>
      <c r="G727" s="63"/>
      <c r="I727" s="49"/>
    </row>
    <row r="728" spans="1:9">
      <c r="A728" s="13">
        <f t="shared" si="21"/>
        <v>320</v>
      </c>
      <c r="B728" s="67"/>
      <c r="C728" s="5"/>
      <c r="D728" s="31"/>
      <c r="E728" s="10"/>
      <c r="F728" s="55"/>
      <c r="G728" s="63"/>
      <c r="I728" s="49"/>
    </row>
    <row r="729" spans="1:9">
      <c r="A729" s="13">
        <f t="shared" si="21"/>
        <v>321</v>
      </c>
      <c r="B729" s="67"/>
      <c r="C729" s="5"/>
      <c r="D729" s="31"/>
      <c r="E729" s="10"/>
      <c r="F729" s="55"/>
      <c r="G729" s="63"/>
      <c r="I729" s="49"/>
    </row>
    <row r="730" spans="1:9">
      <c r="A730" s="13">
        <f t="shared" si="21"/>
        <v>322</v>
      </c>
      <c r="B730" s="67"/>
      <c r="C730" s="5"/>
      <c r="D730" s="31"/>
      <c r="E730" s="10"/>
      <c r="F730" s="55"/>
      <c r="G730" s="63"/>
      <c r="I730" s="49"/>
    </row>
    <row r="731" spans="1:9">
      <c r="A731" s="13">
        <f t="shared" si="21"/>
        <v>323</v>
      </c>
      <c r="B731" s="67"/>
      <c r="C731" s="5"/>
      <c r="D731" s="31"/>
      <c r="E731" s="10"/>
      <c r="F731" s="55"/>
      <c r="G731" s="63"/>
      <c r="I731" s="49"/>
    </row>
    <row r="732" spans="1:9">
      <c r="A732" s="13">
        <f t="shared" si="21"/>
        <v>324</v>
      </c>
      <c r="B732" s="67"/>
      <c r="C732" s="5"/>
      <c r="D732" s="31"/>
      <c r="E732" s="10"/>
      <c r="F732" s="55"/>
      <c r="G732" s="63"/>
      <c r="I732" s="49"/>
    </row>
    <row r="733" spans="1:9">
      <c r="A733" s="13">
        <f t="shared" si="21"/>
        <v>325</v>
      </c>
      <c r="B733" s="67"/>
      <c r="C733" s="5"/>
      <c r="D733" s="31"/>
      <c r="E733" s="10"/>
      <c r="F733" s="55"/>
      <c r="G733" s="63"/>
      <c r="I733" s="49"/>
    </row>
    <row r="734" spans="1:9">
      <c r="A734" s="13">
        <f t="shared" si="21"/>
        <v>326</v>
      </c>
      <c r="B734" s="67"/>
      <c r="C734" s="5"/>
      <c r="D734" s="31"/>
      <c r="E734" s="10"/>
      <c r="F734" s="55"/>
      <c r="G734" s="63"/>
      <c r="I734" s="49"/>
    </row>
    <row r="735" spans="1:9">
      <c r="A735" s="13">
        <f t="shared" si="21"/>
        <v>327</v>
      </c>
      <c r="B735" s="67"/>
      <c r="C735" s="5"/>
      <c r="D735" s="31"/>
      <c r="E735" s="10"/>
      <c r="F735" s="55"/>
      <c r="G735" s="63"/>
      <c r="I735" s="49"/>
    </row>
    <row r="736" spans="1:9">
      <c r="A736" s="13">
        <f t="shared" si="21"/>
        <v>328</v>
      </c>
      <c r="B736" s="67"/>
      <c r="C736" s="5"/>
      <c r="D736" s="31"/>
      <c r="E736" s="10"/>
      <c r="F736" s="55"/>
      <c r="G736" s="63"/>
      <c r="I736" s="49"/>
    </row>
    <row r="737" spans="1:9">
      <c r="A737" s="13">
        <f t="shared" si="21"/>
        <v>329</v>
      </c>
      <c r="B737" s="67"/>
      <c r="C737" s="5"/>
      <c r="D737" s="31"/>
      <c r="E737" s="10"/>
      <c r="F737" s="55"/>
      <c r="G737" s="63"/>
      <c r="I737" s="49"/>
    </row>
    <row r="738" spans="1:9">
      <c r="A738" s="13">
        <f t="shared" si="21"/>
        <v>330</v>
      </c>
      <c r="B738" s="67"/>
      <c r="C738" s="5"/>
      <c r="D738" s="31"/>
      <c r="E738" s="10"/>
      <c r="F738" s="55"/>
      <c r="G738" s="63"/>
      <c r="I738" s="49"/>
    </row>
    <row r="739" spans="1:9">
      <c r="A739" s="13">
        <f t="shared" si="21"/>
        <v>331</v>
      </c>
      <c r="B739" s="67"/>
      <c r="C739" s="5"/>
      <c r="D739" s="31"/>
      <c r="E739" s="10"/>
      <c r="F739" s="55"/>
      <c r="G739" s="63"/>
      <c r="I739" s="49"/>
    </row>
    <row r="740" spans="1:9">
      <c r="A740" s="13">
        <f t="shared" si="21"/>
        <v>332</v>
      </c>
      <c r="B740" s="67"/>
      <c r="C740" s="5"/>
      <c r="D740" s="31"/>
      <c r="E740" s="10"/>
      <c r="F740" s="55"/>
      <c r="G740" s="63"/>
      <c r="I740" s="49"/>
    </row>
    <row r="741" spans="1:9">
      <c r="A741" s="13">
        <f t="shared" si="21"/>
        <v>333</v>
      </c>
      <c r="B741" s="67"/>
      <c r="C741" s="5"/>
      <c r="D741" s="31"/>
      <c r="E741" s="10"/>
      <c r="F741" s="55"/>
      <c r="G741" s="63"/>
      <c r="I741" s="49"/>
    </row>
    <row r="742" spans="1:9">
      <c r="A742" s="13">
        <f t="shared" si="21"/>
        <v>334</v>
      </c>
      <c r="B742" s="67"/>
      <c r="C742" s="5"/>
      <c r="D742" s="31"/>
      <c r="E742" s="10"/>
      <c r="F742" s="55"/>
      <c r="G742" s="63"/>
      <c r="I742" s="49"/>
    </row>
    <row r="743" spans="1:9">
      <c r="A743" s="13">
        <f t="shared" si="21"/>
        <v>335</v>
      </c>
      <c r="B743" s="67"/>
      <c r="C743" s="5"/>
      <c r="D743" s="31"/>
      <c r="E743" s="10"/>
      <c r="F743" s="55"/>
      <c r="G743" s="63"/>
      <c r="I743" s="49"/>
    </row>
    <row r="744" spans="1:9">
      <c r="A744" s="13">
        <f t="shared" si="21"/>
        <v>336</v>
      </c>
      <c r="B744" s="67"/>
      <c r="C744" s="5"/>
      <c r="D744" s="31"/>
      <c r="E744" s="10"/>
      <c r="F744" s="55"/>
      <c r="G744" s="63"/>
      <c r="I744" s="49"/>
    </row>
    <row r="745" spans="1:9">
      <c r="A745" s="13">
        <f t="shared" si="21"/>
        <v>337</v>
      </c>
      <c r="B745" s="67"/>
      <c r="C745" s="5"/>
      <c r="D745" s="31"/>
      <c r="E745" s="10"/>
      <c r="F745" s="55"/>
      <c r="G745" s="63"/>
      <c r="I745" s="49"/>
    </row>
    <row r="746" spans="1:9">
      <c r="A746" s="13">
        <f t="shared" si="21"/>
        <v>338</v>
      </c>
      <c r="B746" s="67"/>
      <c r="C746" s="5"/>
      <c r="D746" s="31"/>
      <c r="E746" s="10"/>
      <c r="F746" s="55"/>
      <c r="G746" s="63"/>
      <c r="I746" s="49"/>
    </row>
    <row r="747" spans="1:9">
      <c r="A747" s="13">
        <f t="shared" si="21"/>
        <v>339</v>
      </c>
      <c r="B747" s="67"/>
      <c r="C747" s="5"/>
      <c r="D747" s="31"/>
      <c r="E747" s="10"/>
      <c r="F747" s="55"/>
      <c r="G747" s="63"/>
      <c r="I747" s="49"/>
    </row>
    <row r="748" spans="1:9">
      <c r="A748" s="13">
        <f t="shared" si="21"/>
        <v>340</v>
      </c>
      <c r="B748" s="67"/>
      <c r="C748" s="5"/>
      <c r="D748" s="31"/>
      <c r="E748" s="10"/>
      <c r="F748" s="55"/>
      <c r="G748" s="63"/>
      <c r="I748" s="49"/>
    </row>
    <row r="749" spans="1:9">
      <c r="A749" s="13">
        <f t="shared" si="21"/>
        <v>341</v>
      </c>
      <c r="B749" s="67"/>
      <c r="C749" s="5"/>
      <c r="D749" s="31"/>
      <c r="E749" s="10"/>
      <c r="F749" s="55"/>
      <c r="G749" s="63"/>
      <c r="I749" s="49"/>
    </row>
    <row r="750" spans="1:9">
      <c r="A750" s="13">
        <f t="shared" si="21"/>
        <v>342</v>
      </c>
      <c r="B750" s="67"/>
      <c r="C750" s="5"/>
      <c r="D750" s="31"/>
      <c r="E750" s="10"/>
      <c r="F750" s="55"/>
      <c r="G750" s="63"/>
      <c r="I750" s="49"/>
    </row>
    <row r="751" spans="1:9">
      <c r="A751" s="13">
        <f t="shared" si="21"/>
        <v>343</v>
      </c>
      <c r="B751" s="67"/>
      <c r="C751" s="5"/>
      <c r="D751" s="31"/>
      <c r="E751" s="10"/>
      <c r="F751" s="55"/>
      <c r="G751" s="63"/>
      <c r="I751" s="49"/>
    </row>
    <row r="752" spans="1:9">
      <c r="A752" s="13">
        <f t="shared" si="21"/>
        <v>344</v>
      </c>
      <c r="B752" s="67"/>
      <c r="C752" s="5"/>
      <c r="D752" s="31"/>
      <c r="E752" s="10"/>
      <c r="F752" s="55"/>
      <c r="G752" s="63"/>
      <c r="I752" s="49"/>
    </row>
    <row r="753" spans="1:9">
      <c r="A753" s="13">
        <f t="shared" si="21"/>
        <v>345</v>
      </c>
      <c r="B753" s="67"/>
      <c r="C753" s="5"/>
      <c r="D753" s="31"/>
      <c r="E753" s="10"/>
      <c r="F753" s="55"/>
      <c r="G753" s="63"/>
      <c r="I753" s="49"/>
    </row>
    <row r="754" spans="1:9">
      <c r="A754" s="13">
        <f t="shared" si="21"/>
        <v>346</v>
      </c>
      <c r="B754" s="67"/>
      <c r="C754" s="5"/>
      <c r="D754" s="31"/>
      <c r="E754" s="10"/>
      <c r="F754" s="55"/>
      <c r="G754" s="63"/>
      <c r="I754" s="49"/>
    </row>
    <row r="755" spans="1:9">
      <c r="A755" s="13">
        <f t="shared" si="21"/>
        <v>347</v>
      </c>
      <c r="B755" s="67"/>
      <c r="C755" s="5"/>
      <c r="D755" s="31"/>
      <c r="E755" s="10"/>
      <c r="F755" s="55"/>
      <c r="G755" s="63"/>
      <c r="I755" s="49"/>
    </row>
    <row r="756" spans="1:9">
      <c r="A756" s="13">
        <f t="shared" si="21"/>
        <v>348</v>
      </c>
      <c r="B756" s="67"/>
      <c r="C756" s="5"/>
      <c r="D756" s="31"/>
      <c r="E756" s="10"/>
      <c r="F756" s="55"/>
      <c r="G756" s="63"/>
      <c r="I756" s="49"/>
    </row>
    <row r="757" spans="1:9">
      <c r="A757" s="13">
        <f t="shared" si="21"/>
        <v>349</v>
      </c>
      <c r="B757" s="67"/>
      <c r="C757" s="5"/>
      <c r="D757" s="31"/>
      <c r="E757" s="10"/>
      <c r="F757" s="55"/>
      <c r="G757" s="63"/>
      <c r="I757" s="49"/>
    </row>
    <row r="758" spans="1:9">
      <c r="A758" s="13">
        <f t="shared" si="21"/>
        <v>350</v>
      </c>
      <c r="B758" s="67"/>
      <c r="C758" s="5"/>
      <c r="D758" s="31"/>
      <c r="E758" s="10"/>
      <c r="F758" s="55"/>
      <c r="G758" s="63"/>
      <c r="I758" s="49"/>
    </row>
    <row r="759" spans="1:9">
      <c r="A759" s="13">
        <f t="shared" si="21"/>
        <v>351</v>
      </c>
      <c r="B759" s="67"/>
      <c r="C759" s="5"/>
      <c r="D759" s="31"/>
      <c r="E759" s="10"/>
      <c r="F759" s="55"/>
      <c r="G759" s="63"/>
      <c r="I759" s="49"/>
    </row>
    <row r="760" spans="1:9">
      <c r="A760" s="13">
        <f t="shared" si="21"/>
        <v>352</v>
      </c>
      <c r="B760" s="67"/>
      <c r="C760" s="5"/>
      <c r="D760" s="31"/>
      <c r="E760" s="10"/>
      <c r="F760" s="55"/>
      <c r="G760" s="63"/>
      <c r="I760" s="49"/>
    </row>
    <row r="761" spans="1:9">
      <c r="A761" s="13">
        <f t="shared" si="21"/>
        <v>353</v>
      </c>
      <c r="B761" s="67"/>
      <c r="C761" s="5"/>
      <c r="D761" s="31"/>
      <c r="E761" s="10"/>
      <c r="F761" s="55"/>
      <c r="G761" s="63"/>
      <c r="I761" s="49"/>
    </row>
    <row r="762" spans="1:9">
      <c r="A762" s="13">
        <f t="shared" si="21"/>
        <v>354</v>
      </c>
      <c r="B762" s="67"/>
      <c r="C762" s="5"/>
      <c r="D762" s="31"/>
      <c r="E762" s="10"/>
      <c r="F762" s="55"/>
      <c r="G762" s="63"/>
      <c r="I762" s="49"/>
    </row>
    <row r="763" spans="1:9">
      <c r="A763" s="13">
        <f t="shared" si="21"/>
        <v>355</v>
      </c>
      <c r="B763" s="67"/>
      <c r="C763" s="5"/>
      <c r="D763" s="31"/>
      <c r="E763" s="10"/>
      <c r="F763" s="55"/>
      <c r="G763" s="63"/>
      <c r="I763" s="49"/>
    </row>
    <row r="764" spans="1:9">
      <c r="A764" s="13">
        <f t="shared" si="21"/>
        <v>356</v>
      </c>
      <c r="B764" s="67"/>
      <c r="C764" s="5"/>
      <c r="D764" s="31"/>
      <c r="E764" s="10"/>
      <c r="F764" s="55"/>
      <c r="G764" s="63"/>
      <c r="I764" s="49"/>
    </row>
    <row r="765" spans="1:9">
      <c r="A765" s="13">
        <f t="shared" si="21"/>
        <v>357</v>
      </c>
      <c r="B765" s="67"/>
      <c r="C765" s="5"/>
      <c r="D765" s="31"/>
      <c r="E765" s="10"/>
      <c r="F765" s="55"/>
      <c r="G765" s="63"/>
      <c r="I765" s="49"/>
    </row>
    <row r="766" spans="1:9">
      <c r="A766" s="13">
        <f t="shared" si="21"/>
        <v>358</v>
      </c>
      <c r="B766" s="67"/>
      <c r="C766" s="5"/>
      <c r="D766" s="31"/>
      <c r="E766" s="10"/>
      <c r="F766" s="55"/>
      <c r="G766" s="63"/>
      <c r="I766" s="49"/>
    </row>
    <row r="767" spans="1:9">
      <c r="A767" s="13">
        <f t="shared" si="21"/>
        <v>359</v>
      </c>
      <c r="B767" s="67"/>
      <c r="C767" s="5"/>
      <c r="D767" s="31"/>
      <c r="E767" s="10"/>
      <c r="F767" s="55"/>
      <c r="G767" s="63"/>
      <c r="I767" s="49"/>
    </row>
    <row r="768" spans="1:9">
      <c r="A768" s="13">
        <f t="shared" si="21"/>
        <v>360</v>
      </c>
      <c r="B768" s="67"/>
      <c r="C768" s="5"/>
      <c r="D768" s="31"/>
      <c r="E768" s="10"/>
      <c r="F768" s="55"/>
      <c r="G768" s="63"/>
      <c r="I768" s="49"/>
    </row>
    <row r="769" spans="1:9">
      <c r="A769" s="13">
        <f t="shared" si="21"/>
        <v>361</v>
      </c>
      <c r="B769" s="67"/>
      <c r="C769" s="5"/>
      <c r="D769" s="31"/>
      <c r="E769" s="10"/>
      <c r="F769" s="55"/>
      <c r="G769" s="63"/>
      <c r="I769" s="49"/>
    </row>
    <row r="770" spans="1:9">
      <c r="A770" s="13">
        <f t="shared" si="21"/>
        <v>362</v>
      </c>
      <c r="B770" s="67"/>
      <c r="C770" s="5"/>
      <c r="D770" s="31"/>
      <c r="E770" s="10"/>
      <c r="F770" s="55"/>
      <c r="G770" s="63"/>
      <c r="I770" s="49"/>
    </row>
    <row r="771" spans="1:9">
      <c r="A771" s="13">
        <f t="shared" si="21"/>
        <v>363</v>
      </c>
      <c r="B771" s="67"/>
      <c r="C771" s="5"/>
      <c r="D771" s="31"/>
      <c r="E771" s="10"/>
      <c r="F771" s="55"/>
      <c r="G771" s="63"/>
      <c r="I771" s="49"/>
    </row>
    <row r="772" spans="1:9">
      <c r="A772" s="13">
        <f t="shared" ref="A772:A835" si="22">A771+1</f>
        <v>364</v>
      </c>
      <c r="B772" s="67"/>
      <c r="C772" s="5"/>
      <c r="D772" s="31"/>
      <c r="E772" s="10"/>
      <c r="F772" s="55"/>
      <c r="G772" s="63"/>
      <c r="I772" s="49"/>
    </row>
    <row r="773" spans="1:9">
      <c r="A773" s="13">
        <f t="shared" si="22"/>
        <v>365</v>
      </c>
      <c r="B773" s="67"/>
      <c r="C773" s="5"/>
      <c r="D773" s="31"/>
      <c r="E773" s="10"/>
      <c r="F773" s="55"/>
      <c r="G773" s="63"/>
      <c r="I773" s="49"/>
    </row>
    <row r="774" spans="1:9">
      <c r="A774" s="13">
        <f t="shared" si="22"/>
        <v>366</v>
      </c>
      <c r="B774" s="67"/>
      <c r="C774" s="5"/>
      <c r="D774" s="31"/>
      <c r="E774" s="10"/>
      <c r="F774" s="55"/>
      <c r="G774" s="63"/>
      <c r="I774" s="49"/>
    </row>
    <row r="775" spans="1:9">
      <c r="A775" s="13">
        <f t="shared" si="22"/>
        <v>367</v>
      </c>
      <c r="B775" s="67"/>
      <c r="C775" s="5"/>
      <c r="D775" s="31"/>
      <c r="E775" s="10"/>
      <c r="F775" s="55"/>
      <c r="G775" s="63"/>
      <c r="I775" s="49"/>
    </row>
    <row r="776" spans="1:9">
      <c r="A776" s="13">
        <f t="shared" si="22"/>
        <v>368</v>
      </c>
      <c r="B776" s="67"/>
      <c r="C776" s="5"/>
      <c r="D776" s="31"/>
      <c r="E776" s="10"/>
      <c r="F776" s="55"/>
      <c r="G776" s="63"/>
      <c r="I776" s="49"/>
    </row>
    <row r="777" spans="1:9">
      <c r="A777" s="13">
        <f t="shared" si="22"/>
        <v>369</v>
      </c>
      <c r="B777" s="67"/>
      <c r="C777" s="5"/>
      <c r="D777" s="31"/>
      <c r="E777" s="10"/>
      <c r="F777" s="55"/>
      <c r="G777" s="63"/>
      <c r="I777" s="49"/>
    </row>
    <row r="778" spans="1:9">
      <c r="A778" s="13">
        <f t="shared" si="22"/>
        <v>370</v>
      </c>
      <c r="B778" s="67"/>
      <c r="C778" s="5"/>
      <c r="D778" s="31"/>
      <c r="E778" s="10"/>
      <c r="F778" s="55"/>
      <c r="G778" s="63"/>
      <c r="I778" s="49"/>
    </row>
    <row r="779" spans="1:9">
      <c r="A779" s="13">
        <f t="shared" si="22"/>
        <v>371</v>
      </c>
      <c r="B779" s="67"/>
      <c r="C779" s="5"/>
      <c r="D779" s="31"/>
      <c r="E779" s="10"/>
      <c r="F779" s="55"/>
      <c r="G779" s="63"/>
      <c r="I779" s="49"/>
    </row>
    <row r="780" spans="1:9">
      <c r="A780" s="13">
        <f t="shared" si="22"/>
        <v>372</v>
      </c>
      <c r="B780" s="67"/>
      <c r="C780" s="5"/>
      <c r="D780" s="31"/>
      <c r="E780" s="10"/>
      <c r="F780" s="55"/>
      <c r="G780" s="63"/>
      <c r="I780" s="49"/>
    </row>
    <row r="781" spans="1:9">
      <c r="A781" s="13">
        <f t="shared" si="22"/>
        <v>373</v>
      </c>
      <c r="B781" s="67"/>
      <c r="C781" s="5"/>
      <c r="D781" s="31"/>
      <c r="E781" s="10"/>
      <c r="F781" s="55"/>
      <c r="G781" s="63"/>
      <c r="I781" s="49"/>
    </row>
    <row r="782" spans="1:9">
      <c r="A782" s="13">
        <f t="shared" si="22"/>
        <v>374</v>
      </c>
      <c r="B782" s="67"/>
      <c r="C782" s="5"/>
      <c r="D782" s="31"/>
      <c r="E782" s="10"/>
      <c r="F782" s="55"/>
      <c r="G782" s="63"/>
      <c r="I782" s="49"/>
    </row>
    <row r="783" spans="1:9">
      <c r="A783" s="13">
        <f t="shared" si="22"/>
        <v>375</v>
      </c>
      <c r="B783" s="67"/>
      <c r="C783" s="5"/>
      <c r="D783" s="31"/>
      <c r="E783" s="10"/>
      <c r="F783" s="55"/>
      <c r="G783" s="63"/>
      <c r="I783" s="49"/>
    </row>
    <row r="784" spans="1:9">
      <c r="A784" s="13">
        <f t="shared" si="22"/>
        <v>376</v>
      </c>
      <c r="B784" s="67"/>
      <c r="C784" s="5"/>
      <c r="D784" s="31"/>
      <c r="E784" s="10"/>
      <c r="F784" s="55"/>
      <c r="G784" s="63"/>
      <c r="I784" s="49"/>
    </row>
    <row r="785" spans="1:9">
      <c r="A785" s="13">
        <f t="shared" si="22"/>
        <v>377</v>
      </c>
      <c r="B785" s="67"/>
      <c r="C785" s="5"/>
      <c r="D785" s="31"/>
      <c r="E785" s="10"/>
      <c r="F785" s="55"/>
      <c r="G785" s="63"/>
      <c r="I785" s="49"/>
    </row>
    <row r="786" spans="1:9">
      <c r="A786" s="13">
        <f t="shared" si="22"/>
        <v>378</v>
      </c>
      <c r="B786" s="67"/>
      <c r="C786" s="5"/>
      <c r="D786" s="31"/>
      <c r="E786" s="10"/>
      <c r="F786" s="55"/>
      <c r="G786" s="63"/>
      <c r="I786" s="49"/>
    </row>
    <row r="787" spans="1:9">
      <c r="A787" s="13">
        <f t="shared" si="22"/>
        <v>379</v>
      </c>
      <c r="B787" s="67"/>
      <c r="C787" s="5"/>
      <c r="D787" s="31"/>
      <c r="E787" s="10"/>
      <c r="F787" s="55"/>
      <c r="G787" s="63"/>
      <c r="I787" s="49"/>
    </row>
    <row r="788" spans="1:9">
      <c r="A788" s="13">
        <f t="shared" si="22"/>
        <v>380</v>
      </c>
      <c r="B788" s="67"/>
      <c r="C788" s="5"/>
      <c r="D788" s="31"/>
      <c r="E788" s="10"/>
      <c r="F788" s="55"/>
      <c r="G788" s="63"/>
      <c r="I788" s="49"/>
    </row>
    <row r="789" spans="1:9">
      <c r="A789" s="13">
        <f t="shared" si="22"/>
        <v>381</v>
      </c>
      <c r="B789" s="67"/>
      <c r="C789" s="5"/>
      <c r="D789" s="31"/>
      <c r="E789" s="10"/>
      <c r="F789" s="55"/>
      <c r="G789" s="63"/>
      <c r="I789" s="49"/>
    </row>
    <row r="790" spans="1:9">
      <c r="A790" s="13">
        <f t="shared" si="22"/>
        <v>382</v>
      </c>
      <c r="B790" s="67"/>
      <c r="C790" s="5"/>
      <c r="D790" s="31"/>
      <c r="E790" s="10"/>
      <c r="F790" s="55"/>
      <c r="G790" s="63"/>
      <c r="I790" s="49"/>
    </row>
    <row r="791" spans="1:9">
      <c r="A791" s="13">
        <f t="shared" si="22"/>
        <v>383</v>
      </c>
      <c r="B791" s="67"/>
      <c r="C791" s="5"/>
      <c r="D791" s="31"/>
      <c r="E791" s="10"/>
      <c r="F791" s="55"/>
      <c r="G791" s="63"/>
      <c r="I791" s="49"/>
    </row>
    <row r="792" spans="1:9">
      <c r="A792" s="13">
        <f t="shared" si="22"/>
        <v>384</v>
      </c>
      <c r="B792" s="67"/>
      <c r="C792" s="5"/>
      <c r="D792" s="31"/>
      <c r="E792" s="10"/>
      <c r="F792" s="55"/>
      <c r="G792" s="63"/>
      <c r="I792" s="49"/>
    </row>
    <row r="793" spans="1:9">
      <c r="A793" s="13">
        <f t="shared" si="22"/>
        <v>385</v>
      </c>
      <c r="B793" s="67"/>
      <c r="C793" s="5"/>
      <c r="D793" s="31"/>
      <c r="E793" s="10"/>
      <c r="F793" s="55"/>
      <c r="G793" s="63"/>
      <c r="I793" s="49"/>
    </row>
    <row r="794" spans="1:9">
      <c r="A794" s="13">
        <f t="shared" si="22"/>
        <v>386</v>
      </c>
      <c r="B794" s="67"/>
      <c r="C794" s="5"/>
      <c r="D794" s="31"/>
      <c r="E794" s="10"/>
      <c r="F794" s="55"/>
      <c r="G794" s="63"/>
      <c r="I794" s="49"/>
    </row>
    <row r="795" spans="1:9">
      <c r="A795" s="13">
        <f t="shared" si="22"/>
        <v>387</v>
      </c>
      <c r="B795" s="67"/>
      <c r="C795" s="5"/>
      <c r="D795" s="31"/>
      <c r="E795" s="10"/>
      <c r="F795" s="55"/>
      <c r="G795" s="63"/>
      <c r="I795" s="49"/>
    </row>
    <row r="796" spans="1:9">
      <c r="A796" s="13">
        <f t="shared" si="22"/>
        <v>388</v>
      </c>
      <c r="B796" s="67"/>
      <c r="C796" s="5"/>
      <c r="D796" s="31"/>
      <c r="E796" s="10"/>
      <c r="F796" s="55"/>
      <c r="G796" s="63"/>
      <c r="I796" s="49"/>
    </row>
    <row r="797" spans="1:9">
      <c r="A797" s="13">
        <f t="shared" si="22"/>
        <v>389</v>
      </c>
      <c r="B797" s="67"/>
      <c r="C797" s="5"/>
      <c r="D797" s="31"/>
      <c r="E797" s="10"/>
      <c r="F797" s="55"/>
      <c r="G797" s="63"/>
      <c r="I797" s="49"/>
    </row>
    <row r="798" spans="1:9">
      <c r="A798" s="13">
        <f t="shared" si="22"/>
        <v>390</v>
      </c>
      <c r="B798" s="67"/>
      <c r="C798" s="5"/>
      <c r="D798" s="31"/>
      <c r="E798" s="10"/>
      <c r="F798" s="55"/>
      <c r="G798" s="63"/>
      <c r="I798" s="49"/>
    </row>
    <row r="799" spans="1:9">
      <c r="A799" s="13">
        <f t="shared" si="22"/>
        <v>391</v>
      </c>
      <c r="B799" s="67"/>
      <c r="C799" s="5"/>
      <c r="D799" s="31"/>
      <c r="E799" s="10"/>
      <c r="F799" s="55"/>
      <c r="G799" s="63"/>
      <c r="I799" s="49"/>
    </row>
    <row r="800" spans="1:9">
      <c r="A800" s="13">
        <f t="shared" si="22"/>
        <v>392</v>
      </c>
      <c r="B800" s="67"/>
      <c r="C800" s="5"/>
      <c r="D800" s="31"/>
      <c r="E800" s="10"/>
      <c r="F800" s="55"/>
      <c r="G800" s="63"/>
      <c r="I800" s="49"/>
    </row>
    <row r="801" spans="1:9">
      <c r="A801" s="13">
        <f t="shared" si="22"/>
        <v>393</v>
      </c>
      <c r="B801" s="67"/>
      <c r="C801" s="5"/>
      <c r="D801" s="31"/>
      <c r="E801" s="10"/>
      <c r="F801" s="55"/>
      <c r="G801" s="63"/>
      <c r="I801" s="49"/>
    </row>
    <row r="802" spans="1:9">
      <c r="A802" s="13">
        <f t="shared" si="22"/>
        <v>394</v>
      </c>
      <c r="B802" s="67"/>
      <c r="C802" s="5"/>
      <c r="D802" s="31"/>
      <c r="E802" s="10"/>
      <c r="F802" s="55"/>
      <c r="G802" s="63"/>
      <c r="I802" s="49"/>
    </row>
    <row r="803" spans="1:9">
      <c r="A803" s="13">
        <f t="shared" si="22"/>
        <v>395</v>
      </c>
      <c r="B803" s="67"/>
      <c r="C803" s="5"/>
      <c r="D803" s="31"/>
      <c r="E803" s="10"/>
      <c r="F803" s="55"/>
      <c r="G803" s="63"/>
      <c r="I803" s="49"/>
    </row>
    <row r="804" spans="1:9">
      <c r="A804" s="13">
        <f t="shared" si="22"/>
        <v>396</v>
      </c>
      <c r="B804" s="67"/>
      <c r="C804" s="5"/>
      <c r="D804" s="31"/>
      <c r="E804" s="10"/>
      <c r="F804" s="55"/>
      <c r="G804" s="63"/>
      <c r="I804" s="49"/>
    </row>
    <row r="805" spans="1:9">
      <c r="A805" s="13">
        <f t="shared" si="22"/>
        <v>397</v>
      </c>
      <c r="B805" s="67"/>
      <c r="C805" s="5"/>
      <c r="D805" s="31"/>
      <c r="E805" s="10"/>
      <c r="F805" s="55"/>
      <c r="G805" s="63"/>
      <c r="I805" s="49"/>
    </row>
    <row r="806" spans="1:9">
      <c r="A806" s="13">
        <f t="shared" si="22"/>
        <v>398</v>
      </c>
      <c r="B806" s="67"/>
      <c r="C806" s="5"/>
      <c r="D806" s="31"/>
      <c r="E806" s="10"/>
      <c r="F806" s="55"/>
      <c r="G806" s="63"/>
      <c r="I806" s="49"/>
    </row>
    <row r="807" spans="1:9">
      <c r="A807" s="13">
        <f t="shared" si="22"/>
        <v>399</v>
      </c>
      <c r="B807" s="67"/>
      <c r="C807" s="5"/>
      <c r="D807" s="31"/>
      <c r="E807" s="10"/>
      <c r="F807" s="55"/>
      <c r="G807" s="63"/>
      <c r="I807" s="49"/>
    </row>
    <row r="808" spans="1:9">
      <c r="A808" s="13">
        <f t="shared" si="22"/>
        <v>400</v>
      </c>
      <c r="B808" s="67"/>
      <c r="C808" s="5"/>
      <c r="D808" s="31"/>
      <c r="E808" s="10"/>
      <c r="F808" s="55"/>
      <c r="G808" s="63"/>
      <c r="I808" s="49"/>
    </row>
    <row r="809" spans="1:9">
      <c r="A809" s="13">
        <f t="shared" si="22"/>
        <v>401</v>
      </c>
      <c r="B809" s="67"/>
      <c r="C809" s="5"/>
      <c r="D809" s="31"/>
      <c r="E809" s="10"/>
      <c r="F809" s="55"/>
      <c r="G809" s="63"/>
      <c r="I809" s="49"/>
    </row>
    <row r="810" spans="1:9">
      <c r="A810" s="13">
        <f t="shared" si="22"/>
        <v>402</v>
      </c>
      <c r="B810" s="67"/>
      <c r="C810" s="5"/>
      <c r="D810" s="31"/>
      <c r="E810" s="10"/>
      <c r="F810" s="55"/>
      <c r="G810" s="63"/>
      <c r="I810" s="49"/>
    </row>
    <row r="811" spans="1:9">
      <c r="A811" s="13">
        <f t="shared" si="22"/>
        <v>403</v>
      </c>
      <c r="B811" s="67"/>
      <c r="C811" s="5"/>
      <c r="D811" s="31"/>
      <c r="E811" s="10"/>
      <c r="F811" s="55"/>
      <c r="G811" s="63"/>
      <c r="I811" s="49"/>
    </row>
    <row r="812" spans="1:9">
      <c r="A812" s="13">
        <f t="shared" si="22"/>
        <v>404</v>
      </c>
      <c r="B812" s="67"/>
      <c r="C812" s="5"/>
      <c r="D812" s="31"/>
      <c r="E812" s="10"/>
      <c r="F812" s="55"/>
      <c r="G812" s="63"/>
      <c r="I812" s="49"/>
    </row>
    <row r="813" spans="1:9">
      <c r="A813" s="13">
        <f t="shared" si="22"/>
        <v>405</v>
      </c>
      <c r="B813" s="67"/>
      <c r="C813" s="5"/>
      <c r="D813" s="31"/>
      <c r="E813" s="10"/>
      <c r="F813" s="55"/>
      <c r="G813" s="63"/>
      <c r="I813" s="49"/>
    </row>
    <row r="814" spans="1:9">
      <c r="A814" s="13">
        <f t="shared" si="22"/>
        <v>406</v>
      </c>
      <c r="B814" s="67"/>
      <c r="C814" s="5"/>
      <c r="D814" s="31"/>
      <c r="E814" s="10"/>
      <c r="F814" s="55"/>
      <c r="G814" s="63"/>
      <c r="I814" s="49"/>
    </row>
    <row r="815" spans="1:9">
      <c r="A815" s="13">
        <f t="shared" si="22"/>
        <v>407</v>
      </c>
      <c r="B815" s="67"/>
      <c r="C815" s="5"/>
      <c r="D815" s="31"/>
      <c r="E815" s="10"/>
      <c r="F815" s="55"/>
      <c r="G815" s="63"/>
      <c r="I815" s="49"/>
    </row>
    <row r="816" spans="1:9">
      <c r="A816" s="13">
        <f t="shared" si="22"/>
        <v>408</v>
      </c>
      <c r="B816" s="67"/>
      <c r="C816" s="5"/>
      <c r="D816" s="31"/>
      <c r="E816" s="10"/>
      <c r="F816" s="55"/>
      <c r="G816" s="63"/>
      <c r="I816" s="49"/>
    </row>
    <row r="817" spans="1:9">
      <c r="A817" s="13">
        <f t="shared" si="22"/>
        <v>409</v>
      </c>
      <c r="B817" s="67"/>
      <c r="C817" s="5"/>
      <c r="D817" s="31"/>
      <c r="E817" s="10"/>
      <c r="F817" s="55"/>
      <c r="G817" s="63"/>
      <c r="I817" s="49"/>
    </row>
    <row r="818" spans="1:9">
      <c r="A818" s="13">
        <f t="shared" si="22"/>
        <v>410</v>
      </c>
      <c r="B818" s="67"/>
      <c r="C818" s="5"/>
      <c r="D818" s="31"/>
      <c r="E818" s="10"/>
      <c r="F818" s="55"/>
      <c r="G818" s="63"/>
      <c r="I818" s="49"/>
    </row>
    <row r="819" spans="1:9">
      <c r="A819" s="13">
        <f t="shared" si="22"/>
        <v>411</v>
      </c>
      <c r="B819" s="67"/>
      <c r="C819" s="5"/>
      <c r="D819" s="31"/>
      <c r="E819" s="10"/>
      <c r="F819" s="55"/>
      <c r="G819" s="63"/>
      <c r="I819" s="49"/>
    </row>
    <row r="820" spans="1:9">
      <c r="A820" s="13">
        <f t="shared" si="22"/>
        <v>412</v>
      </c>
      <c r="B820" s="67"/>
      <c r="C820" s="5"/>
      <c r="D820" s="31"/>
      <c r="E820" s="10"/>
      <c r="F820" s="55"/>
      <c r="G820" s="63"/>
      <c r="I820" s="49"/>
    </row>
    <row r="821" spans="1:9">
      <c r="A821" s="13">
        <f t="shared" si="22"/>
        <v>413</v>
      </c>
      <c r="B821" s="67"/>
      <c r="C821" s="5"/>
      <c r="D821" s="31"/>
      <c r="E821" s="10"/>
      <c r="F821" s="55"/>
      <c r="G821" s="63"/>
      <c r="I821" s="49"/>
    </row>
    <row r="822" spans="1:9">
      <c r="A822" s="13">
        <f t="shared" si="22"/>
        <v>414</v>
      </c>
      <c r="B822" s="67"/>
      <c r="C822" s="5"/>
      <c r="D822" s="31"/>
      <c r="E822" s="10"/>
      <c r="F822" s="55"/>
      <c r="G822" s="63"/>
      <c r="I822" s="49"/>
    </row>
    <row r="823" spans="1:9">
      <c r="A823" s="13">
        <f t="shared" si="22"/>
        <v>415</v>
      </c>
      <c r="B823" s="67"/>
      <c r="C823" s="5"/>
      <c r="D823" s="31"/>
      <c r="E823" s="10"/>
      <c r="F823" s="55"/>
      <c r="G823" s="63"/>
      <c r="I823" s="49"/>
    </row>
    <row r="824" spans="1:9">
      <c r="A824" s="13">
        <f t="shared" si="22"/>
        <v>416</v>
      </c>
      <c r="B824" s="67"/>
      <c r="C824" s="5"/>
      <c r="D824" s="31"/>
      <c r="E824" s="10"/>
      <c r="F824" s="55"/>
      <c r="G824" s="63"/>
      <c r="I824" s="49"/>
    </row>
    <row r="825" spans="1:9">
      <c r="A825" s="13">
        <f t="shared" si="22"/>
        <v>417</v>
      </c>
      <c r="B825" s="67"/>
      <c r="C825" s="5"/>
      <c r="D825" s="31"/>
      <c r="E825" s="10"/>
      <c r="F825" s="55"/>
      <c r="G825" s="63"/>
      <c r="I825" s="49"/>
    </row>
    <row r="826" spans="1:9">
      <c r="A826" s="13">
        <f t="shared" si="22"/>
        <v>418</v>
      </c>
      <c r="B826" s="67"/>
      <c r="C826" s="5"/>
      <c r="D826" s="31"/>
      <c r="E826" s="10"/>
      <c r="F826" s="55"/>
      <c r="G826" s="63"/>
      <c r="I826" s="49"/>
    </row>
    <row r="827" spans="1:9">
      <c r="A827" s="13">
        <f t="shared" si="22"/>
        <v>419</v>
      </c>
      <c r="B827" s="67"/>
      <c r="C827" s="5"/>
      <c r="D827" s="31"/>
      <c r="E827" s="10"/>
      <c r="F827" s="55"/>
      <c r="G827" s="63"/>
      <c r="I827" s="49"/>
    </row>
    <row r="828" spans="1:9">
      <c r="A828" s="13">
        <f t="shared" si="22"/>
        <v>420</v>
      </c>
      <c r="B828" s="67"/>
      <c r="C828" s="5"/>
      <c r="D828" s="31"/>
      <c r="E828" s="10"/>
      <c r="F828" s="55"/>
      <c r="G828" s="63"/>
      <c r="I828" s="49"/>
    </row>
    <row r="829" spans="1:9">
      <c r="A829" s="13">
        <f t="shared" si="22"/>
        <v>421</v>
      </c>
      <c r="B829" s="67"/>
      <c r="C829" s="5"/>
      <c r="D829" s="31"/>
      <c r="E829" s="10"/>
      <c r="F829" s="55"/>
      <c r="G829" s="63"/>
      <c r="I829" s="49"/>
    </row>
    <row r="830" spans="1:9">
      <c r="A830" s="13">
        <f t="shared" si="22"/>
        <v>422</v>
      </c>
      <c r="B830" s="67"/>
      <c r="C830" s="5"/>
      <c r="D830" s="31"/>
      <c r="E830" s="10"/>
      <c r="F830" s="55"/>
      <c r="G830" s="63"/>
      <c r="I830" s="49"/>
    </row>
    <row r="831" spans="1:9">
      <c r="A831" s="13">
        <f t="shared" si="22"/>
        <v>423</v>
      </c>
      <c r="B831" s="67"/>
      <c r="C831" s="5"/>
      <c r="D831" s="31"/>
      <c r="E831" s="10"/>
      <c r="F831" s="55"/>
      <c r="G831" s="63"/>
      <c r="I831" s="49"/>
    </row>
    <row r="832" spans="1:9">
      <c r="A832" s="13">
        <f t="shared" si="22"/>
        <v>424</v>
      </c>
      <c r="B832" s="67"/>
      <c r="C832" s="5"/>
      <c r="D832" s="31"/>
      <c r="E832" s="10"/>
      <c r="F832" s="55"/>
      <c r="G832" s="63"/>
      <c r="I832" s="49"/>
    </row>
    <row r="833" spans="1:9">
      <c r="A833" s="13">
        <f t="shared" si="22"/>
        <v>425</v>
      </c>
      <c r="B833" s="67"/>
      <c r="C833" s="5"/>
      <c r="D833" s="31"/>
      <c r="E833" s="10"/>
      <c r="F833" s="55"/>
      <c r="G833" s="63"/>
      <c r="I833" s="49"/>
    </row>
    <row r="834" spans="1:9">
      <c r="A834" s="13">
        <f t="shared" si="22"/>
        <v>426</v>
      </c>
      <c r="B834" s="67"/>
      <c r="C834" s="5"/>
      <c r="D834" s="31"/>
      <c r="E834" s="10"/>
      <c r="F834" s="55"/>
      <c r="G834" s="63"/>
      <c r="I834" s="49"/>
    </row>
    <row r="835" spans="1:9">
      <c r="A835" s="13">
        <f t="shared" si="22"/>
        <v>427</v>
      </c>
      <c r="B835" s="67"/>
      <c r="C835" s="5"/>
      <c r="D835" s="31"/>
      <c r="E835" s="10"/>
      <c r="F835" s="55"/>
      <c r="G835" s="63"/>
      <c r="I835" s="49"/>
    </row>
    <row r="836" spans="1:9">
      <c r="A836" s="13">
        <f t="shared" ref="A836:A899" si="23">A835+1</f>
        <v>428</v>
      </c>
      <c r="B836" s="67"/>
      <c r="C836" s="5"/>
      <c r="D836" s="31"/>
      <c r="E836" s="10"/>
      <c r="F836" s="55"/>
      <c r="G836" s="63"/>
      <c r="I836" s="49"/>
    </row>
    <row r="837" spans="1:9">
      <c r="A837" s="13">
        <f t="shared" si="23"/>
        <v>429</v>
      </c>
      <c r="B837" s="67"/>
      <c r="C837" s="5"/>
      <c r="D837" s="31"/>
      <c r="E837" s="10"/>
      <c r="F837" s="55"/>
      <c r="G837" s="63"/>
      <c r="I837" s="49"/>
    </row>
    <row r="838" spans="1:9">
      <c r="A838" s="13">
        <f t="shared" si="23"/>
        <v>430</v>
      </c>
      <c r="B838" s="67"/>
      <c r="C838" s="5"/>
      <c r="D838" s="31"/>
      <c r="E838" s="10"/>
      <c r="F838" s="55"/>
      <c r="G838" s="63"/>
      <c r="I838" s="49"/>
    </row>
    <row r="839" spans="1:9">
      <c r="A839" s="13">
        <f t="shared" si="23"/>
        <v>431</v>
      </c>
      <c r="B839" s="67"/>
      <c r="C839" s="5"/>
      <c r="D839" s="31"/>
      <c r="E839" s="10"/>
      <c r="F839" s="55"/>
      <c r="G839" s="63"/>
      <c r="I839" s="49"/>
    </row>
    <row r="840" spans="1:9">
      <c r="A840" s="13">
        <f t="shared" si="23"/>
        <v>432</v>
      </c>
      <c r="B840" s="67"/>
      <c r="C840" s="5"/>
      <c r="D840" s="31"/>
      <c r="E840" s="10"/>
      <c r="F840" s="55"/>
      <c r="G840" s="63"/>
      <c r="I840" s="49"/>
    </row>
    <row r="841" spans="1:9">
      <c r="A841" s="13">
        <f t="shared" si="23"/>
        <v>433</v>
      </c>
      <c r="B841" s="67"/>
      <c r="C841" s="5"/>
      <c r="D841" s="31"/>
      <c r="E841" s="10"/>
      <c r="F841" s="55"/>
      <c r="G841" s="63"/>
      <c r="I841" s="49"/>
    </row>
    <row r="842" spans="1:9">
      <c r="A842" s="13">
        <f t="shared" si="23"/>
        <v>434</v>
      </c>
      <c r="B842" s="67"/>
      <c r="C842" s="5"/>
      <c r="D842" s="31"/>
      <c r="E842" s="10"/>
      <c r="F842" s="55"/>
      <c r="G842" s="63"/>
      <c r="I842" s="49"/>
    </row>
    <row r="843" spans="1:9">
      <c r="A843" s="13">
        <f t="shared" si="23"/>
        <v>435</v>
      </c>
      <c r="B843" s="67"/>
      <c r="C843" s="5"/>
      <c r="D843" s="31"/>
      <c r="E843" s="10"/>
      <c r="F843" s="55"/>
      <c r="G843" s="63"/>
      <c r="I843" s="49"/>
    </row>
    <row r="844" spans="1:9">
      <c r="A844" s="13">
        <f t="shared" si="23"/>
        <v>436</v>
      </c>
      <c r="B844" s="67"/>
      <c r="C844" s="5"/>
      <c r="D844" s="31"/>
      <c r="E844" s="10"/>
      <c r="F844" s="55"/>
      <c r="G844" s="63"/>
      <c r="I844" s="49"/>
    </row>
    <row r="845" spans="1:9">
      <c r="A845" s="13">
        <f t="shared" si="23"/>
        <v>437</v>
      </c>
      <c r="B845" s="67"/>
      <c r="C845" s="5"/>
      <c r="D845" s="31"/>
      <c r="E845" s="10"/>
      <c r="F845" s="55"/>
      <c r="G845" s="63"/>
      <c r="I845" s="49"/>
    </row>
    <row r="846" spans="1:9">
      <c r="A846" s="13">
        <f t="shared" si="23"/>
        <v>438</v>
      </c>
      <c r="B846" s="67"/>
      <c r="C846" s="5"/>
      <c r="D846" s="31"/>
      <c r="E846" s="10"/>
      <c r="F846" s="55"/>
      <c r="G846" s="63"/>
      <c r="I846" s="49"/>
    </row>
    <row r="847" spans="1:9">
      <c r="A847" s="13">
        <f t="shared" si="23"/>
        <v>439</v>
      </c>
      <c r="B847" s="67"/>
      <c r="C847" s="5"/>
      <c r="D847" s="31"/>
      <c r="E847" s="10"/>
      <c r="F847" s="55"/>
      <c r="G847" s="63"/>
      <c r="I847" s="49"/>
    </row>
    <row r="848" spans="1:9">
      <c r="A848" s="13">
        <f t="shared" si="23"/>
        <v>440</v>
      </c>
      <c r="B848" s="67"/>
      <c r="C848" s="5"/>
      <c r="D848" s="31"/>
      <c r="E848" s="10"/>
      <c r="F848" s="55"/>
      <c r="G848" s="63"/>
      <c r="I848" s="49"/>
    </row>
    <row r="849" spans="1:9">
      <c r="A849" s="13">
        <f t="shared" si="23"/>
        <v>441</v>
      </c>
      <c r="B849" s="67"/>
      <c r="C849" s="5"/>
      <c r="D849" s="31"/>
      <c r="E849" s="10"/>
      <c r="F849" s="55"/>
      <c r="G849" s="63"/>
      <c r="I849" s="49"/>
    </row>
    <row r="850" spans="1:9">
      <c r="A850" s="13">
        <f t="shared" si="23"/>
        <v>442</v>
      </c>
      <c r="B850" s="67"/>
      <c r="C850" s="5"/>
      <c r="D850" s="31"/>
      <c r="E850" s="10"/>
      <c r="F850" s="55"/>
      <c r="G850" s="63"/>
      <c r="I850" s="49"/>
    </row>
    <row r="851" spans="1:9">
      <c r="A851" s="13">
        <f t="shared" si="23"/>
        <v>443</v>
      </c>
      <c r="B851" s="67"/>
      <c r="C851" s="5"/>
      <c r="D851" s="31"/>
      <c r="E851" s="10"/>
      <c r="F851" s="55"/>
      <c r="G851" s="63"/>
      <c r="I851" s="49"/>
    </row>
    <row r="852" spans="1:9">
      <c r="A852" s="13">
        <f t="shared" si="23"/>
        <v>444</v>
      </c>
      <c r="B852" s="67"/>
      <c r="C852" s="5"/>
      <c r="D852" s="31"/>
      <c r="E852" s="10"/>
      <c r="F852" s="55"/>
      <c r="G852" s="63"/>
      <c r="I852" s="49"/>
    </row>
    <row r="853" spans="1:9">
      <c r="A853" s="13">
        <f t="shared" si="23"/>
        <v>445</v>
      </c>
      <c r="B853" s="67"/>
      <c r="C853" s="5"/>
      <c r="D853" s="31"/>
      <c r="E853" s="10"/>
      <c r="F853" s="55"/>
      <c r="G853" s="63"/>
      <c r="I853" s="49"/>
    </row>
    <row r="854" spans="1:9">
      <c r="A854" s="13">
        <f t="shared" si="23"/>
        <v>446</v>
      </c>
      <c r="B854" s="67"/>
      <c r="C854" s="5"/>
      <c r="D854" s="31"/>
      <c r="E854" s="10"/>
      <c r="F854" s="55"/>
      <c r="G854" s="63"/>
      <c r="I854" s="49"/>
    </row>
    <row r="855" spans="1:9">
      <c r="A855" s="13">
        <f t="shared" si="23"/>
        <v>447</v>
      </c>
      <c r="B855" s="67"/>
      <c r="C855" s="5"/>
      <c r="D855" s="31"/>
      <c r="E855" s="10"/>
      <c r="F855" s="55"/>
      <c r="G855" s="63"/>
      <c r="I855" s="49"/>
    </row>
    <row r="856" spans="1:9">
      <c r="A856" s="13">
        <f t="shared" si="23"/>
        <v>448</v>
      </c>
      <c r="B856" s="67"/>
      <c r="C856" s="5"/>
      <c r="D856" s="31"/>
      <c r="E856" s="10"/>
      <c r="F856" s="55"/>
      <c r="G856" s="63"/>
      <c r="I856" s="49"/>
    </row>
    <row r="857" spans="1:9">
      <c r="A857" s="13">
        <f t="shared" si="23"/>
        <v>449</v>
      </c>
      <c r="B857" s="67"/>
      <c r="C857" s="5"/>
      <c r="D857" s="31"/>
      <c r="E857" s="10"/>
      <c r="F857" s="55"/>
      <c r="G857" s="63"/>
      <c r="I857" s="49"/>
    </row>
    <row r="858" spans="1:9">
      <c r="A858" s="13">
        <f t="shared" si="23"/>
        <v>450</v>
      </c>
      <c r="B858" s="67"/>
      <c r="C858" s="5"/>
      <c r="D858" s="31"/>
      <c r="E858" s="10"/>
      <c r="F858" s="55"/>
      <c r="G858" s="63"/>
      <c r="I858" s="49"/>
    </row>
    <row r="859" spans="1:9">
      <c r="A859" s="13">
        <f t="shared" si="23"/>
        <v>451</v>
      </c>
      <c r="B859" s="67"/>
      <c r="C859" s="5"/>
      <c r="D859" s="31"/>
      <c r="E859" s="10"/>
      <c r="F859" s="55"/>
      <c r="G859" s="63"/>
      <c r="I859" s="49"/>
    </row>
    <row r="860" spans="1:9">
      <c r="A860" s="13">
        <f t="shared" si="23"/>
        <v>452</v>
      </c>
      <c r="B860" s="67"/>
      <c r="C860" s="5"/>
      <c r="D860" s="31"/>
      <c r="E860" s="10"/>
      <c r="F860" s="55"/>
      <c r="G860" s="63"/>
      <c r="I860" s="49"/>
    </row>
    <row r="861" spans="1:9">
      <c r="A861" s="13">
        <f t="shared" si="23"/>
        <v>453</v>
      </c>
      <c r="B861" s="67"/>
      <c r="C861" s="5"/>
      <c r="D861" s="31"/>
      <c r="E861" s="10"/>
      <c r="F861" s="55"/>
      <c r="G861" s="63"/>
      <c r="I861" s="49"/>
    </row>
    <row r="862" spans="1:9">
      <c r="A862" s="13">
        <f t="shared" si="23"/>
        <v>454</v>
      </c>
      <c r="B862" s="67"/>
      <c r="C862" s="5"/>
      <c r="D862" s="31"/>
      <c r="E862" s="10"/>
      <c r="F862" s="55"/>
      <c r="G862" s="63"/>
      <c r="I862" s="49"/>
    </row>
    <row r="863" spans="1:9">
      <c r="A863" s="13">
        <f t="shared" si="23"/>
        <v>455</v>
      </c>
      <c r="B863" s="67"/>
      <c r="C863" s="5"/>
      <c r="D863" s="31"/>
      <c r="E863" s="10"/>
      <c r="F863" s="55"/>
      <c r="G863" s="63"/>
      <c r="I863" s="49"/>
    </row>
    <row r="864" spans="1:9">
      <c r="A864" s="13">
        <f t="shared" si="23"/>
        <v>456</v>
      </c>
      <c r="B864" s="67"/>
      <c r="C864" s="5"/>
      <c r="D864" s="31"/>
      <c r="E864" s="10"/>
      <c r="F864" s="55"/>
      <c r="G864" s="63"/>
      <c r="I864" s="49"/>
    </row>
    <row r="865" spans="1:9">
      <c r="A865" s="13">
        <f t="shared" si="23"/>
        <v>457</v>
      </c>
      <c r="B865" s="67"/>
      <c r="C865" s="5"/>
      <c r="D865" s="31"/>
      <c r="E865" s="10"/>
      <c r="F865" s="55"/>
      <c r="G865" s="63"/>
      <c r="I865" s="49"/>
    </row>
    <row r="866" spans="1:9">
      <c r="A866" s="13">
        <f t="shared" si="23"/>
        <v>458</v>
      </c>
      <c r="B866" s="67"/>
      <c r="C866" s="5"/>
      <c r="D866" s="31"/>
      <c r="E866" s="10"/>
      <c r="F866" s="55"/>
      <c r="G866" s="63"/>
      <c r="I866" s="49"/>
    </row>
    <row r="867" spans="1:9">
      <c r="A867" s="13">
        <f t="shared" si="23"/>
        <v>459</v>
      </c>
      <c r="B867" s="67"/>
      <c r="C867" s="5"/>
      <c r="D867" s="31"/>
      <c r="E867" s="10"/>
      <c r="F867" s="55"/>
      <c r="G867" s="63"/>
      <c r="I867" s="49"/>
    </row>
    <row r="868" spans="1:9">
      <c r="A868" s="13">
        <f t="shared" si="23"/>
        <v>460</v>
      </c>
      <c r="B868" s="67"/>
      <c r="C868" s="5"/>
      <c r="D868" s="31"/>
      <c r="E868" s="10"/>
      <c r="F868" s="55"/>
      <c r="G868" s="63"/>
      <c r="I868" s="49"/>
    </row>
    <row r="869" spans="1:9">
      <c r="A869" s="13">
        <f t="shared" si="23"/>
        <v>461</v>
      </c>
      <c r="B869" s="67"/>
      <c r="C869" s="5"/>
      <c r="D869" s="31"/>
      <c r="E869" s="10"/>
      <c r="F869" s="55"/>
      <c r="G869" s="63"/>
      <c r="I869" s="49"/>
    </row>
    <row r="870" spans="1:9">
      <c r="A870" s="13">
        <f t="shared" si="23"/>
        <v>462</v>
      </c>
      <c r="B870" s="67"/>
      <c r="C870" s="5"/>
      <c r="D870" s="31"/>
      <c r="E870" s="10"/>
      <c r="F870" s="55"/>
      <c r="G870" s="63"/>
      <c r="I870" s="49"/>
    </row>
    <row r="871" spans="1:9">
      <c r="A871" s="13">
        <f t="shared" si="23"/>
        <v>463</v>
      </c>
      <c r="B871" s="67"/>
      <c r="C871" s="5"/>
      <c r="D871" s="31"/>
      <c r="E871" s="10"/>
      <c r="F871" s="55"/>
      <c r="G871" s="63"/>
      <c r="I871" s="49"/>
    </row>
    <row r="872" spans="1:9">
      <c r="A872" s="13">
        <f t="shared" si="23"/>
        <v>464</v>
      </c>
      <c r="B872" s="67"/>
      <c r="C872" s="5"/>
      <c r="D872" s="31"/>
      <c r="E872" s="10"/>
      <c r="F872" s="55"/>
      <c r="G872" s="63"/>
      <c r="I872" s="49"/>
    </row>
    <row r="873" spans="1:9">
      <c r="A873" s="13">
        <f t="shared" si="23"/>
        <v>465</v>
      </c>
      <c r="B873" s="67"/>
      <c r="C873" s="5"/>
      <c r="D873" s="31"/>
      <c r="E873" s="10"/>
      <c r="F873" s="55"/>
      <c r="G873" s="63"/>
      <c r="I873" s="49"/>
    </row>
    <row r="874" spans="1:9">
      <c r="A874" s="13">
        <f t="shared" si="23"/>
        <v>466</v>
      </c>
      <c r="B874" s="67"/>
      <c r="C874" s="5"/>
      <c r="D874" s="31"/>
      <c r="E874" s="10"/>
      <c r="F874" s="55"/>
      <c r="G874" s="63"/>
      <c r="I874" s="49"/>
    </row>
    <row r="875" spans="1:9">
      <c r="A875" s="13">
        <f t="shared" si="23"/>
        <v>467</v>
      </c>
      <c r="B875" s="67"/>
      <c r="C875" s="5"/>
      <c r="D875" s="31"/>
      <c r="E875" s="10"/>
      <c r="F875" s="55"/>
      <c r="G875" s="63"/>
      <c r="I875" s="49"/>
    </row>
    <row r="876" spans="1:9">
      <c r="A876" s="13">
        <f t="shared" si="23"/>
        <v>468</v>
      </c>
      <c r="B876" s="67"/>
      <c r="C876" s="5"/>
      <c r="D876" s="31"/>
      <c r="E876" s="10"/>
      <c r="F876" s="55"/>
      <c r="G876" s="63"/>
      <c r="I876" s="49"/>
    </row>
    <row r="877" spans="1:9">
      <c r="A877" s="13">
        <f t="shared" si="23"/>
        <v>469</v>
      </c>
      <c r="B877" s="67"/>
      <c r="C877" s="5"/>
      <c r="D877" s="31"/>
      <c r="E877" s="10"/>
      <c r="F877" s="55"/>
      <c r="G877" s="63"/>
      <c r="I877" s="49"/>
    </row>
    <row r="878" spans="1:9">
      <c r="A878" s="13">
        <f t="shared" si="23"/>
        <v>470</v>
      </c>
      <c r="B878" s="67"/>
      <c r="C878" s="5"/>
      <c r="D878" s="31"/>
      <c r="E878" s="10"/>
      <c r="F878" s="55"/>
      <c r="G878" s="63"/>
      <c r="I878" s="49"/>
    </row>
    <row r="879" spans="1:9">
      <c r="A879" s="13">
        <f t="shared" si="23"/>
        <v>471</v>
      </c>
      <c r="B879" s="67"/>
      <c r="C879" s="5"/>
      <c r="D879" s="31"/>
      <c r="E879" s="10"/>
      <c r="F879" s="55"/>
      <c r="G879" s="63"/>
      <c r="I879" s="49"/>
    </row>
    <row r="880" spans="1:9">
      <c r="A880" s="13">
        <f t="shared" si="23"/>
        <v>472</v>
      </c>
      <c r="B880" s="67"/>
      <c r="C880" s="5"/>
      <c r="D880" s="31"/>
      <c r="E880" s="10"/>
      <c r="F880" s="55"/>
      <c r="G880" s="63"/>
      <c r="I880" s="49"/>
    </row>
    <row r="881" spans="1:9">
      <c r="A881" s="13">
        <f t="shared" si="23"/>
        <v>473</v>
      </c>
      <c r="B881" s="67"/>
      <c r="C881" s="5"/>
      <c r="D881" s="31"/>
      <c r="E881" s="10"/>
      <c r="F881" s="55"/>
      <c r="G881" s="63"/>
      <c r="I881" s="49"/>
    </row>
    <row r="882" spans="1:9">
      <c r="A882" s="13">
        <f t="shared" si="23"/>
        <v>474</v>
      </c>
      <c r="B882" s="67"/>
      <c r="C882" s="5"/>
      <c r="D882" s="31"/>
      <c r="E882" s="10"/>
      <c r="F882" s="55"/>
      <c r="G882" s="63"/>
      <c r="I882" s="49"/>
    </row>
    <row r="883" spans="1:9">
      <c r="A883" s="13">
        <f t="shared" si="23"/>
        <v>475</v>
      </c>
      <c r="B883" s="67"/>
      <c r="C883" s="5"/>
      <c r="D883" s="31"/>
      <c r="E883" s="10"/>
      <c r="F883" s="55"/>
      <c r="G883" s="63"/>
      <c r="I883" s="49"/>
    </row>
    <row r="884" spans="1:9">
      <c r="A884" s="13">
        <f t="shared" si="23"/>
        <v>476</v>
      </c>
      <c r="B884" s="67"/>
      <c r="C884" s="5"/>
      <c r="D884" s="31"/>
      <c r="E884" s="10"/>
      <c r="F884" s="55"/>
      <c r="G884" s="63"/>
      <c r="I884" s="49"/>
    </row>
    <row r="885" spans="1:9">
      <c r="A885" s="13">
        <f t="shared" si="23"/>
        <v>477</v>
      </c>
      <c r="B885" s="67"/>
      <c r="C885" s="5"/>
      <c r="D885" s="31"/>
      <c r="E885" s="10"/>
      <c r="F885" s="55"/>
      <c r="G885" s="63"/>
      <c r="I885" s="49"/>
    </row>
    <row r="886" spans="1:9">
      <c r="A886" s="13">
        <f t="shared" si="23"/>
        <v>478</v>
      </c>
      <c r="B886" s="67"/>
      <c r="C886" s="5"/>
      <c r="D886" s="31"/>
      <c r="E886" s="10"/>
      <c r="F886" s="55"/>
      <c r="G886" s="63"/>
      <c r="I886" s="49"/>
    </row>
    <row r="887" spans="1:9">
      <c r="A887" s="13">
        <f t="shared" si="23"/>
        <v>479</v>
      </c>
      <c r="B887" s="67"/>
      <c r="C887" s="5"/>
      <c r="D887" s="31"/>
      <c r="E887" s="10"/>
      <c r="F887" s="55"/>
      <c r="G887" s="63"/>
      <c r="I887" s="49"/>
    </row>
    <row r="888" spans="1:9">
      <c r="A888" s="13">
        <f t="shared" si="23"/>
        <v>480</v>
      </c>
      <c r="B888" s="67"/>
      <c r="C888" s="5"/>
      <c r="D888" s="31"/>
      <c r="E888" s="10"/>
      <c r="F888" s="55"/>
      <c r="G888" s="63"/>
      <c r="I888" s="49"/>
    </row>
    <row r="889" spans="1:9">
      <c r="A889" s="13">
        <f t="shared" si="23"/>
        <v>481</v>
      </c>
      <c r="B889" s="67"/>
      <c r="C889" s="5"/>
      <c r="D889" s="31"/>
      <c r="E889" s="10"/>
      <c r="F889" s="55"/>
      <c r="G889" s="63"/>
      <c r="I889" s="49"/>
    </row>
    <row r="890" spans="1:9">
      <c r="A890" s="13">
        <f t="shared" si="23"/>
        <v>482</v>
      </c>
      <c r="B890" s="67"/>
      <c r="C890" s="5"/>
      <c r="D890" s="31"/>
      <c r="E890" s="10"/>
      <c r="F890" s="55"/>
      <c r="G890" s="63"/>
      <c r="I890" s="49"/>
    </row>
    <row r="891" spans="1:9">
      <c r="A891" s="13">
        <f t="shared" si="23"/>
        <v>483</v>
      </c>
      <c r="B891" s="67"/>
      <c r="C891" s="5"/>
      <c r="D891" s="31"/>
      <c r="E891" s="10"/>
      <c r="F891" s="55"/>
      <c r="G891" s="63"/>
      <c r="I891" s="49"/>
    </row>
    <row r="892" spans="1:9">
      <c r="A892" s="13">
        <f t="shared" si="23"/>
        <v>484</v>
      </c>
      <c r="B892" s="67"/>
      <c r="C892" s="5"/>
      <c r="D892" s="31"/>
      <c r="E892" s="10"/>
      <c r="F892" s="55"/>
      <c r="G892" s="63"/>
      <c r="I892" s="49"/>
    </row>
    <row r="893" spans="1:9">
      <c r="A893" s="13">
        <f t="shared" si="23"/>
        <v>485</v>
      </c>
      <c r="B893" s="67"/>
      <c r="C893" s="5"/>
      <c r="D893" s="31"/>
      <c r="E893" s="10"/>
      <c r="F893" s="55"/>
      <c r="G893" s="63"/>
      <c r="I893" s="49"/>
    </row>
    <row r="894" spans="1:9">
      <c r="A894" s="13">
        <f t="shared" si="23"/>
        <v>486</v>
      </c>
      <c r="B894" s="67"/>
      <c r="C894" s="5"/>
      <c r="D894" s="31"/>
      <c r="E894" s="10"/>
      <c r="F894" s="55"/>
      <c r="G894" s="63"/>
      <c r="I894" s="49"/>
    </row>
    <row r="895" spans="1:9">
      <c r="A895" s="13">
        <f t="shared" si="23"/>
        <v>487</v>
      </c>
      <c r="B895" s="67"/>
      <c r="C895" s="5"/>
      <c r="D895" s="31"/>
      <c r="E895" s="10"/>
      <c r="F895" s="55"/>
      <c r="G895" s="63"/>
      <c r="I895" s="49"/>
    </row>
    <row r="896" spans="1:9">
      <c r="A896" s="13">
        <f t="shared" si="23"/>
        <v>488</v>
      </c>
      <c r="B896" s="67"/>
      <c r="C896" s="5"/>
      <c r="D896" s="31"/>
      <c r="E896" s="10"/>
      <c r="F896" s="55"/>
      <c r="G896" s="63"/>
      <c r="I896" s="49"/>
    </row>
    <row r="897" spans="1:9">
      <c r="A897" s="13">
        <f t="shared" si="23"/>
        <v>489</v>
      </c>
      <c r="B897" s="67"/>
      <c r="C897" s="5"/>
      <c r="D897" s="31"/>
      <c r="E897" s="10"/>
      <c r="F897" s="55"/>
      <c r="G897" s="63"/>
      <c r="I897" s="49"/>
    </row>
    <row r="898" spans="1:9">
      <c r="A898" s="13">
        <f t="shared" si="23"/>
        <v>490</v>
      </c>
      <c r="B898" s="67"/>
      <c r="C898" s="5"/>
      <c r="D898" s="31"/>
      <c r="E898" s="10"/>
      <c r="F898" s="55"/>
      <c r="G898" s="63"/>
      <c r="I898" s="49"/>
    </row>
    <row r="899" spans="1:9">
      <c r="A899" s="13">
        <f t="shared" si="23"/>
        <v>491</v>
      </c>
      <c r="B899" s="67"/>
      <c r="C899" s="5"/>
      <c r="D899" s="31"/>
      <c r="E899" s="10"/>
      <c r="F899" s="55"/>
      <c r="G899" s="63"/>
      <c r="I899" s="49"/>
    </row>
    <row r="900" spans="1:9">
      <c r="A900" s="13">
        <f t="shared" ref="A900:A963" si="24">A899+1</f>
        <v>492</v>
      </c>
      <c r="B900" s="67"/>
      <c r="C900" s="5"/>
      <c r="D900" s="31"/>
      <c r="E900" s="10"/>
      <c r="F900" s="55"/>
      <c r="G900" s="63"/>
      <c r="I900" s="49"/>
    </row>
    <row r="901" spans="1:9">
      <c r="A901" s="13">
        <f t="shared" si="24"/>
        <v>493</v>
      </c>
      <c r="B901" s="67"/>
      <c r="C901" s="5"/>
      <c r="D901" s="31"/>
      <c r="E901" s="10"/>
      <c r="F901" s="55"/>
      <c r="G901" s="63"/>
      <c r="I901" s="49"/>
    </row>
    <row r="902" spans="1:9">
      <c r="A902" s="13">
        <f t="shared" si="24"/>
        <v>494</v>
      </c>
      <c r="B902" s="67"/>
      <c r="C902" s="5"/>
      <c r="D902" s="31"/>
      <c r="E902" s="10"/>
      <c r="F902" s="55"/>
      <c r="G902" s="63"/>
      <c r="I902" s="49"/>
    </row>
    <row r="903" spans="1:9">
      <c r="A903" s="13">
        <f t="shared" si="24"/>
        <v>495</v>
      </c>
      <c r="B903" s="67"/>
      <c r="C903" s="5"/>
      <c r="D903" s="31"/>
      <c r="E903" s="10"/>
      <c r="F903" s="55"/>
      <c r="G903" s="63"/>
      <c r="I903" s="49"/>
    </row>
    <row r="904" spans="1:9">
      <c r="A904" s="13">
        <f t="shared" si="24"/>
        <v>496</v>
      </c>
      <c r="B904" s="67"/>
      <c r="C904" s="5"/>
      <c r="D904" s="31"/>
      <c r="E904" s="10"/>
      <c r="F904" s="55"/>
      <c r="G904" s="63"/>
      <c r="I904" s="49"/>
    </row>
    <row r="905" spans="1:9">
      <c r="A905" s="13">
        <f t="shared" si="24"/>
        <v>497</v>
      </c>
      <c r="B905" s="67"/>
      <c r="C905" s="5"/>
      <c r="D905" s="31"/>
      <c r="E905" s="10"/>
      <c r="F905" s="55"/>
      <c r="G905" s="63"/>
      <c r="I905" s="49"/>
    </row>
    <row r="906" spans="1:9">
      <c r="A906" s="13">
        <f t="shared" si="24"/>
        <v>498</v>
      </c>
      <c r="B906" s="67"/>
      <c r="C906" s="5"/>
      <c r="D906" s="31"/>
      <c r="E906" s="10"/>
      <c r="F906" s="55"/>
      <c r="G906" s="63"/>
      <c r="I906" s="49"/>
    </row>
    <row r="907" spans="1:9">
      <c r="A907" s="13">
        <f t="shared" si="24"/>
        <v>499</v>
      </c>
      <c r="B907" s="67"/>
      <c r="C907" s="5"/>
      <c r="D907" s="31"/>
      <c r="E907" s="10"/>
      <c r="F907" s="55"/>
      <c r="G907" s="63"/>
      <c r="I907" s="49"/>
    </row>
    <row r="908" spans="1:9">
      <c r="A908" s="13">
        <f t="shared" si="24"/>
        <v>500</v>
      </c>
      <c r="B908" s="67"/>
      <c r="C908" s="5"/>
      <c r="D908" s="31"/>
      <c r="E908" s="10"/>
      <c r="F908" s="55"/>
      <c r="G908" s="63"/>
      <c r="I908" s="49"/>
    </row>
    <row r="909" spans="1:9">
      <c r="A909" s="13">
        <f t="shared" si="24"/>
        <v>501</v>
      </c>
      <c r="B909" s="67"/>
      <c r="C909" s="5"/>
      <c r="D909" s="31"/>
      <c r="E909" s="10"/>
      <c r="F909" s="55"/>
      <c r="G909" s="63"/>
      <c r="I909" s="49"/>
    </row>
    <row r="910" spans="1:9">
      <c r="A910" s="13">
        <f t="shared" si="24"/>
        <v>502</v>
      </c>
      <c r="B910" s="67"/>
      <c r="C910" s="5"/>
      <c r="D910" s="31"/>
      <c r="E910" s="10"/>
      <c r="F910" s="55"/>
      <c r="G910" s="63"/>
      <c r="I910" s="49"/>
    </row>
    <row r="911" spans="1:9">
      <c r="A911" s="13">
        <f t="shared" si="24"/>
        <v>503</v>
      </c>
      <c r="B911" s="67"/>
      <c r="C911" s="5"/>
      <c r="D911" s="31"/>
      <c r="E911" s="10"/>
      <c r="F911" s="55"/>
      <c r="G911" s="63"/>
      <c r="I911" s="49"/>
    </row>
    <row r="912" spans="1:9">
      <c r="A912" s="13">
        <f t="shared" si="24"/>
        <v>504</v>
      </c>
      <c r="B912" s="67"/>
      <c r="C912" s="5"/>
      <c r="D912" s="31"/>
      <c r="E912" s="10"/>
      <c r="F912" s="55"/>
      <c r="G912" s="63"/>
      <c r="I912" s="49"/>
    </row>
    <row r="913" spans="1:9">
      <c r="A913" s="13">
        <f t="shared" si="24"/>
        <v>505</v>
      </c>
      <c r="B913" s="67"/>
      <c r="C913" s="5"/>
      <c r="D913" s="31"/>
      <c r="E913" s="10"/>
      <c r="F913" s="55"/>
      <c r="G913" s="63"/>
      <c r="I913" s="49"/>
    </row>
    <row r="914" spans="1:9">
      <c r="A914" s="13">
        <f t="shared" si="24"/>
        <v>506</v>
      </c>
      <c r="B914" s="67"/>
      <c r="C914" s="5"/>
      <c r="D914" s="31"/>
      <c r="E914" s="10"/>
      <c r="F914" s="55"/>
      <c r="G914" s="63"/>
      <c r="I914" s="49"/>
    </row>
    <row r="915" spans="1:9">
      <c r="A915" s="13">
        <f t="shared" si="24"/>
        <v>507</v>
      </c>
      <c r="B915" s="67"/>
      <c r="C915" s="5"/>
      <c r="D915" s="31"/>
      <c r="E915" s="10"/>
      <c r="F915" s="55"/>
      <c r="G915" s="63"/>
      <c r="I915" s="49"/>
    </row>
    <row r="916" spans="1:9">
      <c r="A916" s="13">
        <f t="shared" si="24"/>
        <v>508</v>
      </c>
      <c r="B916" s="67"/>
      <c r="C916" s="5"/>
      <c r="D916" s="31"/>
      <c r="E916" s="10"/>
      <c r="F916" s="55"/>
      <c r="G916" s="63"/>
      <c r="I916" s="49"/>
    </row>
    <row r="917" spans="1:9">
      <c r="A917" s="13">
        <f t="shared" si="24"/>
        <v>509</v>
      </c>
      <c r="B917" s="67"/>
      <c r="C917" s="5"/>
      <c r="D917" s="31"/>
      <c r="E917" s="10"/>
      <c r="F917" s="55"/>
      <c r="G917" s="63"/>
      <c r="I917" s="49"/>
    </row>
    <row r="918" spans="1:9">
      <c r="A918" s="13">
        <f t="shared" si="24"/>
        <v>510</v>
      </c>
      <c r="B918" s="67"/>
      <c r="C918" s="5"/>
      <c r="D918" s="31"/>
      <c r="E918" s="10"/>
      <c r="F918" s="55"/>
      <c r="G918" s="63"/>
      <c r="I918" s="49"/>
    </row>
    <row r="919" spans="1:9">
      <c r="A919" s="13">
        <f t="shared" si="24"/>
        <v>511</v>
      </c>
      <c r="B919" s="67"/>
      <c r="C919" s="5"/>
      <c r="D919" s="31"/>
      <c r="E919" s="10"/>
      <c r="F919" s="55"/>
      <c r="G919" s="63"/>
      <c r="I919" s="49"/>
    </row>
    <row r="920" spans="1:9">
      <c r="A920" s="13">
        <f t="shared" si="24"/>
        <v>512</v>
      </c>
      <c r="B920" s="67"/>
      <c r="C920" s="5"/>
      <c r="D920" s="31"/>
      <c r="E920" s="10"/>
      <c r="F920" s="55"/>
      <c r="G920" s="63"/>
      <c r="I920" s="49"/>
    </row>
    <row r="921" spans="1:9">
      <c r="A921" s="13">
        <f t="shared" si="24"/>
        <v>513</v>
      </c>
      <c r="B921" s="67"/>
      <c r="C921" s="5"/>
      <c r="D921" s="31"/>
      <c r="E921" s="10"/>
      <c r="F921" s="55"/>
      <c r="G921" s="63"/>
      <c r="I921" s="49"/>
    </row>
    <row r="922" spans="1:9">
      <c r="A922" s="13">
        <f t="shared" si="24"/>
        <v>514</v>
      </c>
      <c r="B922" s="67"/>
      <c r="C922" s="5"/>
      <c r="D922" s="31"/>
      <c r="E922" s="10"/>
      <c r="F922" s="55"/>
      <c r="G922" s="63"/>
      <c r="I922" s="49"/>
    </row>
    <row r="923" spans="1:9">
      <c r="A923" s="13">
        <f t="shared" si="24"/>
        <v>515</v>
      </c>
      <c r="B923" s="67"/>
      <c r="C923" s="5"/>
      <c r="D923" s="31"/>
      <c r="E923" s="10"/>
      <c r="F923" s="55"/>
      <c r="G923" s="63"/>
      <c r="I923" s="49"/>
    </row>
    <row r="924" spans="1:9">
      <c r="A924" s="13">
        <f t="shared" si="24"/>
        <v>516</v>
      </c>
      <c r="B924" s="67"/>
      <c r="C924" s="5"/>
      <c r="D924" s="31"/>
      <c r="E924" s="10"/>
      <c r="F924" s="55"/>
      <c r="G924" s="63"/>
      <c r="I924" s="49"/>
    </row>
    <row r="925" spans="1:9">
      <c r="A925" s="13">
        <f t="shared" si="24"/>
        <v>517</v>
      </c>
      <c r="B925" s="67"/>
      <c r="C925" s="5"/>
      <c r="D925" s="31"/>
      <c r="E925" s="10"/>
      <c r="F925" s="55"/>
      <c r="G925" s="63"/>
      <c r="I925" s="49"/>
    </row>
    <row r="926" spans="1:9">
      <c r="A926" s="13">
        <f t="shared" si="24"/>
        <v>518</v>
      </c>
      <c r="B926" s="67"/>
      <c r="C926" s="5"/>
      <c r="D926" s="31"/>
      <c r="E926" s="10"/>
      <c r="F926" s="55"/>
      <c r="G926" s="63"/>
      <c r="I926" s="49"/>
    </row>
    <row r="927" spans="1:9">
      <c r="A927" s="13">
        <f t="shared" si="24"/>
        <v>519</v>
      </c>
      <c r="B927" s="67"/>
      <c r="C927" s="5"/>
      <c r="D927" s="31"/>
      <c r="E927" s="10"/>
      <c r="F927" s="55"/>
      <c r="G927" s="63"/>
      <c r="I927" s="49"/>
    </row>
    <row r="928" spans="1:9">
      <c r="A928" s="13">
        <f t="shared" si="24"/>
        <v>520</v>
      </c>
      <c r="B928" s="67"/>
      <c r="C928" s="5"/>
      <c r="D928" s="31"/>
      <c r="E928" s="10"/>
      <c r="F928" s="55"/>
      <c r="G928" s="63"/>
      <c r="I928" s="49"/>
    </row>
    <row r="929" spans="1:9">
      <c r="A929" s="13">
        <f t="shared" si="24"/>
        <v>521</v>
      </c>
      <c r="B929" s="67"/>
      <c r="C929" s="5"/>
      <c r="D929" s="31"/>
      <c r="E929" s="10"/>
      <c r="F929" s="55"/>
      <c r="G929" s="63"/>
      <c r="I929" s="49"/>
    </row>
    <row r="930" spans="1:9">
      <c r="A930" s="13">
        <f t="shared" si="24"/>
        <v>522</v>
      </c>
      <c r="B930" s="67"/>
      <c r="C930" s="5"/>
      <c r="D930" s="31"/>
      <c r="E930" s="10"/>
      <c r="F930" s="55"/>
      <c r="G930" s="63"/>
      <c r="I930" s="49"/>
    </row>
    <row r="931" spans="1:9">
      <c r="A931" s="13">
        <f t="shared" si="24"/>
        <v>523</v>
      </c>
      <c r="B931" s="67"/>
      <c r="C931" s="5"/>
      <c r="D931" s="31"/>
      <c r="E931" s="10"/>
      <c r="F931" s="55"/>
      <c r="G931" s="63"/>
      <c r="I931" s="49"/>
    </row>
    <row r="932" spans="1:9">
      <c r="A932" s="13">
        <f t="shared" si="24"/>
        <v>524</v>
      </c>
      <c r="B932" s="67"/>
      <c r="C932" s="5"/>
      <c r="D932" s="31"/>
      <c r="E932" s="10"/>
      <c r="F932" s="55"/>
      <c r="G932" s="63"/>
      <c r="I932" s="49"/>
    </row>
    <row r="933" spans="1:9">
      <c r="A933" s="13">
        <f t="shared" si="24"/>
        <v>525</v>
      </c>
      <c r="B933" s="67"/>
      <c r="C933" s="5"/>
      <c r="D933" s="31"/>
      <c r="E933" s="10"/>
      <c r="F933" s="55"/>
      <c r="G933" s="63"/>
      <c r="I933" s="49"/>
    </row>
    <row r="934" spans="1:9">
      <c r="A934" s="13">
        <f t="shared" si="24"/>
        <v>526</v>
      </c>
      <c r="B934" s="67"/>
      <c r="C934" s="5"/>
      <c r="D934" s="31"/>
      <c r="E934" s="10"/>
      <c r="F934" s="55"/>
      <c r="G934" s="63"/>
      <c r="I934" s="49"/>
    </row>
    <row r="935" spans="1:9">
      <c r="A935" s="13">
        <f t="shared" si="24"/>
        <v>527</v>
      </c>
      <c r="B935" s="67"/>
      <c r="C935" s="5"/>
      <c r="D935" s="31"/>
      <c r="E935" s="10"/>
      <c r="F935" s="55"/>
      <c r="G935" s="63"/>
      <c r="I935" s="49"/>
    </row>
    <row r="936" spans="1:9">
      <c r="A936" s="13">
        <f t="shared" si="24"/>
        <v>528</v>
      </c>
      <c r="B936" s="67"/>
      <c r="C936" s="5"/>
      <c r="D936" s="31"/>
      <c r="E936" s="10"/>
      <c r="F936" s="55"/>
      <c r="G936" s="63"/>
      <c r="I936" s="49"/>
    </row>
    <row r="937" spans="1:9">
      <c r="A937" s="13">
        <f t="shared" si="24"/>
        <v>529</v>
      </c>
      <c r="B937" s="67"/>
      <c r="C937" s="5"/>
      <c r="D937" s="31"/>
      <c r="E937" s="10"/>
      <c r="F937" s="55"/>
      <c r="G937" s="63"/>
      <c r="I937" s="49"/>
    </row>
    <row r="938" spans="1:9">
      <c r="A938" s="13">
        <f t="shared" si="24"/>
        <v>530</v>
      </c>
      <c r="B938" s="67"/>
      <c r="C938" s="5"/>
      <c r="D938" s="31"/>
      <c r="E938" s="10"/>
      <c r="F938" s="55"/>
      <c r="G938" s="63"/>
      <c r="I938" s="49"/>
    </row>
    <row r="939" spans="1:9">
      <c r="A939" s="13">
        <f t="shared" si="24"/>
        <v>531</v>
      </c>
      <c r="B939" s="67"/>
      <c r="C939" s="5"/>
      <c r="D939" s="31"/>
      <c r="E939" s="10"/>
      <c r="F939" s="55"/>
      <c r="G939" s="63"/>
      <c r="I939" s="49"/>
    </row>
    <row r="940" spans="1:9">
      <c r="A940" s="13">
        <f t="shared" si="24"/>
        <v>532</v>
      </c>
      <c r="B940" s="67"/>
      <c r="C940" s="5"/>
      <c r="D940" s="31"/>
      <c r="E940" s="10"/>
      <c r="F940" s="55"/>
      <c r="G940" s="63"/>
      <c r="I940" s="49"/>
    </row>
    <row r="941" spans="1:9">
      <c r="A941" s="13">
        <f t="shared" si="24"/>
        <v>533</v>
      </c>
      <c r="B941" s="67"/>
      <c r="C941" s="5"/>
      <c r="D941" s="31"/>
      <c r="E941" s="10"/>
      <c r="F941" s="55"/>
      <c r="G941" s="63"/>
      <c r="I941" s="49"/>
    </row>
    <row r="942" spans="1:9">
      <c r="A942" s="13">
        <f t="shared" si="24"/>
        <v>534</v>
      </c>
      <c r="B942" s="67"/>
      <c r="C942" s="5"/>
      <c r="D942" s="31"/>
      <c r="E942" s="10"/>
      <c r="F942" s="55"/>
      <c r="G942" s="63"/>
      <c r="I942" s="49"/>
    </row>
    <row r="943" spans="1:9">
      <c r="A943" s="13">
        <f t="shared" si="24"/>
        <v>535</v>
      </c>
      <c r="B943" s="67"/>
      <c r="C943" s="5"/>
      <c r="D943" s="31"/>
      <c r="E943" s="10"/>
      <c r="F943" s="55"/>
      <c r="G943" s="63"/>
      <c r="I943" s="49"/>
    </row>
    <row r="944" spans="1:9">
      <c r="A944" s="13">
        <f t="shared" si="24"/>
        <v>536</v>
      </c>
      <c r="B944" s="67"/>
      <c r="C944" s="5"/>
      <c r="D944" s="31"/>
      <c r="E944" s="10"/>
      <c r="F944" s="55"/>
      <c r="G944" s="63"/>
      <c r="I944" s="49"/>
    </row>
    <row r="945" spans="1:9">
      <c r="A945" s="13">
        <f t="shared" si="24"/>
        <v>537</v>
      </c>
      <c r="B945" s="67"/>
      <c r="C945" s="5"/>
      <c r="D945" s="31"/>
      <c r="E945" s="10"/>
      <c r="F945" s="55"/>
      <c r="G945" s="63"/>
      <c r="I945" s="49"/>
    </row>
    <row r="946" spans="1:9">
      <c r="A946" s="13">
        <f t="shared" si="24"/>
        <v>538</v>
      </c>
      <c r="B946" s="67"/>
      <c r="C946" s="5"/>
      <c r="D946" s="31"/>
      <c r="E946" s="10"/>
      <c r="F946" s="55"/>
      <c r="G946" s="63"/>
      <c r="I946" s="49"/>
    </row>
    <row r="947" spans="1:9">
      <c r="A947" s="13">
        <f t="shared" si="24"/>
        <v>539</v>
      </c>
      <c r="B947" s="67"/>
      <c r="C947" s="5"/>
      <c r="D947" s="31"/>
      <c r="E947" s="10"/>
      <c r="F947" s="55"/>
      <c r="G947" s="63"/>
      <c r="I947" s="49"/>
    </row>
    <row r="948" spans="1:9">
      <c r="A948" s="13">
        <f t="shared" si="24"/>
        <v>540</v>
      </c>
      <c r="B948" s="67"/>
      <c r="C948" s="5"/>
      <c r="D948" s="31"/>
      <c r="E948" s="10"/>
      <c r="F948" s="55"/>
      <c r="G948" s="63"/>
      <c r="I948" s="49"/>
    </row>
    <row r="949" spans="1:9">
      <c r="A949" s="13">
        <f t="shared" si="24"/>
        <v>541</v>
      </c>
      <c r="B949" s="67"/>
      <c r="C949" s="5"/>
      <c r="D949" s="31"/>
      <c r="E949" s="10"/>
      <c r="F949" s="55"/>
      <c r="G949" s="63"/>
      <c r="I949" s="49"/>
    </row>
    <row r="950" spans="1:9">
      <c r="A950" s="13">
        <f t="shared" si="24"/>
        <v>542</v>
      </c>
      <c r="B950" s="67"/>
      <c r="C950" s="5"/>
      <c r="D950" s="31"/>
      <c r="E950" s="10"/>
      <c r="F950" s="55"/>
      <c r="G950" s="63"/>
      <c r="I950" s="49"/>
    </row>
    <row r="951" spans="1:9">
      <c r="A951" s="13">
        <f t="shared" si="24"/>
        <v>543</v>
      </c>
      <c r="B951" s="67"/>
      <c r="C951" s="5"/>
      <c r="D951" s="31"/>
      <c r="E951" s="10"/>
      <c r="F951" s="55"/>
      <c r="G951" s="63"/>
      <c r="I951" s="49"/>
    </row>
    <row r="952" spans="1:9">
      <c r="A952" s="13">
        <f t="shared" si="24"/>
        <v>544</v>
      </c>
      <c r="B952" s="67"/>
      <c r="C952" s="5"/>
      <c r="D952" s="31"/>
      <c r="E952" s="10"/>
      <c r="F952" s="55"/>
      <c r="G952" s="63"/>
      <c r="I952" s="49"/>
    </row>
    <row r="953" spans="1:9">
      <c r="A953" s="13">
        <f t="shared" si="24"/>
        <v>545</v>
      </c>
      <c r="B953" s="67"/>
      <c r="C953" s="5"/>
      <c r="D953" s="31"/>
      <c r="E953" s="10"/>
      <c r="F953" s="55"/>
      <c r="G953" s="63"/>
      <c r="I953" s="49"/>
    </row>
    <row r="954" spans="1:9">
      <c r="A954" s="13">
        <f t="shared" si="24"/>
        <v>546</v>
      </c>
      <c r="B954" s="67"/>
      <c r="C954" s="5"/>
      <c r="D954" s="31"/>
      <c r="E954" s="10"/>
      <c r="F954" s="55"/>
      <c r="G954" s="63"/>
      <c r="I954" s="49"/>
    </row>
    <row r="955" spans="1:9">
      <c r="A955" s="13">
        <f t="shared" si="24"/>
        <v>547</v>
      </c>
      <c r="B955" s="67"/>
      <c r="C955" s="5"/>
      <c r="D955" s="31"/>
      <c r="E955" s="10"/>
      <c r="F955" s="55"/>
      <c r="G955" s="63"/>
      <c r="I955" s="49"/>
    </row>
    <row r="956" spans="1:9">
      <c r="A956" s="13">
        <f t="shared" si="24"/>
        <v>548</v>
      </c>
      <c r="B956" s="67"/>
      <c r="C956" s="5"/>
      <c r="D956" s="31"/>
      <c r="E956" s="10"/>
      <c r="F956" s="55"/>
      <c r="G956" s="63"/>
      <c r="I956" s="49"/>
    </row>
    <row r="957" spans="1:9">
      <c r="A957" s="13">
        <f t="shared" si="24"/>
        <v>549</v>
      </c>
      <c r="B957" s="67"/>
      <c r="C957" s="5"/>
      <c r="D957" s="31"/>
      <c r="E957" s="10"/>
      <c r="F957" s="55"/>
      <c r="G957" s="63"/>
      <c r="I957" s="49"/>
    </row>
    <row r="958" spans="1:9">
      <c r="A958" s="13">
        <f t="shared" si="24"/>
        <v>550</v>
      </c>
      <c r="B958" s="67"/>
      <c r="C958" s="5"/>
      <c r="D958" s="31"/>
      <c r="E958" s="10"/>
      <c r="F958" s="55"/>
      <c r="G958" s="63"/>
      <c r="I958" s="49"/>
    </row>
    <row r="959" spans="1:9">
      <c r="A959" s="13">
        <f t="shared" si="24"/>
        <v>551</v>
      </c>
      <c r="B959" s="67"/>
      <c r="C959" s="5"/>
      <c r="D959" s="31"/>
      <c r="E959" s="10"/>
      <c r="F959" s="55"/>
      <c r="G959" s="63"/>
      <c r="I959" s="49"/>
    </row>
    <row r="960" spans="1:9">
      <c r="A960" s="13">
        <f t="shared" si="24"/>
        <v>552</v>
      </c>
      <c r="B960" s="67"/>
      <c r="C960" s="5"/>
      <c r="D960" s="31"/>
      <c r="E960" s="10"/>
      <c r="F960" s="55"/>
      <c r="G960" s="63"/>
      <c r="I960" s="49"/>
    </row>
    <row r="961" spans="1:9">
      <c r="A961" s="13">
        <f t="shared" si="24"/>
        <v>553</v>
      </c>
      <c r="B961" s="67"/>
      <c r="C961" s="5"/>
      <c r="D961" s="31"/>
      <c r="E961" s="10"/>
      <c r="F961" s="55"/>
      <c r="G961" s="63"/>
      <c r="I961" s="49"/>
    </row>
    <row r="962" spans="1:9">
      <c r="A962" s="13">
        <f t="shared" si="24"/>
        <v>554</v>
      </c>
      <c r="B962" s="67"/>
      <c r="C962" s="5"/>
      <c r="D962" s="31"/>
      <c r="E962" s="10"/>
      <c r="F962" s="55"/>
      <c r="G962" s="63"/>
      <c r="I962" s="49"/>
    </row>
    <row r="963" spans="1:9">
      <c r="A963" s="13">
        <f t="shared" si="24"/>
        <v>555</v>
      </c>
      <c r="B963" s="67"/>
      <c r="C963" s="5"/>
      <c r="D963" s="31"/>
      <c r="E963" s="10"/>
      <c r="F963" s="55"/>
      <c r="G963" s="63"/>
      <c r="I963" s="49"/>
    </row>
    <row r="964" spans="1:9">
      <c r="A964" s="13">
        <f t="shared" ref="A964:A1000" si="25">A963+1</f>
        <v>556</v>
      </c>
      <c r="B964" s="67"/>
      <c r="C964" s="5"/>
      <c r="D964" s="31"/>
      <c r="E964" s="10"/>
      <c r="F964" s="55"/>
      <c r="G964" s="63"/>
      <c r="I964" s="49"/>
    </row>
    <row r="965" spans="1:9">
      <c r="A965" s="13">
        <f t="shared" si="25"/>
        <v>557</v>
      </c>
      <c r="B965" s="67"/>
      <c r="C965" s="5"/>
      <c r="D965" s="31"/>
      <c r="E965" s="10"/>
      <c r="F965" s="55"/>
      <c r="G965" s="63"/>
      <c r="I965" s="49"/>
    </row>
    <row r="966" spans="1:9">
      <c r="A966" s="13">
        <f t="shared" si="25"/>
        <v>558</v>
      </c>
      <c r="B966" s="67"/>
      <c r="C966" s="5"/>
      <c r="D966" s="31"/>
      <c r="E966" s="10"/>
      <c r="F966" s="55"/>
      <c r="G966" s="63"/>
      <c r="I966" s="49"/>
    </row>
    <row r="967" spans="1:9">
      <c r="A967" s="13">
        <f t="shared" si="25"/>
        <v>559</v>
      </c>
      <c r="B967" s="67"/>
      <c r="C967" s="5"/>
      <c r="D967" s="31"/>
      <c r="E967" s="10"/>
      <c r="F967" s="55"/>
      <c r="G967" s="63"/>
      <c r="I967" s="49"/>
    </row>
    <row r="968" spans="1:9">
      <c r="A968" s="13">
        <f t="shared" si="25"/>
        <v>560</v>
      </c>
      <c r="B968" s="67"/>
      <c r="C968" s="5"/>
      <c r="D968" s="31"/>
      <c r="E968" s="10"/>
      <c r="F968" s="55"/>
      <c r="G968" s="63"/>
      <c r="I968" s="49"/>
    </row>
    <row r="969" spans="1:9">
      <c r="A969" s="13">
        <f t="shared" si="25"/>
        <v>561</v>
      </c>
      <c r="B969" s="67"/>
      <c r="C969" s="5"/>
      <c r="D969" s="31"/>
      <c r="E969" s="10"/>
      <c r="F969" s="55"/>
      <c r="G969" s="63"/>
      <c r="I969" s="49"/>
    </row>
    <row r="970" spans="1:9">
      <c r="A970" s="13">
        <f t="shared" si="25"/>
        <v>562</v>
      </c>
      <c r="B970" s="67"/>
      <c r="C970" s="5"/>
      <c r="D970" s="31"/>
      <c r="E970" s="10"/>
      <c r="F970" s="55"/>
      <c r="G970" s="63"/>
      <c r="I970" s="49"/>
    </row>
    <row r="971" spans="1:9">
      <c r="A971" s="13">
        <f t="shared" si="25"/>
        <v>563</v>
      </c>
      <c r="B971" s="67"/>
      <c r="C971" s="5"/>
      <c r="D971" s="31"/>
      <c r="E971" s="10"/>
      <c r="F971" s="55"/>
      <c r="G971" s="63"/>
      <c r="I971" s="49"/>
    </row>
    <row r="972" spans="1:9">
      <c r="A972" s="13">
        <f t="shared" si="25"/>
        <v>564</v>
      </c>
      <c r="B972" s="67"/>
      <c r="C972" s="5"/>
      <c r="D972" s="31"/>
      <c r="E972" s="10"/>
      <c r="F972" s="55"/>
      <c r="G972" s="63"/>
      <c r="I972" s="49"/>
    </row>
    <row r="973" spans="1:9">
      <c r="A973" s="13">
        <f t="shared" si="25"/>
        <v>565</v>
      </c>
      <c r="B973" s="67"/>
      <c r="C973" s="5"/>
      <c r="D973" s="31"/>
      <c r="E973" s="10"/>
      <c r="F973" s="55"/>
      <c r="G973" s="63"/>
      <c r="I973" s="49"/>
    </row>
    <row r="974" spans="1:9">
      <c r="A974" s="13">
        <f t="shared" si="25"/>
        <v>566</v>
      </c>
      <c r="B974" s="67"/>
      <c r="C974" s="5"/>
      <c r="D974" s="31"/>
      <c r="E974" s="10"/>
      <c r="F974" s="55"/>
      <c r="G974" s="63"/>
      <c r="I974" s="49"/>
    </row>
    <row r="975" spans="1:9">
      <c r="A975" s="13">
        <f t="shared" si="25"/>
        <v>567</v>
      </c>
      <c r="B975" s="67"/>
      <c r="C975" s="5"/>
      <c r="D975" s="31"/>
      <c r="E975" s="10"/>
      <c r="F975" s="55"/>
      <c r="G975" s="63"/>
      <c r="I975" s="49"/>
    </row>
    <row r="976" spans="1:9">
      <c r="A976" s="13">
        <f t="shared" si="25"/>
        <v>568</v>
      </c>
      <c r="B976" s="67"/>
      <c r="C976" s="5"/>
      <c r="D976" s="31"/>
      <c r="E976" s="10"/>
      <c r="F976" s="55"/>
      <c r="G976" s="63"/>
      <c r="I976" s="49"/>
    </row>
    <row r="977" spans="1:9">
      <c r="A977" s="13">
        <f t="shared" si="25"/>
        <v>569</v>
      </c>
      <c r="B977" s="67"/>
      <c r="C977" s="5"/>
      <c r="D977" s="31"/>
      <c r="E977" s="10"/>
      <c r="F977" s="55"/>
      <c r="G977" s="63"/>
      <c r="I977" s="49"/>
    </row>
    <row r="978" spans="1:9">
      <c r="A978" s="13">
        <f t="shared" si="25"/>
        <v>570</v>
      </c>
      <c r="B978" s="67"/>
      <c r="C978" s="5"/>
      <c r="D978" s="31"/>
      <c r="E978" s="10"/>
      <c r="F978" s="55"/>
      <c r="G978" s="63"/>
      <c r="I978" s="49"/>
    </row>
    <row r="979" spans="1:9">
      <c r="A979" s="13">
        <f t="shared" si="25"/>
        <v>571</v>
      </c>
      <c r="B979" s="67"/>
      <c r="C979" s="5"/>
      <c r="D979" s="31"/>
      <c r="E979" s="10"/>
      <c r="F979" s="55"/>
      <c r="G979" s="63"/>
      <c r="I979" s="49"/>
    </row>
    <row r="980" spans="1:9">
      <c r="A980" s="13">
        <f t="shared" si="25"/>
        <v>572</v>
      </c>
      <c r="B980" s="67"/>
      <c r="C980" s="5"/>
      <c r="D980" s="31"/>
      <c r="E980" s="10"/>
      <c r="F980" s="55"/>
      <c r="G980" s="63"/>
      <c r="I980" s="49"/>
    </row>
    <row r="981" spans="1:9">
      <c r="A981" s="13">
        <f t="shared" si="25"/>
        <v>573</v>
      </c>
      <c r="B981" s="67"/>
      <c r="C981" s="5"/>
      <c r="D981" s="31"/>
      <c r="E981" s="10"/>
      <c r="F981" s="55"/>
      <c r="G981" s="63"/>
      <c r="I981" s="49"/>
    </row>
    <row r="982" spans="1:9">
      <c r="A982" s="13">
        <f t="shared" si="25"/>
        <v>574</v>
      </c>
      <c r="B982" s="67"/>
      <c r="C982" s="5"/>
      <c r="D982" s="31"/>
      <c r="E982" s="10"/>
      <c r="F982" s="55"/>
      <c r="G982" s="63"/>
      <c r="I982" s="49"/>
    </row>
    <row r="983" spans="1:9">
      <c r="A983" s="13">
        <f t="shared" si="25"/>
        <v>575</v>
      </c>
      <c r="B983" s="67"/>
      <c r="C983" s="5"/>
      <c r="D983" s="31"/>
      <c r="E983" s="10"/>
      <c r="F983" s="55"/>
      <c r="G983" s="63"/>
      <c r="I983" s="49"/>
    </row>
    <row r="984" spans="1:9">
      <c r="A984" s="13">
        <f t="shared" si="25"/>
        <v>576</v>
      </c>
      <c r="B984" s="67"/>
      <c r="C984" s="5"/>
      <c r="D984" s="31"/>
      <c r="E984" s="10"/>
      <c r="F984" s="55"/>
      <c r="G984" s="63"/>
      <c r="I984" s="49"/>
    </row>
    <row r="985" spans="1:9">
      <c r="A985" s="13">
        <f t="shared" si="25"/>
        <v>577</v>
      </c>
      <c r="B985" s="67"/>
      <c r="C985" s="5"/>
      <c r="D985" s="31"/>
      <c r="E985" s="10"/>
      <c r="F985" s="55"/>
      <c r="G985" s="63"/>
      <c r="I985" s="49"/>
    </row>
    <row r="986" spans="1:9">
      <c r="A986" s="13">
        <f t="shared" si="25"/>
        <v>578</v>
      </c>
      <c r="B986" s="67"/>
      <c r="C986" s="5"/>
      <c r="D986" s="31"/>
      <c r="E986" s="10"/>
      <c r="F986" s="55"/>
      <c r="G986" s="63"/>
      <c r="I986" s="49"/>
    </row>
    <row r="987" spans="1:9">
      <c r="A987" s="13">
        <f t="shared" si="25"/>
        <v>579</v>
      </c>
      <c r="B987" s="67"/>
      <c r="C987" s="5"/>
      <c r="D987" s="31"/>
      <c r="E987" s="10"/>
      <c r="F987" s="55"/>
      <c r="G987" s="63"/>
      <c r="I987" s="49"/>
    </row>
    <row r="988" spans="1:9">
      <c r="A988" s="13">
        <f t="shared" si="25"/>
        <v>580</v>
      </c>
      <c r="B988" s="67"/>
      <c r="C988" s="5"/>
      <c r="D988" s="31"/>
      <c r="E988" s="10"/>
      <c r="F988" s="55"/>
      <c r="G988" s="63"/>
      <c r="I988" s="49"/>
    </row>
    <row r="989" spans="1:9">
      <c r="A989" s="13">
        <f t="shared" si="25"/>
        <v>581</v>
      </c>
      <c r="B989" s="67"/>
      <c r="C989" s="5"/>
      <c r="D989" s="31"/>
      <c r="E989" s="10"/>
      <c r="F989" s="55"/>
      <c r="G989" s="63"/>
      <c r="I989" s="49"/>
    </row>
    <row r="990" spans="1:9">
      <c r="A990" s="13">
        <f t="shared" si="25"/>
        <v>582</v>
      </c>
      <c r="B990" s="67"/>
      <c r="C990" s="5"/>
      <c r="D990" s="31"/>
      <c r="E990" s="10"/>
      <c r="F990" s="55"/>
      <c r="G990" s="63"/>
      <c r="I990" s="49"/>
    </row>
    <row r="991" spans="1:9">
      <c r="A991" s="13">
        <f t="shared" si="25"/>
        <v>583</v>
      </c>
      <c r="B991" s="67"/>
      <c r="C991" s="5"/>
      <c r="D991" s="31"/>
      <c r="E991" s="10"/>
      <c r="F991" s="55"/>
      <c r="G991" s="63"/>
      <c r="I991" s="49"/>
    </row>
    <row r="992" spans="1:9">
      <c r="A992" s="13">
        <f t="shared" si="25"/>
        <v>584</v>
      </c>
      <c r="B992" s="67"/>
      <c r="C992" s="5"/>
      <c r="D992" s="31"/>
      <c r="E992" s="10"/>
      <c r="F992" s="55"/>
      <c r="G992" s="63"/>
      <c r="I992" s="49"/>
    </row>
    <row r="993" spans="1:9">
      <c r="A993" s="13">
        <f t="shared" si="25"/>
        <v>585</v>
      </c>
      <c r="B993" s="67"/>
      <c r="C993" s="5"/>
      <c r="D993" s="31"/>
      <c r="E993" s="10"/>
      <c r="F993" s="55"/>
      <c r="G993" s="63"/>
      <c r="I993" s="49"/>
    </row>
    <row r="994" spans="1:9">
      <c r="A994" s="13">
        <f t="shared" si="25"/>
        <v>586</v>
      </c>
      <c r="B994" s="67"/>
      <c r="C994" s="5"/>
      <c r="D994" s="31"/>
      <c r="E994" s="10"/>
      <c r="F994" s="55"/>
      <c r="G994" s="63"/>
      <c r="I994" s="49"/>
    </row>
    <row r="995" spans="1:9">
      <c r="A995" s="13">
        <f t="shared" si="25"/>
        <v>587</v>
      </c>
      <c r="B995" s="67"/>
      <c r="C995" s="5"/>
      <c r="D995" s="31"/>
      <c r="E995" s="10"/>
      <c r="F995" s="55"/>
      <c r="G995" s="63"/>
      <c r="I995" s="49"/>
    </row>
    <row r="996" spans="1:9">
      <c r="A996" s="13">
        <f t="shared" si="25"/>
        <v>588</v>
      </c>
      <c r="B996" s="67"/>
      <c r="C996" s="5"/>
      <c r="D996" s="31"/>
      <c r="E996" s="10"/>
      <c r="F996" s="55"/>
      <c r="G996" s="63"/>
      <c r="I996" s="49"/>
    </row>
    <row r="997" spans="1:9">
      <c r="A997" s="13">
        <f t="shared" si="25"/>
        <v>589</v>
      </c>
      <c r="B997" s="67"/>
      <c r="C997" s="5"/>
      <c r="D997" s="31"/>
      <c r="E997" s="10"/>
      <c r="F997" s="55"/>
      <c r="G997" s="63"/>
      <c r="I997" s="49"/>
    </row>
    <row r="998" spans="1:9">
      <c r="A998" s="13">
        <f t="shared" si="25"/>
        <v>590</v>
      </c>
      <c r="B998" s="67"/>
      <c r="C998" s="5"/>
      <c r="D998" s="31"/>
      <c r="E998" s="10"/>
      <c r="F998" s="55"/>
      <c r="G998" s="63"/>
      <c r="I998" s="49"/>
    </row>
    <row r="999" spans="1:9">
      <c r="A999" s="13">
        <f t="shared" si="25"/>
        <v>591</v>
      </c>
      <c r="B999" s="67"/>
      <c r="C999" s="5"/>
      <c r="D999" s="31"/>
      <c r="E999" s="10"/>
      <c r="F999" s="55"/>
      <c r="G999" s="63"/>
      <c r="I999" s="49"/>
    </row>
    <row r="1000" spans="1:9">
      <c r="A1000" s="13">
        <f t="shared" si="25"/>
        <v>592</v>
      </c>
      <c r="B1000" s="67"/>
      <c r="C1000" s="5"/>
      <c r="D1000" s="31"/>
      <c r="E1000" s="10"/>
      <c r="F1000" s="55"/>
      <c r="G1000" s="63"/>
      <c r="I1000" s="49"/>
    </row>
  </sheetData>
  <autoFilter ref="A1:P410"/>
  <customSheetViews>
    <customSheetView guid="{6788F166-FC99-4749-8E91-34F0C3A008A1}" showAutoFilter="1">
      <pane ySplit="1" topLeftCell="A3" activePane="bottomLeft" state="frozen"/>
      <selection pane="bottomLeft" activeCell="D10" sqref="D10"/>
      <pageMargins left="0.23622047244094491" right="0.23622047244094491" top="0.74803149606299213" bottom="0.74803149606299213" header="0.31496062992125984" footer="0.31496062992125984"/>
      <pageSetup paperSize="9" orientation="landscape" horizontalDpi="300" verticalDpi="300" r:id="rId1"/>
      <autoFilter ref="A1:K100"/>
    </customSheetView>
  </customSheetViews>
  <dataValidations count="2">
    <dataValidation type="list" allowBlank="1" showInputMessage="1" showErrorMessage="1" sqref="G2:G1000">
      <formula1>$AB$3:$AB$9</formula1>
    </dataValidation>
    <dataValidation type="list" allowBlank="1" showInputMessage="1" showErrorMessage="1" sqref="I2:I1000">
      <formula1>$AD$3:$AD$6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F19" sqref="F19"/>
    </sheetView>
  </sheetViews>
  <sheetFormatPr defaultRowHeight="14.25"/>
  <cols>
    <col min="1" max="1" width="3.5" customWidth="1"/>
    <col min="2" max="2" width="4.875" customWidth="1"/>
    <col min="3" max="3" width="4.75" customWidth="1"/>
    <col min="4" max="4" width="11.125" customWidth="1"/>
    <col min="5" max="5" width="22.625" customWidth="1"/>
    <col min="6" max="6" width="25.75" customWidth="1"/>
    <col min="7" max="7" width="15.25" customWidth="1"/>
    <col min="8" max="8" width="14.125" customWidth="1"/>
    <col min="9" max="9" width="11.125" customWidth="1"/>
    <col min="10" max="10" width="17.75" customWidth="1"/>
    <col min="11" max="13" width="9.75" customWidth="1"/>
    <col min="14" max="14" width="9.625" customWidth="1"/>
    <col min="15" max="15" width="7.875" customWidth="1"/>
    <col min="16" max="16" width="2.875" customWidth="1"/>
    <col min="17" max="17" width="34.875" customWidth="1"/>
  </cols>
  <sheetData>
    <row r="1" spans="1:17" ht="15.75" thickBot="1">
      <c r="B1" s="1" t="s">
        <v>11</v>
      </c>
      <c r="C1" s="4" t="s">
        <v>124</v>
      </c>
      <c r="D1" s="2" t="s">
        <v>9</v>
      </c>
      <c r="E1" s="2" t="s">
        <v>0</v>
      </c>
      <c r="F1" s="2" t="s">
        <v>1</v>
      </c>
      <c r="G1" s="2" t="s">
        <v>110</v>
      </c>
      <c r="H1" s="2" t="s">
        <v>112</v>
      </c>
      <c r="I1" s="2" t="s">
        <v>2</v>
      </c>
      <c r="J1" s="2" t="s">
        <v>113</v>
      </c>
      <c r="K1" s="2" t="s">
        <v>3</v>
      </c>
      <c r="L1" s="2" t="s">
        <v>108</v>
      </c>
      <c r="M1" s="2" t="s">
        <v>4</v>
      </c>
      <c r="N1" s="2" t="s">
        <v>33</v>
      </c>
      <c r="O1" s="2" t="s">
        <v>109</v>
      </c>
      <c r="Q1" s="3" t="s">
        <v>15</v>
      </c>
    </row>
    <row r="2" spans="1:17">
      <c r="A2">
        <v>1</v>
      </c>
      <c r="B2" s="20">
        <f>IF($A2&gt;'График заказов'!$Q$408,"",INDEX('График заказов'!A$2:A$408,MATCH($A2,'График заказов'!$Q$2:$Q$407,0)))</f>
        <v>1</v>
      </c>
      <c r="C2" s="20">
        <f>IF($A2&gt;'График заказов'!$Q$408,"",INDEX('График заказов'!B$2:B$408,MATCH($A2,'График заказов'!$Q$2:$Q$407,0)))</f>
        <v>0</v>
      </c>
      <c r="D2" s="20">
        <f>IF($A2&gt;'График заказов'!$Q$408,"",INDEX('График заказов'!C$2:C$408,MATCH($A2,'График заказов'!$Q$2:$Q$407,0)))</f>
        <v>39986</v>
      </c>
      <c r="E2" s="20" t="str">
        <f>IF($A2&gt;'График заказов'!$Q$408,"",INDEX('График заказов'!D$2:D$408,MATCH($A2,'График заказов'!$Q$2:$Q$407,0)))</f>
        <v>Железнодорожная</v>
      </c>
      <c r="F2" s="20" t="str">
        <f>IF($A2&gt;'График заказов'!$Q$408,"",INDEX('График заказов'!E$2:E$408,MATCH($A2,'График заказов'!$Q$2:$Q$407,0)))</f>
        <v>Данько И.А.</v>
      </c>
      <c r="G2" s="20" t="str">
        <f>IF($A2&gt;'График заказов'!$Q$408,"",INDEX('График заказов'!F$2:F$408,MATCH($A2,'График заказов'!$Q$2:$Q$407,0)))</f>
        <v>89050606061, 52-72-06</v>
      </c>
      <c r="H2" s="20" t="str">
        <f>IF($A2&gt;'График заказов'!$Q$408,"",INDEX('График заказов'!G$2:G$408,MATCH($A2,'График заказов'!$Q$2:$Q$407,0)))</f>
        <v>Окна ПВХ</v>
      </c>
      <c r="I2" s="20">
        <f>IF($A2&gt;'График заказов'!$Q$408,"",INDEX('График заказов'!H$2:H$408,MATCH($A2,'График заказов'!$Q$2:$Q$407,0)))</f>
        <v>39990</v>
      </c>
      <c r="J2" s="20">
        <f>IF($A2&gt;'График заказов'!$Q$408,"",INDEX('График заказов'!I$2:I$408,MATCH($A2,'График заказов'!$Q$2:$Q$407,0)))</f>
        <v>0</v>
      </c>
      <c r="K2" s="20">
        <f>IF($A2&gt;'График заказов'!$Q$408,"",INDEX('График заказов'!J$2:J$408,MATCH($A2,'График заказов'!$Q$2:$Q$407,0)))</f>
        <v>28600</v>
      </c>
      <c r="L2" s="20">
        <f>IF($A2&gt;'График заказов'!$Q$408,"",INDEX('График заказов'!K$2:K$408,MATCH($A2,'График заказов'!$Q$2:$Q$407,0)))</f>
        <v>19000</v>
      </c>
      <c r="M2" s="20">
        <f>IF($A2&gt;'График заказов'!$Q$408,"",INDEX('График заказов'!L$2:L$408,MATCH($A2,'График заказов'!$Q$2:$Q$407,0)))</f>
        <v>9600</v>
      </c>
      <c r="N2" s="20">
        <f>IF($A2&gt;'График заказов'!$Q$408,"",INDEX('График заказов'!M$2:M$408,MATCH($A2,'График заказов'!$Q$2:$Q$407,0)))</f>
        <v>3</v>
      </c>
      <c r="O2" s="20">
        <f>IF($A2&gt;'График заказов'!$Q$408,"",INDEX('График заказов'!N$2:N$408,MATCH($A2,'График заказов'!$Q$2:$Q$407,0)))</f>
        <v>5</v>
      </c>
      <c r="P2" s="72">
        <f>IF($A2&gt;'График заказов'!$Q$408,"",INDEX('График заказов'!O$2:O$408,MATCH($A2,'График заказов'!$Q$2:$Q$407,0)))</f>
        <v>0</v>
      </c>
      <c r="Q2" s="20" t="str">
        <f>IF($A2&gt;'График заказов'!$Q$408,"",INDEX('График заказов'!P$2:P$408,MATCH($A2,'График заказов'!$Q$2:$Q$407,0)))</f>
        <v>Откосы 400 пвх 13п</v>
      </c>
    </row>
    <row r="3" spans="1:17">
      <c r="A3">
        <v>2</v>
      </c>
      <c r="B3" s="20">
        <f>IF($A3&gt;'График заказов'!$Q$408,"",INDEX('График заказов'!A$2:A$408,MATCH($A3,'График заказов'!$Q$2:$Q$407,0)))</f>
        <v>2</v>
      </c>
      <c r="C3" s="20">
        <f>IF($A3&gt;'График заказов'!$Q$408,"",INDEX('График заказов'!B$2:B$408,MATCH($A3,'График заказов'!$Q$2:$Q$407,0)))</f>
        <v>0</v>
      </c>
      <c r="D3" s="20">
        <f>IF($A3&gt;'График заказов'!$Q$408,"",INDEX('График заказов'!C$2:C$408,MATCH($A3,'График заказов'!$Q$2:$Q$407,0)))</f>
        <v>39987</v>
      </c>
      <c r="E3" s="20" t="str">
        <f>IF($A3&gt;'График заказов'!$Q$408,"",INDEX('График заказов'!D$2:D$408,MATCH($A3,'График заказов'!$Q$2:$Q$407,0)))</f>
        <v>Б.Алексеева 32 кв 32</v>
      </c>
      <c r="F3" s="20" t="str">
        <f>IF($A3&gt;'График заказов'!$Q$408,"",INDEX('График заказов'!E$2:E$408,MATCH($A3,'График заказов'!$Q$2:$Q$407,0)))</f>
        <v>Сарманов Б.В.</v>
      </c>
      <c r="G3" s="20">
        <f>IF($A3&gt;'График заказов'!$Q$408,"",INDEX('График заказов'!F$2:F$408,MATCH($A3,'График заказов'!$Q$2:$Q$407,0)))</f>
        <v>0</v>
      </c>
      <c r="H3" s="20" t="str">
        <f>IF($A3&gt;'График заказов'!$Q$408,"",INDEX('График заказов'!G$2:G$408,MATCH($A3,'График заказов'!$Q$2:$Q$407,0)))</f>
        <v>Окна ПВХ</v>
      </c>
      <c r="I3" s="20">
        <f>IF($A3&gt;'График заказов'!$Q$408,"",INDEX('График заказов'!H$2:H$408,MATCH($A3,'График заказов'!$Q$2:$Q$407,0)))</f>
        <v>39992</v>
      </c>
      <c r="J3" s="20">
        <f>IF($A3&gt;'График заказов'!$Q$408,"",INDEX('График заказов'!I$2:I$408,MATCH($A3,'График заказов'!$Q$2:$Q$407,0)))</f>
        <v>0</v>
      </c>
      <c r="K3" s="20">
        <f>IF($A3&gt;'График заказов'!$Q$408,"",INDEX('График заказов'!J$2:J$408,MATCH($A3,'График заказов'!$Q$2:$Q$407,0)))</f>
        <v>42000</v>
      </c>
      <c r="L3" s="20">
        <f>IF($A3&gt;'График заказов'!$Q$408,"",INDEX('График заказов'!K$2:K$408,MATCH($A3,'График заказов'!$Q$2:$Q$407,0)))</f>
        <v>20000</v>
      </c>
      <c r="M3" s="20">
        <f>IF($A3&gt;'График заказов'!$Q$408,"",INDEX('График заказов'!L$2:L$408,MATCH($A3,'График заказов'!$Q$2:$Q$407,0)))</f>
        <v>22000</v>
      </c>
      <c r="N3" s="20">
        <f>IF($A3&gt;'График заказов'!$Q$408,"",INDEX('График заказов'!M$2:M$408,MATCH($A3,'График заказов'!$Q$2:$Q$407,0)))</f>
        <v>3</v>
      </c>
      <c r="O3" s="20">
        <f>IF($A3&gt;'График заказов'!$Q$408,"",INDEX('График заказов'!N$2:N$408,MATCH($A3,'График заказов'!$Q$2:$Q$407,0)))</f>
        <v>0</v>
      </c>
      <c r="P3" s="72">
        <f>IF($A3&gt;'График заказов'!$Q$408,"",INDEX('График заказов'!O$2:O$408,MATCH($A3,'График заказов'!$Q$2:$Q$407,0)))</f>
        <v>0</v>
      </c>
      <c r="Q3" s="20" t="str">
        <f>IF($A3&gt;'График заказов'!$Q$408,"",INDEX('График заказов'!P$2:P$408,MATCH($A3,'График заказов'!$Q$2:$Q$407,0)))</f>
        <v>Нащ 40 2*1700 ; брус</v>
      </c>
    </row>
    <row r="4" spans="1:17">
      <c r="A4">
        <v>3</v>
      </c>
      <c r="B4" s="20">
        <f>IF($A4&gt;'График заказов'!$Q$408,"",INDEX('График заказов'!A$2:A$408,MATCH($A4,'График заказов'!$Q$2:$Q$407,0)))</f>
        <v>5</v>
      </c>
      <c r="C4" s="20">
        <f>IF($A4&gt;'График заказов'!$Q$408,"",INDEX('График заказов'!B$2:B$408,MATCH($A4,'График заказов'!$Q$2:$Q$407,0)))</f>
        <v>0</v>
      </c>
      <c r="D4" s="20">
        <f>IF($A4&gt;'График заказов'!$Q$408,"",INDEX('График заказов'!C$2:C$408,MATCH($A4,'График заказов'!$Q$2:$Q$407,0)))</f>
        <v>40194</v>
      </c>
      <c r="E4" s="20" t="str">
        <f>IF($A4&gt;'График заказов'!$Q$408,"",INDEX('График заказов'!D$2:D$408,MATCH($A4,'График заказов'!$Q$2:$Q$407,0)))</f>
        <v>5 Керченская 7/1 кв 1</v>
      </c>
      <c r="F4" s="20" t="str">
        <f>IF($A4&gt;'График заказов'!$Q$408,"",INDEX('График заказов'!E$2:E$408,MATCH($A4,'График заказов'!$Q$2:$Q$407,0)))</f>
        <v>Исмаилов Руслан Ринатович</v>
      </c>
      <c r="G4" s="20">
        <f>IF($A4&gt;'График заказов'!$Q$408,"",INDEX('График заказов'!F$2:F$408,MATCH($A4,'График заказов'!$Q$2:$Q$407,0)))</f>
        <v>0</v>
      </c>
      <c r="H4" s="20" t="str">
        <f>IF($A4&gt;'График заказов'!$Q$408,"",INDEX('График заказов'!G$2:G$408,MATCH($A4,'График заказов'!$Q$2:$Q$407,0)))</f>
        <v>Окна ПВХ</v>
      </c>
      <c r="I4" s="20">
        <f>IF($A4&gt;'График заказов'!$Q$408,"",INDEX('График заказов'!H$2:H$408,MATCH($A4,'График заказов'!$Q$2:$Q$407,0)))</f>
        <v>40200</v>
      </c>
      <c r="J4" s="20">
        <f>IF($A4&gt;'График заказов'!$Q$408,"",INDEX('График заказов'!I$2:I$408,MATCH($A4,'График заказов'!$Q$2:$Q$407,0)))</f>
        <v>0</v>
      </c>
      <c r="K4" s="20">
        <f>IF($A4&gt;'График заказов'!$Q$408,"",INDEX('График заказов'!J$2:J$408,MATCH($A4,'График заказов'!$Q$2:$Q$407,0)))</f>
        <v>10900</v>
      </c>
      <c r="L4" s="20">
        <f>IF($A4&gt;'График заказов'!$Q$408,"",INDEX('График заказов'!K$2:K$408,MATCH($A4,'График заказов'!$Q$2:$Q$407,0)))</f>
        <v>4000</v>
      </c>
      <c r="M4" s="20">
        <f>IF($A4&gt;'График заказов'!$Q$408,"",INDEX('График заказов'!L$2:L$408,MATCH($A4,'График заказов'!$Q$2:$Q$407,0)))</f>
        <v>6900</v>
      </c>
      <c r="N4" s="20">
        <f>IF($A4&gt;'График заказов'!$Q$408,"",INDEX('График заказов'!M$2:M$408,MATCH($A4,'График заказов'!$Q$2:$Q$407,0)))</f>
        <v>1</v>
      </c>
      <c r="O4" s="20">
        <f>IF($A4&gt;'График заказов'!$Q$408,"",INDEX('График заказов'!N$2:N$408,MATCH($A4,'График заказов'!$Q$2:$Q$407,0)))</f>
        <v>1</v>
      </c>
      <c r="P4" s="72">
        <f>IF($A4&gt;'График заказов'!$Q$408,"",INDEX('График заказов'!O$2:O$408,MATCH($A4,'График заказов'!$Q$2:$Q$407,0)))</f>
        <v>0</v>
      </c>
      <c r="Q4" s="20" t="str">
        <f>IF($A4&gt;'График заказов'!$Q$408,"",INDEX('График заказов'!P$2:P$408,MATCH($A4,'График заказов'!$Q$2:$Q$407,0)))</f>
        <v>РБК</v>
      </c>
    </row>
    <row r="5" spans="1:17">
      <c r="A5">
        <v>4</v>
      </c>
      <c r="B5" s="20" t="str">
        <f>IF($A5&gt;'График заказов'!$Q$408,"",INDEX('График заказов'!A$2:A$408,MATCH($A5,'График заказов'!$Q$2:$Q$407,0)))</f>
        <v/>
      </c>
      <c r="C5" s="20" t="str">
        <f>IF($A5&gt;'График заказов'!$Q$408,"",INDEX('График заказов'!B$2:B$408,MATCH($A5,'График заказов'!$Q$2:$Q$407,0)))</f>
        <v/>
      </c>
      <c r="D5" s="20" t="str">
        <f>IF($A5&gt;'График заказов'!$Q$408,"",INDEX('График заказов'!C$2:C$408,MATCH($A5,'График заказов'!$Q$2:$Q$407,0)))</f>
        <v/>
      </c>
      <c r="E5" s="20" t="str">
        <f>IF($A5&gt;'График заказов'!$Q$408,"",INDEX('График заказов'!D$2:D$408,MATCH($A5,'График заказов'!$Q$2:$Q$407,0)))</f>
        <v/>
      </c>
      <c r="F5" s="20" t="str">
        <f>IF($A5&gt;'График заказов'!$Q$408,"",INDEX('График заказов'!E$2:E$408,MATCH($A5,'График заказов'!$Q$2:$Q$407,0)))</f>
        <v/>
      </c>
      <c r="G5" s="20" t="str">
        <f>IF($A5&gt;'График заказов'!$Q$408,"",INDEX('График заказов'!F$2:F$408,MATCH($A5,'График заказов'!$Q$2:$Q$407,0)))</f>
        <v/>
      </c>
      <c r="H5" s="20" t="str">
        <f>IF($A5&gt;'График заказов'!$Q$408,"",INDEX('График заказов'!G$2:G$408,MATCH($A5,'График заказов'!$Q$2:$Q$407,0)))</f>
        <v/>
      </c>
      <c r="I5" s="20" t="str">
        <f>IF($A5&gt;'График заказов'!$Q$408,"",INDEX('График заказов'!H$2:H$408,MATCH($A5,'График заказов'!$Q$2:$Q$407,0)))</f>
        <v/>
      </c>
      <c r="J5" s="20" t="str">
        <f>IF($A5&gt;'График заказов'!$Q$408,"",INDEX('График заказов'!I$2:I$408,MATCH($A5,'График заказов'!$Q$2:$Q$407,0)))</f>
        <v/>
      </c>
      <c r="K5" s="20" t="str">
        <f>IF($A5&gt;'График заказов'!$Q$408,"",INDEX('График заказов'!J$2:J$408,MATCH($A5,'График заказов'!$Q$2:$Q$407,0)))</f>
        <v/>
      </c>
      <c r="L5" s="20" t="str">
        <f>IF($A5&gt;'График заказов'!$Q$408,"",INDEX('График заказов'!K$2:K$408,MATCH($A5,'График заказов'!$Q$2:$Q$407,0)))</f>
        <v/>
      </c>
      <c r="M5" s="20" t="str">
        <f>IF($A5&gt;'График заказов'!$Q$408,"",INDEX('График заказов'!L$2:L$408,MATCH($A5,'График заказов'!$Q$2:$Q$407,0)))</f>
        <v/>
      </c>
      <c r="N5" s="20" t="str">
        <f>IF($A5&gt;'График заказов'!$Q$408,"",INDEX('График заказов'!M$2:M$408,MATCH($A5,'График заказов'!$Q$2:$Q$407,0)))</f>
        <v/>
      </c>
      <c r="O5" s="20" t="str">
        <f>IF($A5&gt;'График заказов'!$Q$408,"",INDEX('График заказов'!N$2:N$408,MATCH($A5,'График заказов'!$Q$2:$Q$407,0)))</f>
        <v/>
      </c>
      <c r="P5" s="72" t="str">
        <f>IF($A5&gt;'График заказов'!$Q$408,"",INDEX('График заказов'!O$2:O$408,MATCH($A5,'График заказов'!$Q$2:$Q$407,0)))</f>
        <v/>
      </c>
      <c r="Q5" s="20" t="str">
        <f>IF($A5&gt;'График заказов'!$Q$408,"",INDEX('График заказов'!P$2:P$408,MATCH($A5,'График заказов'!$Q$2:$Q$407,0)))</f>
        <v/>
      </c>
    </row>
    <row r="6" spans="1:17">
      <c r="A6">
        <v>5</v>
      </c>
      <c r="B6" s="20" t="str">
        <f>IF($A6&gt;'График заказов'!$Q$408,"",INDEX('График заказов'!A$2:A$408,MATCH($A6,'График заказов'!$Q$2:$Q$407,0)))</f>
        <v/>
      </c>
      <c r="C6" s="20" t="str">
        <f>IF($A6&gt;'График заказов'!$Q$408,"",INDEX('График заказов'!B$2:B$408,MATCH($A6,'График заказов'!$Q$2:$Q$407,0)))</f>
        <v/>
      </c>
      <c r="D6" s="20" t="str">
        <f>IF($A6&gt;'График заказов'!$Q$408,"",INDEX('График заказов'!C$2:C$408,MATCH($A6,'График заказов'!$Q$2:$Q$407,0)))</f>
        <v/>
      </c>
      <c r="E6" s="20" t="str">
        <f>IF($A6&gt;'График заказов'!$Q$408,"",INDEX('График заказов'!D$2:D$408,MATCH($A6,'График заказов'!$Q$2:$Q$407,0)))</f>
        <v/>
      </c>
      <c r="F6" s="20" t="str">
        <f>IF($A6&gt;'График заказов'!$Q$408,"",INDEX('График заказов'!E$2:E$408,MATCH($A6,'График заказов'!$Q$2:$Q$407,0)))</f>
        <v/>
      </c>
      <c r="G6" s="20" t="str">
        <f>IF($A6&gt;'График заказов'!$Q$408,"",INDEX('График заказов'!F$2:F$408,MATCH($A6,'График заказов'!$Q$2:$Q$407,0)))</f>
        <v/>
      </c>
      <c r="H6" s="20" t="str">
        <f>IF($A6&gt;'График заказов'!$Q$408,"",INDEX('График заказов'!G$2:G$408,MATCH($A6,'График заказов'!$Q$2:$Q$407,0)))</f>
        <v/>
      </c>
      <c r="I6" s="20" t="str">
        <f>IF($A6&gt;'График заказов'!$Q$408,"",INDEX('График заказов'!H$2:H$408,MATCH($A6,'График заказов'!$Q$2:$Q$407,0)))</f>
        <v/>
      </c>
      <c r="J6" s="20" t="str">
        <f>IF($A6&gt;'График заказов'!$Q$408,"",INDEX('График заказов'!I$2:I$408,MATCH($A6,'График заказов'!$Q$2:$Q$407,0)))</f>
        <v/>
      </c>
      <c r="K6" s="20" t="str">
        <f>IF($A6&gt;'График заказов'!$Q$408,"",INDEX('График заказов'!J$2:J$408,MATCH($A6,'График заказов'!$Q$2:$Q$407,0)))</f>
        <v/>
      </c>
      <c r="L6" s="20" t="str">
        <f>IF($A6&gt;'График заказов'!$Q$408,"",INDEX('График заказов'!K$2:K$408,MATCH($A6,'График заказов'!$Q$2:$Q$407,0)))</f>
        <v/>
      </c>
      <c r="M6" s="20" t="str">
        <f>IF($A6&gt;'График заказов'!$Q$408,"",INDEX('График заказов'!L$2:L$408,MATCH($A6,'График заказов'!$Q$2:$Q$407,0)))</f>
        <v/>
      </c>
      <c r="N6" s="20" t="str">
        <f>IF($A6&gt;'График заказов'!$Q$408,"",INDEX('График заказов'!M$2:M$408,MATCH($A6,'График заказов'!$Q$2:$Q$407,0)))</f>
        <v/>
      </c>
      <c r="O6" s="20" t="str">
        <f>IF($A6&gt;'График заказов'!$Q$408,"",INDEX('График заказов'!N$2:N$408,MATCH($A6,'График заказов'!$Q$2:$Q$407,0)))</f>
        <v/>
      </c>
      <c r="P6" s="72" t="str">
        <f>IF($A6&gt;'График заказов'!$Q$408,"",INDEX('График заказов'!O$2:O$408,MATCH($A6,'График заказов'!$Q$2:$Q$407,0)))</f>
        <v/>
      </c>
      <c r="Q6" s="20" t="str">
        <f>IF($A6&gt;'График заказов'!$Q$408,"",INDEX('График заказов'!P$2:P$408,MATCH($A6,'График заказов'!$Q$2:$Q$407,0)))</f>
        <v/>
      </c>
    </row>
    <row r="7" spans="1:17">
      <c r="A7">
        <v>6</v>
      </c>
      <c r="B7" s="20" t="str">
        <f>IF($A7&gt;'График заказов'!$Q$408,"",INDEX('График заказов'!A$2:A$408,MATCH($A7,'График заказов'!$Q$2:$Q$407,0)))</f>
        <v/>
      </c>
      <c r="C7" s="20" t="str">
        <f>IF($A7&gt;'График заказов'!$Q$408,"",INDEX('График заказов'!B$2:B$408,MATCH($A7,'График заказов'!$Q$2:$Q$407,0)))</f>
        <v/>
      </c>
      <c r="D7" s="20" t="str">
        <f>IF($A7&gt;'График заказов'!$Q$408,"",INDEX('График заказов'!C$2:C$408,MATCH($A7,'График заказов'!$Q$2:$Q$407,0)))</f>
        <v/>
      </c>
      <c r="E7" s="20" t="str">
        <f>IF($A7&gt;'График заказов'!$Q$408,"",INDEX('График заказов'!D$2:D$408,MATCH($A7,'График заказов'!$Q$2:$Q$407,0)))</f>
        <v/>
      </c>
      <c r="F7" s="20" t="str">
        <f>IF($A7&gt;'График заказов'!$Q$408,"",INDEX('График заказов'!E$2:E$408,MATCH($A7,'График заказов'!$Q$2:$Q$407,0)))</f>
        <v/>
      </c>
      <c r="G7" s="20" t="str">
        <f>IF($A7&gt;'График заказов'!$Q$408,"",INDEX('График заказов'!F$2:F$408,MATCH($A7,'График заказов'!$Q$2:$Q$407,0)))</f>
        <v/>
      </c>
      <c r="H7" s="20" t="str">
        <f>IF($A7&gt;'График заказов'!$Q$408,"",INDEX('График заказов'!G$2:G$408,MATCH($A7,'График заказов'!$Q$2:$Q$407,0)))</f>
        <v/>
      </c>
      <c r="I7" s="20" t="str">
        <f>IF($A7&gt;'График заказов'!$Q$408,"",INDEX('График заказов'!H$2:H$408,MATCH($A7,'График заказов'!$Q$2:$Q$407,0)))</f>
        <v/>
      </c>
      <c r="J7" s="20" t="str">
        <f>IF($A7&gt;'График заказов'!$Q$408,"",INDEX('График заказов'!I$2:I$408,MATCH($A7,'График заказов'!$Q$2:$Q$407,0)))</f>
        <v/>
      </c>
      <c r="K7" s="20" t="str">
        <f>IF($A7&gt;'График заказов'!$Q$408,"",INDEX('График заказов'!J$2:J$408,MATCH($A7,'График заказов'!$Q$2:$Q$407,0)))</f>
        <v/>
      </c>
      <c r="L7" s="20" t="str">
        <f>IF($A7&gt;'График заказов'!$Q$408,"",INDEX('График заказов'!K$2:K$408,MATCH($A7,'График заказов'!$Q$2:$Q$407,0)))</f>
        <v/>
      </c>
      <c r="M7" s="20" t="str">
        <f>IF($A7&gt;'График заказов'!$Q$408,"",INDEX('График заказов'!L$2:L$408,MATCH($A7,'График заказов'!$Q$2:$Q$407,0)))</f>
        <v/>
      </c>
      <c r="N7" s="20" t="str">
        <f>IF($A7&gt;'График заказов'!$Q$408,"",INDEX('График заказов'!M$2:M$408,MATCH($A7,'График заказов'!$Q$2:$Q$407,0)))</f>
        <v/>
      </c>
      <c r="O7" s="20" t="str">
        <f>IF($A7&gt;'График заказов'!$Q$408,"",INDEX('График заказов'!N$2:N$408,MATCH($A7,'График заказов'!$Q$2:$Q$407,0)))</f>
        <v/>
      </c>
      <c r="P7" s="72" t="str">
        <f>IF($A7&gt;'График заказов'!$Q$408,"",INDEX('График заказов'!O$2:O$408,MATCH($A7,'График заказов'!$Q$2:$Q$407,0)))</f>
        <v/>
      </c>
      <c r="Q7" s="20" t="str">
        <f>IF($A7&gt;'График заказов'!$Q$408,"",INDEX('График заказов'!P$2:P$408,MATCH($A7,'График заказов'!$Q$2:$Q$407,0)))</f>
        <v/>
      </c>
    </row>
    <row r="8" spans="1:17">
      <c r="A8">
        <v>7</v>
      </c>
      <c r="B8" s="20" t="str">
        <f>IF($A8&gt;'График заказов'!$Q$408,"",INDEX('График заказов'!A$2:A$408,MATCH($A8,'График заказов'!$Q$2:$Q$407,0)))</f>
        <v/>
      </c>
      <c r="C8" s="20" t="str">
        <f>IF($A8&gt;'График заказов'!$Q$408,"",INDEX('График заказов'!B$2:B$408,MATCH($A8,'График заказов'!$Q$2:$Q$407,0)))</f>
        <v/>
      </c>
      <c r="D8" s="20" t="str">
        <f>IF($A8&gt;'График заказов'!$Q$408,"",INDEX('График заказов'!C$2:C$408,MATCH($A8,'График заказов'!$Q$2:$Q$407,0)))</f>
        <v/>
      </c>
      <c r="E8" s="20" t="str">
        <f>IF($A8&gt;'График заказов'!$Q$408,"",INDEX('График заказов'!D$2:D$408,MATCH($A8,'График заказов'!$Q$2:$Q$407,0)))</f>
        <v/>
      </c>
      <c r="F8" s="20" t="str">
        <f>IF($A8&gt;'График заказов'!$Q$408,"",INDEX('График заказов'!E$2:E$408,MATCH($A8,'График заказов'!$Q$2:$Q$407,0)))</f>
        <v/>
      </c>
      <c r="G8" s="20" t="str">
        <f>IF($A8&gt;'График заказов'!$Q$408,"",INDEX('График заказов'!F$2:F$408,MATCH($A8,'График заказов'!$Q$2:$Q$407,0)))</f>
        <v/>
      </c>
      <c r="H8" s="20" t="str">
        <f>IF($A8&gt;'График заказов'!$Q$408,"",INDEX('График заказов'!G$2:G$408,MATCH($A8,'График заказов'!$Q$2:$Q$407,0)))</f>
        <v/>
      </c>
      <c r="I8" s="20" t="str">
        <f>IF($A8&gt;'График заказов'!$Q$408,"",INDEX('График заказов'!H$2:H$408,MATCH($A8,'График заказов'!$Q$2:$Q$407,0)))</f>
        <v/>
      </c>
      <c r="J8" s="20" t="str">
        <f>IF($A8&gt;'График заказов'!$Q$408,"",INDEX('График заказов'!I$2:I$408,MATCH($A8,'График заказов'!$Q$2:$Q$407,0)))</f>
        <v/>
      </c>
      <c r="K8" s="20" t="str">
        <f>IF($A8&gt;'График заказов'!$Q$408,"",INDEX('График заказов'!J$2:J$408,MATCH($A8,'График заказов'!$Q$2:$Q$407,0)))</f>
        <v/>
      </c>
      <c r="L8" s="20" t="str">
        <f>IF($A8&gt;'График заказов'!$Q$408,"",INDEX('График заказов'!K$2:K$408,MATCH($A8,'График заказов'!$Q$2:$Q$407,0)))</f>
        <v/>
      </c>
      <c r="M8" s="20" t="str">
        <f>IF($A8&gt;'График заказов'!$Q$408,"",INDEX('График заказов'!L$2:L$408,MATCH($A8,'График заказов'!$Q$2:$Q$407,0)))</f>
        <v/>
      </c>
      <c r="N8" s="20" t="str">
        <f>IF($A8&gt;'График заказов'!$Q$408,"",INDEX('График заказов'!M$2:M$408,MATCH($A8,'График заказов'!$Q$2:$Q$407,0)))</f>
        <v/>
      </c>
      <c r="O8" s="20" t="str">
        <f>IF($A8&gt;'График заказов'!$Q$408,"",INDEX('График заказов'!N$2:N$408,MATCH($A8,'График заказов'!$Q$2:$Q$407,0)))</f>
        <v/>
      </c>
      <c r="P8" s="72" t="str">
        <f>IF($A8&gt;'График заказов'!$Q$408,"",INDEX('График заказов'!O$2:O$408,MATCH($A8,'График заказов'!$Q$2:$Q$407,0)))</f>
        <v/>
      </c>
      <c r="Q8" s="20" t="str">
        <f>IF($A8&gt;'График заказов'!$Q$408,"",INDEX('График заказов'!P$2:P$408,MATCH($A8,'График заказов'!$Q$2:$Q$407,0)))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Q16" sqref="Q16"/>
    </sheetView>
  </sheetViews>
  <sheetFormatPr defaultRowHeight="14.25"/>
  <cols>
    <col min="1" max="1" width="3.5" customWidth="1"/>
    <col min="2" max="2" width="4.875" customWidth="1"/>
    <col min="3" max="3" width="4.75" customWidth="1"/>
    <col min="4" max="4" width="11.125" customWidth="1"/>
    <col min="5" max="5" width="22.625" customWidth="1"/>
    <col min="6" max="6" width="25.75" customWidth="1"/>
    <col min="7" max="7" width="15.25" customWidth="1"/>
    <col min="8" max="8" width="14.125" customWidth="1"/>
    <col min="9" max="9" width="11.125" customWidth="1"/>
    <col min="10" max="10" width="17.75" customWidth="1"/>
    <col min="11" max="13" width="9.75" customWidth="1"/>
    <col min="14" max="14" width="9.625" customWidth="1"/>
    <col min="15" max="15" width="7.875" customWidth="1"/>
    <col min="16" max="16" width="2.875" customWidth="1"/>
    <col min="17" max="17" width="34.875" customWidth="1"/>
  </cols>
  <sheetData>
    <row r="1" spans="1:17" ht="15.75" thickBot="1">
      <c r="B1" s="1" t="s">
        <v>11</v>
      </c>
      <c r="C1" s="4" t="s">
        <v>124</v>
      </c>
      <c r="D1" s="2" t="s">
        <v>9</v>
      </c>
      <c r="E1" s="2" t="s">
        <v>0</v>
      </c>
      <c r="F1" s="2" t="s">
        <v>1</v>
      </c>
      <c r="G1" s="2" t="s">
        <v>110</v>
      </c>
      <c r="H1" s="2" t="s">
        <v>112</v>
      </c>
      <c r="I1" s="2" t="s">
        <v>2</v>
      </c>
      <c r="J1" s="2" t="s">
        <v>113</v>
      </c>
      <c r="K1" s="2" t="s">
        <v>3</v>
      </c>
      <c r="L1" s="2" t="s">
        <v>108</v>
      </c>
      <c r="M1" s="2" t="s">
        <v>4</v>
      </c>
      <c r="N1" s="2" t="s">
        <v>33</v>
      </c>
      <c r="O1" s="2" t="s">
        <v>109</v>
      </c>
      <c r="Q1" s="3" t="s">
        <v>15</v>
      </c>
    </row>
    <row r="2" spans="1:17">
      <c r="A2">
        <v>1</v>
      </c>
      <c r="B2" s="20">
        <f>IF($A2&gt;'График заказов'!$R$408,"",INDEX('График заказов'!A$2:A$408,MATCH($A2,'График заказов'!$R$2:$R$407,0)))</f>
        <v>3</v>
      </c>
      <c r="C2" s="20">
        <f>IF($A2&gt;'График заказов'!$R$408,"",INDEX('График заказов'!B$2:B$408,MATCH($A2,'График заказов'!$R$2:$R$407,0)))</f>
        <v>0</v>
      </c>
      <c r="D2" s="20">
        <f>IF($A2&gt;'График заказов'!$R$408,"",INDEX('График заказов'!C$2:C$408,MATCH($A2,'График заказов'!$R$2:$R$407,0)))</f>
        <v>39995</v>
      </c>
      <c r="E2" s="20" t="str">
        <f>IF($A2&gt;'График заказов'!$R$408,"",INDEX('График заказов'!D$2:D$408,MATCH($A2,'График заказов'!$R$2:$R$407,0)))</f>
        <v>2 Игарская 6 кв 58</v>
      </c>
      <c r="F2" s="20" t="str">
        <f>IF($A2&gt;'График заказов'!$R$408,"",INDEX('График заказов'!E$2:E$408,MATCH($A2,'График заказов'!$R$2:$R$407,0)))</f>
        <v>Вострикова Вера Сергеевна</v>
      </c>
      <c r="G2" s="20">
        <f>IF($A2&gt;'График заказов'!$R$408,"",INDEX('График заказов'!F$2:F$408,MATCH($A2,'График заказов'!$R$2:$R$407,0)))</f>
        <v>0</v>
      </c>
      <c r="H2" s="20" t="str">
        <f>IF($A2&gt;'График заказов'!$R$408,"",INDEX('График заказов'!G$2:G$408,MATCH($A2,'График заказов'!$R$2:$R$407,0)))</f>
        <v>Нат.потолок</v>
      </c>
      <c r="I2" s="20">
        <f>IF($A2&gt;'График заказов'!$R$408,"",INDEX('График заказов'!H$2:H$408,MATCH($A2,'График заказов'!$R$2:$R$407,0)))</f>
        <v>39999</v>
      </c>
      <c r="J2" s="20">
        <f>IF($A2&gt;'График заказов'!$R$408,"",INDEX('График заказов'!I$2:I$408,MATCH($A2,'График заказов'!$R$2:$R$407,0)))</f>
        <v>0</v>
      </c>
      <c r="K2" s="20">
        <f>IF($A2&gt;'График заказов'!$R$408,"",INDEX('График заказов'!J$2:J$408,MATCH($A2,'График заказов'!$R$2:$R$407,0)))</f>
        <v>15000</v>
      </c>
      <c r="L2" s="20">
        <f>IF($A2&gt;'График заказов'!$R$408,"",INDEX('График заказов'!K$2:K$408,MATCH($A2,'График заказов'!$R$2:$R$407,0)))</f>
        <v>5000</v>
      </c>
      <c r="M2" s="20">
        <f>IF($A2&gt;'График заказов'!$R$408,"",INDEX('График заказов'!L$2:L$408,MATCH($A2,'График заказов'!$R$2:$R$407,0)))</f>
        <v>10000</v>
      </c>
      <c r="N2" s="20">
        <f>IF($A2&gt;'График заказов'!$R$408,"",INDEX('График заказов'!M$2:M$408,MATCH($A2,'График заказов'!$R$2:$R$407,0)))</f>
        <v>1</v>
      </c>
      <c r="O2" s="20">
        <f>IF($A2&gt;'График заказов'!$R$408,"",INDEX('График заказов'!N$2:N$408,MATCH($A2,'График заказов'!$R$2:$R$407,0)))</f>
        <v>1</v>
      </c>
      <c r="P2" s="72">
        <f>IF($A2&gt;'График заказов'!$R$408,"",INDEX('График заказов'!O$2:O$408,MATCH($A2,'График заказов'!$R$2:$R$407,0)))</f>
        <v>0</v>
      </c>
      <c r="Q2" s="20">
        <f>IF($A2&gt;'График заказов'!$R$408,"",INDEX('График заказов'!P$2:P$408,MATCH($A2,'График заказов'!$R$2:$R$407,0)))</f>
        <v>0</v>
      </c>
    </row>
    <row r="3" spans="1:17">
      <c r="A3">
        <v>2</v>
      </c>
      <c r="B3" s="20">
        <f>IF($A3&gt;'График заказов'!$R$408,"",INDEX('График заказов'!A$2:A$408,MATCH($A3,'График заказов'!$R$2:$R$407,0)))</f>
        <v>4</v>
      </c>
      <c r="C3" s="20">
        <f>IF($A3&gt;'График заказов'!$R$408,"",INDEX('График заказов'!B$2:B$408,MATCH($A3,'График заказов'!$R$2:$R$407,0)))</f>
        <v>0</v>
      </c>
      <c r="D3" s="20">
        <f>IF($A3&gt;'График заказов'!$R$408,"",INDEX('График заказов'!C$2:C$408,MATCH($A3,'График заказов'!$R$2:$R$407,0)))</f>
        <v>40194</v>
      </c>
      <c r="E3" s="20" t="str">
        <f>IF($A3&gt;'График заказов'!$R$408,"",INDEX('График заказов'!D$2:D$408,MATCH($A3,'График заказов'!$R$2:$R$407,0)))</f>
        <v>28 Армии 16 кв 60</v>
      </c>
      <c r="F3" s="20" t="str">
        <f>IF($A3&gt;'График заказов'!$R$408,"",INDEX('График заказов'!E$2:E$408,MATCH($A3,'График заказов'!$R$2:$R$407,0)))</f>
        <v>Суворова Светлана Викторовна</v>
      </c>
      <c r="G3" s="20">
        <f>IF($A3&gt;'График заказов'!$R$408,"",INDEX('График заказов'!F$2:F$408,MATCH($A3,'График заказов'!$R$2:$R$407,0)))</f>
        <v>0</v>
      </c>
      <c r="H3" s="20" t="str">
        <f>IF($A3&gt;'График заказов'!$R$408,"",INDEX('График заказов'!G$2:G$408,MATCH($A3,'График заказов'!$R$2:$R$407,0)))</f>
        <v>Нат.потолок</v>
      </c>
      <c r="I3" s="20">
        <f>IF($A3&gt;'График заказов'!$R$408,"",INDEX('График заказов'!H$2:H$408,MATCH($A3,'График заказов'!$R$2:$R$407,0)))</f>
        <v>40202</v>
      </c>
      <c r="J3" s="20">
        <f>IF($A3&gt;'График заказов'!$R$408,"",INDEX('График заказов'!I$2:I$408,MATCH($A3,'График заказов'!$R$2:$R$407,0)))</f>
        <v>0</v>
      </c>
      <c r="K3" s="20">
        <f>IF($A3&gt;'График заказов'!$R$408,"",INDEX('График заказов'!J$2:J$408,MATCH($A3,'График заказов'!$R$2:$R$407,0)))</f>
        <v>8800</v>
      </c>
      <c r="L3" s="20">
        <f>IF($A3&gt;'График заказов'!$R$408,"",INDEX('График заказов'!K$2:K$408,MATCH($A3,'График заказов'!$R$2:$R$407,0)))</f>
        <v>3000</v>
      </c>
      <c r="M3" s="20">
        <f>IF($A3&gt;'График заказов'!$R$408,"",INDEX('График заказов'!L$2:L$408,MATCH($A3,'График заказов'!$R$2:$R$407,0)))</f>
        <v>5800</v>
      </c>
      <c r="N3" s="20">
        <f>IF($A3&gt;'График заказов'!$R$408,"",INDEX('График заказов'!M$2:M$408,MATCH($A3,'График заказов'!$R$2:$R$407,0)))</f>
        <v>1</v>
      </c>
      <c r="O3" s="20">
        <f>IF($A3&gt;'График заказов'!$R$408,"",INDEX('График заказов'!N$2:N$408,MATCH($A3,'График заказов'!$R$2:$R$407,0)))</f>
        <v>1</v>
      </c>
      <c r="P3" s="72">
        <f>IF($A3&gt;'График заказов'!$R$408,"",INDEX('График заказов'!O$2:O$408,MATCH($A3,'График заказов'!$R$2:$R$407,0)))</f>
        <v>0</v>
      </c>
      <c r="Q3" s="20" t="str">
        <f>IF($A3&gt;'График заказов'!$R$408,"",INDEX('График заказов'!P$2:P$408,MATCH($A3,'График заказов'!$R$2:$R$407,0)))</f>
        <v>ПВХ</v>
      </c>
    </row>
    <row r="4" spans="1:17">
      <c r="A4">
        <v>3</v>
      </c>
      <c r="B4" s="20" t="str">
        <f>IF($A4&gt;'График заказов'!$R$408,"",INDEX('График заказов'!A$2:A$408,MATCH($A4,'График заказов'!$R$2:$R$407,0)))</f>
        <v/>
      </c>
      <c r="C4" s="20" t="str">
        <f>IF($A4&gt;'График заказов'!$R$408,"",INDEX('График заказов'!B$2:B$408,MATCH($A4,'График заказов'!$R$2:$R$407,0)))</f>
        <v/>
      </c>
      <c r="D4" s="20" t="str">
        <f>IF($A4&gt;'График заказов'!$R$408,"",INDEX('График заказов'!C$2:C$408,MATCH($A4,'График заказов'!$R$2:$R$407,0)))</f>
        <v/>
      </c>
      <c r="E4" s="20" t="str">
        <f>IF($A4&gt;'График заказов'!$R$408,"",INDEX('График заказов'!D$2:D$408,MATCH($A4,'График заказов'!$R$2:$R$407,0)))</f>
        <v/>
      </c>
      <c r="F4" s="20" t="str">
        <f>IF($A4&gt;'График заказов'!$R$408,"",INDEX('График заказов'!E$2:E$408,MATCH($A4,'График заказов'!$R$2:$R$407,0)))</f>
        <v/>
      </c>
      <c r="G4" s="20" t="str">
        <f>IF($A4&gt;'График заказов'!$R$408,"",INDEX('График заказов'!F$2:F$408,MATCH($A4,'График заказов'!$R$2:$R$407,0)))</f>
        <v/>
      </c>
      <c r="H4" s="20" t="str">
        <f>IF($A4&gt;'График заказов'!$R$408,"",INDEX('График заказов'!G$2:G$408,MATCH($A4,'График заказов'!$R$2:$R$407,0)))</f>
        <v/>
      </c>
      <c r="I4" s="20" t="str">
        <f>IF($A4&gt;'График заказов'!$R$408,"",INDEX('График заказов'!H$2:H$408,MATCH($A4,'График заказов'!$R$2:$R$407,0)))</f>
        <v/>
      </c>
      <c r="J4" s="20" t="str">
        <f>IF($A4&gt;'График заказов'!$R$408,"",INDEX('График заказов'!I$2:I$408,MATCH($A4,'График заказов'!$R$2:$R$407,0)))</f>
        <v/>
      </c>
      <c r="K4" s="20" t="str">
        <f>IF($A4&gt;'График заказов'!$R$408,"",INDEX('График заказов'!J$2:J$408,MATCH($A4,'График заказов'!$R$2:$R$407,0)))</f>
        <v/>
      </c>
      <c r="L4" s="20" t="str">
        <f>IF($A4&gt;'График заказов'!$R$408,"",INDEX('График заказов'!K$2:K$408,MATCH($A4,'График заказов'!$R$2:$R$407,0)))</f>
        <v/>
      </c>
      <c r="M4" s="20" t="str">
        <f>IF($A4&gt;'График заказов'!$R$408,"",INDEX('График заказов'!L$2:L$408,MATCH($A4,'График заказов'!$R$2:$R$407,0)))</f>
        <v/>
      </c>
      <c r="N4" s="20" t="str">
        <f>IF($A4&gt;'График заказов'!$R$408,"",INDEX('График заказов'!M$2:M$408,MATCH($A4,'График заказов'!$R$2:$R$407,0)))</f>
        <v/>
      </c>
      <c r="O4" s="20" t="str">
        <f>IF($A4&gt;'График заказов'!$R$408,"",INDEX('График заказов'!N$2:N$408,MATCH($A4,'График заказов'!$R$2:$R$407,0)))</f>
        <v/>
      </c>
      <c r="P4" s="72" t="str">
        <f>IF($A4&gt;'График заказов'!$R$408,"",INDEX('График заказов'!O$2:O$408,MATCH($A4,'График заказов'!$R$2:$R$407,0)))</f>
        <v/>
      </c>
      <c r="Q4" s="20" t="str">
        <f>IF($A4&gt;'График заказов'!$R$408,"",INDEX('График заказов'!P$2:P$408,MATCH($A4,'График заказов'!$R$2:$R$407,0)))</f>
        <v/>
      </c>
    </row>
    <row r="5" spans="1:17">
      <c r="A5">
        <v>4</v>
      </c>
      <c r="B5" s="20" t="str">
        <f>IF($A5&gt;'График заказов'!$R$408,"",INDEX('График заказов'!A$2:A$408,MATCH($A5,'График заказов'!$R$2:$R$407,0)))</f>
        <v/>
      </c>
      <c r="C5" s="20" t="str">
        <f>IF($A5&gt;'График заказов'!$R$408,"",INDEX('График заказов'!B$2:B$408,MATCH($A5,'График заказов'!$R$2:$R$407,0)))</f>
        <v/>
      </c>
      <c r="D5" s="20" t="str">
        <f>IF($A5&gt;'График заказов'!$R$408,"",INDEX('График заказов'!C$2:C$408,MATCH($A5,'График заказов'!$R$2:$R$407,0)))</f>
        <v/>
      </c>
      <c r="E5" s="20" t="str">
        <f>IF($A5&gt;'График заказов'!$R$408,"",INDEX('График заказов'!D$2:D$408,MATCH($A5,'График заказов'!$R$2:$R$407,0)))</f>
        <v/>
      </c>
      <c r="F5" s="20" t="str">
        <f>IF($A5&gt;'График заказов'!$R$408,"",INDEX('График заказов'!E$2:E$408,MATCH($A5,'График заказов'!$R$2:$R$407,0)))</f>
        <v/>
      </c>
      <c r="G5" s="20" t="str">
        <f>IF($A5&gt;'График заказов'!$R$408,"",INDEX('График заказов'!F$2:F$408,MATCH($A5,'График заказов'!$R$2:$R$407,0)))</f>
        <v/>
      </c>
      <c r="H5" s="20" t="str">
        <f>IF($A5&gt;'График заказов'!$R$408,"",INDEX('График заказов'!G$2:G$408,MATCH($A5,'График заказов'!$R$2:$R$407,0)))</f>
        <v/>
      </c>
      <c r="I5" s="20" t="str">
        <f>IF($A5&gt;'График заказов'!$R$408,"",INDEX('График заказов'!H$2:H$408,MATCH($A5,'График заказов'!$R$2:$R$407,0)))</f>
        <v/>
      </c>
      <c r="J5" s="20" t="str">
        <f>IF($A5&gt;'График заказов'!$R$408,"",INDEX('График заказов'!I$2:I$408,MATCH($A5,'График заказов'!$R$2:$R$407,0)))</f>
        <v/>
      </c>
      <c r="K5" s="20" t="str">
        <f>IF($A5&gt;'График заказов'!$R$408,"",INDEX('График заказов'!J$2:J$408,MATCH($A5,'График заказов'!$R$2:$R$407,0)))</f>
        <v/>
      </c>
      <c r="L5" s="20" t="str">
        <f>IF($A5&gt;'График заказов'!$R$408,"",INDEX('График заказов'!K$2:K$408,MATCH($A5,'График заказов'!$R$2:$R$407,0)))</f>
        <v/>
      </c>
      <c r="M5" s="20" t="str">
        <f>IF($A5&gt;'График заказов'!$R$408,"",INDEX('График заказов'!L$2:L$408,MATCH($A5,'График заказов'!$R$2:$R$407,0)))</f>
        <v/>
      </c>
      <c r="N5" s="20" t="str">
        <f>IF($A5&gt;'График заказов'!$R$408,"",INDEX('График заказов'!M$2:M$408,MATCH($A5,'График заказов'!$R$2:$R$407,0)))</f>
        <v/>
      </c>
      <c r="O5" s="20" t="str">
        <f>IF($A5&gt;'График заказов'!$R$408,"",INDEX('График заказов'!N$2:N$408,MATCH($A5,'График заказов'!$R$2:$R$407,0)))</f>
        <v/>
      </c>
      <c r="P5" s="72" t="str">
        <f>IF($A5&gt;'График заказов'!$R$408,"",INDEX('График заказов'!O$2:O$408,MATCH($A5,'График заказов'!$R$2:$R$407,0)))</f>
        <v/>
      </c>
      <c r="Q5" s="20" t="str">
        <f>IF($A5&gt;'График заказов'!$R$408,"",INDEX('График заказов'!P$2:P$408,MATCH($A5,'График заказов'!$R$2:$R$407,0)))</f>
        <v/>
      </c>
    </row>
    <row r="6" spans="1:17">
      <c r="A6">
        <v>5</v>
      </c>
      <c r="B6" s="20" t="str">
        <f>IF($A6&gt;'График заказов'!$R$408,"",INDEX('График заказов'!A$2:A$408,MATCH($A6,'График заказов'!$R$2:$R$407,0)))</f>
        <v/>
      </c>
      <c r="C6" s="20" t="str">
        <f>IF($A6&gt;'График заказов'!$R$408,"",INDEX('График заказов'!B$2:B$408,MATCH($A6,'График заказов'!$R$2:$R$407,0)))</f>
        <v/>
      </c>
      <c r="D6" s="20" t="str">
        <f>IF($A6&gt;'График заказов'!$R$408,"",INDEX('График заказов'!C$2:C$408,MATCH($A6,'График заказов'!$R$2:$R$407,0)))</f>
        <v/>
      </c>
      <c r="E6" s="20" t="str">
        <f>IF($A6&gt;'График заказов'!$R$408,"",INDEX('График заказов'!D$2:D$408,MATCH($A6,'График заказов'!$R$2:$R$407,0)))</f>
        <v/>
      </c>
      <c r="F6" s="20" t="str">
        <f>IF($A6&gt;'График заказов'!$R$408,"",INDEX('График заказов'!E$2:E$408,MATCH($A6,'График заказов'!$R$2:$R$407,0)))</f>
        <v/>
      </c>
      <c r="G6" s="20" t="str">
        <f>IF($A6&gt;'График заказов'!$R$408,"",INDEX('График заказов'!F$2:F$408,MATCH($A6,'График заказов'!$R$2:$R$407,0)))</f>
        <v/>
      </c>
      <c r="H6" s="20" t="str">
        <f>IF($A6&gt;'График заказов'!$R$408,"",INDEX('График заказов'!G$2:G$408,MATCH($A6,'График заказов'!$R$2:$R$407,0)))</f>
        <v/>
      </c>
      <c r="I6" s="20" t="str">
        <f>IF($A6&gt;'График заказов'!$R$408,"",INDEX('График заказов'!H$2:H$408,MATCH($A6,'График заказов'!$R$2:$R$407,0)))</f>
        <v/>
      </c>
      <c r="J6" s="20" t="str">
        <f>IF($A6&gt;'График заказов'!$R$408,"",INDEX('График заказов'!I$2:I$408,MATCH($A6,'График заказов'!$R$2:$R$407,0)))</f>
        <v/>
      </c>
      <c r="K6" s="20" t="str">
        <f>IF($A6&gt;'График заказов'!$R$408,"",INDEX('График заказов'!J$2:J$408,MATCH($A6,'График заказов'!$R$2:$R$407,0)))</f>
        <v/>
      </c>
      <c r="L6" s="20" t="str">
        <f>IF($A6&gt;'График заказов'!$R$408,"",INDEX('График заказов'!K$2:K$408,MATCH($A6,'График заказов'!$R$2:$R$407,0)))</f>
        <v/>
      </c>
      <c r="M6" s="20" t="str">
        <f>IF($A6&gt;'График заказов'!$R$408,"",INDEX('График заказов'!L$2:L$408,MATCH($A6,'График заказов'!$R$2:$R$407,0)))</f>
        <v/>
      </c>
      <c r="N6" s="20" t="str">
        <f>IF($A6&gt;'График заказов'!$R$408,"",INDEX('График заказов'!M$2:M$408,MATCH($A6,'График заказов'!$R$2:$R$407,0)))</f>
        <v/>
      </c>
      <c r="O6" s="20" t="str">
        <f>IF($A6&gt;'График заказов'!$R$408,"",INDEX('График заказов'!N$2:N$408,MATCH($A6,'График заказов'!$R$2:$R$407,0)))</f>
        <v/>
      </c>
      <c r="P6" s="72" t="str">
        <f>IF($A6&gt;'График заказов'!$R$408,"",INDEX('График заказов'!O$2:O$408,MATCH($A6,'График заказов'!$R$2:$R$407,0)))</f>
        <v/>
      </c>
      <c r="Q6" s="20" t="str">
        <f>IF($A6&gt;'График заказов'!$R$408,"",INDEX('График заказов'!P$2:P$408,MATCH($A6,'График заказов'!$R$2:$R$407,0)))</f>
        <v/>
      </c>
    </row>
    <row r="7" spans="1:17">
      <c r="A7">
        <v>6</v>
      </c>
      <c r="B7" s="20" t="str">
        <f>IF($A7&gt;'График заказов'!$R$408,"",INDEX('График заказов'!A$2:A$408,MATCH($A7,'График заказов'!$R$2:$R$407,0)))</f>
        <v/>
      </c>
      <c r="C7" s="20" t="str">
        <f>IF($A7&gt;'График заказов'!$R$408,"",INDEX('График заказов'!B$2:B$408,MATCH($A7,'График заказов'!$R$2:$R$407,0)))</f>
        <v/>
      </c>
      <c r="D7" s="20" t="str">
        <f>IF($A7&gt;'График заказов'!$R$408,"",INDEX('График заказов'!C$2:C$408,MATCH($A7,'График заказов'!$R$2:$R$407,0)))</f>
        <v/>
      </c>
      <c r="E7" s="20" t="str">
        <f>IF($A7&gt;'График заказов'!$R$408,"",INDEX('График заказов'!D$2:D$408,MATCH($A7,'График заказов'!$R$2:$R$407,0)))</f>
        <v/>
      </c>
      <c r="F7" s="20" t="str">
        <f>IF($A7&gt;'График заказов'!$R$408,"",INDEX('График заказов'!E$2:E$408,MATCH($A7,'График заказов'!$R$2:$R$407,0)))</f>
        <v/>
      </c>
      <c r="G7" s="20" t="str">
        <f>IF($A7&gt;'График заказов'!$R$408,"",INDEX('График заказов'!F$2:F$408,MATCH($A7,'График заказов'!$R$2:$R$407,0)))</f>
        <v/>
      </c>
      <c r="H7" s="20" t="str">
        <f>IF($A7&gt;'График заказов'!$R$408,"",INDEX('График заказов'!G$2:G$408,MATCH($A7,'График заказов'!$R$2:$R$407,0)))</f>
        <v/>
      </c>
      <c r="I7" s="20" t="str">
        <f>IF($A7&gt;'График заказов'!$R$408,"",INDEX('График заказов'!H$2:H$408,MATCH($A7,'График заказов'!$R$2:$R$407,0)))</f>
        <v/>
      </c>
      <c r="J7" s="20" t="str">
        <f>IF($A7&gt;'График заказов'!$R$408,"",INDEX('График заказов'!I$2:I$408,MATCH($A7,'График заказов'!$R$2:$R$407,0)))</f>
        <v/>
      </c>
      <c r="K7" s="20" t="str">
        <f>IF($A7&gt;'График заказов'!$R$408,"",INDEX('График заказов'!J$2:J$408,MATCH($A7,'График заказов'!$R$2:$R$407,0)))</f>
        <v/>
      </c>
      <c r="L7" s="20" t="str">
        <f>IF($A7&gt;'График заказов'!$R$408,"",INDEX('График заказов'!K$2:K$408,MATCH($A7,'График заказов'!$R$2:$R$407,0)))</f>
        <v/>
      </c>
      <c r="M7" s="20" t="str">
        <f>IF($A7&gt;'График заказов'!$R$408,"",INDEX('График заказов'!L$2:L$408,MATCH($A7,'График заказов'!$R$2:$R$407,0)))</f>
        <v/>
      </c>
      <c r="N7" s="20" t="str">
        <f>IF($A7&gt;'График заказов'!$R$408,"",INDEX('График заказов'!M$2:M$408,MATCH($A7,'График заказов'!$R$2:$R$407,0)))</f>
        <v/>
      </c>
      <c r="O7" s="20" t="str">
        <f>IF($A7&gt;'График заказов'!$R$408,"",INDEX('График заказов'!N$2:N$408,MATCH($A7,'График заказов'!$R$2:$R$407,0)))</f>
        <v/>
      </c>
      <c r="P7" s="72" t="str">
        <f>IF($A7&gt;'График заказов'!$R$408,"",INDEX('График заказов'!O$2:O$408,MATCH($A7,'График заказов'!$R$2:$R$407,0)))</f>
        <v/>
      </c>
      <c r="Q7" s="20" t="str">
        <f>IF($A7&gt;'График заказов'!$R$408,"",INDEX('График заказов'!P$2:P$408,MATCH($A7,'График заказов'!$R$2:$R$407,0)))</f>
        <v/>
      </c>
    </row>
    <row r="8" spans="1:17">
      <c r="A8">
        <v>7</v>
      </c>
      <c r="B8" s="20" t="str">
        <f>IF($A8&gt;'График заказов'!$R$408,"",INDEX('График заказов'!A$2:A$408,MATCH($A8,'График заказов'!$R$2:$R$407,0)))</f>
        <v/>
      </c>
      <c r="C8" s="20" t="str">
        <f>IF($A8&gt;'График заказов'!$R$408,"",INDEX('График заказов'!B$2:B$408,MATCH($A8,'График заказов'!$R$2:$R$407,0)))</f>
        <v/>
      </c>
      <c r="D8" s="20" t="str">
        <f>IF($A8&gt;'График заказов'!$R$408,"",INDEX('График заказов'!C$2:C$408,MATCH($A8,'График заказов'!$R$2:$R$407,0)))</f>
        <v/>
      </c>
      <c r="E8" s="20" t="str">
        <f>IF($A8&gt;'График заказов'!$R$408,"",INDEX('График заказов'!D$2:D$408,MATCH($A8,'График заказов'!$R$2:$R$407,0)))</f>
        <v/>
      </c>
      <c r="F8" s="20" t="str">
        <f>IF($A8&gt;'График заказов'!$R$408,"",INDEX('График заказов'!E$2:E$408,MATCH($A8,'График заказов'!$R$2:$R$407,0)))</f>
        <v/>
      </c>
      <c r="G8" s="20" t="str">
        <f>IF($A8&gt;'График заказов'!$R$408,"",INDEX('График заказов'!F$2:F$408,MATCH($A8,'График заказов'!$R$2:$R$407,0)))</f>
        <v/>
      </c>
      <c r="H8" s="20" t="str">
        <f>IF($A8&gt;'График заказов'!$R$408,"",INDEX('График заказов'!G$2:G$408,MATCH($A8,'График заказов'!$R$2:$R$407,0)))</f>
        <v/>
      </c>
      <c r="I8" s="20" t="str">
        <f>IF($A8&gt;'График заказов'!$R$408,"",INDEX('График заказов'!H$2:H$408,MATCH($A8,'График заказов'!$R$2:$R$407,0)))</f>
        <v/>
      </c>
      <c r="J8" s="20" t="str">
        <f>IF($A8&gt;'График заказов'!$R$408,"",INDEX('График заказов'!I$2:I$408,MATCH($A8,'График заказов'!$R$2:$R$407,0)))</f>
        <v/>
      </c>
      <c r="K8" s="20" t="str">
        <f>IF($A8&gt;'График заказов'!$R$408,"",INDEX('График заказов'!J$2:J$408,MATCH($A8,'График заказов'!$R$2:$R$407,0)))</f>
        <v/>
      </c>
      <c r="L8" s="20" t="str">
        <f>IF($A8&gt;'График заказов'!$R$408,"",INDEX('График заказов'!K$2:K$408,MATCH($A8,'График заказов'!$R$2:$R$407,0)))</f>
        <v/>
      </c>
      <c r="M8" s="20" t="str">
        <f>IF($A8&gt;'График заказов'!$R$408,"",INDEX('График заказов'!L$2:L$408,MATCH($A8,'График заказов'!$R$2:$R$407,0)))</f>
        <v/>
      </c>
      <c r="N8" s="20" t="str">
        <f>IF($A8&gt;'График заказов'!$R$408,"",INDEX('График заказов'!M$2:M$408,MATCH($A8,'График заказов'!$R$2:$R$407,0)))</f>
        <v/>
      </c>
      <c r="O8" s="20" t="str">
        <f>IF($A8&gt;'График заказов'!$R$408,"",INDEX('График заказов'!N$2:N$408,MATCH($A8,'График заказов'!$R$2:$R$407,0)))</f>
        <v/>
      </c>
      <c r="P8" s="72" t="str">
        <f>IF($A8&gt;'График заказов'!$R$408,"",INDEX('График заказов'!O$2:O$408,MATCH($A8,'График заказов'!$R$2:$R$407,0)))</f>
        <v/>
      </c>
      <c r="Q8" s="20" t="str">
        <f>IF($A8&gt;'График заказов'!$R$408,"",INDEX('График заказов'!P$2:P$408,MATCH($A8,'График заказов'!$R$2:$R$407,0)))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заказов</vt:lpstr>
      <vt:lpstr>График заказов окна</vt:lpstr>
      <vt:lpstr>График заказов потолки</vt:lpstr>
    </vt:vector>
  </TitlesOfParts>
  <Company>Barakuda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</dc:creator>
  <cp:lastModifiedBy>Rustem</cp:lastModifiedBy>
  <cp:lastPrinted>2010-03-05T15:37:24Z</cp:lastPrinted>
  <dcterms:created xsi:type="dcterms:W3CDTF">2009-06-24T07:48:25Z</dcterms:created>
  <dcterms:modified xsi:type="dcterms:W3CDTF">2013-06-24T19:07:58Z</dcterms:modified>
</cp:coreProperties>
</file>