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9320" windowHeight="13380" activeTab="1"/>
  </bookViews>
  <sheets>
    <sheet name="база" sheetId="1" r:id="rId1"/>
    <sheet name="итоги" sheetId="2" r:id="rId2"/>
    <sheet name="Лист3" sheetId="3" r:id="rId3"/>
  </sheets>
  <definedNames>
    <definedName name="_xlnm._FilterDatabase" localSheetId="0" hidden="1">база!$A$2:$F$3</definedName>
    <definedName name="спис">итоги!#REF!:INDEX(итоги!$A$3:$A$34,COUNTA(итоги!$A$3:$A$34))</definedName>
    <definedName name="ТТТ">итоги!$A$3:$A$34</definedName>
  </definedNames>
  <calcPr calcId="124519"/>
</workbook>
</file>

<file path=xl/calcChain.xml><?xml version="1.0" encoding="utf-8"?>
<calcChain xmlns="http://schemas.openxmlformats.org/spreadsheetml/2006/main">
  <c r="A1" i="1"/>
  <c r="C4" i="2" s="1"/>
  <c r="D34" l="1"/>
  <c r="B34"/>
  <c r="D33"/>
  <c r="B33"/>
  <c r="C32"/>
  <c r="C31"/>
  <c r="D30"/>
  <c r="B30"/>
  <c r="D29"/>
  <c r="B29"/>
  <c r="C28"/>
  <c r="C27"/>
  <c r="D26"/>
  <c r="B26"/>
  <c r="C25"/>
  <c r="D24"/>
  <c r="B24"/>
  <c r="D23"/>
  <c r="B23"/>
  <c r="C22"/>
  <c r="C21"/>
  <c r="D20"/>
  <c r="B20"/>
  <c r="D19"/>
  <c r="B19"/>
  <c r="C18"/>
  <c r="D17"/>
  <c r="B17"/>
  <c r="C16"/>
  <c r="C15"/>
  <c r="D14"/>
  <c r="B14"/>
  <c r="C13"/>
  <c r="D12"/>
  <c r="B12"/>
  <c r="D11"/>
  <c r="B11"/>
  <c r="C10"/>
  <c r="C9"/>
  <c r="D8"/>
  <c r="B8"/>
  <c r="D7"/>
  <c r="B7"/>
  <c r="C6"/>
  <c r="C5"/>
  <c r="D4"/>
  <c r="E4" s="1"/>
  <c r="B4"/>
  <c r="C34"/>
  <c r="C33"/>
  <c r="E33" s="1"/>
  <c r="D32"/>
  <c r="E32" s="1"/>
  <c r="B32"/>
  <c r="D31"/>
  <c r="B31"/>
  <c r="C30"/>
  <c r="C29"/>
  <c r="E29" s="1"/>
  <c r="D28"/>
  <c r="E28" s="1"/>
  <c r="B28"/>
  <c r="D27"/>
  <c r="B27"/>
  <c r="C26"/>
  <c r="D25"/>
  <c r="E25" s="1"/>
  <c r="B25"/>
  <c r="C24"/>
  <c r="C23"/>
  <c r="E23" s="1"/>
  <c r="D22"/>
  <c r="E22" s="1"/>
  <c r="B22"/>
  <c r="D21"/>
  <c r="B21"/>
  <c r="C20"/>
  <c r="C19"/>
  <c r="E19" s="1"/>
  <c r="D18"/>
  <c r="E18" s="1"/>
  <c r="B18"/>
  <c r="C17"/>
  <c r="D16"/>
  <c r="E16" s="1"/>
  <c r="B16"/>
  <c r="D15"/>
  <c r="B15"/>
  <c r="C14"/>
  <c r="D13"/>
  <c r="E13" s="1"/>
  <c r="B13"/>
  <c r="C12"/>
  <c r="C11"/>
  <c r="E11" s="1"/>
  <c r="D10"/>
  <c r="E10" s="1"/>
  <c r="B10"/>
  <c r="D9"/>
  <c r="B9"/>
  <c r="C8"/>
  <c r="C7"/>
  <c r="E7" s="1"/>
  <c r="D6"/>
  <c r="E6" s="1"/>
  <c r="B6"/>
  <c r="D5"/>
  <c r="B5"/>
  <c r="D3"/>
  <c r="B3"/>
  <c r="C3"/>
  <c r="F1" i="1"/>
  <c r="D1"/>
  <c r="C1"/>
  <c r="E1"/>
  <c r="E5" i="2" l="1"/>
  <c r="E9"/>
  <c r="E14"/>
  <c r="E17"/>
  <c r="E21"/>
  <c r="E26"/>
  <c r="E30"/>
  <c r="E34"/>
  <c r="E8"/>
  <c r="E12"/>
  <c r="E15"/>
  <c r="E20"/>
  <c r="E24"/>
  <c r="E27"/>
  <c r="E31"/>
  <c r="E3"/>
</calcChain>
</file>

<file path=xl/sharedStrings.xml><?xml version="1.0" encoding="utf-8"?>
<sst xmlns="http://schemas.openxmlformats.org/spreadsheetml/2006/main" count="43" uniqueCount="41">
  <si>
    <t>дата</t>
  </si>
  <si>
    <t>приход</t>
  </si>
  <si>
    <t>расход нал</t>
  </si>
  <si>
    <t>расход всего</t>
  </si>
  <si>
    <t>примечан</t>
  </si>
  <si>
    <t>Прих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</si>
  <si>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</si>
  <si>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</si>
  <si>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</si>
  <si>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</si>
  <si>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</si>
  <si>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</si>
  <si>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</si>
  <si>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</si>
  <si>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</si>
  <si>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</si>
  <si>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</si>
  <si>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</si>
  <si>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</si>
  <si>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</si>
  <si>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</si>
  <si>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</si>
  <si>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</si>
  <si>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</si>
  <si>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</si>
  <si>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</si>
  <si>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</si>
  <si>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</si>
  <si>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</si>
  <si>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</si>
  <si>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</si>
  <si>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</si>
  <si>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</si>
  <si>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</si>
  <si>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</si>
  <si>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</si>
  <si>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</si>
  <si>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</si>
  <si>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Расх нал</t>
  </si>
  <si>
    <t>Расход б/н</t>
  </si>
  <si>
    <t>расход б/н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</si>
</sst>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2">
    <font>
      <sz val="10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2" borderId="1" xfId="1" applyFill="1" applyBorder="1"/>
  </cellXfs>
  <cellStyles count="2">
    <cellStyle name="Обычный" xfId="0" builtinId="0"/>
    <cellStyle name="Обычный 2 3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</xdr:row>
      <xdr:rowOff>0</xdr:rowOff>
    </xdr:from>
    <xdr:to>
      <xdr:col>12</xdr:col>
      <xdr:colOff>314325</xdr:colOff>
      <xdr:row>12</xdr:row>
      <xdr:rowOff>19050</xdr:rowOff>
    </xdr:to>
    <xdr:sp macro="" textlink="">
      <xdr:nvSpPr>
        <xdr:cNvPr id="2" name="Скругленный прямоугольник 1"/>
        <xdr:cNvSpPr/>
      </xdr:nvSpPr>
      <xdr:spPr>
        <a:xfrm>
          <a:off x="6391275" y="914400"/>
          <a:ext cx="3448050" cy="1476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ru-RU" sz="1100" b="1" i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7</xdr:col>
      <xdr:colOff>209550</xdr:colOff>
      <xdr:row>4</xdr:row>
      <xdr:rowOff>152399</xdr:rowOff>
    </xdr:from>
    <xdr:ext cx="2914650" cy="1031629"/>
    <xdr:sp macro="" textlink="">
      <xdr:nvSpPr>
        <xdr:cNvPr id="3" name="TextBox 2"/>
        <xdr:cNvSpPr txBox="1"/>
      </xdr:nvSpPr>
      <xdr:spPr>
        <a:xfrm>
          <a:off x="6686550" y="1228724"/>
          <a:ext cx="2914650" cy="1031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2000"/>
            <a:t>Надо убрать все нули , а значение выше нуля оставить.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0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defaultRowHeight="12.75"/>
  <cols>
    <col min="1" max="1" width="24.5703125" customWidth="1"/>
    <col min="2" max="2" width="18.28515625" customWidth="1"/>
    <col min="3" max="3" width="16.5703125" customWidth="1"/>
    <col min="4" max="4" width="15.7109375" customWidth="1"/>
    <col min="5" max="5" width="14" customWidth="1"/>
  </cols>
  <sheetData>
    <row r="1" spans="1:6">
      <c r="A1">
        <f>COUNTA(A3:A65536)</f>
        <v>2</v>
      </c>
      <c r="C1">
        <f>SUBTOTAL(9,C3:INDEX(C3:C65536,$A$1))</f>
        <v>410</v>
      </c>
      <c r="D1">
        <f>SUBTOTAL(9,D3:INDEX(D3:D65536,$A$1))</f>
        <v>4</v>
      </c>
      <c r="E1">
        <f>SUBTOTAL(9,E3:INDEX(E3:E65536,$A$1))</f>
        <v>10</v>
      </c>
      <c r="F1">
        <f>SUBTOTAL(9,F3:INDEX(F3:F65536,$A$1))</f>
        <v>0</v>
      </c>
    </row>
    <row r="2" spans="1:6">
      <c r="B2" t="s">
        <v>0</v>
      </c>
      <c r="C2" t="s">
        <v>1</v>
      </c>
      <c r="D2" t="s">
        <v>2</v>
      </c>
      <c r="E2" t="s">
        <v>40</v>
      </c>
      <c r="F2" t="s">
        <v>4</v>
      </c>
    </row>
    <row r="3" spans="1:6" s="2" customFormat="1">
      <c r="A3" s="2" t="s">
        <v>7</v>
      </c>
      <c r="B3" s="3"/>
      <c r="C3" s="2">
        <v>400</v>
      </c>
      <c r="D3" s="2">
        <v>4</v>
      </c>
      <c r="E3" s="2">
        <v>10</v>
      </c>
    </row>
    <row r="4" spans="1:6" s="2" customFormat="1">
      <c r="A4" s="2" t="s">
        <v>6</v>
      </c>
      <c r="B4" s="3"/>
      <c r="C4" s="2">
        <v>10</v>
      </c>
    </row>
    <row r="5" spans="1:6" s="2" customFormat="1">
      <c r="B5" s="3"/>
    </row>
    <row r="6" spans="1:6" s="2" customFormat="1">
      <c r="B6" s="3"/>
    </row>
    <row r="7" spans="1:6" s="2" customFormat="1">
      <c r="B7" s="3"/>
    </row>
    <row r="8" spans="1:6" s="2" customFormat="1">
      <c r="B8" s="3"/>
    </row>
    <row r="9" spans="1:6" s="2" customFormat="1">
      <c r="B9" s="3"/>
    </row>
    <row r="10" spans="1:6" s="2" customFormat="1">
      <c r="B10" s="3"/>
    </row>
    <row r="11" spans="1:6" s="2" customFormat="1">
      <c r="B11" s="3"/>
    </row>
    <row r="12" spans="1:6" s="2" customFormat="1">
      <c r="B12" s="3"/>
    </row>
    <row r="13" spans="1:6" s="2" customFormat="1">
      <c r="B13" s="3"/>
    </row>
    <row r="14" spans="1:6" s="2" customFormat="1">
      <c r="B14" s="3"/>
    </row>
    <row r="15" spans="1:6" s="2" customFormat="1">
      <c r="B15" s="3"/>
    </row>
    <row r="16" spans="1:6" s="2" customFormat="1">
      <c r="B16" s="3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</sheetData>
  <autoFilter ref="A2:F3"/>
  <phoneticPr fontId="0" type="noConversion"/>
  <dataValidations count="2">
    <dataValidation type="list" allowBlank="1" showInputMessage="1" showErrorMessage="1" sqref="A33:A2263">
      <formula1>спис</formula1>
    </dataValidation>
    <dataValidation type="list" allowBlank="1" showInputMessage="1" showErrorMessage="1" sqref="A3:A32">
      <formula1>ТТТ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34"/>
  <sheetViews>
    <sheetView tabSelected="1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RowHeight="12.75"/>
  <cols>
    <col min="1" max="1" width="41.42578125" customWidth="1"/>
    <col min="2" max="2" width="5.28515625" customWidth="1"/>
    <col min="3" max="3" width="10.42578125" customWidth="1"/>
    <col min="4" max="4" width="12.5703125" customWidth="1"/>
  </cols>
  <sheetData>
    <row r="1" spans="1:5" ht="21.75" customHeight="1"/>
    <row r="2" spans="1:5" s="1" customFormat="1" ht="37.5" customHeight="1">
      <c r="B2" s="1" t="s">
        <v>5</v>
      </c>
      <c r="C2" s="1" t="s">
        <v>38</v>
      </c>
      <c r="D2" s="1" t="s">
        <v>39</v>
      </c>
      <c r="E2" s="1" t="s">
        <v>3</v>
      </c>
    </row>
    <row r="3" spans="1:5">
      <c r="A3" s="4" t="s">
        <v>6</v>
      </c>
      <c r="B3">
        <f>SUMIF(база!$A$3:INDEX(база!$A$3:$A$65536,база!$A$1),#REF!,база!C$3:INDEX(база!C$3:C$65536,база!$A$1))</f>
        <v>0</v>
      </c>
      <c r="C3">
        <f>SUMIF(база!$A$3:INDEX(база!$A$3:$A$65536,база!$A$1),#REF!,база!D$3:INDEX(база!D$3:D$65536,база!$A$1))</f>
        <v>0</v>
      </c>
      <c r="D3">
        <f>SUMIF(база!$A$3:INDEX(база!$A$3:$A$65536,база!$A$1),#REF!,база!E$3:INDEX(база!E$3:E$65536,база!$A$1))</f>
        <v>0</v>
      </c>
      <c r="E3">
        <f>SUM(C3:D3)</f>
        <v>0</v>
      </c>
    </row>
    <row r="4" spans="1:5">
      <c r="A4" s="4" t="s">
        <v>7</v>
      </c>
      <c r="B4">
        <f>SUMIF(база!$A$3:INDEX(база!$A$3:$A$65536,база!$A$1),$A3,база!C$3:INDEX(база!C$3:C$65536,база!$A$1))</f>
        <v>10</v>
      </c>
      <c r="C4">
        <f>SUMIF(база!$A$3:INDEX(база!$A$3:$A$65536,база!$A$1),$A3,база!D$3:INDEX(база!D$3:D$65536,база!$A$1))</f>
        <v>0</v>
      </c>
      <c r="D4">
        <f>SUMIF(база!$A$3:INDEX(база!$A$3:$A$65536,база!$A$1),$A3,база!E$3:INDEX(база!E$3:E$65536,база!$A$1))</f>
        <v>0</v>
      </c>
      <c r="E4">
        <f t="shared" ref="E4:E34" si="0">SUM(C4:D4)</f>
        <v>0</v>
      </c>
    </row>
    <row r="5" spans="1:5">
      <c r="A5" s="4" t="s">
        <v>8</v>
      </c>
      <c r="B5">
        <f>SUMIF(база!$A$3:INDEX(база!$A$3:$A$65536,база!$A$1),$A4,база!C$3:INDEX(база!C$3:C$65536,база!$A$1))</f>
        <v>400</v>
      </c>
      <c r="C5">
        <f>SUMIF(база!$A$3:INDEX(база!$A$3:$A$65536,база!$A$1),$A4,база!D$3:INDEX(база!D$3:D$65536,база!$A$1))</f>
        <v>4</v>
      </c>
      <c r="D5">
        <f>SUMIF(база!$A$3:INDEX(база!$A$3:$A$65536,база!$A$1),$A4,база!E$3:INDEX(база!E$3:E$65536,база!$A$1))</f>
        <v>10</v>
      </c>
      <c r="E5">
        <f t="shared" si="0"/>
        <v>14</v>
      </c>
    </row>
    <row r="6" spans="1:5">
      <c r="A6" s="4" t="s">
        <v>9</v>
      </c>
      <c r="B6">
        <f>SUMIF(база!$A$3:INDEX(база!$A$3:$A$65536,база!$A$1),$A6,база!C$3:INDEX(база!C$3:C$65536,база!$A$1))</f>
        <v>0</v>
      </c>
      <c r="C6">
        <f>SUMIF(база!$A$3:INDEX(база!$A$3:$A$65536,база!$A$1),$A6,база!D$3:INDEX(база!D$3:D$65536,база!$A$1))</f>
        <v>0</v>
      </c>
      <c r="D6">
        <f>SUMIF(база!$A$3:INDEX(база!$A$3:$A$65536,база!$A$1),$A6,база!E$3:INDEX(база!E$3:E$65536,база!$A$1))</f>
        <v>0</v>
      </c>
      <c r="E6">
        <f t="shared" si="0"/>
        <v>0</v>
      </c>
    </row>
    <row r="7" spans="1:5">
      <c r="A7" s="4" t="s">
        <v>10</v>
      </c>
      <c r="B7">
        <f>SUMIF(база!$A$3:INDEX(база!$A$3:$A$65536,база!$A$1),$A7,база!C$3:INDEX(база!C$3:C$65536,база!$A$1))</f>
        <v>0</v>
      </c>
      <c r="C7">
        <f>SUMIF(база!$A$3:INDEX(база!$A$3:$A$65536,база!$A$1),$A7,база!D$3:INDEX(база!D$3:D$65536,база!$A$1))</f>
        <v>0</v>
      </c>
      <c r="D7">
        <f>SUMIF(база!$A$3:INDEX(база!$A$3:$A$65536,база!$A$1),$A7,база!E$3:INDEX(база!E$3:E$65536,база!$A$1))</f>
        <v>0</v>
      </c>
      <c r="E7">
        <f t="shared" si="0"/>
        <v>0</v>
      </c>
    </row>
    <row r="8" spans="1:5">
      <c r="A8" s="4" t="s">
        <v>11</v>
      </c>
      <c r="B8">
        <f>SUMIF(база!$A$3:INDEX(база!$A$3:$A$65536,база!$A$1),$A8,база!C$3:INDEX(база!C$3:C$65536,база!$A$1))</f>
        <v>0</v>
      </c>
      <c r="C8">
        <f>SUMIF(база!$A$3:INDEX(база!$A$3:$A$65536,база!$A$1),$A8,база!D$3:INDEX(база!D$3:D$65536,база!$A$1))</f>
        <v>0</v>
      </c>
      <c r="D8">
        <f>SUMIF(база!$A$3:INDEX(база!$A$3:$A$65536,база!$A$1),$A8,база!E$3:INDEX(база!E$3:E$65536,база!$A$1))</f>
        <v>0</v>
      </c>
      <c r="E8">
        <f t="shared" si="0"/>
        <v>0</v>
      </c>
    </row>
    <row r="9" spans="1:5">
      <c r="A9" s="4" t="s">
        <v>12</v>
      </c>
      <c r="B9">
        <f>SUMIF(база!$A$3:INDEX(база!$A$3:$A$65536,база!$A$1),$A9,база!C$3:INDEX(база!C$3:C$65536,база!$A$1))</f>
        <v>0</v>
      </c>
      <c r="C9">
        <f>SUMIF(база!$A$3:INDEX(база!$A$3:$A$65536,база!$A$1),$A9,база!D$3:INDEX(база!D$3:D$65536,база!$A$1))</f>
        <v>0</v>
      </c>
      <c r="D9">
        <f>SUMIF(база!$A$3:INDEX(база!$A$3:$A$65536,база!$A$1),$A9,база!E$3:INDEX(база!E$3:E$65536,база!$A$1))</f>
        <v>0</v>
      </c>
      <c r="E9">
        <f t="shared" si="0"/>
        <v>0</v>
      </c>
    </row>
    <row r="10" spans="1:5">
      <c r="A10" s="4" t="s">
        <v>13</v>
      </c>
      <c r="B10">
        <f>SUMIF(база!$A$3:INDEX(база!$A$3:$A$65536,база!$A$1),$A10,база!C$3:INDEX(база!C$3:C$65536,база!$A$1))</f>
        <v>0</v>
      </c>
      <c r="C10">
        <f>SUMIF(база!$A$3:INDEX(база!$A$3:$A$65536,база!$A$1),$A10,база!D$3:INDEX(база!D$3:D$65536,база!$A$1))</f>
        <v>0</v>
      </c>
      <c r="D10">
        <f>SUMIF(база!$A$3:INDEX(база!$A$3:$A$65536,база!$A$1),$A10,база!E$3:INDEX(база!E$3:E$65536,база!$A$1))</f>
        <v>0</v>
      </c>
      <c r="E10">
        <f t="shared" si="0"/>
        <v>0</v>
      </c>
    </row>
    <row r="11" spans="1:5">
      <c r="A11" s="4" t="s">
        <v>14</v>
      </c>
      <c r="B11">
        <f>SUMIF(база!$A$3:INDEX(база!$A$3:$A$65536,база!$A$1),$A11,база!C$3:INDEX(база!C$3:C$65536,база!$A$1))</f>
        <v>0</v>
      </c>
      <c r="C11">
        <f>SUMIF(база!$A$3:INDEX(база!$A$3:$A$65536,база!$A$1),$A11,база!D$3:INDEX(база!D$3:D$65536,база!$A$1))</f>
        <v>0</v>
      </c>
      <c r="D11">
        <f>SUMIF(база!$A$3:INDEX(база!$A$3:$A$65536,база!$A$1),$A11,база!E$3:INDEX(база!E$3:E$65536,база!$A$1))</f>
        <v>0</v>
      </c>
      <c r="E11">
        <f t="shared" si="0"/>
        <v>0</v>
      </c>
    </row>
    <row r="12" spans="1:5">
      <c r="A12" s="4" t="s">
        <v>15</v>
      </c>
      <c r="B12">
        <f>SUMIF(база!$A$3:INDEX(база!$A$3:$A$65536,база!$A$1),$A12,база!C$3:INDEX(база!C$3:C$65536,база!$A$1))</f>
        <v>0</v>
      </c>
      <c r="C12">
        <f>SUMIF(база!$A$3:INDEX(база!$A$3:$A$65536,база!$A$1),$A12,база!D$3:INDEX(база!D$3:D$65536,база!$A$1))</f>
        <v>0</v>
      </c>
      <c r="D12">
        <f>SUMIF(база!$A$3:INDEX(база!$A$3:$A$65536,база!$A$1),$A12,база!E$3:INDEX(база!E$3:E$65536,база!$A$1))</f>
        <v>0</v>
      </c>
      <c r="E12">
        <f t="shared" si="0"/>
        <v>0</v>
      </c>
    </row>
    <row r="13" spans="1:5">
      <c r="A13" s="4" t="s">
        <v>16</v>
      </c>
      <c r="B13">
        <f>SUMIF(база!$A$3:INDEX(база!$A$3:$A$65536,база!$A$1),$A13,база!C$3:INDEX(база!C$3:C$65536,база!$A$1))</f>
        <v>0</v>
      </c>
      <c r="C13">
        <f>SUMIF(база!$A$3:INDEX(база!$A$3:$A$65536,база!$A$1),$A13,база!D$3:INDEX(база!D$3:D$65536,база!$A$1))</f>
        <v>0</v>
      </c>
      <c r="D13">
        <f>SUMIF(база!$A$3:INDEX(база!$A$3:$A$65536,база!$A$1),$A13,база!E$3:INDEX(база!E$3:E$65536,база!$A$1))</f>
        <v>0</v>
      </c>
      <c r="E13">
        <f t="shared" si="0"/>
        <v>0</v>
      </c>
    </row>
    <row r="14" spans="1:5">
      <c r="A14" s="4" t="s">
        <v>17</v>
      </c>
      <c r="B14">
        <f>SUMIF(база!$A$3:INDEX(база!$A$3:$A$65536,база!$A$1),$A14,база!C$3:INDEX(база!C$3:C$65536,база!$A$1))</f>
        <v>0</v>
      </c>
      <c r="C14">
        <f>SUMIF(база!$A$3:INDEX(база!$A$3:$A$65536,база!$A$1),$A14,база!D$3:INDEX(база!D$3:D$65536,база!$A$1))</f>
        <v>0</v>
      </c>
      <c r="D14">
        <f>SUMIF(база!$A$3:INDEX(база!$A$3:$A$65536,база!$A$1),$A14,база!E$3:INDEX(база!E$3:E$65536,база!$A$1))</f>
        <v>0</v>
      </c>
      <c r="E14">
        <f t="shared" si="0"/>
        <v>0</v>
      </c>
    </row>
    <row r="15" spans="1:5">
      <c r="A15" s="4" t="s">
        <v>18</v>
      </c>
      <c r="B15">
        <f>SUMIF(база!$A$3:INDEX(база!$A$3:$A$65536,база!$A$1),$A15,база!C$3:INDEX(база!C$3:C$65536,база!$A$1))</f>
        <v>0</v>
      </c>
      <c r="C15">
        <f>SUMIF(база!$A$3:INDEX(база!$A$3:$A$65536,база!$A$1),$A15,база!D$3:INDEX(база!D$3:D$65536,база!$A$1))</f>
        <v>0</v>
      </c>
      <c r="D15">
        <f>SUMIF(база!$A$3:INDEX(база!$A$3:$A$65536,база!$A$1),$A15,база!E$3:INDEX(база!E$3:E$65536,база!$A$1))</f>
        <v>0</v>
      </c>
      <c r="E15">
        <f t="shared" si="0"/>
        <v>0</v>
      </c>
    </row>
    <row r="16" spans="1:5">
      <c r="A16" s="4" t="s">
        <v>19</v>
      </c>
      <c r="B16">
        <f>SUMIF(база!$A$3:INDEX(база!$A$3:$A$65536,база!$A$1),$A16,база!C$3:INDEX(база!C$3:C$65536,база!$A$1))</f>
        <v>0</v>
      </c>
      <c r="C16">
        <f>SUMIF(база!$A$3:INDEX(база!$A$3:$A$65536,база!$A$1),$A16,база!D$3:INDEX(база!D$3:D$65536,база!$A$1))</f>
        <v>0</v>
      </c>
      <c r="D16">
        <f>SUMIF(база!$A$3:INDEX(база!$A$3:$A$65536,база!$A$1),$A16,база!E$3:INDEX(база!E$3:E$65536,база!$A$1))</f>
        <v>0</v>
      </c>
      <c r="E16">
        <f t="shared" si="0"/>
        <v>0</v>
      </c>
    </row>
    <row r="17" spans="1:5">
      <c r="A17" s="4" t="s">
        <v>20</v>
      </c>
      <c r="B17">
        <f>SUMIF(база!$A$3:INDEX(база!$A$3:$A$65536,база!$A$1),$A17,база!C$3:INDEX(база!C$3:C$65536,база!$A$1))</f>
        <v>0</v>
      </c>
      <c r="C17">
        <f>SUMIF(база!$A$3:INDEX(база!$A$3:$A$65536,база!$A$1),$A17,база!D$3:INDEX(база!D$3:D$65536,база!$A$1))</f>
        <v>0</v>
      </c>
      <c r="D17">
        <f>SUMIF(база!$A$3:INDEX(база!$A$3:$A$65536,база!$A$1),$A17,база!E$3:INDEX(база!E$3:E$65536,база!$A$1))</f>
        <v>0</v>
      </c>
      <c r="E17">
        <f t="shared" si="0"/>
        <v>0</v>
      </c>
    </row>
    <row r="18" spans="1:5">
      <c r="A18" s="4" t="s">
        <v>21</v>
      </c>
      <c r="B18">
        <f>SUMIF(база!$A$3:INDEX(база!$A$3:$A$65536,база!$A$1),$A18,база!C$3:INDEX(база!C$3:C$65536,база!$A$1))</f>
        <v>0</v>
      </c>
      <c r="C18">
        <f>SUMIF(база!$A$3:INDEX(база!$A$3:$A$65536,база!$A$1),$A18,база!D$3:INDEX(база!D$3:D$65536,база!$A$1))</f>
        <v>0</v>
      </c>
      <c r="D18">
        <f>SUMIF(база!$A$3:INDEX(база!$A$3:$A$65536,база!$A$1),$A18,база!E$3:INDEX(база!E$3:E$65536,база!$A$1))</f>
        <v>0</v>
      </c>
      <c r="E18">
        <f t="shared" si="0"/>
        <v>0</v>
      </c>
    </row>
    <row r="19" spans="1:5">
      <c r="A19" s="4" t="s">
        <v>22</v>
      </c>
      <c r="B19">
        <f>SUMIF(база!$A$3:INDEX(база!$A$3:$A$65536,база!$A$1),$A19,база!C$3:INDEX(база!C$3:C$65536,база!$A$1))</f>
        <v>0</v>
      </c>
      <c r="C19">
        <f>SUMIF(база!$A$3:INDEX(база!$A$3:$A$65536,база!$A$1),$A19,база!D$3:INDEX(база!D$3:D$65536,база!$A$1))</f>
        <v>0</v>
      </c>
      <c r="D19">
        <f>SUMIF(база!$A$3:INDEX(база!$A$3:$A$65536,база!$A$1),$A19,база!E$3:INDEX(база!E$3:E$65536,база!$A$1))</f>
        <v>0</v>
      </c>
      <c r="E19">
        <f t="shared" si="0"/>
        <v>0</v>
      </c>
    </row>
    <row r="20" spans="1:5">
      <c r="A20" s="4" t="s">
        <v>23</v>
      </c>
      <c r="B20">
        <f>SUMIF(база!$A$3:INDEX(база!$A$3:$A$65536,база!$A$1),$A20,база!C$3:INDEX(база!C$3:C$65536,база!$A$1))</f>
        <v>0</v>
      </c>
      <c r="C20">
        <f>SUMIF(база!$A$3:INDEX(база!$A$3:$A$65536,база!$A$1),$A20,база!D$3:INDEX(база!D$3:D$65536,база!$A$1))</f>
        <v>0</v>
      </c>
      <c r="D20">
        <f>SUMIF(база!$A$3:INDEX(база!$A$3:$A$65536,база!$A$1),$A20,база!E$3:INDEX(база!E$3:E$65536,база!$A$1))</f>
        <v>0</v>
      </c>
      <c r="E20">
        <f t="shared" si="0"/>
        <v>0</v>
      </c>
    </row>
    <row r="21" spans="1:5">
      <c r="A21" s="4" t="s">
        <v>24</v>
      </c>
      <c r="B21">
        <f>SUMIF(база!$A$3:INDEX(база!$A$3:$A$65536,база!$A$1),$A21,база!C$3:INDEX(база!C$3:C$65536,база!$A$1))</f>
        <v>0</v>
      </c>
      <c r="C21">
        <f>SUMIF(база!$A$3:INDEX(база!$A$3:$A$65536,база!$A$1),$A21,база!D$3:INDEX(база!D$3:D$65536,база!$A$1))</f>
        <v>0</v>
      </c>
      <c r="D21">
        <f>SUMIF(база!$A$3:INDEX(база!$A$3:$A$65536,база!$A$1),$A21,база!E$3:INDEX(база!E$3:E$65536,база!$A$1))</f>
        <v>0</v>
      </c>
      <c r="E21">
        <f t="shared" si="0"/>
        <v>0</v>
      </c>
    </row>
    <row r="22" spans="1:5">
      <c r="A22" s="4" t="s">
        <v>25</v>
      </c>
      <c r="B22">
        <f>SUMIF(база!$A$3:INDEX(база!$A$3:$A$65536,база!$A$1),$A22,база!C$3:INDEX(база!C$3:C$65536,база!$A$1))</f>
        <v>0</v>
      </c>
      <c r="C22">
        <f>SUMIF(база!$A$3:INDEX(база!$A$3:$A$65536,база!$A$1),$A22,база!D$3:INDEX(база!D$3:D$65536,база!$A$1))</f>
        <v>0</v>
      </c>
      <c r="D22">
        <f>SUMIF(база!$A$3:INDEX(база!$A$3:$A$65536,база!$A$1),$A22,база!E$3:INDEX(база!E$3:E$65536,база!$A$1))</f>
        <v>0</v>
      </c>
      <c r="E22">
        <f t="shared" si="0"/>
        <v>0</v>
      </c>
    </row>
    <row r="23" spans="1:5">
      <c r="A23" s="4" t="s">
        <v>26</v>
      </c>
      <c r="B23">
        <f>SUMIF(база!$A$3:INDEX(база!$A$3:$A$65536,база!$A$1),$A23,база!C$3:INDEX(база!C$3:C$65536,база!$A$1))</f>
        <v>0</v>
      </c>
      <c r="C23">
        <f>SUMIF(база!$A$3:INDEX(база!$A$3:$A$65536,база!$A$1),$A23,база!D$3:INDEX(база!D$3:D$65536,база!$A$1))</f>
        <v>0</v>
      </c>
      <c r="D23">
        <f>SUMIF(база!$A$3:INDEX(база!$A$3:$A$65536,база!$A$1),$A23,база!E$3:INDEX(база!E$3:E$65536,база!$A$1))</f>
        <v>0</v>
      </c>
      <c r="E23">
        <f t="shared" si="0"/>
        <v>0</v>
      </c>
    </row>
    <row r="24" spans="1:5">
      <c r="A24" s="4" t="s">
        <v>27</v>
      </c>
      <c r="B24">
        <f>SUMIF(база!$A$3:INDEX(база!$A$3:$A$65536,база!$A$1),$A24,база!C$3:INDEX(база!C$3:C$65536,база!$A$1))</f>
        <v>0</v>
      </c>
      <c r="C24">
        <f>SUMIF(база!$A$3:INDEX(база!$A$3:$A$65536,база!$A$1),$A24,база!D$3:INDEX(база!D$3:D$65536,база!$A$1))</f>
        <v>0</v>
      </c>
      <c r="D24">
        <f>SUMIF(база!$A$3:INDEX(база!$A$3:$A$65536,база!$A$1),$A24,база!E$3:INDEX(база!E$3:E$65536,база!$A$1))</f>
        <v>0</v>
      </c>
      <c r="E24">
        <f t="shared" si="0"/>
        <v>0</v>
      </c>
    </row>
    <row r="25" spans="1:5">
      <c r="A25" s="4" t="s">
        <v>28</v>
      </c>
      <c r="B25">
        <f>SUMIF(база!$A$3:INDEX(база!$A$3:$A$65536,база!$A$1),$A25,база!C$3:INDEX(база!C$3:C$65536,база!$A$1))</f>
        <v>0</v>
      </c>
      <c r="C25">
        <f>SUMIF(база!$A$3:INDEX(база!$A$3:$A$65536,база!$A$1),$A25,база!D$3:INDEX(база!D$3:D$65536,база!$A$1))</f>
        <v>0</v>
      </c>
      <c r="D25">
        <f>SUMIF(база!$A$3:INDEX(база!$A$3:$A$65536,база!$A$1),$A25,база!E$3:INDEX(база!E$3:E$65536,база!$A$1))</f>
        <v>0</v>
      </c>
      <c r="E25">
        <f t="shared" si="0"/>
        <v>0</v>
      </c>
    </row>
    <row r="26" spans="1:5">
      <c r="A26" s="4" t="s">
        <v>29</v>
      </c>
      <c r="B26">
        <f>SUMIF(база!$A$3:INDEX(база!$A$3:$A$65536,база!$A$1),$A26,база!C$3:INDEX(база!C$3:C$65536,база!$A$1))</f>
        <v>0</v>
      </c>
      <c r="C26">
        <f>SUMIF(база!$A$3:INDEX(база!$A$3:$A$65536,база!$A$1),$A26,база!D$3:INDEX(база!D$3:D$65536,база!$A$1))</f>
        <v>0</v>
      </c>
      <c r="D26">
        <f>SUMIF(база!$A$3:INDEX(база!$A$3:$A$65536,база!$A$1),$A26,база!E$3:INDEX(база!E$3:E$65536,база!$A$1))</f>
        <v>0</v>
      </c>
      <c r="E26">
        <f t="shared" si="0"/>
        <v>0</v>
      </c>
    </row>
    <row r="27" spans="1:5">
      <c r="A27" s="4" t="s">
        <v>30</v>
      </c>
      <c r="B27">
        <f>SUMIF(база!$A$3:INDEX(база!$A$3:$A$65536,база!$A$1),$A27,база!C$3:INDEX(база!C$3:C$65536,база!$A$1))</f>
        <v>0</v>
      </c>
      <c r="C27">
        <f>SUMIF(база!$A$3:INDEX(база!$A$3:$A$65536,база!$A$1),$A27,база!D$3:INDEX(база!D$3:D$65536,база!$A$1))</f>
        <v>0</v>
      </c>
      <c r="D27">
        <f>SUMIF(база!$A$3:INDEX(база!$A$3:$A$65536,база!$A$1),$A27,база!E$3:INDEX(база!E$3:E$65536,база!$A$1))</f>
        <v>0</v>
      </c>
      <c r="E27">
        <f t="shared" si="0"/>
        <v>0</v>
      </c>
    </row>
    <row r="28" spans="1:5">
      <c r="A28" s="4" t="s">
        <v>31</v>
      </c>
      <c r="B28">
        <f>SUMIF(база!$A$3:INDEX(база!$A$3:$A$65536,база!$A$1),$A28,база!C$3:INDEX(база!C$3:C$65536,база!$A$1))</f>
        <v>0</v>
      </c>
      <c r="C28">
        <f>SUMIF(база!$A$3:INDEX(база!$A$3:$A$65536,база!$A$1),$A28,база!D$3:INDEX(база!D$3:D$65536,база!$A$1))</f>
        <v>0</v>
      </c>
      <c r="D28">
        <f>SUMIF(база!$A$3:INDEX(база!$A$3:$A$65536,база!$A$1),$A28,база!E$3:INDEX(база!E$3:E$65536,база!$A$1))</f>
        <v>0</v>
      </c>
      <c r="E28">
        <f t="shared" si="0"/>
        <v>0</v>
      </c>
    </row>
    <row r="29" spans="1:5">
      <c r="A29" s="4" t="s">
        <v>32</v>
      </c>
      <c r="B29">
        <f>SUMIF(база!$A$3:INDEX(база!$A$3:$A$65536,база!$A$1),$A29,база!C$3:INDEX(база!C$3:C$65536,база!$A$1))</f>
        <v>0</v>
      </c>
      <c r="C29">
        <f>SUMIF(база!$A$3:INDEX(база!$A$3:$A$65536,база!$A$1),$A29,база!D$3:INDEX(база!D$3:D$65536,база!$A$1))</f>
        <v>0</v>
      </c>
      <c r="D29">
        <f>SUMIF(база!$A$3:INDEX(база!$A$3:$A$65536,база!$A$1),$A29,база!E$3:INDEX(база!E$3:E$65536,база!$A$1))</f>
        <v>0</v>
      </c>
      <c r="E29">
        <f t="shared" si="0"/>
        <v>0</v>
      </c>
    </row>
    <row r="30" spans="1:5">
      <c r="A30" s="4" t="s">
        <v>33</v>
      </c>
      <c r="B30">
        <f>SUMIF(база!$A$3:INDEX(база!$A$3:$A$65536,база!$A$1),$A30,база!C$3:INDEX(база!C$3:C$65536,база!$A$1))</f>
        <v>0</v>
      </c>
      <c r="C30">
        <f>SUMIF(база!$A$3:INDEX(база!$A$3:$A$65536,база!$A$1),$A30,база!D$3:INDEX(база!D$3:D$65536,база!$A$1))</f>
        <v>0</v>
      </c>
      <c r="D30">
        <f>SUMIF(база!$A$3:INDEX(база!$A$3:$A$65536,база!$A$1),$A30,база!E$3:INDEX(база!E$3:E$65536,база!$A$1))</f>
        <v>0</v>
      </c>
      <c r="E30">
        <f t="shared" si="0"/>
        <v>0</v>
      </c>
    </row>
    <row r="31" spans="1:5">
      <c r="A31" s="4" t="s">
        <v>34</v>
      </c>
      <c r="B31">
        <f>SUMIF(база!$A$3:INDEX(база!$A$3:$A$65536,база!$A$1),$A31,база!C$3:INDEX(база!C$3:C$65536,база!$A$1))</f>
        <v>0</v>
      </c>
      <c r="C31">
        <f>SUMIF(база!$A$3:INDEX(база!$A$3:$A$65536,база!$A$1),$A31,база!D$3:INDEX(база!D$3:D$65536,база!$A$1))</f>
        <v>0</v>
      </c>
      <c r="D31">
        <f>SUMIF(база!$A$3:INDEX(база!$A$3:$A$65536,база!$A$1),$A31,база!E$3:INDEX(база!E$3:E$65536,база!$A$1))</f>
        <v>0</v>
      </c>
      <c r="E31">
        <f t="shared" si="0"/>
        <v>0</v>
      </c>
    </row>
    <row r="32" spans="1:5">
      <c r="A32" s="4" t="s">
        <v>35</v>
      </c>
      <c r="B32">
        <f>SUMIF(база!$A$3:INDEX(база!$A$3:$A$65536,база!$A$1),$A32,база!C$3:INDEX(база!C$3:C$65536,база!$A$1))</f>
        <v>0</v>
      </c>
      <c r="C32">
        <f>SUMIF(база!$A$3:INDEX(база!$A$3:$A$65536,база!$A$1),$A32,база!D$3:INDEX(база!D$3:D$65536,база!$A$1))</f>
        <v>0</v>
      </c>
      <c r="D32">
        <f>SUMIF(база!$A$3:INDEX(база!$A$3:$A$65536,база!$A$1),$A32,база!E$3:INDEX(база!E$3:E$65536,база!$A$1))</f>
        <v>0</v>
      </c>
      <c r="E32">
        <f t="shared" si="0"/>
        <v>0</v>
      </c>
    </row>
    <row r="33" spans="1:5">
      <c r="A33" s="4" t="s">
        <v>36</v>
      </c>
      <c r="B33">
        <f>SUMIF(база!$A$3:INDEX(база!$A$3:$A$65536,база!$A$1),$A33,база!C$3:INDEX(база!C$3:C$65536,база!$A$1))</f>
        <v>0</v>
      </c>
      <c r="C33">
        <f>SUMIF(база!$A$3:INDEX(база!$A$3:$A$65536,база!$A$1),$A33,база!D$3:INDEX(база!D$3:D$65536,база!$A$1))</f>
        <v>0</v>
      </c>
      <c r="D33">
        <f>SUMIF(база!$A$3:INDEX(база!$A$3:$A$65536,база!$A$1),$A33,база!E$3:INDEX(база!E$3:E$65536,база!$A$1))</f>
        <v>0</v>
      </c>
      <c r="E33">
        <f t="shared" si="0"/>
        <v>0</v>
      </c>
    </row>
    <row r="34" spans="1:5">
      <c r="A34" s="4" t="s">
        <v>37</v>
      </c>
      <c r="B34">
        <f>SUMIF(база!$A$3:INDEX(база!$A$3:$A$65536,база!$A$1),$A34,база!C$3:INDEX(база!C$3:C$65536,база!$A$1))</f>
        <v>0</v>
      </c>
      <c r="C34">
        <f>SUMIF(база!$A$3:INDEX(база!$A$3:$A$65536,база!$A$1),$A34,база!D$3:INDEX(база!D$3:D$65536,база!$A$1))</f>
        <v>0</v>
      </c>
      <c r="D34">
        <f>SUMIF(база!$A$3:INDEX(база!$A$3:$A$65536,база!$A$1),$A34,база!E$3:INDEX(база!E$3:E$65536,база!$A$1))</f>
        <v>0</v>
      </c>
      <c r="E34">
        <f t="shared" si="0"/>
        <v>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база</vt:lpstr>
      <vt:lpstr>итоги</vt:lpstr>
      <vt:lpstr>Лист3</vt:lpstr>
      <vt:lpstr>ТТТ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хххххх</dc:creator>
  <cp:lastModifiedBy>User</cp:lastModifiedBy>
  <dcterms:created xsi:type="dcterms:W3CDTF">2012-11-29T08:28:03Z</dcterms:created>
  <dcterms:modified xsi:type="dcterms:W3CDTF">2013-06-14T12:33:37Z</dcterms:modified>
</cp:coreProperties>
</file>