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d.docs.live.net/1bfa50a1b8e28527/Рабочий стол/"/>
    </mc:Choice>
  </mc:AlternateContent>
  <xr:revisionPtr revIDLastSave="5" documentId="13_ncr:1_{7C2438ED-CB0C-49A4-B5AA-5F2DD22A6C5F}" xr6:coauthVersionLast="47" xr6:coauthVersionMax="47" xr10:uidLastSave="{6556CF08-A8E1-4D44-9074-2DBA7D862259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1" l="1"/>
  <c r="L4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F2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3" i="1"/>
  <c r="I4" i="1"/>
  <c r="F5" i="1"/>
  <c r="F3" i="1"/>
  <c r="F4" i="1"/>
  <c r="F6" i="1"/>
  <c r="L6" i="1" s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I5" i="1" l="1"/>
  <c r="L5" i="1" s="1"/>
  <c r="I2" i="1"/>
  <c r="L2" i="1" s="1"/>
</calcChain>
</file>

<file path=xl/sharedStrings.xml><?xml version="1.0" encoding="utf-8"?>
<sst xmlns="http://schemas.openxmlformats.org/spreadsheetml/2006/main" count="32" uniqueCount="27">
  <si>
    <t>ФИО</t>
  </si>
  <si>
    <t>Дата убытия</t>
  </si>
  <si>
    <t>Сутки</t>
  </si>
  <si>
    <t>Разница1-2</t>
  </si>
  <si>
    <t>Разница2-3</t>
  </si>
  <si>
    <t>Дата убытия БД</t>
  </si>
  <si>
    <t>РазницаБД</t>
  </si>
  <si>
    <t>Сотрудник1</t>
  </si>
  <si>
    <t>Сотрудник2</t>
  </si>
  <si>
    <t>Сотрудник3</t>
  </si>
  <si>
    <t>Сотрудник4</t>
  </si>
  <si>
    <t>Сотрудник5</t>
  </si>
  <si>
    <t>Сотрудник6</t>
  </si>
  <si>
    <t>Сотрудник7</t>
  </si>
  <si>
    <t>Сотрудник8</t>
  </si>
  <si>
    <t>Сотрудник9</t>
  </si>
  <si>
    <t>Сотрудник10</t>
  </si>
  <si>
    <t>Сотрудник11</t>
  </si>
  <si>
    <t>Сотрудник12</t>
  </si>
  <si>
    <t>Сотрудник13</t>
  </si>
  <si>
    <t>Сотрудник14</t>
  </si>
  <si>
    <t>Сотрудник15</t>
  </si>
  <si>
    <t>Сотрудник16</t>
  </si>
  <si>
    <t>Сотрудник17</t>
  </si>
  <si>
    <t>Сотрудник18</t>
  </si>
  <si>
    <t>Сотрудник19</t>
  </si>
  <si>
    <t>Сотрудник20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</si>
</sst>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1" xfId="0" applyFill="1" applyBorder="1" applyAlignment="1">
      <alignment horizontal="center"/>
    </xf>
    <xf numFmtId="14" fontId="0" fillId="2" borderId="1" xfId="0" applyNumberForma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915783745174401"/>
          <c:y val="7.1335386582212279E-2"/>
          <c:w val="0.79078190280210658"/>
          <c:h val="0.894839275164405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Лист1!$B$1</c:f>
              <c:strCache>
                <c:ptCount val="1"/>
                <c:pt idx="0">
                  <c:v>Дата убытия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Лист1!$A$2:$A$21</c:f>
              <c:strCache>
                <c:ptCount val="20"/>
                <c:pt idx="0">
                  <c:v>Сотрудник1</c:v>
                </c:pt>
                <c:pt idx="1">
                  <c:v>Сотрудник2</c:v>
                </c:pt>
                <c:pt idx="2">
                  <c:v>Сотрудник3</c:v>
                </c:pt>
                <c:pt idx="3">
                  <c:v>Сотрудник4</c:v>
                </c:pt>
                <c:pt idx="4">
                  <c:v>Сотрудник5</c:v>
                </c:pt>
                <c:pt idx="5">
                  <c:v>Сотрудник6</c:v>
                </c:pt>
                <c:pt idx="6">
                  <c:v>Сотрудник7</c:v>
                </c:pt>
                <c:pt idx="7">
                  <c:v>Сотрудник8</c:v>
                </c:pt>
                <c:pt idx="8">
                  <c:v>Сотрудник9</c:v>
                </c:pt>
                <c:pt idx="9">
                  <c:v>Сотрудник10</c:v>
                </c:pt>
                <c:pt idx="10">
                  <c:v>Сотрудник11</c:v>
                </c:pt>
                <c:pt idx="11">
                  <c:v>Сотрудник12</c:v>
                </c:pt>
                <c:pt idx="12">
                  <c:v>Сотрудник13</c:v>
                </c:pt>
                <c:pt idx="13">
                  <c:v>Сотрудник14</c:v>
                </c:pt>
                <c:pt idx="14">
                  <c:v>Сотрудник15</c:v>
                </c:pt>
                <c:pt idx="15">
                  <c:v>Сотрудник16</c:v>
                </c:pt>
                <c:pt idx="16">
                  <c:v>Сотрудник17</c:v>
                </c:pt>
                <c:pt idx="17">
                  <c:v>Сотрудник18</c:v>
                </c:pt>
                <c:pt idx="18">
                  <c:v>Сотрудник19</c:v>
                </c:pt>
                <c:pt idx="19">
                  <c:v>Сотрудник20</c:v>
                </c:pt>
              </c:strCache>
            </c:strRef>
          </c:cat>
          <c:val>
            <c:numRef>
              <c:f>Лист1!$B$2:$B$21</c:f>
              <c:numCache>
                <c:formatCode>m/d/yyyy</c:formatCode>
                <c:ptCount val="20"/>
                <c:pt idx="0">
                  <c:v>45081</c:v>
                </c:pt>
                <c:pt idx="1">
                  <c:v>45018</c:v>
                </c:pt>
                <c:pt idx="2">
                  <c:v>45110</c:v>
                </c:pt>
                <c:pt idx="3">
                  <c:v>45081</c:v>
                </c:pt>
                <c:pt idx="4">
                  <c:v>44962</c:v>
                </c:pt>
                <c:pt idx="5">
                  <c:v>45022</c:v>
                </c:pt>
                <c:pt idx="6">
                  <c:v>45114</c:v>
                </c:pt>
                <c:pt idx="7">
                  <c:v>45177</c:v>
                </c:pt>
                <c:pt idx="8">
                  <c:v>45055</c:v>
                </c:pt>
                <c:pt idx="9">
                  <c:v>45087</c:v>
                </c:pt>
                <c:pt idx="10">
                  <c:v>45027</c:v>
                </c:pt>
                <c:pt idx="11">
                  <c:v>45089</c:v>
                </c:pt>
                <c:pt idx="12">
                  <c:v>45151</c:v>
                </c:pt>
                <c:pt idx="13">
                  <c:v>44999</c:v>
                </c:pt>
                <c:pt idx="14">
                  <c:v>45061</c:v>
                </c:pt>
                <c:pt idx="15">
                  <c:v>45185</c:v>
                </c:pt>
                <c:pt idx="16">
                  <c:v>45002</c:v>
                </c:pt>
                <c:pt idx="17">
                  <c:v>44944</c:v>
                </c:pt>
                <c:pt idx="18">
                  <c:v>45218</c:v>
                </c:pt>
                <c:pt idx="19">
                  <c:v>44977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94-433D-A258-7BC85F548B10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Лист1!$A$2:$A$21</c:f>
              <c:strCache>
                <c:ptCount val="20"/>
                <c:pt idx="0">
                  <c:v>Сотрудник1</c:v>
                </c:pt>
                <c:pt idx="1">
                  <c:v>Сотрудник2</c:v>
                </c:pt>
                <c:pt idx="2">
                  <c:v>Сотрудник3</c:v>
                </c:pt>
                <c:pt idx="3">
                  <c:v>Сотрудник4</c:v>
                </c:pt>
                <c:pt idx="4">
                  <c:v>Сотрудник5</c:v>
                </c:pt>
                <c:pt idx="5">
                  <c:v>Сотрудник6</c:v>
                </c:pt>
                <c:pt idx="6">
                  <c:v>Сотрудник7</c:v>
                </c:pt>
                <c:pt idx="7">
                  <c:v>Сотрудник8</c:v>
                </c:pt>
                <c:pt idx="8">
                  <c:v>Сотрудник9</c:v>
                </c:pt>
                <c:pt idx="9">
                  <c:v>Сотрудник10</c:v>
                </c:pt>
                <c:pt idx="10">
                  <c:v>Сотрудник11</c:v>
                </c:pt>
                <c:pt idx="11">
                  <c:v>Сотрудник12</c:v>
                </c:pt>
                <c:pt idx="12">
                  <c:v>Сотрудник13</c:v>
                </c:pt>
                <c:pt idx="13">
                  <c:v>Сотрудник14</c:v>
                </c:pt>
                <c:pt idx="14">
                  <c:v>Сотрудник15</c:v>
                </c:pt>
                <c:pt idx="15">
                  <c:v>Сотрудник16</c:v>
                </c:pt>
                <c:pt idx="16">
                  <c:v>Сотрудник17</c:v>
                </c:pt>
                <c:pt idx="17">
                  <c:v>Сотрудник18</c:v>
                </c:pt>
                <c:pt idx="18">
                  <c:v>Сотрудник19</c:v>
                </c:pt>
                <c:pt idx="19">
                  <c:v>Сотрудник20</c:v>
                </c:pt>
              </c:strCache>
            </c:strRef>
          </c:cat>
          <c:val>
            <c:numRef>
              <c:f>Лист1!$C$2:$C$21</c:f>
              <c:numCache>
                <c:formatCode>General</c:formatCode>
                <c:ptCount val="20"/>
                <c:pt idx="0">
                  <c:v>20</c:v>
                </c:pt>
                <c:pt idx="1">
                  <c:v>60</c:v>
                </c:pt>
                <c:pt idx="2">
                  <c:v>40</c:v>
                </c:pt>
                <c:pt idx="3">
                  <c:v>20</c:v>
                </c:pt>
                <c:pt idx="4">
                  <c:v>60</c:v>
                </c:pt>
                <c:pt idx="5">
                  <c:v>60</c:v>
                </c:pt>
                <c:pt idx="6">
                  <c:v>45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45</c:v>
                </c:pt>
                <c:pt idx="14">
                  <c:v>60</c:v>
                </c:pt>
                <c:pt idx="15">
                  <c:v>45</c:v>
                </c:pt>
                <c:pt idx="16">
                  <c:v>60</c:v>
                </c:pt>
                <c:pt idx="17">
                  <c:v>45</c:v>
                </c:pt>
                <c:pt idx="18">
                  <c:v>60</c:v>
                </c:pt>
                <c:pt idx="19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94-433D-A258-7BC85F548B10}"/>
            </c:ext>
          </c:extLst>
        </c:ser>
        <c:ser>
          <c:idx val="2"/>
          <c:order val="2"/>
          <c:tx>
            <c:strRef>
              <c:f>Лист1!$F$1</c:f>
              <c:strCache>
                <c:ptCount val="1"/>
                <c:pt idx="0">
                  <c:v>Разница1-2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elete val="1"/>
          </c:dLbls>
          <c:val>
            <c:numRef>
              <c:f>Лист1!$F$2:$F$21</c:f>
              <c:numCache>
                <c:formatCode>General</c:formatCode>
                <c:ptCount val="20"/>
                <c:pt idx="0">
                  <c:v>38</c:v>
                </c:pt>
                <c:pt idx="1">
                  <c:v>0</c:v>
                </c:pt>
                <c:pt idx="2">
                  <c:v>64</c:v>
                </c:pt>
                <c:pt idx="3">
                  <c:v>38</c:v>
                </c:pt>
                <c:pt idx="4">
                  <c:v>0</c:v>
                </c:pt>
                <c:pt idx="5">
                  <c:v>0</c:v>
                </c:pt>
                <c:pt idx="6">
                  <c:v>81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196</c:v>
                </c:pt>
                <c:pt idx="14">
                  <c:v>0</c:v>
                </c:pt>
                <c:pt idx="15">
                  <c:v>31</c:v>
                </c:pt>
                <c:pt idx="16">
                  <c:v>0</c:v>
                </c:pt>
                <c:pt idx="17">
                  <c:v>28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294-433D-A258-7BC85F548B10}"/>
            </c:ext>
          </c:extLst>
        </c:ser>
        <c:ser>
          <c:idx val="3"/>
          <c:order val="3"/>
          <c:tx>
            <c:strRef>
              <c:f>Лист1!$E$1</c:f>
              <c:strCache>
                <c:ptCount val="1"/>
                <c:pt idx="0">
                  <c:v>Сутки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Лист1!$A$2:$A$21</c:f>
              <c:strCache>
                <c:ptCount val="20"/>
                <c:pt idx="0">
                  <c:v>Сотрудник1</c:v>
                </c:pt>
                <c:pt idx="1">
                  <c:v>Сотрудник2</c:v>
                </c:pt>
                <c:pt idx="2">
                  <c:v>Сотрудник3</c:v>
                </c:pt>
                <c:pt idx="3">
                  <c:v>Сотрудник4</c:v>
                </c:pt>
                <c:pt idx="4">
                  <c:v>Сотрудник5</c:v>
                </c:pt>
                <c:pt idx="5">
                  <c:v>Сотрудник6</c:v>
                </c:pt>
                <c:pt idx="6">
                  <c:v>Сотрудник7</c:v>
                </c:pt>
                <c:pt idx="7">
                  <c:v>Сотрудник8</c:v>
                </c:pt>
                <c:pt idx="8">
                  <c:v>Сотрудник9</c:v>
                </c:pt>
                <c:pt idx="9">
                  <c:v>Сотрудник10</c:v>
                </c:pt>
                <c:pt idx="10">
                  <c:v>Сотрудник11</c:v>
                </c:pt>
                <c:pt idx="11">
                  <c:v>Сотрудник12</c:v>
                </c:pt>
                <c:pt idx="12">
                  <c:v>Сотрудник13</c:v>
                </c:pt>
                <c:pt idx="13">
                  <c:v>Сотрудник14</c:v>
                </c:pt>
                <c:pt idx="14">
                  <c:v>Сотрудник15</c:v>
                </c:pt>
                <c:pt idx="15">
                  <c:v>Сотрудник16</c:v>
                </c:pt>
                <c:pt idx="16">
                  <c:v>Сотрудник17</c:v>
                </c:pt>
                <c:pt idx="17">
                  <c:v>Сотрудник18</c:v>
                </c:pt>
                <c:pt idx="18">
                  <c:v>Сотрудник19</c:v>
                </c:pt>
                <c:pt idx="19">
                  <c:v>Сотрудник20</c:v>
                </c:pt>
              </c:strCache>
            </c:strRef>
          </c:cat>
          <c:val>
            <c:numRef>
              <c:f>Лист1!$E$2:$E$21</c:f>
              <c:numCache>
                <c:formatCode>General</c:formatCode>
                <c:ptCount val="20"/>
                <c:pt idx="0">
                  <c:v>20</c:v>
                </c:pt>
                <c:pt idx="2">
                  <c:v>20</c:v>
                </c:pt>
                <c:pt idx="3">
                  <c:v>20</c:v>
                </c:pt>
                <c:pt idx="6">
                  <c:v>15</c:v>
                </c:pt>
                <c:pt idx="13">
                  <c:v>15</c:v>
                </c:pt>
                <c:pt idx="15">
                  <c:v>15</c:v>
                </c:pt>
                <c:pt idx="17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294-433D-A258-7BC85F548B10}"/>
            </c:ext>
          </c:extLst>
        </c:ser>
        <c:ser>
          <c:idx val="4"/>
          <c:order val="4"/>
          <c:tx>
            <c:strRef>
              <c:f>Лист1!$I$1</c:f>
              <c:strCache>
                <c:ptCount val="1"/>
                <c:pt idx="0">
                  <c:v>Разница2-3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elete val="1"/>
          </c:dLbls>
          <c:val>
            <c:numRef>
              <c:f>Лист1!$I$2:$I$21</c:f>
              <c:numCache>
                <c:formatCode>General</c:formatCode>
                <c:ptCount val="20"/>
                <c:pt idx="0">
                  <c:v>41</c:v>
                </c:pt>
                <c:pt idx="1">
                  <c:v>0</c:v>
                </c:pt>
                <c:pt idx="2">
                  <c:v>0</c:v>
                </c:pt>
                <c:pt idx="3">
                  <c:v>41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294-433D-A258-7BC85F548B10}"/>
            </c:ext>
          </c:extLst>
        </c:ser>
        <c:ser>
          <c:idx val="5"/>
          <c:order val="5"/>
          <c:tx>
            <c:strRef>
              <c:f>Лист1!$H$1</c:f>
              <c:strCache>
                <c:ptCount val="1"/>
                <c:pt idx="0">
                  <c:v>Сутки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Лист1!$A$2:$A$21</c:f>
              <c:strCache>
                <c:ptCount val="20"/>
                <c:pt idx="0">
                  <c:v>Сотрудник1</c:v>
                </c:pt>
                <c:pt idx="1">
                  <c:v>Сотрудник2</c:v>
                </c:pt>
                <c:pt idx="2">
                  <c:v>Сотрудник3</c:v>
                </c:pt>
                <c:pt idx="3">
                  <c:v>Сотрудник4</c:v>
                </c:pt>
                <c:pt idx="4">
                  <c:v>Сотрудник5</c:v>
                </c:pt>
                <c:pt idx="5">
                  <c:v>Сотрудник6</c:v>
                </c:pt>
                <c:pt idx="6">
                  <c:v>Сотрудник7</c:v>
                </c:pt>
                <c:pt idx="7">
                  <c:v>Сотрудник8</c:v>
                </c:pt>
                <c:pt idx="8">
                  <c:v>Сотрудник9</c:v>
                </c:pt>
                <c:pt idx="9">
                  <c:v>Сотрудник10</c:v>
                </c:pt>
                <c:pt idx="10">
                  <c:v>Сотрудник11</c:v>
                </c:pt>
                <c:pt idx="11">
                  <c:v>Сотрудник12</c:v>
                </c:pt>
                <c:pt idx="12">
                  <c:v>Сотрудник13</c:v>
                </c:pt>
                <c:pt idx="13">
                  <c:v>Сотрудник14</c:v>
                </c:pt>
                <c:pt idx="14">
                  <c:v>Сотрудник15</c:v>
                </c:pt>
                <c:pt idx="15">
                  <c:v>Сотрудник16</c:v>
                </c:pt>
                <c:pt idx="16">
                  <c:v>Сотрудник17</c:v>
                </c:pt>
                <c:pt idx="17">
                  <c:v>Сотрудник18</c:v>
                </c:pt>
                <c:pt idx="18">
                  <c:v>Сотрудник19</c:v>
                </c:pt>
                <c:pt idx="19">
                  <c:v>Сотрудник20</c:v>
                </c:pt>
              </c:strCache>
            </c:strRef>
          </c:cat>
          <c:val>
            <c:numRef>
              <c:f>Лист1!$H$2:$H$21</c:f>
              <c:numCache>
                <c:formatCode>General</c:formatCode>
                <c:ptCount val="20"/>
                <c:pt idx="0">
                  <c:v>20</c:v>
                </c:pt>
                <c:pt idx="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294-433D-A258-7BC85F548B10}"/>
            </c:ext>
          </c:extLst>
        </c:ser>
        <c:ser>
          <c:idx val="6"/>
          <c:order val="6"/>
          <c:tx>
            <c:strRef>
              <c:f>Лист1!$L$1</c:f>
              <c:strCache>
                <c:ptCount val="1"/>
                <c:pt idx="0">
                  <c:v>РазницаБД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E294-433D-A258-7BC85F548B10}"/>
              </c:ext>
            </c:extLst>
          </c:dPt>
          <c:dLbls>
            <c:delete val="1"/>
          </c:dLbls>
          <c:cat>
            <c:strRef>
              <c:f>Лист1!$A$2:$A$21</c:f>
              <c:strCache>
                <c:ptCount val="20"/>
                <c:pt idx="0">
                  <c:v>Сотрудник1</c:v>
                </c:pt>
                <c:pt idx="1">
                  <c:v>Сотрудник2</c:v>
                </c:pt>
                <c:pt idx="2">
                  <c:v>Сотрудник3</c:v>
                </c:pt>
                <c:pt idx="3">
                  <c:v>Сотрудник4</c:v>
                </c:pt>
                <c:pt idx="4">
                  <c:v>Сотрудник5</c:v>
                </c:pt>
                <c:pt idx="5">
                  <c:v>Сотрудник6</c:v>
                </c:pt>
                <c:pt idx="6">
                  <c:v>Сотрудник7</c:v>
                </c:pt>
                <c:pt idx="7">
                  <c:v>Сотрудник8</c:v>
                </c:pt>
                <c:pt idx="8">
                  <c:v>Сотрудник9</c:v>
                </c:pt>
                <c:pt idx="9">
                  <c:v>Сотрудник10</c:v>
                </c:pt>
                <c:pt idx="10">
                  <c:v>Сотрудник11</c:v>
                </c:pt>
                <c:pt idx="11">
                  <c:v>Сотрудник12</c:v>
                </c:pt>
                <c:pt idx="12">
                  <c:v>Сотрудник13</c:v>
                </c:pt>
                <c:pt idx="13">
                  <c:v>Сотрудник14</c:v>
                </c:pt>
                <c:pt idx="14">
                  <c:v>Сотрудник15</c:v>
                </c:pt>
                <c:pt idx="15">
                  <c:v>Сотрудник16</c:v>
                </c:pt>
                <c:pt idx="16">
                  <c:v>Сотрудник17</c:v>
                </c:pt>
                <c:pt idx="17">
                  <c:v>Сотрудник18</c:v>
                </c:pt>
                <c:pt idx="18">
                  <c:v>Сотрудник19</c:v>
                </c:pt>
                <c:pt idx="19">
                  <c:v>Сотрудник20</c:v>
                </c:pt>
              </c:strCache>
            </c:strRef>
          </c:cat>
          <c:val>
            <c:numRef>
              <c:f>Лист1!$L$2:$L$21</c:f>
              <c:numCache>
                <c:formatCode>General</c:formatCode>
                <c:ptCount val="20"/>
                <c:pt idx="0">
                  <c:v>-203</c:v>
                </c:pt>
                <c:pt idx="1">
                  <c:v>0</c:v>
                </c:pt>
                <c:pt idx="2">
                  <c:v>0</c:v>
                </c:pt>
                <c:pt idx="3">
                  <c:v>-81</c:v>
                </c:pt>
                <c:pt idx="4">
                  <c:v>117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294-433D-A258-7BC85F548B10}"/>
            </c:ext>
          </c:extLst>
        </c:ser>
        <c:ser>
          <c:idx val="7"/>
          <c:order val="7"/>
          <c:tx>
            <c:strRef>
              <c:f>Лист1!$K$1</c:f>
              <c:strCache>
                <c:ptCount val="1"/>
                <c:pt idx="0">
                  <c:v>Сутки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Лист1!$A$2:$A$21</c:f>
              <c:strCache>
                <c:ptCount val="20"/>
                <c:pt idx="0">
                  <c:v>Сотрудник1</c:v>
                </c:pt>
                <c:pt idx="1">
                  <c:v>Сотрудник2</c:v>
                </c:pt>
                <c:pt idx="2">
                  <c:v>Сотрудник3</c:v>
                </c:pt>
                <c:pt idx="3">
                  <c:v>Сотрудник4</c:v>
                </c:pt>
                <c:pt idx="4">
                  <c:v>Сотрудник5</c:v>
                </c:pt>
                <c:pt idx="5">
                  <c:v>Сотрудник6</c:v>
                </c:pt>
                <c:pt idx="6">
                  <c:v>Сотрудник7</c:v>
                </c:pt>
                <c:pt idx="7">
                  <c:v>Сотрудник8</c:v>
                </c:pt>
                <c:pt idx="8">
                  <c:v>Сотрудник9</c:v>
                </c:pt>
                <c:pt idx="9">
                  <c:v>Сотрудник10</c:v>
                </c:pt>
                <c:pt idx="10">
                  <c:v>Сотрудник11</c:v>
                </c:pt>
                <c:pt idx="11">
                  <c:v>Сотрудник12</c:v>
                </c:pt>
                <c:pt idx="12">
                  <c:v>Сотрудник13</c:v>
                </c:pt>
                <c:pt idx="13">
                  <c:v>Сотрудник14</c:v>
                </c:pt>
                <c:pt idx="14">
                  <c:v>Сотрудник15</c:v>
                </c:pt>
                <c:pt idx="15">
                  <c:v>Сотрудник16</c:v>
                </c:pt>
                <c:pt idx="16">
                  <c:v>Сотрудник17</c:v>
                </c:pt>
                <c:pt idx="17">
                  <c:v>Сотрудник18</c:v>
                </c:pt>
                <c:pt idx="18">
                  <c:v>Сотрудник19</c:v>
                </c:pt>
                <c:pt idx="19">
                  <c:v>Сотрудник20</c:v>
                </c:pt>
              </c:strCache>
            </c:strRef>
          </c:cat>
          <c:val>
            <c:numRef>
              <c:f>Лист1!$K$2:$K$21</c:f>
              <c:numCache>
                <c:formatCode>General</c:formatCode>
                <c:ptCount val="20"/>
                <c:pt idx="0">
                  <c:v>15</c:v>
                </c:pt>
                <c:pt idx="3">
                  <c:v>15</c:v>
                </c:pt>
                <c:pt idx="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E294-433D-A258-7BC85F548B1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73890752"/>
        <c:axId val="673887800"/>
      </c:barChart>
      <c:catAx>
        <c:axId val="673890752"/>
        <c:scaling>
          <c:orientation val="maxMin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73887800"/>
        <c:crosses val="autoZero"/>
        <c:auto val="1"/>
        <c:lblAlgn val="ctr"/>
        <c:lblOffset val="100"/>
        <c:noMultiLvlLbl val="0"/>
      </c:catAx>
      <c:valAx>
        <c:axId val="673887800"/>
        <c:scaling>
          <c:orientation val="minMax"/>
          <c:max val="45291"/>
          <c:min val="44927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[$-419]mmmm;@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73890752"/>
        <c:crosses val="autoZero"/>
        <c:crossBetween val="between"/>
        <c:majorUnit val="31"/>
        <c:minorUnit val="15"/>
      </c:valAx>
      <c:spPr>
        <a:noFill/>
        <a:ln>
          <a:noFill/>
        </a:ln>
        <a:effectLst/>
      </c:spPr>
    </c:plotArea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22860</xdr:colOff>
      <xdr:row>2</xdr:row>
      <xdr:rowOff>83820</xdr:rowOff>
    </xdr:from>
    <xdr:to>
      <xdr:col>24</xdr:col>
      <xdr:colOff>373380</xdr:colOff>
      <xdr:row>25</xdr:row>
      <xdr:rowOff>7620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8E990BE0-9810-8743-BD8E-BF8D8F5FE4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topLeftCell="F1" workbookViewId="0">
      <selection activeCell="D1" sqref="D1:M1048576"/>
    </sheetView>
  </sheetViews>
  <sheetFormatPr defaultRowHeight="14.4" x14ac:dyDescent="0.3"/>
  <cols>
    <col min="1" max="1" width="20.5546875" customWidth="1"/>
    <col min="2" max="2" width="16.33203125" style="1" customWidth="1"/>
    <col min="3" max="3" width="10.109375" style="1" bestFit="1" customWidth="1"/>
    <col min="4" max="4" width="16.33203125" style="1" customWidth="1"/>
    <col min="5" max="5" width="8.88671875" style="1"/>
    <col min="6" max="6" width="8.88671875" style="1" customWidth="1"/>
    <col min="7" max="7" width="16.33203125" style="1" customWidth="1"/>
    <col min="8" max="8" width="8.88671875" style="1"/>
    <col min="9" max="9" width="11.5546875" customWidth="1"/>
    <col min="10" max="10" width="14" customWidth="1"/>
    <col min="12" max="12" width="8.88671875" customWidth="1"/>
  </cols>
  <sheetData>
    <row r="1" spans="1:12" x14ac:dyDescent="0.3">
      <c r="A1" s="1" t="s">
        <v>0</v>
      </c>
      <c r="B1" s="1" t="s">
        <v>1</v>
      </c>
      <c r="C1" s="1" t="s">
        <v>2</v>
      </c>
      <c r="D1" s="1" t="s">
        <v>1</v>
      </c>
      <c r="E1" s="1" t="s">
        <v>2</v>
      </c>
      <c r="F1" s="1" t="s">
        <v>3</v>
      </c>
      <c r="G1" s="1" t="s">
        <v>1</v>
      </c>
      <c r="H1" s="1" t="s">
        <v>2</v>
      </c>
      <c r="I1" t="s">
        <v>4</v>
      </c>
      <c r="J1" s="4" t="s">
        <v>5</v>
      </c>
      <c r="K1" s="4" t="s">
        <v>2</v>
      </c>
      <c r="L1" s="1" t="s">
        <v>6</v>
      </c>
    </row>
    <row r="2" spans="1:12" x14ac:dyDescent="0.3">
      <c r="A2" t="s">
        <v>7</v>
      </c>
      <c r="B2" s="2">
        <v>45081</v>
      </c>
      <c r="C2" s="1">
        <v>20</v>
      </c>
      <c r="D2" s="2">
        <v>45139</v>
      </c>
      <c r="E2" s="1">
        <v>20</v>
      </c>
      <c r="F2" s="1">
        <f>IF(E2&gt;0,D2-(B2+C2),0)</f>
        <v>38</v>
      </c>
      <c r="G2" s="2">
        <v>45200</v>
      </c>
      <c r="H2" s="1">
        <v>20</v>
      </c>
      <c r="I2">
        <f>IF(H2&gt;0,G2-(B2+C2+F2+E2),0)</f>
        <v>41</v>
      </c>
      <c r="J2" s="5">
        <v>45017</v>
      </c>
      <c r="K2" s="6">
        <v>15</v>
      </c>
      <c r="L2">
        <f>IF(K2&gt;0,J2-(B2+C2+F2+E2+I2+H2),0)</f>
        <v>-203</v>
      </c>
    </row>
    <row r="3" spans="1:12" x14ac:dyDescent="0.3">
      <c r="A3" t="s">
        <v>8</v>
      </c>
      <c r="B3" s="2">
        <v>45018</v>
      </c>
      <c r="C3" s="1">
        <v>60</v>
      </c>
      <c r="D3" s="2"/>
      <c r="F3" s="1">
        <f t="shared" ref="F3:F21" si="0">IF(E3&gt;0,D3-(B3+C3),0)</f>
        <v>0</v>
      </c>
      <c r="I3">
        <f t="shared" ref="I3:I21" si="1">IF(H3&gt;0,G3-(B3+C3+F3+E3),0)</f>
        <v>0</v>
      </c>
      <c r="J3" s="6"/>
      <c r="K3" s="6"/>
      <c r="L3">
        <f t="shared" ref="L3:L21" si="2">IF(K3&gt;0,J3-(B3+C3+F3+E3+I3+H3),0)</f>
        <v>0</v>
      </c>
    </row>
    <row r="4" spans="1:12" x14ac:dyDescent="0.3">
      <c r="A4" t="s">
        <v>9</v>
      </c>
      <c r="B4" s="2">
        <v>45110</v>
      </c>
      <c r="C4" s="1">
        <v>40</v>
      </c>
      <c r="D4" s="2">
        <v>45214</v>
      </c>
      <c r="E4" s="1">
        <v>20</v>
      </c>
      <c r="F4" s="1">
        <f t="shared" si="0"/>
        <v>64</v>
      </c>
      <c r="G4" s="2"/>
      <c r="I4">
        <f t="shared" si="1"/>
        <v>0</v>
      </c>
      <c r="J4" s="6"/>
      <c r="K4" s="6"/>
      <c r="L4">
        <f t="shared" si="2"/>
        <v>0</v>
      </c>
    </row>
    <row r="5" spans="1:12" x14ac:dyDescent="0.3">
      <c r="A5" t="s">
        <v>10</v>
      </c>
      <c r="B5" s="2">
        <v>45081</v>
      </c>
      <c r="C5" s="1">
        <v>20</v>
      </c>
      <c r="D5" s="2">
        <v>45139</v>
      </c>
      <c r="E5" s="1">
        <v>20</v>
      </c>
      <c r="F5" s="1">
        <f>IF(E5&gt;0,D5-(B5+C5),0)</f>
        <v>38</v>
      </c>
      <c r="G5" s="2">
        <v>45200</v>
      </c>
      <c r="H5" s="1">
        <v>20</v>
      </c>
      <c r="I5">
        <f>IF(H5&gt;0,G5-(B5+C5+F5+E5),0)</f>
        <v>41</v>
      </c>
      <c r="J5" s="5">
        <v>45139</v>
      </c>
      <c r="K5" s="6">
        <v>15</v>
      </c>
      <c r="L5">
        <f t="shared" si="2"/>
        <v>-81</v>
      </c>
    </row>
    <row r="6" spans="1:12" x14ac:dyDescent="0.3">
      <c r="A6" t="s">
        <v>11</v>
      </c>
      <c r="B6" s="2">
        <v>44962</v>
      </c>
      <c r="C6" s="1">
        <v>60</v>
      </c>
      <c r="F6" s="1">
        <f t="shared" si="0"/>
        <v>0</v>
      </c>
      <c r="I6">
        <f t="shared" si="1"/>
        <v>0</v>
      </c>
      <c r="J6" s="5">
        <v>45139</v>
      </c>
      <c r="K6" s="6">
        <v>15</v>
      </c>
      <c r="L6">
        <f>IF(K6&gt;0,J6-(B6+C6+F6+E6+I6+H6),0)</f>
        <v>117</v>
      </c>
    </row>
    <row r="7" spans="1:12" x14ac:dyDescent="0.3">
      <c r="A7" t="s">
        <v>12</v>
      </c>
      <c r="B7" s="2">
        <v>45022</v>
      </c>
      <c r="C7" s="1">
        <v>60</v>
      </c>
      <c r="F7" s="1">
        <f t="shared" si="0"/>
        <v>0</v>
      </c>
      <c r="I7">
        <f t="shared" si="1"/>
        <v>0</v>
      </c>
      <c r="J7" s="6"/>
      <c r="K7" s="6"/>
      <c r="L7">
        <f t="shared" si="2"/>
        <v>0</v>
      </c>
    </row>
    <row r="8" spans="1:12" x14ac:dyDescent="0.3">
      <c r="A8" t="s">
        <v>13</v>
      </c>
      <c r="B8" s="2">
        <v>45114</v>
      </c>
      <c r="C8" s="1">
        <v>45</v>
      </c>
      <c r="D8" s="2">
        <v>45240</v>
      </c>
      <c r="E8" s="1">
        <v>15</v>
      </c>
      <c r="F8" s="1">
        <f t="shared" si="0"/>
        <v>81</v>
      </c>
      <c r="I8">
        <f t="shared" si="1"/>
        <v>0</v>
      </c>
      <c r="J8" s="6"/>
      <c r="K8" s="6"/>
      <c r="L8">
        <f t="shared" si="2"/>
        <v>0</v>
      </c>
    </row>
    <row r="9" spans="1:12" x14ac:dyDescent="0.3">
      <c r="A9" t="s">
        <v>14</v>
      </c>
      <c r="B9" s="2">
        <v>45177</v>
      </c>
      <c r="C9" s="1">
        <v>60</v>
      </c>
      <c r="F9" s="1">
        <f t="shared" si="0"/>
        <v>0</v>
      </c>
      <c r="I9">
        <f t="shared" si="1"/>
        <v>0</v>
      </c>
      <c r="J9" s="6"/>
      <c r="K9" s="6"/>
      <c r="L9">
        <f t="shared" si="2"/>
        <v>0</v>
      </c>
    </row>
    <row r="10" spans="1:12" x14ac:dyDescent="0.3">
      <c r="A10" t="s">
        <v>15</v>
      </c>
      <c r="B10" s="2">
        <v>45055</v>
      </c>
      <c r="C10" s="1">
        <v>60</v>
      </c>
      <c r="F10" s="1">
        <f t="shared" si="0"/>
        <v>0</v>
      </c>
      <c r="I10">
        <f t="shared" si="1"/>
        <v>0</v>
      </c>
      <c r="J10" s="6"/>
      <c r="K10" s="6"/>
      <c r="L10">
        <f t="shared" si="2"/>
        <v>0</v>
      </c>
    </row>
    <row r="11" spans="1:12" x14ac:dyDescent="0.3">
      <c r="A11" t="s">
        <v>16</v>
      </c>
      <c r="B11" s="2">
        <v>45087</v>
      </c>
      <c r="C11" s="1">
        <v>60</v>
      </c>
      <c r="F11" s="1">
        <f t="shared" si="0"/>
        <v>0</v>
      </c>
      <c r="I11">
        <f t="shared" si="1"/>
        <v>0</v>
      </c>
      <c r="J11" s="6"/>
      <c r="K11" s="6"/>
      <c r="L11">
        <f t="shared" si="2"/>
        <v>0</v>
      </c>
    </row>
    <row r="12" spans="1:12" x14ac:dyDescent="0.3">
      <c r="A12" t="s">
        <v>17</v>
      </c>
      <c r="B12" s="2">
        <v>45027</v>
      </c>
      <c r="C12" s="1">
        <v>60</v>
      </c>
      <c r="F12" s="1">
        <f t="shared" si="0"/>
        <v>0</v>
      </c>
      <c r="I12">
        <f t="shared" si="1"/>
        <v>0</v>
      </c>
      <c r="J12" s="6"/>
      <c r="K12" s="6"/>
      <c r="L12">
        <f t="shared" si="2"/>
        <v>0</v>
      </c>
    </row>
    <row r="13" spans="1:12" x14ac:dyDescent="0.3">
      <c r="A13" t="s">
        <v>18</v>
      </c>
      <c r="B13" s="2">
        <v>45089</v>
      </c>
      <c r="C13" s="1">
        <v>60</v>
      </c>
      <c r="F13" s="1">
        <f t="shared" si="0"/>
        <v>0</v>
      </c>
      <c r="I13">
        <f t="shared" si="1"/>
        <v>0</v>
      </c>
      <c r="J13" s="6"/>
      <c r="K13" s="6"/>
      <c r="L13">
        <f t="shared" si="2"/>
        <v>0</v>
      </c>
    </row>
    <row r="14" spans="1:12" x14ac:dyDescent="0.3">
      <c r="A14" t="s">
        <v>19</v>
      </c>
      <c r="B14" s="2">
        <v>45151</v>
      </c>
      <c r="C14" s="1">
        <v>60</v>
      </c>
      <c r="F14" s="1">
        <f t="shared" si="0"/>
        <v>0</v>
      </c>
      <c r="I14">
        <f t="shared" si="1"/>
        <v>0</v>
      </c>
      <c r="J14" s="6"/>
      <c r="K14" s="6"/>
      <c r="L14">
        <f t="shared" si="2"/>
        <v>0</v>
      </c>
    </row>
    <row r="15" spans="1:12" x14ac:dyDescent="0.3">
      <c r="A15" t="s">
        <v>20</v>
      </c>
      <c r="B15" s="2">
        <v>44999</v>
      </c>
      <c r="C15" s="1">
        <v>45</v>
      </c>
      <c r="D15" s="2">
        <v>45240</v>
      </c>
      <c r="E15" s="1">
        <v>15</v>
      </c>
      <c r="F15" s="1">
        <f t="shared" si="0"/>
        <v>196</v>
      </c>
      <c r="G15" s="2"/>
      <c r="I15">
        <f t="shared" si="1"/>
        <v>0</v>
      </c>
      <c r="J15" s="6"/>
      <c r="K15" s="6"/>
      <c r="L15">
        <f t="shared" si="2"/>
        <v>0</v>
      </c>
    </row>
    <row r="16" spans="1:12" x14ac:dyDescent="0.3">
      <c r="A16" t="s">
        <v>21</v>
      </c>
      <c r="B16" s="2">
        <v>45061</v>
      </c>
      <c r="C16" s="1">
        <v>60</v>
      </c>
      <c r="F16" s="1">
        <f t="shared" si="0"/>
        <v>0</v>
      </c>
      <c r="I16">
        <f t="shared" si="1"/>
        <v>0</v>
      </c>
      <c r="J16" s="6"/>
      <c r="K16" s="6"/>
      <c r="L16">
        <f t="shared" si="2"/>
        <v>0</v>
      </c>
    </row>
    <row r="17" spans="1:12" x14ac:dyDescent="0.3">
      <c r="A17" t="s">
        <v>22</v>
      </c>
      <c r="B17" s="2">
        <v>45185</v>
      </c>
      <c r="C17" s="1">
        <v>45</v>
      </c>
      <c r="D17" s="2">
        <v>45261</v>
      </c>
      <c r="E17" s="1">
        <v>15</v>
      </c>
      <c r="F17" s="1">
        <f t="shared" si="0"/>
        <v>31</v>
      </c>
      <c r="G17" s="2"/>
      <c r="I17">
        <f t="shared" si="1"/>
        <v>0</v>
      </c>
      <c r="J17" s="6"/>
      <c r="K17" s="6"/>
      <c r="L17">
        <f t="shared" si="2"/>
        <v>0</v>
      </c>
    </row>
    <row r="18" spans="1:12" x14ac:dyDescent="0.3">
      <c r="A18" t="s">
        <v>23</v>
      </c>
      <c r="B18" s="2">
        <v>45002</v>
      </c>
      <c r="C18" s="1">
        <v>60</v>
      </c>
      <c r="F18" s="1">
        <f t="shared" si="0"/>
        <v>0</v>
      </c>
      <c r="I18">
        <f t="shared" si="1"/>
        <v>0</v>
      </c>
      <c r="J18" s="6"/>
      <c r="K18" s="6"/>
      <c r="L18">
        <f t="shared" si="2"/>
        <v>0</v>
      </c>
    </row>
    <row r="19" spans="1:12" x14ac:dyDescent="0.3">
      <c r="A19" t="s">
        <v>24</v>
      </c>
      <c r="B19" s="2">
        <v>44944</v>
      </c>
      <c r="C19" s="1">
        <v>45</v>
      </c>
      <c r="D19" s="2">
        <v>45017</v>
      </c>
      <c r="E19" s="1">
        <v>15</v>
      </c>
      <c r="F19" s="1">
        <f t="shared" si="0"/>
        <v>28</v>
      </c>
      <c r="G19" s="2"/>
      <c r="I19">
        <f t="shared" si="1"/>
        <v>0</v>
      </c>
      <c r="J19" s="6"/>
      <c r="K19" s="6"/>
      <c r="L19">
        <f t="shared" si="2"/>
        <v>0</v>
      </c>
    </row>
    <row r="20" spans="1:12" x14ac:dyDescent="0.3">
      <c r="A20" t="s">
        <v>25</v>
      </c>
      <c r="B20" s="2">
        <v>45218</v>
      </c>
      <c r="C20" s="1">
        <v>60</v>
      </c>
      <c r="F20" s="1">
        <f t="shared" si="0"/>
        <v>0</v>
      </c>
      <c r="I20">
        <f t="shared" si="1"/>
        <v>0</v>
      </c>
      <c r="J20" s="6"/>
      <c r="K20" s="6"/>
      <c r="L20">
        <f t="shared" si="2"/>
        <v>0</v>
      </c>
    </row>
    <row r="21" spans="1:12" x14ac:dyDescent="0.3">
      <c r="A21" t="s">
        <v>26</v>
      </c>
      <c r="B21" s="2">
        <v>44977</v>
      </c>
      <c r="C21" s="1">
        <v>60</v>
      </c>
      <c r="F21" s="1">
        <f t="shared" si="0"/>
        <v>0</v>
      </c>
      <c r="I21">
        <f t="shared" si="1"/>
        <v>0</v>
      </c>
      <c r="J21" s="6"/>
      <c r="K21" s="6"/>
      <c r="L21">
        <f t="shared" si="2"/>
        <v>0</v>
      </c>
    </row>
    <row r="24" spans="1:12" x14ac:dyDescent="0.3">
      <c r="C24" s="3"/>
    </row>
    <row r="25" spans="1:12" x14ac:dyDescent="0.3">
      <c r="C25" s="3"/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Армия России</dc:creator>
  <cp:lastModifiedBy>Александр Гордюшенко</cp:lastModifiedBy>
  <dcterms:created xsi:type="dcterms:W3CDTF">2015-06-05T18:19:34Z</dcterms:created>
  <dcterms:modified xsi:type="dcterms:W3CDTF">2022-12-25T16:52:16Z</dcterms:modified>
</cp:coreProperties>
</file>