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8DD58736-5428-459B-93FC-375E94A15135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Справочник" sheetId="1" r:id="rId1"/>
  </sheets>
  <calcPr calcId="191029"/>
</workbook>
</file>

<file path=xl/calcChain.xml><?xml version="1.0" encoding="utf-8"?>
<calcChain xmlns="http://schemas.openxmlformats.org/spreadsheetml/2006/main">
  <c r="M4" i="1" l="1"/>
  <c r="M5" i="1"/>
  <c r="M7" i="1"/>
  <c r="M8" i="1"/>
  <c r="L5" i="1" l="1"/>
  <c r="L6" i="1"/>
  <c r="L7" i="1"/>
  <c r="L8" i="1"/>
  <c r="L4" i="1"/>
  <c r="L3" i="1"/>
  <c r="M3" i="1" s="1"/>
  <c r="M6" i="1" l="1"/>
  <c r="M9" i="1" s="1"/>
</calcChain>
</file>

<file path=xl/sharedStrings.xml><?xml version="1.0" encoding="utf-8"?>
<sst xmlns="http://schemas.openxmlformats.org/spreadsheetml/2006/main" count="66" uniqueCount="53">
  <si>
    <t>Услуга</t>
  </si>
  <si>
    <t>Количество</t>
  </si>
  <si>
    <t>Цена</t>
  </si>
  <si>
    <t>Пример калькулятора</t>
  </si>
  <si>
    <t>11-50 шт</t>
  </si>
  <si>
    <t>51-100 шт</t>
  </si>
  <si>
    <t>500+ шт</t>
  </si>
  <si>
    <t>Печать А4 Ч/Б</t>
  </si>
  <si>
    <t>Пусто</t>
  </si>
  <si>
    <t>Фото мат 15х21</t>
  </si>
  <si>
    <t>Сканирование А0</t>
  </si>
  <si>
    <t>Итого</t>
  </si>
  <si>
    <t>Тираж</t>
  </si>
  <si>
    <t>Копия А4 ручная Ч/Б</t>
  </si>
  <si>
    <t>Копия А4 авто Ч/Б</t>
  </si>
  <si>
    <t>Печать А3 Ч/Б</t>
  </si>
  <si>
    <t>Копия А3 ручная Ч/Б</t>
  </si>
  <si>
    <t>Копия А3 авто Ч/Б</t>
  </si>
  <si>
    <t>Печать А4 цвет</t>
  </si>
  <si>
    <t>Копия А4 ручная цвет</t>
  </si>
  <si>
    <t>Копия А4 авто цвет</t>
  </si>
  <si>
    <t>Печать А3 цвет</t>
  </si>
  <si>
    <t>Копия А3 ручная цвет</t>
  </si>
  <si>
    <t>Копия А3 авто цвет</t>
  </si>
  <si>
    <t>Сканирование А4 ручное</t>
  </si>
  <si>
    <t>Сканирование А4 авто</t>
  </si>
  <si>
    <t>Сканирование А3 ручное</t>
  </si>
  <si>
    <t>Сканирование А2</t>
  </si>
  <si>
    <t>Сканирование А1</t>
  </si>
  <si>
    <t>Фото на документы</t>
  </si>
  <si>
    <t>Фото младенцев</t>
  </si>
  <si>
    <t>Доп. комплект фото (тот же размер)</t>
  </si>
  <si>
    <t>Доп. комплект фото (другой размер)</t>
  </si>
  <si>
    <t>Печать фото клиента</t>
  </si>
  <si>
    <t>Подстановка формы для фото</t>
  </si>
  <si>
    <t>Фото мат 10х15</t>
  </si>
  <si>
    <t>Фото мат 21х30</t>
  </si>
  <si>
    <t>Фото мат 30х40</t>
  </si>
  <si>
    <t>Фото глянец 10х15</t>
  </si>
  <si>
    <t>Фото глянец 15х21</t>
  </si>
  <si>
    <t>Фото глянец 21х30</t>
  </si>
  <si>
    <t>Фото глянец 30х40</t>
  </si>
  <si>
    <t>Фото сатин 10х15</t>
  </si>
  <si>
    <t>Фото сатин 15х21</t>
  </si>
  <si>
    <t>Фото сатин 21х30</t>
  </si>
  <si>
    <t>Фото на сублимационном принтере</t>
  </si>
  <si>
    <t>Стоимость</t>
  </si>
  <si>
    <t>нижняя граница</t>
  </si>
  <si>
    <t>верхняя граница</t>
  </si>
  <si>
    <t>1 шт</t>
  </si>
  <si>
    <t>2-10 шт</t>
  </si>
  <si>
    <t>101-500 шт</t>
  </si>
  <si>
    <t>Диапазон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</si>
</sst>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5" borderId="10" xfId="0" applyFill="1" applyBorder="1"/>
    <xf numFmtId="9" fontId="0" fillId="5" borderId="10" xfId="0" applyNumberForma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6" fillId="7" borderId="7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5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4" borderId="1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F1" zoomScale="80" zoomScaleNormal="80" workbookViewId="0">
      <selection activeCell="I2" sqref="I2"/>
    </sheetView>
  </sheetViews>
  <sheetFormatPr defaultRowHeight="15" x14ac:dyDescent="0.25"/>
  <cols>
    <col min="1" max="1" width="30.140625" customWidth="1"/>
    <col min="2" max="2" width="20.140625" customWidth="1"/>
    <col min="3" max="3" width="15" customWidth="1"/>
    <col min="4" max="4" width="20" customWidth="1"/>
    <col min="5" max="5" width="24.140625" customWidth="1"/>
    <col min="6" max="6" width="17.140625" customWidth="1"/>
    <col min="7" max="7" width="21.7109375" customWidth="1"/>
    <col min="9" max="9" width="11.85546875" customWidth="1"/>
    <col min="10" max="10" width="23.7109375" customWidth="1"/>
    <col min="11" max="11" width="20.42578125" customWidth="1"/>
    <col min="12" max="12" width="48" customWidth="1"/>
    <col min="13" max="13" width="13.140625" customWidth="1"/>
    <col min="15" max="15" width="14" customWidth="1"/>
    <col min="16" max="16" width="10.85546875" customWidth="1"/>
    <col min="17" max="17" width="22.5703125" customWidth="1"/>
  </cols>
  <sheetData>
    <row r="1" spans="1:17" ht="18.75" customHeight="1" thickBot="1" x14ac:dyDescent="0.3">
      <c r="A1" s="10" t="s">
        <v>0</v>
      </c>
      <c r="B1" s="12" t="s">
        <v>2</v>
      </c>
      <c r="C1" s="13"/>
      <c r="D1" s="13"/>
      <c r="E1" s="13"/>
      <c r="F1" s="13"/>
      <c r="G1" s="14"/>
      <c r="H1" s="1"/>
      <c r="I1" s="2"/>
      <c r="J1" s="28" t="s">
        <v>3</v>
      </c>
      <c r="K1" s="29"/>
      <c r="L1" s="29"/>
      <c r="M1" s="30"/>
    </row>
    <row r="2" spans="1:17" ht="23.25" customHeight="1" thickBot="1" x14ac:dyDescent="0.3">
      <c r="A2" s="11"/>
      <c r="B2" s="3" t="s">
        <v>49</v>
      </c>
      <c r="C2" s="3" t="s">
        <v>50</v>
      </c>
      <c r="D2" s="3" t="s">
        <v>4</v>
      </c>
      <c r="E2" s="3" t="s">
        <v>5</v>
      </c>
      <c r="F2" s="3" t="s">
        <v>51</v>
      </c>
      <c r="G2" s="3" t="s">
        <v>6</v>
      </c>
      <c r="H2" s="1"/>
      <c r="I2" s="22"/>
      <c r="J2" s="32" t="s">
        <v>0</v>
      </c>
      <c r="K2" s="32" t="s">
        <v>1</v>
      </c>
      <c r="L2" s="33" t="s">
        <v>12</v>
      </c>
      <c r="M2" s="34" t="s">
        <v>46</v>
      </c>
      <c r="O2" s="8" t="s">
        <v>47</v>
      </c>
      <c r="P2" s="8" t="s">
        <v>48</v>
      </c>
      <c r="Q2" s="8" t="s">
        <v>52</v>
      </c>
    </row>
    <row r="3" spans="1:17" ht="42" customHeight="1" thickBot="1" x14ac:dyDescent="0.3">
      <c r="A3" s="6" t="s">
        <v>7</v>
      </c>
      <c r="B3" s="4">
        <v>10</v>
      </c>
      <c r="C3" s="4">
        <v>5</v>
      </c>
      <c r="D3" s="4">
        <v>3</v>
      </c>
      <c r="E3" s="4">
        <v>2.5</v>
      </c>
      <c r="F3" s="4">
        <v>2</v>
      </c>
      <c r="G3" s="5">
        <v>1.5</v>
      </c>
      <c r="H3" s="1"/>
      <c r="I3" s="22"/>
      <c r="J3" s="35" t="s">
        <v>7</v>
      </c>
      <c r="K3" s="35">
        <v>400</v>
      </c>
      <c r="L3" s="36" t="str">
        <f>VLOOKUP(K3,$O$3:$Q$8,3,1)</f>
        <v>101-500 шт</v>
      </c>
      <c r="M3" s="37">
        <f>IFERROR(INDEX(A:G, MATCH(J3,A:A,0), MATCH(L3,$B$2:$G$2,0)+1)*K3,"н/д")</f>
        <v>800</v>
      </c>
      <c r="O3" s="8">
        <v>1</v>
      </c>
      <c r="P3" s="8">
        <v>1</v>
      </c>
      <c r="Q3" s="9" t="s">
        <v>49</v>
      </c>
    </row>
    <row r="4" spans="1:17" ht="15.75" thickBot="1" x14ac:dyDescent="0.3">
      <c r="A4" s="6" t="s">
        <v>13</v>
      </c>
      <c r="B4" s="4">
        <v>10</v>
      </c>
      <c r="C4" s="4">
        <v>5</v>
      </c>
      <c r="D4" s="4">
        <v>5</v>
      </c>
      <c r="E4" s="4">
        <v>4</v>
      </c>
      <c r="F4" s="4">
        <v>3</v>
      </c>
      <c r="G4" s="4">
        <v>3</v>
      </c>
      <c r="H4" s="1"/>
      <c r="I4" s="22"/>
      <c r="J4" s="35" t="s">
        <v>7</v>
      </c>
      <c r="K4" s="35">
        <v>300</v>
      </c>
      <c r="L4" s="36" t="str">
        <f>VLOOKUP(K4,$O$3:$Q$8,3,1)</f>
        <v>101-500 шт</v>
      </c>
      <c r="M4" s="37">
        <f t="shared" ref="M4:M8" si="0">IFERROR(INDEX(A:G, MATCH(J4,A:A,0), MATCH(L4,$B$2:$G$2,0)+1)*K4,"н/д")</f>
        <v>600</v>
      </c>
      <c r="O4" s="8">
        <v>2</v>
      </c>
      <c r="P4" s="8">
        <v>10</v>
      </c>
      <c r="Q4" s="9" t="s">
        <v>50</v>
      </c>
    </row>
    <row r="5" spans="1:17" ht="15.75" thickBot="1" x14ac:dyDescent="0.3">
      <c r="A5" s="6" t="s">
        <v>14</v>
      </c>
      <c r="B5" s="4">
        <v>10</v>
      </c>
      <c r="C5" s="4">
        <v>5</v>
      </c>
      <c r="D5" s="4">
        <v>4</v>
      </c>
      <c r="E5" s="4">
        <v>3</v>
      </c>
      <c r="F5" s="4">
        <v>2.5</v>
      </c>
      <c r="G5" s="4">
        <v>2</v>
      </c>
      <c r="H5" s="1"/>
      <c r="I5" s="22"/>
      <c r="J5" s="35" t="s">
        <v>41</v>
      </c>
      <c r="K5" s="35">
        <v>45</v>
      </c>
      <c r="L5" s="36" t="str">
        <f t="shared" ref="L5:L8" si="1">VLOOKUP(K5,$O$3:$Q$8,3,1)</f>
        <v>11-50 шт</v>
      </c>
      <c r="M5" s="37">
        <f t="shared" si="0"/>
        <v>2025</v>
      </c>
      <c r="O5" s="8">
        <v>11</v>
      </c>
      <c r="P5" s="8">
        <v>50</v>
      </c>
      <c r="Q5" s="9" t="s">
        <v>4</v>
      </c>
    </row>
    <row r="6" spans="1:17" ht="15.75" thickBot="1" x14ac:dyDescent="0.3">
      <c r="A6" s="6" t="s">
        <v>15</v>
      </c>
      <c r="B6" s="4">
        <v>15</v>
      </c>
      <c r="C6" s="4">
        <v>10</v>
      </c>
      <c r="D6" s="4">
        <v>6</v>
      </c>
      <c r="E6" s="4">
        <v>5</v>
      </c>
      <c r="F6" s="4">
        <v>3</v>
      </c>
      <c r="G6" s="5">
        <v>2.5</v>
      </c>
      <c r="H6" s="1"/>
      <c r="I6" s="22"/>
      <c r="J6" s="35" t="s">
        <v>42</v>
      </c>
      <c r="K6" s="35">
        <v>32</v>
      </c>
      <c r="L6" s="36" t="str">
        <f t="shared" si="1"/>
        <v>11-50 шт</v>
      </c>
      <c r="M6" s="37">
        <f t="shared" si="0"/>
        <v>320</v>
      </c>
      <c r="O6" s="8">
        <v>51</v>
      </c>
      <c r="P6" s="8">
        <v>100</v>
      </c>
      <c r="Q6" s="9" t="s">
        <v>5</v>
      </c>
    </row>
    <row r="7" spans="1:17" ht="15.75" thickBot="1" x14ac:dyDescent="0.3">
      <c r="A7" s="6" t="s">
        <v>16</v>
      </c>
      <c r="B7" s="4">
        <v>15</v>
      </c>
      <c r="C7" s="4">
        <v>15</v>
      </c>
      <c r="D7" s="4">
        <v>12</v>
      </c>
      <c r="E7" s="4">
        <v>10</v>
      </c>
      <c r="F7" s="4">
        <v>6</v>
      </c>
      <c r="G7" s="4">
        <v>6</v>
      </c>
      <c r="H7" s="1"/>
      <c r="I7" s="22"/>
      <c r="J7" s="35" t="s">
        <v>20</v>
      </c>
      <c r="K7" s="35">
        <v>400</v>
      </c>
      <c r="L7" s="36" t="str">
        <f t="shared" si="1"/>
        <v>101-500 шт</v>
      </c>
      <c r="M7" s="37">
        <f t="shared" si="0"/>
        <v>2400</v>
      </c>
      <c r="O7" s="8">
        <v>101</v>
      </c>
      <c r="P7" s="8">
        <v>500</v>
      </c>
      <c r="Q7" s="9" t="s">
        <v>51</v>
      </c>
    </row>
    <row r="8" spans="1:17" ht="15.75" thickBot="1" x14ac:dyDescent="0.3">
      <c r="A8" s="6" t="s">
        <v>17</v>
      </c>
      <c r="B8" s="4">
        <v>15</v>
      </c>
      <c r="C8" s="4">
        <v>10</v>
      </c>
      <c r="D8" s="4">
        <v>8</v>
      </c>
      <c r="E8" s="4">
        <v>6</v>
      </c>
      <c r="F8" s="4">
        <v>4</v>
      </c>
      <c r="G8" s="4">
        <v>3</v>
      </c>
      <c r="H8" s="1"/>
      <c r="I8" s="22"/>
      <c r="J8" s="35" t="s">
        <v>16</v>
      </c>
      <c r="K8" s="35">
        <v>320</v>
      </c>
      <c r="L8" s="36" t="str">
        <f t="shared" si="1"/>
        <v>101-500 шт</v>
      </c>
      <c r="M8" s="37">
        <f t="shared" si="0"/>
        <v>1920</v>
      </c>
      <c r="O8" s="8">
        <v>501</v>
      </c>
      <c r="P8" s="8"/>
      <c r="Q8" s="9" t="s">
        <v>6</v>
      </c>
    </row>
    <row r="9" spans="1:17" ht="15.75" thickBot="1" x14ac:dyDescent="0.3">
      <c r="A9" s="7" t="s">
        <v>18</v>
      </c>
      <c r="B9" s="4">
        <v>10</v>
      </c>
      <c r="C9" s="4">
        <v>9</v>
      </c>
      <c r="D9" s="4">
        <v>8</v>
      </c>
      <c r="E9" s="4">
        <v>7</v>
      </c>
      <c r="F9" s="4">
        <v>6</v>
      </c>
      <c r="G9" s="5">
        <v>5</v>
      </c>
      <c r="H9" s="1"/>
      <c r="I9" s="22"/>
      <c r="J9" s="38"/>
      <c r="K9" s="38"/>
      <c r="L9" s="38" t="s">
        <v>11</v>
      </c>
      <c r="M9" s="39">
        <f>SUM(M3:M8)</f>
        <v>8065</v>
      </c>
    </row>
    <row r="10" spans="1:17" ht="15.75" thickBot="1" x14ac:dyDescent="0.3">
      <c r="A10" s="7" t="s">
        <v>19</v>
      </c>
      <c r="B10" s="4">
        <v>15</v>
      </c>
      <c r="C10" s="4">
        <v>10</v>
      </c>
      <c r="D10" s="4">
        <v>10</v>
      </c>
      <c r="E10" s="4">
        <v>8</v>
      </c>
      <c r="F10" s="4">
        <v>7</v>
      </c>
      <c r="G10" s="4">
        <v>7</v>
      </c>
      <c r="H10" s="1"/>
      <c r="I10" s="1"/>
      <c r="J10" s="31"/>
      <c r="K10" s="31"/>
      <c r="L10" s="31"/>
      <c r="M10" s="31"/>
    </row>
    <row r="11" spans="1:17" ht="15.75" thickBot="1" x14ac:dyDescent="0.3">
      <c r="A11" s="7" t="s">
        <v>20</v>
      </c>
      <c r="B11" s="4">
        <v>10</v>
      </c>
      <c r="C11" s="4">
        <v>9</v>
      </c>
      <c r="D11" s="4">
        <v>8</v>
      </c>
      <c r="E11" s="4">
        <v>7</v>
      </c>
      <c r="F11" s="4">
        <v>6</v>
      </c>
      <c r="G11" s="4">
        <v>5</v>
      </c>
      <c r="H11" s="1"/>
      <c r="I11" s="1"/>
      <c r="J11" s="1"/>
      <c r="K11" s="1"/>
      <c r="L11" s="1"/>
      <c r="M11" s="1"/>
    </row>
    <row r="12" spans="1:17" ht="15.75" thickBot="1" x14ac:dyDescent="0.3">
      <c r="A12" s="6" t="s">
        <v>21</v>
      </c>
      <c r="B12" s="4">
        <v>20</v>
      </c>
      <c r="C12" s="4">
        <v>17</v>
      </c>
      <c r="D12" s="4">
        <v>14</v>
      </c>
      <c r="E12" s="4">
        <v>12</v>
      </c>
      <c r="F12" s="4">
        <v>10</v>
      </c>
      <c r="G12" s="4">
        <v>7</v>
      </c>
      <c r="H12" s="1"/>
      <c r="I12" s="1"/>
      <c r="J12" s="1"/>
      <c r="K12" s="1"/>
      <c r="L12" s="1"/>
      <c r="M12" s="1"/>
    </row>
    <row r="13" spans="1:17" ht="15.75" thickBot="1" x14ac:dyDescent="0.3">
      <c r="A13" s="6" t="s">
        <v>22</v>
      </c>
      <c r="B13" s="4">
        <v>25</v>
      </c>
      <c r="C13" s="4">
        <v>20</v>
      </c>
      <c r="D13" s="4">
        <v>20</v>
      </c>
      <c r="E13" s="4">
        <v>18</v>
      </c>
      <c r="F13" s="4">
        <v>16</v>
      </c>
      <c r="G13" s="4">
        <v>16</v>
      </c>
      <c r="H13" s="1"/>
      <c r="I13" s="1"/>
      <c r="J13" s="1"/>
      <c r="K13" s="1"/>
      <c r="L13" s="1"/>
      <c r="M13" s="1"/>
    </row>
    <row r="14" spans="1:17" ht="15.75" thickBot="1" x14ac:dyDescent="0.3">
      <c r="A14" s="6" t="s">
        <v>23</v>
      </c>
      <c r="B14" s="4">
        <v>20</v>
      </c>
      <c r="C14" s="4">
        <v>17</v>
      </c>
      <c r="D14" s="4">
        <v>16</v>
      </c>
      <c r="E14" s="4">
        <v>14</v>
      </c>
      <c r="F14" s="4">
        <v>12</v>
      </c>
      <c r="G14" s="4">
        <v>8</v>
      </c>
      <c r="H14" s="1"/>
      <c r="I14" s="1"/>
      <c r="J14" s="1"/>
      <c r="K14" s="1"/>
      <c r="L14" s="1"/>
      <c r="M14" s="1"/>
    </row>
    <row r="15" spans="1:17" ht="15.75" thickBot="1" x14ac:dyDescent="0.3">
      <c r="A15" s="7" t="s">
        <v>24</v>
      </c>
      <c r="B15" s="5">
        <v>10</v>
      </c>
      <c r="C15" s="5">
        <v>10</v>
      </c>
      <c r="D15" s="5">
        <v>8</v>
      </c>
      <c r="E15" s="5">
        <v>6</v>
      </c>
      <c r="F15" s="5">
        <v>6</v>
      </c>
      <c r="G15" s="5">
        <v>6</v>
      </c>
      <c r="H15" s="1"/>
      <c r="I15" s="1"/>
      <c r="J15" s="1"/>
      <c r="K15" s="1"/>
      <c r="L15" s="1"/>
      <c r="M15" s="1"/>
    </row>
    <row r="16" spans="1:17" ht="15.75" thickBot="1" x14ac:dyDescent="0.3">
      <c r="A16" s="7" t="s">
        <v>25</v>
      </c>
      <c r="B16" s="5">
        <v>10</v>
      </c>
      <c r="C16" s="5">
        <v>10</v>
      </c>
      <c r="D16" s="5">
        <v>6</v>
      </c>
      <c r="E16" s="5">
        <v>6</v>
      </c>
      <c r="F16" s="5">
        <v>5</v>
      </c>
      <c r="G16" s="5">
        <v>5</v>
      </c>
      <c r="H16" s="1"/>
      <c r="I16" s="1"/>
      <c r="J16" s="1"/>
      <c r="K16" s="1"/>
      <c r="L16" s="1"/>
      <c r="M16" s="1"/>
    </row>
    <row r="17" spans="1:13" ht="15.75" thickBot="1" x14ac:dyDescent="0.3">
      <c r="A17" s="7" t="s">
        <v>26</v>
      </c>
      <c r="B17" s="5">
        <v>15</v>
      </c>
      <c r="C17" s="5">
        <v>15</v>
      </c>
      <c r="D17" s="5">
        <v>10</v>
      </c>
      <c r="E17" s="5">
        <v>8</v>
      </c>
      <c r="F17" s="5">
        <v>7</v>
      </c>
      <c r="G17" s="5">
        <v>7</v>
      </c>
      <c r="H17" s="1"/>
      <c r="I17" s="1"/>
      <c r="J17" s="1"/>
      <c r="K17" s="1"/>
      <c r="L17" s="1"/>
      <c r="M17" s="1"/>
    </row>
    <row r="18" spans="1:13" ht="15.75" thickBot="1" x14ac:dyDescent="0.3">
      <c r="A18" s="7" t="s">
        <v>27</v>
      </c>
      <c r="B18" s="5">
        <v>20</v>
      </c>
      <c r="C18" s="5">
        <v>20</v>
      </c>
      <c r="D18" s="5">
        <v>17</v>
      </c>
      <c r="E18" s="5">
        <v>15</v>
      </c>
      <c r="F18" s="5">
        <v>15</v>
      </c>
      <c r="G18" s="5">
        <v>15</v>
      </c>
      <c r="H18" s="1"/>
      <c r="I18" s="1"/>
      <c r="J18" s="1"/>
      <c r="K18" s="1"/>
      <c r="L18" s="1"/>
      <c r="M18" s="1"/>
    </row>
    <row r="19" spans="1:13" ht="15.75" thickBot="1" x14ac:dyDescent="0.3">
      <c r="A19" s="7" t="s">
        <v>28</v>
      </c>
      <c r="B19" s="5">
        <v>35</v>
      </c>
      <c r="C19" s="5">
        <v>35</v>
      </c>
      <c r="D19" s="5">
        <v>25</v>
      </c>
      <c r="E19" s="5">
        <v>20</v>
      </c>
      <c r="F19" s="5">
        <v>20</v>
      </c>
      <c r="G19" s="5">
        <v>20</v>
      </c>
      <c r="H19" s="1"/>
      <c r="I19" s="1"/>
      <c r="J19" s="1"/>
      <c r="K19" s="1"/>
      <c r="L19" s="1"/>
      <c r="M19" s="1"/>
    </row>
    <row r="20" spans="1:13" ht="15.75" thickBot="1" x14ac:dyDescent="0.3">
      <c r="A20" s="7" t="s">
        <v>10</v>
      </c>
      <c r="B20" s="5">
        <v>50</v>
      </c>
      <c r="C20" s="5">
        <v>50</v>
      </c>
      <c r="D20" s="5">
        <v>35</v>
      </c>
      <c r="E20" s="5">
        <v>30</v>
      </c>
      <c r="F20" s="5">
        <v>30</v>
      </c>
      <c r="G20" s="5">
        <v>30</v>
      </c>
      <c r="H20" s="1"/>
      <c r="I20" s="1"/>
      <c r="J20" s="1"/>
      <c r="K20" s="1"/>
      <c r="L20" s="1"/>
      <c r="M20" s="1"/>
    </row>
    <row r="21" spans="1:13" ht="15.75" thickBot="1" x14ac:dyDescent="0.3">
      <c r="A21" s="7" t="s">
        <v>29</v>
      </c>
      <c r="B21" s="5">
        <v>150</v>
      </c>
      <c r="C21" s="5">
        <v>150</v>
      </c>
      <c r="D21" s="5">
        <v>150</v>
      </c>
      <c r="E21" s="5">
        <v>150</v>
      </c>
      <c r="F21" s="5">
        <v>150</v>
      </c>
      <c r="G21" s="5">
        <v>150</v>
      </c>
      <c r="H21" s="1"/>
      <c r="I21" s="1"/>
      <c r="J21" s="1"/>
      <c r="K21" s="1"/>
      <c r="L21" s="1"/>
      <c r="M21" s="1"/>
    </row>
    <row r="22" spans="1:13" ht="15.75" thickBot="1" x14ac:dyDescent="0.3">
      <c r="A22" s="7" t="s">
        <v>30</v>
      </c>
      <c r="B22" s="5">
        <v>250</v>
      </c>
      <c r="C22" s="5">
        <v>250</v>
      </c>
      <c r="D22" s="5">
        <v>250</v>
      </c>
      <c r="E22" s="5">
        <v>250</v>
      </c>
      <c r="F22" s="5">
        <v>250</v>
      </c>
      <c r="G22" s="5">
        <v>250</v>
      </c>
      <c r="H22" s="1"/>
      <c r="I22" s="1"/>
      <c r="J22" s="1"/>
      <c r="K22" s="1"/>
      <c r="L22" s="1"/>
      <c r="M22" s="1"/>
    </row>
    <row r="23" spans="1:13" ht="30" thickBot="1" x14ac:dyDescent="0.3">
      <c r="A23" s="7" t="s">
        <v>31</v>
      </c>
      <c r="B23" s="5">
        <v>25</v>
      </c>
      <c r="C23" s="5">
        <v>25</v>
      </c>
      <c r="D23" s="5">
        <v>25</v>
      </c>
      <c r="E23" s="5">
        <v>25</v>
      </c>
      <c r="F23" s="5">
        <v>25</v>
      </c>
      <c r="G23" s="5">
        <v>25</v>
      </c>
      <c r="H23" s="1"/>
      <c r="I23" s="1"/>
      <c r="J23" s="1"/>
      <c r="K23" s="1"/>
      <c r="L23" s="1"/>
      <c r="M23" s="1"/>
    </row>
    <row r="24" spans="1:13" ht="30" thickBot="1" x14ac:dyDescent="0.3">
      <c r="A24" s="7" t="s">
        <v>32</v>
      </c>
      <c r="B24" s="5">
        <v>50</v>
      </c>
      <c r="C24" s="5">
        <v>50</v>
      </c>
      <c r="D24" s="5">
        <v>50</v>
      </c>
      <c r="E24" s="5">
        <v>50</v>
      </c>
      <c r="F24" s="5">
        <v>50</v>
      </c>
      <c r="G24" s="5">
        <v>50</v>
      </c>
      <c r="H24" s="1"/>
      <c r="I24" s="1"/>
      <c r="J24" s="1"/>
      <c r="K24" s="1"/>
      <c r="L24" s="1"/>
      <c r="M24" s="1"/>
    </row>
    <row r="25" spans="1:13" ht="15.75" thickBot="1" x14ac:dyDescent="0.3">
      <c r="A25" s="7" t="s">
        <v>33</v>
      </c>
      <c r="B25" s="5">
        <v>100</v>
      </c>
      <c r="C25" s="5">
        <v>100</v>
      </c>
      <c r="D25" s="5">
        <v>100</v>
      </c>
      <c r="E25" s="5">
        <v>100</v>
      </c>
      <c r="F25" s="5">
        <v>100</v>
      </c>
      <c r="G25" s="5">
        <v>100</v>
      </c>
      <c r="H25" s="1"/>
      <c r="I25" s="1"/>
      <c r="J25" s="1"/>
      <c r="K25" s="1"/>
      <c r="L25" s="1"/>
      <c r="M25" s="1"/>
    </row>
    <row r="26" spans="1:13" ht="30" thickBot="1" x14ac:dyDescent="0.3">
      <c r="A26" s="7" t="s">
        <v>34</v>
      </c>
      <c r="B26" s="5">
        <v>50</v>
      </c>
      <c r="C26" s="5">
        <v>50</v>
      </c>
      <c r="D26" s="5">
        <v>50</v>
      </c>
      <c r="E26" s="5">
        <v>50</v>
      </c>
      <c r="F26" s="5">
        <v>50</v>
      </c>
      <c r="G26" s="5">
        <v>50</v>
      </c>
      <c r="H26" s="1"/>
      <c r="I26" s="1"/>
      <c r="J26" s="1"/>
      <c r="K26" s="1"/>
      <c r="L26" s="1"/>
      <c r="M26" s="1"/>
    </row>
    <row r="27" spans="1:13" ht="15.75" thickBot="1" x14ac:dyDescent="0.3">
      <c r="A27" s="7" t="s">
        <v>35</v>
      </c>
      <c r="B27" s="5">
        <v>10</v>
      </c>
      <c r="C27" s="5">
        <v>10</v>
      </c>
      <c r="D27" s="5">
        <v>8</v>
      </c>
      <c r="E27" s="5">
        <v>7</v>
      </c>
      <c r="F27" s="5">
        <v>5</v>
      </c>
      <c r="G27" s="5">
        <v>5</v>
      </c>
      <c r="H27" s="1"/>
      <c r="I27" s="1"/>
      <c r="J27" s="1"/>
      <c r="K27" s="1"/>
      <c r="L27" s="1"/>
      <c r="M27" s="1"/>
    </row>
    <row r="28" spans="1:13" ht="15.75" thickBot="1" x14ac:dyDescent="0.3">
      <c r="A28" s="7" t="s">
        <v>9</v>
      </c>
      <c r="B28" s="5">
        <v>18</v>
      </c>
      <c r="C28" s="5">
        <v>18</v>
      </c>
      <c r="D28" s="5">
        <v>15</v>
      </c>
      <c r="E28" s="5">
        <v>12</v>
      </c>
      <c r="F28" s="5">
        <v>10</v>
      </c>
      <c r="G28" s="5">
        <v>10</v>
      </c>
      <c r="H28" s="1"/>
      <c r="I28" s="1"/>
      <c r="J28" s="1"/>
      <c r="K28" s="1"/>
      <c r="L28" s="1"/>
      <c r="M28" s="1"/>
    </row>
    <row r="29" spans="1:13" ht="15.75" thickBot="1" x14ac:dyDescent="0.3">
      <c r="A29" s="7" t="s">
        <v>36</v>
      </c>
      <c r="B29" s="5">
        <v>30</v>
      </c>
      <c r="C29" s="5">
        <v>30</v>
      </c>
      <c r="D29" s="5">
        <v>25</v>
      </c>
      <c r="E29" s="5">
        <v>20</v>
      </c>
      <c r="F29" s="5">
        <v>15</v>
      </c>
      <c r="G29" s="5">
        <v>15</v>
      </c>
      <c r="H29" s="1"/>
      <c r="I29" s="1"/>
      <c r="J29" s="1"/>
      <c r="K29" s="1"/>
      <c r="L29" s="1"/>
      <c r="M29" s="1"/>
    </row>
    <row r="30" spans="1:13" ht="15.75" thickBot="1" x14ac:dyDescent="0.3">
      <c r="A30" s="7" t="s">
        <v>37</v>
      </c>
      <c r="B30" s="5">
        <v>45</v>
      </c>
      <c r="C30" s="5">
        <v>45</v>
      </c>
      <c r="D30" s="5">
        <v>40</v>
      </c>
      <c r="E30" s="5">
        <v>35</v>
      </c>
      <c r="F30" s="5">
        <v>30</v>
      </c>
      <c r="G30" s="5">
        <v>30</v>
      </c>
      <c r="H30" s="1"/>
      <c r="I30" s="1"/>
      <c r="J30" s="1"/>
      <c r="K30" s="1"/>
      <c r="L30" s="1"/>
      <c r="M30" s="1"/>
    </row>
    <row r="31" spans="1:13" ht="15.75" thickBot="1" x14ac:dyDescent="0.3">
      <c r="A31" s="7" t="s">
        <v>38</v>
      </c>
      <c r="B31" s="5">
        <v>10</v>
      </c>
      <c r="C31" s="19">
        <v>10</v>
      </c>
      <c r="D31" s="5">
        <v>9</v>
      </c>
      <c r="E31" s="5">
        <v>7</v>
      </c>
      <c r="F31" s="5">
        <v>6</v>
      </c>
      <c r="G31" s="5">
        <v>6</v>
      </c>
      <c r="H31" s="1"/>
      <c r="I31" s="1"/>
    </row>
    <row r="32" spans="1:13" ht="15.75" thickBot="1" x14ac:dyDescent="0.3">
      <c r="A32" s="15" t="s">
        <v>39</v>
      </c>
      <c r="B32" s="17">
        <v>20</v>
      </c>
      <c r="C32" s="21">
        <v>20</v>
      </c>
      <c r="D32" s="18">
        <v>16</v>
      </c>
      <c r="E32" s="16">
        <v>12</v>
      </c>
      <c r="F32" s="16">
        <v>10</v>
      </c>
      <c r="G32" s="16">
        <v>10</v>
      </c>
      <c r="H32" s="1"/>
      <c r="I32" s="1"/>
    </row>
    <row r="33" spans="1:9" ht="15.75" thickBot="1" x14ac:dyDescent="0.3">
      <c r="A33" s="7" t="s">
        <v>40</v>
      </c>
      <c r="B33" s="5">
        <v>35</v>
      </c>
      <c r="C33" s="20">
        <v>35</v>
      </c>
      <c r="D33" s="5">
        <v>30</v>
      </c>
      <c r="E33" s="5">
        <v>25</v>
      </c>
      <c r="F33" s="5">
        <v>20</v>
      </c>
      <c r="G33" s="5">
        <v>20</v>
      </c>
      <c r="H33" s="1"/>
      <c r="I33" s="1"/>
    </row>
    <row r="34" spans="1:9" ht="15.75" thickBot="1" x14ac:dyDescent="0.3">
      <c r="A34" s="7" t="s">
        <v>41</v>
      </c>
      <c r="B34" s="5">
        <v>50</v>
      </c>
      <c r="C34" s="5">
        <v>50</v>
      </c>
      <c r="D34" s="19">
        <v>45</v>
      </c>
      <c r="E34" s="5">
        <v>43</v>
      </c>
      <c r="F34" s="5">
        <v>40</v>
      </c>
      <c r="G34" s="5">
        <v>40</v>
      </c>
      <c r="H34" s="1"/>
      <c r="I34" s="1"/>
    </row>
    <row r="35" spans="1:9" ht="15.75" thickBot="1" x14ac:dyDescent="0.3">
      <c r="A35" s="23" t="s">
        <v>42</v>
      </c>
      <c r="B35" s="24">
        <v>11</v>
      </c>
      <c r="C35" s="25">
        <v>11</v>
      </c>
      <c r="D35" s="27">
        <v>10</v>
      </c>
      <c r="E35" s="26">
        <v>7</v>
      </c>
      <c r="F35" s="24">
        <v>6</v>
      </c>
      <c r="G35" s="24">
        <v>6</v>
      </c>
      <c r="H35" s="1"/>
      <c r="I35" s="1"/>
    </row>
    <row r="36" spans="1:9" ht="15.75" thickBot="1" x14ac:dyDescent="0.3">
      <c r="A36" s="7" t="s">
        <v>43</v>
      </c>
      <c r="B36" s="5">
        <v>20</v>
      </c>
      <c r="C36" s="5">
        <v>20</v>
      </c>
      <c r="D36" s="20">
        <v>16</v>
      </c>
      <c r="E36" s="5">
        <v>12</v>
      </c>
      <c r="F36" s="5">
        <v>10</v>
      </c>
      <c r="G36" s="5">
        <v>10</v>
      </c>
      <c r="H36" s="1"/>
      <c r="I36" s="1"/>
    </row>
    <row r="37" spans="1:9" ht="15.75" thickBot="1" x14ac:dyDescent="0.3">
      <c r="A37" s="7" t="s">
        <v>44</v>
      </c>
      <c r="B37" s="5">
        <v>38</v>
      </c>
      <c r="C37" s="5">
        <v>38</v>
      </c>
      <c r="D37" s="5">
        <v>30</v>
      </c>
      <c r="E37" s="5">
        <v>20</v>
      </c>
      <c r="F37" s="5">
        <v>20</v>
      </c>
      <c r="G37" s="5">
        <v>20</v>
      </c>
      <c r="H37" s="1"/>
      <c r="I37" s="1"/>
    </row>
    <row r="38" spans="1:9" ht="30" thickBot="1" x14ac:dyDescent="0.3">
      <c r="A38" s="7" t="s">
        <v>45</v>
      </c>
      <c r="B38" s="5">
        <v>20</v>
      </c>
      <c r="C38" s="5">
        <v>20</v>
      </c>
      <c r="D38" s="5">
        <v>15</v>
      </c>
      <c r="E38" s="5">
        <v>12</v>
      </c>
      <c r="F38" s="5">
        <v>10</v>
      </c>
      <c r="G38" s="5">
        <v>10</v>
      </c>
      <c r="H38" s="1"/>
      <c r="I38" s="1"/>
    </row>
    <row r="39" spans="1:9" ht="15.75" thickBot="1" x14ac:dyDescent="0.3">
      <c r="A39" s="7" t="s">
        <v>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</row>
  </sheetData>
  <mergeCells count="3">
    <mergeCell ref="A1:A2"/>
    <mergeCell ref="B1:G1"/>
    <mergeCell ref="J1:M1"/>
  </mergeCells>
  <dataValidations count="2">
    <dataValidation type="list" allowBlank="1" showInputMessage="1" showErrorMessage="1" sqref="J3:J8" xr:uid="{00000000-0002-0000-0000-000000000000}">
      <formula1>$A$3:$A$39</formula1>
    </dataValidation>
    <dataValidation type="list" allowBlank="1" showInputMessage="1" showErrorMessage="1" sqref="L3:L8" xr:uid="{00000000-0002-0000-0000-000001000000}">
      <formula1>$B$2:$G$2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2022-12-14T20:36:12Z</dcterms:modified>
</cp:coreProperties>
</file>