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680" yWindow="32760" windowWidth="29040" windowHeight="15840" activeTab="2"/>
  </bookViews>
  <sheets>
    <sheet name="СписокСИ" sheetId="1" r:id="rId1"/>
    <sheet name="Журнал приёмки СИ" sheetId="2" r:id="rId2"/>
    <sheet name="ЖурналВыданныхСвидетельств" sheetId="3" r:id="rId3"/>
    <sheet name="Журнал выданных извещений" sheetId="4" r:id="rId4"/>
    <sheet name="Лист 4" sheetId="5" state="hidden" r:id="rId5"/>
  </sheets>
  <definedNames>
    <definedName name="_xlfn.SINGLE" hidden="1">#NAME?</definedName>
    <definedName name="_xlnm.Print_Area" localSheetId="1">'Журнал приёмки СИ'!$A$1:$M$280</definedName>
    <definedName name="_xlnm.Print_Area" localSheetId="0">'СписокСИ'!$A$1:$T$8</definedName>
  </definedNames>
  <calcPr fullCalcOnLoad="1"/>
</workbook>
</file>

<file path=xl/sharedStrings.xml><?xml version="1.0" encoding="utf-8"?>
<sst xmlns="http://schemas.openxmlformats.org/spreadsheetml/2006/main" count="194" uniqueCount="122">
  <si>
    <t>№ п/п</t>
  </si>
  <si>
    <t>МПИ</t>
  </si>
  <si>
    <t>Наименование СИ</t>
  </si>
  <si>
    <t>Заводской (инвентарный) номер СИ</t>
  </si>
  <si>
    <t>Метрологические характеристики</t>
  </si>
  <si>
    <t>Заказчик</t>
  </si>
  <si>
    <t>Дата поверки, ФИО поверителя</t>
  </si>
  <si>
    <t>Диапазон измерения</t>
  </si>
  <si>
    <t>Класс точности</t>
  </si>
  <si>
    <t>Наименование, тип СИ</t>
  </si>
  <si>
    <t>Метрологические хорактеристики</t>
  </si>
  <si>
    <t>Дата поверки</t>
  </si>
  <si>
    <t>Эталоны примениемые при поверки</t>
  </si>
  <si>
    <t>Методика поверки</t>
  </si>
  <si>
    <t>Дата поступления СИ на поверку</t>
  </si>
  <si>
    <t>Год изготовления</t>
  </si>
  <si>
    <t>к.т.</t>
  </si>
  <si>
    <t>№
Гос. реест СИ</t>
  </si>
  <si>
    <t>№
Записи из ФГИС АРШИН</t>
  </si>
  <si>
    <t>№ Свидетельста</t>
  </si>
  <si>
    <t>№ Протокола</t>
  </si>
  <si>
    <t>№ Извещения</t>
  </si>
  <si>
    <t>Д-</t>
  </si>
  <si>
    <t>С-</t>
  </si>
  <si>
    <t>О-</t>
  </si>
  <si>
    <t>Н-</t>
  </si>
  <si>
    <t>3.2.ВЧЮ.1711.2013</t>
  </si>
  <si>
    <t>3.2.ВЧЮ.1760.2013</t>
  </si>
  <si>
    <t>3.2.ВЧЮ.1799.2013</t>
  </si>
  <si>
    <t>3.2.ВЧЮ.1800.2013</t>
  </si>
  <si>
    <t>3.2.ВЧЮ.1886.2013</t>
  </si>
  <si>
    <t>3.2.ВЧЮ.1905.2018</t>
  </si>
  <si>
    <t>3.2.ВЧЮ.1906.2018</t>
  </si>
  <si>
    <t>3.2.ВЧЮ.1907.2018</t>
  </si>
  <si>
    <t>3.2.ВЧЮ.1908.2018</t>
  </si>
  <si>
    <t>3.2.ВЧЮ.1920.2018</t>
  </si>
  <si>
    <t>Метран-504 Воздух</t>
  </si>
  <si>
    <t>№ 273</t>
  </si>
  <si>
    <t xml:space="preserve">МП-600 </t>
  </si>
  <si>
    <t>№ 1223</t>
  </si>
  <si>
    <t xml:space="preserve">МС-5R-IS </t>
  </si>
  <si>
    <t>№ 20086276</t>
  </si>
  <si>
    <t>№ 20116924</t>
  </si>
  <si>
    <t>Термометр сопротивления эталонный</t>
  </si>
  <si>
    <t xml:space="preserve">ЭТС-100  </t>
  </si>
  <si>
    <t>№ 08-182</t>
  </si>
  <si>
    <t xml:space="preserve">Калибратор-измеритель унифицированных сигналов прецизионный </t>
  </si>
  <si>
    <t>ЭЛЕМЕР-ИКСУ-2012</t>
  </si>
  <si>
    <t>234-0157</t>
  </si>
  <si>
    <t xml:space="preserve">Калибратор температуры  </t>
  </si>
  <si>
    <t>КТ-110</t>
  </si>
  <si>
    <t>21-1523</t>
  </si>
  <si>
    <t xml:space="preserve">Преобразователь давления эталонный </t>
  </si>
  <si>
    <t>ПДЭ-020ИЕх-ДИВ-350-А0</t>
  </si>
  <si>
    <t xml:space="preserve">Магазин сопротивлений  </t>
  </si>
  <si>
    <t>Р 327</t>
  </si>
  <si>
    <t>Термометр сопротивления платиновый вибропрочный эталонный</t>
  </si>
  <si>
    <t>ПТСВ-1-2</t>
  </si>
  <si>
    <t>Калибратор давления пневматический.</t>
  </si>
  <si>
    <t>Манометр избыточного  давления грузопоршневой.</t>
  </si>
  <si>
    <t>Калибратор многофункциональный</t>
  </si>
  <si>
    <t>Калибратор температуры  КТ-650</t>
  </si>
  <si>
    <t>Калибратор температуры  КТ-1100</t>
  </si>
  <si>
    <t>кгс/см²</t>
  </si>
  <si>
    <t>кПа</t>
  </si>
  <si>
    <t>Па</t>
  </si>
  <si>
    <t>бар</t>
  </si>
  <si>
    <t>°C</t>
  </si>
  <si>
    <t>мбар</t>
  </si>
  <si>
    <t>НКПР</t>
  </si>
  <si>
    <t>%</t>
  </si>
  <si>
    <t>кгс/м²</t>
  </si>
  <si>
    <t>Филиал</t>
  </si>
  <si>
    <t>Заказчик, ИНН</t>
  </si>
  <si>
    <t>Подпись поверителя</t>
  </si>
  <si>
    <t>Подпись заказчика</t>
  </si>
  <si>
    <t>Результат поверки</t>
  </si>
  <si>
    <t>Дата выдачи</t>
  </si>
  <si>
    <t xml:space="preserve">№ 
Извещения </t>
  </si>
  <si>
    <t xml:space="preserve">№
Свидетельства </t>
  </si>
  <si>
    <t>№ 
п/п</t>
  </si>
  <si>
    <t>Заводской (инвентарный) 
номер СИ</t>
  </si>
  <si>
    <t>Подпись лица, принявшего СИ</t>
  </si>
  <si>
    <t>Резульат поверки
(№ протокола, клеймо)</t>
  </si>
  <si>
    <t>Дата выдачи СИ, ФИО, подпись получателя</t>
  </si>
  <si>
    <t>филиал 
ООО "Газпром ПХГ"</t>
  </si>
  <si>
    <t>"Волгоградское УПХГ"</t>
  </si>
  <si>
    <t>"Елшанское УПХГ"</t>
  </si>
  <si>
    <t>"Калининградское УПХГ"</t>
  </si>
  <si>
    <t>"Калужское УПХГ"</t>
  </si>
  <si>
    <t>"Канчуринское УПХГ"</t>
  </si>
  <si>
    <t>"Карашурское УПХГ"</t>
  </si>
  <si>
    <t>"Касимовское УПХГ"</t>
  </si>
  <si>
    <t>"Краснодарское УПХГ"</t>
  </si>
  <si>
    <t>"Кущевское УПХГ"</t>
  </si>
  <si>
    <t>"Ленинградское УПХГ"</t>
  </si>
  <si>
    <t>"Московское УАВР и КРС"</t>
  </si>
  <si>
    <t>"Московское УПХГ"</t>
  </si>
  <si>
    <t>"Невское УПХГ"</t>
  </si>
  <si>
    <t>"Песчано-Уметское УПХГ"</t>
  </si>
  <si>
    <t>"Похвистневское УПХГ"</t>
  </si>
  <si>
    <t>"Пунгинское ПХГ"</t>
  </si>
  <si>
    <t>"Саратовское УАВР и КРС"</t>
  </si>
  <si>
    <t>"Совхозное УПХГ"</t>
  </si>
  <si>
    <t>"Ставропольское УАВР и КРС"</t>
  </si>
  <si>
    <t>"Ставропольское УПХГ"</t>
  </si>
  <si>
    <t>"Степновское УПХГ"</t>
  </si>
  <si>
    <t>"УМТСиК"</t>
  </si>
  <si>
    <t>Годен</t>
  </si>
  <si>
    <t>Не годен</t>
  </si>
  <si>
    <t>Селютин Н.А</t>
  </si>
  <si>
    <t>Ожерельев В.Н.</t>
  </si>
  <si>
    <t>Дворяшин С.А.</t>
  </si>
  <si>
    <t>Николаев М.Н.</t>
  </si>
  <si>
    <t>Датчик комплексный с вычислителем расхода "Гиперфлоу-3Пм"</t>
  </si>
  <si>
    <t>15646-08</t>
  </si>
  <si>
    <t>ΔР – 10000</t>
  </si>
  <si>
    <t>Р – 160</t>
  </si>
  <si>
    <t>МПа</t>
  </si>
  <si>
    <t>КРАУ 1.456.001 МИ</t>
  </si>
  <si>
    <t>-40…50</t>
  </si>
  <si>
    <t>Журнал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</si>
</sst>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00"/>
    <numFmt numFmtId="165" formatCode="[$-FC19]d\ mmmm\ yyyy\ &quot;г.&quot;"/>
  </numFmts>
  <fonts count="56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.5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57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1.5"/>
      <color theme="1"/>
      <name val="Times New Roman"/>
      <family val="1"/>
    </font>
    <font>
      <sz val="12"/>
      <color rgb="FF212529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dashed"/>
    </border>
    <border>
      <left style="thin"/>
      <right style="thin"/>
      <top/>
      <bottom/>
    </border>
    <border>
      <left style="thin"/>
      <right style="thin"/>
      <top style="dashed"/>
      <bottom style="dash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dashed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0" xfId="0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 applyProtection="1">
      <alignment vertical="center" wrapText="1"/>
      <protection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4" xfId="0" applyFont="1" applyBorder="1" applyAlignment="1">
      <alignment horizontal="right" vertical="center"/>
    </xf>
    <xf numFmtId="164" fontId="53" fillId="0" borderId="15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9" fillId="33" borderId="16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1" xfId="0" applyNumberFormat="1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14" fontId="47" fillId="0" borderId="22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164" fontId="47" fillId="0" borderId="22" xfId="0" applyNumberFormat="1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14" fontId="47" fillId="0" borderId="26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164" fontId="47" fillId="0" borderId="26" xfId="0" applyNumberFormat="1" applyFont="1" applyFill="1" applyBorder="1" applyAlignment="1">
      <alignment horizontal="center" vertical="center"/>
    </xf>
    <xf numFmtId="49" fontId="47" fillId="0" borderId="28" xfId="0" applyNumberFormat="1" applyFont="1" applyFill="1" applyBorder="1" applyAlignment="1">
      <alignment horizontal="center" vertical="center" wrapText="1"/>
    </xf>
    <xf numFmtId="49" fontId="47" fillId="0" borderId="29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 quotePrefix="1">
      <alignment horizontal="center" vertical="center" wrapText="1"/>
    </xf>
    <xf numFmtId="0" fontId="47" fillId="0" borderId="3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64" fontId="50" fillId="0" borderId="0" xfId="0" applyNumberFormat="1" applyFont="1" applyBorder="1" applyAlignment="1">
      <alignment horizontal="left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5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0" fillId="0" borderId="0" xfId="0" applyNumberFormat="1" applyAlignment="1">
      <alignment horizontal="left"/>
    </xf>
    <xf numFmtId="1" fontId="50" fillId="0" borderId="0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49" fillId="0" borderId="16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 wrapText="1"/>
    </xf>
    <xf numFmtId="49" fontId="47" fillId="0" borderId="33" xfId="0" applyNumberFormat="1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164" fontId="47" fillId="0" borderId="35" xfId="0" applyNumberFormat="1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164" fontId="47" fillId="0" borderId="37" xfId="0" applyNumberFormat="1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14" fontId="47" fillId="0" borderId="30" xfId="0" applyNumberFormat="1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 wrapText="1"/>
    </xf>
    <xf numFmtId="49" fontId="47" fillId="0" borderId="40" xfId="0" applyNumberFormat="1" applyFont="1" applyFill="1" applyBorder="1" applyAlignment="1">
      <alignment horizontal="center" vertical="center" wrapText="1"/>
    </xf>
    <xf numFmtId="49" fontId="47" fillId="0" borderId="41" xfId="0" applyNumberFormat="1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164" fontId="47" fillId="0" borderId="30" xfId="0" applyNumberFormat="1" applyFont="1" applyFill="1" applyBorder="1" applyAlignment="1">
      <alignment horizontal="center" vertical="center"/>
    </xf>
    <xf numFmtId="164" fontId="47" fillId="0" borderId="43" xfId="0" applyNumberFormat="1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164" fontId="47" fillId="34" borderId="26" xfId="0" applyNumberFormat="1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164" fontId="47" fillId="34" borderId="3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/>
    </xf>
    <xf numFmtId="14" fontId="47" fillId="0" borderId="2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24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14" fontId="55" fillId="0" borderId="44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64" fontId="47" fillId="0" borderId="22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5" fillId="0" borderId="26" xfId="0" applyFont="1" applyBorder="1" applyAlignment="1">
      <alignment horizontal="center" vertical="center"/>
    </xf>
    <xf numFmtId="14" fontId="47" fillId="0" borderId="26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14" fontId="55" fillId="0" borderId="26" xfId="0" applyNumberFormat="1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64" fontId="47" fillId="0" borderId="26" xfId="0" applyNumberFormat="1" applyFont="1" applyBorder="1" applyAlignment="1">
      <alignment horizontal="center" vertical="center"/>
    </xf>
    <xf numFmtId="49" fontId="47" fillId="0" borderId="28" xfId="0" applyNumberFormat="1" applyFont="1" applyBorder="1" applyAlignment="1">
      <alignment horizontal="center" vertical="center" wrapText="1"/>
    </xf>
    <xf numFmtId="49" fontId="47" fillId="0" borderId="29" xfId="0" applyNumberFormat="1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49" fontId="47" fillId="0" borderId="14" xfId="0" applyNumberFormat="1" applyFont="1" applyBorder="1" applyAlignment="1" quotePrefix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14" fontId="55" fillId="0" borderId="12" xfId="0" applyNumberFormat="1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14" fontId="53" fillId="0" borderId="44" xfId="0" applyNumberFormat="1" applyFont="1" applyBorder="1" applyAlignment="1">
      <alignment horizontal="center" vertical="center"/>
    </xf>
    <xf numFmtId="14" fontId="53" fillId="0" borderId="26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49" fontId="53" fillId="0" borderId="44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49" fontId="53" fillId="0" borderId="44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4" fontId="50" fillId="0" borderId="0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50" fillId="0" borderId="0" xfId="0" applyNumberFormat="1" applyFont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 2" xfId="52"/>
    <cellStyle name="Обычный 12" xfId="53"/>
    <cellStyle name="Обычный 16" xfId="54"/>
    <cellStyle name="Обычный 17" xfId="55"/>
    <cellStyle name="Обычный 18" xfId="56"/>
    <cellStyle name="Обычный 2" xfId="57"/>
    <cellStyle name="Обычный 2 3 2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zoomScale="85" zoomScaleNormal="85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2" sqref="C12"/>
    </sheetView>
  </sheetViews>
  <sheetFormatPr defaultColWidth="9.140625" defaultRowHeight="15"/>
  <cols>
    <col min="1" max="1" width="6.7109375" style="6" customWidth="1"/>
    <col min="2" max="2" width="15.7109375" style="6" customWidth="1"/>
    <col min="3" max="3" width="27.7109375" style="6" customWidth="1"/>
    <col min="4" max="4" width="33.7109375" style="6" customWidth="1"/>
    <col min="5" max="5" width="15.7109375" style="6" customWidth="1"/>
    <col min="6" max="6" width="8.7109375" style="6" customWidth="1"/>
    <col min="7" max="7" width="9.7109375" style="6" customWidth="1"/>
    <col min="8" max="8" width="20.7109375" style="6" customWidth="1"/>
    <col min="9" max="9" width="17.140625" style="27" customWidth="1"/>
    <col min="10" max="10" width="14.28125" style="6" customWidth="1"/>
    <col min="11" max="11" width="9.7109375" style="6" customWidth="1"/>
    <col min="12" max="12" width="24.00390625" style="7" customWidth="1"/>
    <col min="13" max="13" width="13.7109375" style="6" customWidth="1"/>
    <col min="14" max="14" width="33.28125" style="25" customWidth="1"/>
    <col min="15" max="15" width="19.57421875" style="6" customWidth="1"/>
    <col min="16" max="16" width="4.7109375" style="6" customWidth="1"/>
    <col min="17" max="17" width="8.7109375" style="6" customWidth="1"/>
    <col min="18" max="18" width="12.57421875" style="6" customWidth="1"/>
    <col min="19" max="19" width="4.7109375" style="6" customWidth="1"/>
    <col min="20" max="20" width="8.7109375" style="6" customWidth="1"/>
    <col min="21" max="21" width="4.7109375" style="6" customWidth="1"/>
    <col min="22" max="22" width="8.7109375" style="6" customWidth="1"/>
    <col min="23" max="16384" width="9.140625" style="6" customWidth="1"/>
  </cols>
  <sheetData>
    <row r="1" spans="1:22" ht="61.5" customHeight="1">
      <c r="A1" s="33" t="s">
        <v>80</v>
      </c>
      <c r="B1" s="33" t="s">
        <v>14</v>
      </c>
      <c r="C1" s="29" t="s">
        <v>72</v>
      </c>
      <c r="D1" s="37" t="s">
        <v>9</v>
      </c>
      <c r="E1" s="33" t="s">
        <v>10</v>
      </c>
      <c r="F1" s="33"/>
      <c r="G1" s="33"/>
      <c r="H1" s="35" t="s">
        <v>81</v>
      </c>
      <c r="I1" s="33" t="s">
        <v>15</v>
      </c>
      <c r="J1" s="33" t="s">
        <v>17</v>
      </c>
      <c r="K1" s="37" t="s">
        <v>1</v>
      </c>
      <c r="L1" s="33" t="s">
        <v>13</v>
      </c>
      <c r="M1" s="33" t="s">
        <v>11</v>
      </c>
      <c r="N1" s="39" t="s">
        <v>12</v>
      </c>
      <c r="O1" s="33" t="s">
        <v>18</v>
      </c>
      <c r="P1" s="33" t="s">
        <v>20</v>
      </c>
      <c r="Q1" s="33"/>
      <c r="R1" s="29" t="s">
        <v>76</v>
      </c>
      <c r="S1" s="33" t="s">
        <v>19</v>
      </c>
      <c r="T1" s="33"/>
      <c r="U1" s="33" t="s">
        <v>21</v>
      </c>
      <c r="V1" s="33"/>
    </row>
    <row r="2" spans="1:22" ht="57" customHeight="1" thickBot="1">
      <c r="A2" s="38"/>
      <c r="B2" s="34"/>
      <c r="C2" s="30"/>
      <c r="D2" s="38"/>
      <c r="E2" s="31" t="s">
        <v>7</v>
      </c>
      <c r="F2" s="32"/>
      <c r="G2" s="26" t="s">
        <v>16</v>
      </c>
      <c r="H2" s="36"/>
      <c r="I2" s="34"/>
      <c r="J2" s="34"/>
      <c r="K2" s="38"/>
      <c r="L2" s="34"/>
      <c r="M2" s="34"/>
      <c r="N2" s="69"/>
      <c r="O2" s="34"/>
      <c r="P2" s="34"/>
      <c r="Q2" s="34"/>
      <c r="R2" s="30"/>
      <c r="S2" s="34"/>
      <c r="T2" s="34"/>
      <c r="U2" s="34"/>
      <c r="V2" s="34"/>
    </row>
    <row r="3" spans="1:33" ht="47.25">
      <c r="A3" s="70">
        <v>1</v>
      </c>
      <c r="B3" s="41">
        <v>44729</v>
      </c>
      <c r="C3" s="71" t="s">
        <v>95</v>
      </c>
      <c r="D3" s="72" t="s">
        <v>114</v>
      </c>
      <c r="E3" s="73" t="s">
        <v>116</v>
      </c>
      <c r="F3" s="74" t="s">
        <v>71</v>
      </c>
      <c r="G3" s="71">
        <v>0.1</v>
      </c>
      <c r="H3" s="71">
        <v>110906233</v>
      </c>
      <c r="I3" s="75">
        <v>2011</v>
      </c>
      <c r="J3" s="75" t="s">
        <v>115</v>
      </c>
      <c r="K3" s="71">
        <v>12</v>
      </c>
      <c r="L3" s="46" t="s">
        <v>119</v>
      </c>
      <c r="M3" s="41">
        <v>44732</v>
      </c>
      <c r="N3" s="47" t="s">
        <v>26</v>
      </c>
      <c r="O3" s="40"/>
      <c r="P3" s="40" t="s">
        <v>25</v>
      </c>
      <c r="Q3" s="48">
        <v>1</v>
      </c>
      <c r="R3" s="40" t="s">
        <v>108</v>
      </c>
      <c r="S3" s="40" t="s">
        <v>25</v>
      </c>
      <c r="T3" s="48">
        <v>1</v>
      </c>
      <c r="U3" s="40"/>
      <c r="V3" s="76"/>
      <c r="AA3" s="13"/>
      <c r="AB3" s="13"/>
      <c r="AC3" s="13"/>
      <c r="AD3" s="13"/>
      <c r="AE3" s="13"/>
      <c r="AF3" s="13"/>
      <c r="AG3" s="13"/>
    </row>
    <row r="4" spans="1:33" ht="15" customHeight="1">
      <c r="A4" s="77"/>
      <c r="B4" s="50"/>
      <c r="C4" s="28"/>
      <c r="D4" s="42"/>
      <c r="E4" s="51"/>
      <c r="F4" s="52"/>
      <c r="G4" s="28"/>
      <c r="H4" s="28"/>
      <c r="I4" s="45"/>
      <c r="J4" s="45"/>
      <c r="K4" s="28"/>
      <c r="L4" s="53"/>
      <c r="M4" s="50"/>
      <c r="N4" s="54" t="s">
        <v>27</v>
      </c>
      <c r="O4" s="49"/>
      <c r="P4" s="49"/>
      <c r="Q4" s="55"/>
      <c r="R4" s="49"/>
      <c r="S4" s="90"/>
      <c r="T4" s="91"/>
      <c r="U4" s="49"/>
      <c r="V4" s="78"/>
      <c r="AA4" s="13"/>
      <c r="AB4" s="13"/>
      <c r="AC4" s="13"/>
      <c r="AD4" s="13"/>
      <c r="AE4" s="13"/>
      <c r="AF4" s="13"/>
      <c r="AG4" s="13"/>
    </row>
    <row r="5" spans="1:33" ht="13.5" customHeight="1">
      <c r="A5" s="77"/>
      <c r="B5" s="50"/>
      <c r="C5" s="28"/>
      <c r="D5" s="42"/>
      <c r="E5" s="43" t="s">
        <v>117</v>
      </c>
      <c r="F5" s="44" t="s">
        <v>63</v>
      </c>
      <c r="G5" s="28"/>
      <c r="H5" s="28"/>
      <c r="I5" s="45"/>
      <c r="J5" s="45"/>
      <c r="K5" s="28"/>
      <c r="L5" s="53"/>
      <c r="M5" s="50"/>
      <c r="N5" s="54" t="s">
        <v>34</v>
      </c>
      <c r="O5" s="49"/>
      <c r="P5" s="49"/>
      <c r="Q5" s="55"/>
      <c r="R5" s="49"/>
      <c r="S5" s="90"/>
      <c r="T5" s="91"/>
      <c r="U5" s="49"/>
      <c r="V5" s="78"/>
      <c r="AA5" s="13"/>
      <c r="AB5" s="13"/>
      <c r="AC5" s="13"/>
      <c r="AD5" s="13"/>
      <c r="AE5" s="13"/>
      <c r="AF5" s="13"/>
      <c r="AG5" s="13"/>
    </row>
    <row r="6" spans="1:33" ht="12.75" customHeight="1">
      <c r="A6" s="77"/>
      <c r="B6" s="50"/>
      <c r="C6" s="28"/>
      <c r="D6" s="42"/>
      <c r="E6" s="56"/>
      <c r="F6" s="57"/>
      <c r="G6" s="28"/>
      <c r="H6" s="28"/>
      <c r="I6" s="45"/>
      <c r="J6" s="45"/>
      <c r="K6" s="28"/>
      <c r="L6" s="53"/>
      <c r="M6" s="50"/>
      <c r="N6" s="54"/>
      <c r="O6" s="49"/>
      <c r="P6" s="49"/>
      <c r="Q6" s="55"/>
      <c r="R6" s="49"/>
      <c r="S6" s="90"/>
      <c r="T6" s="91"/>
      <c r="U6" s="49"/>
      <c r="V6" s="78"/>
      <c r="AA6" s="13"/>
      <c r="AB6" s="13"/>
      <c r="AC6" s="13"/>
      <c r="AD6" s="13"/>
      <c r="AE6" s="13"/>
      <c r="AF6" s="13"/>
      <c r="AG6" s="13"/>
    </row>
    <row r="7" spans="1:33" ht="14.25" customHeight="1">
      <c r="A7" s="77"/>
      <c r="B7" s="50"/>
      <c r="C7" s="28"/>
      <c r="D7" s="42"/>
      <c r="E7" s="58" t="s">
        <v>120</v>
      </c>
      <c r="F7" s="52" t="s">
        <v>67</v>
      </c>
      <c r="G7" s="28"/>
      <c r="H7" s="28"/>
      <c r="I7" s="45"/>
      <c r="J7" s="45"/>
      <c r="K7" s="28"/>
      <c r="L7" s="53"/>
      <c r="M7" s="50"/>
      <c r="N7" s="54"/>
      <c r="O7" s="49"/>
      <c r="P7" s="49"/>
      <c r="Q7" s="55"/>
      <c r="R7" s="49"/>
      <c r="S7" s="90"/>
      <c r="T7" s="91"/>
      <c r="U7" s="49"/>
      <c r="V7" s="78"/>
      <c r="AA7" s="13"/>
      <c r="AB7" s="13"/>
      <c r="AC7" s="13"/>
      <c r="AD7" s="13"/>
      <c r="AE7" s="13"/>
      <c r="AF7" s="13"/>
      <c r="AG7" s="13"/>
    </row>
    <row r="8" spans="1:33" ht="14.25" customHeight="1" thickBot="1">
      <c r="A8" s="79"/>
      <c r="B8" s="80"/>
      <c r="C8" s="81"/>
      <c r="D8" s="82"/>
      <c r="E8" s="83"/>
      <c r="F8" s="84"/>
      <c r="G8" s="81"/>
      <c r="H8" s="81"/>
      <c r="I8" s="85"/>
      <c r="J8" s="85"/>
      <c r="K8" s="81"/>
      <c r="L8" s="86"/>
      <c r="M8" s="80"/>
      <c r="N8" s="87"/>
      <c r="O8" s="59"/>
      <c r="P8" s="59"/>
      <c r="Q8" s="88"/>
      <c r="R8" s="59"/>
      <c r="S8" s="92"/>
      <c r="T8" s="93"/>
      <c r="U8" s="59"/>
      <c r="V8" s="89"/>
      <c r="AA8" s="13"/>
      <c r="AB8" s="13"/>
      <c r="AC8" s="13"/>
      <c r="AD8" s="13"/>
      <c r="AE8" s="13"/>
      <c r="AF8" s="13"/>
      <c r="AG8" s="13"/>
    </row>
    <row r="9" spans="1:22" s="108" customFormat="1" ht="47.25">
      <c r="A9" s="95">
        <f>A3+1</f>
        <v>2</v>
      </c>
      <c r="B9" s="96">
        <v>44729</v>
      </c>
      <c r="C9" s="97" t="s">
        <v>94</v>
      </c>
      <c r="D9" s="98" t="s">
        <v>114</v>
      </c>
      <c r="E9" s="99" t="s">
        <v>116</v>
      </c>
      <c r="F9" s="100" t="s">
        <v>71</v>
      </c>
      <c r="G9" s="97">
        <v>0.1</v>
      </c>
      <c r="H9" s="97">
        <v>110906255</v>
      </c>
      <c r="I9" s="101">
        <v>2011</v>
      </c>
      <c r="J9" s="101" t="s">
        <v>115</v>
      </c>
      <c r="K9" s="97">
        <v>12</v>
      </c>
      <c r="L9" s="102" t="s">
        <v>119</v>
      </c>
      <c r="M9" s="103">
        <v>44732</v>
      </c>
      <c r="N9" s="104" t="s">
        <v>26</v>
      </c>
      <c r="O9" s="105"/>
      <c r="P9" s="106" t="s">
        <v>25</v>
      </c>
      <c r="Q9" s="107">
        <v>2</v>
      </c>
      <c r="R9" s="106" t="s">
        <v>108</v>
      </c>
      <c r="S9" s="106" t="s">
        <v>25</v>
      </c>
      <c r="T9" s="107">
        <v>2</v>
      </c>
      <c r="U9" s="106"/>
      <c r="V9" s="107"/>
    </row>
    <row r="10" spans="1:22" s="108" customFormat="1" ht="15" customHeight="1">
      <c r="A10" s="109"/>
      <c r="B10" s="110"/>
      <c r="C10" s="97"/>
      <c r="D10" s="98"/>
      <c r="E10" s="111"/>
      <c r="F10" s="112"/>
      <c r="G10" s="97"/>
      <c r="H10" s="97"/>
      <c r="I10" s="101"/>
      <c r="J10" s="101"/>
      <c r="K10" s="97"/>
      <c r="L10" s="113"/>
      <c r="M10" s="114"/>
      <c r="N10" s="115" t="s">
        <v>27</v>
      </c>
      <c r="O10" s="116"/>
      <c r="P10" s="117"/>
      <c r="Q10" s="118"/>
      <c r="R10" s="117"/>
      <c r="S10" s="117"/>
      <c r="T10" s="118"/>
      <c r="U10" s="117"/>
      <c r="V10" s="118"/>
    </row>
    <row r="11" spans="1:22" s="108" customFormat="1" ht="15" customHeight="1">
      <c r="A11" s="109"/>
      <c r="B11" s="110"/>
      <c r="C11" s="97"/>
      <c r="D11" s="98"/>
      <c r="E11" s="99" t="s">
        <v>117</v>
      </c>
      <c r="F11" s="100" t="s">
        <v>63</v>
      </c>
      <c r="G11" s="97"/>
      <c r="H11" s="97"/>
      <c r="I11" s="101"/>
      <c r="J11" s="101"/>
      <c r="K11" s="97"/>
      <c r="L11" s="113"/>
      <c r="M11" s="114"/>
      <c r="N11" s="115" t="s">
        <v>34</v>
      </c>
      <c r="O11" s="116"/>
      <c r="P11" s="117"/>
      <c r="Q11" s="118"/>
      <c r="R11" s="117"/>
      <c r="S11" s="117"/>
      <c r="T11" s="118"/>
      <c r="U11" s="117"/>
      <c r="V11" s="118"/>
    </row>
    <row r="12" spans="1:22" s="108" customFormat="1" ht="12.75" customHeight="1">
      <c r="A12" s="109"/>
      <c r="B12" s="110"/>
      <c r="C12" s="97"/>
      <c r="D12" s="98"/>
      <c r="E12" s="119"/>
      <c r="F12" s="120"/>
      <c r="G12" s="97"/>
      <c r="H12" s="97"/>
      <c r="I12" s="101"/>
      <c r="J12" s="101"/>
      <c r="K12" s="97"/>
      <c r="L12" s="113"/>
      <c r="M12" s="114"/>
      <c r="N12" s="121"/>
      <c r="O12" s="116"/>
      <c r="P12" s="117"/>
      <c r="Q12" s="118"/>
      <c r="R12" s="117"/>
      <c r="S12" s="117"/>
      <c r="T12" s="118"/>
      <c r="U12" s="117"/>
      <c r="V12" s="118"/>
    </row>
    <row r="13" spans="1:22" s="108" customFormat="1" ht="12.75" customHeight="1">
      <c r="A13" s="109"/>
      <c r="B13" s="110"/>
      <c r="C13" s="97"/>
      <c r="D13" s="98"/>
      <c r="E13" s="122" t="s">
        <v>120</v>
      </c>
      <c r="F13" s="112" t="s">
        <v>67</v>
      </c>
      <c r="G13" s="97"/>
      <c r="H13" s="97"/>
      <c r="I13" s="101"/>
      <c r="J13" s="101"/>
      <c r="K13" s="97"/>
      <c r="L13" s="113"/>
      <c r="M13" s="114"/>
      <c r="N13" s="121"/>
      <c r="O13" s="116"/>
      <c r="P13" s="117"/>
      <c r="Q13" s="118"/>
      <c r="R13" s="117"/>
      <c r="S13" s="117"/>
      <c r="T13" s="118"/>
      <c r="U13" s="117"/>
      <c r="V13" s="118"/>
    </row>
    <row r="14" spans="1:22" s="108" customFormat="1" ht="10.5" customHeight="1" thickBot="1">
      <c r="A14" s="123"/>
      <c r="B14" s="110"/>
      <c r="C14" s="97"/>
      <c r="D14" s="98"/>
      <c r="E14" s="119"/>
      <c r="F14" s="112"/>
      <c r="G14" s="97"/>
      <c r="H14" s="97"/>
      <c r="I14" s="101"/>
      <c r="J14" s="101"/>
      <c r="K14" s="97"/>
      <c r="L14" s="113"/>
      <c r="M14" s="124"/>
      <c r="N14" s="125"/>
      <c r="O14" s="126"/>
      <c r="P14" s="117"/>
      <c r="Q14" s="118"/>
      <c r="R14" s="117"/>
      <c r="S14" s="117"/>
      <c r="T14" s="118"/>
      <c r="U14" s="117"/>
      <c r="V14" s="118"/>
    </row>
    <row r="15" spans="1:22" s="108" customFormat="1" ht="47.25">
      <c r="A15" s="95">
        <f>A9+1</f>
        <v>3</v>
      </c>
      <c r="B15" s="96">
        <v>44729</v>
      </c>
      <c r="C15" s="97" t="s">
        <v>94</v>
      </c>
      <c r="D15" s="98" t="s">
        <v>114</v>
      </c>
      <c r="E15" s="99" t="s">
        <v>116</v>
      </c>
      <c r="F15" s="100" t="s">
        <v>71</v>
      </c>
      <c r="G15" s="97">
        <v>0.1</v>
      </c>
      <c r="H15" s="127">
        <v>110906254</v>
      </c>
      <c r="I15" s="101">
        <v>2011</v>
      </c>
      <c r="J15" s="101" t="s">
        <v>115</v>
      </c>
      <c r="K15" s="97">
        <v>12</v>
      </c>
      <c r="L15" s="102" t="s">
        <v>119</v>
      </c>
      <c r="M15" s="103">
        <v>44732</v>
      </c>
      <c r="N15" s="104" t="s">
        <v>26</v>
      </c>
      <c r="O15" s="105"/>
      <c r="P15" s="106" t="s">
        <v>25</v>
      </c>
      <c r="Q15" s="107">
        <v>3</v>
      </c>
      <c r="R15" s="106" t="s">
        <v>108</v>
      </c>
      <c r="S15" s="106" t="s">
        <v>25</v>
      </c>
      <c r="T15" s="107">
        <v>3</v>
      </c>
      <c r="U15" s="106"/>
      <c r="V15" s="107"/>
    </row>
    <row r="16" spans="1:22" s="108" customFormat="1" ht="15" customHeight="1">
      <c r="A16" s="109"/>
      <c r="B16" s="110"/>
      <c r="C16" s="97"/>
      <c r="D16" s="98"/>
      <c r="E16" s="111"/>
      <c r="F16" s="112"/>
      <c r="G16" s="97"/>
      <c r="H16" s="127"/>
      <c r="I16" s="101"/>
      <c r="J16" s="101"/>
      <c r="K16" s="97"/>
      <c r="L16" s="113"/>
      <c r="M16" s="114"/>
      <c r="N16" s="115" t="s">
        <v>27</v>
      </c>
      <c r="O16" s="116"/>
      <c r="P16" s="117"/>
      <c r="Q16" s="118"/>
      <c r="R16" s="117"/>
      <c r="S16" s="117"/>
      <c r="T16" s="118"/>
      <c r="U16" s="117"/>
      <c r="V16" s="118"/>
    </row>
    <row r="17" spans="1:22" s="108" customFormat="1" ht="15" customHeight="1">
      <c r="A17" s="109"/>
      <c r="B17" s="110"/>
      <c r="C17" s="97"/>
      <c r="D17" s="98"/>
      <c r="E17" s="99" t="s">
        <v>117</v>
      </c>
      <c r="F17" s="100" t="s">
        <v>63</v>
      </c>
      <c r="G17" s="97"/>
      <c r="H17" s="127"/>
      <c r="I17" s="101"/>
      <c r="J17" s="101"/>
      <c r="K17" s="97"/>
      <c r="L17" s="113"/>
      <c r="M17" s="114"/>
      <c r="N17" s="115" t="s">
        <v>34</v>
      </c>
      <c r="O17" s="116"/>
      <c r="P17" s="117"/>
      <c r="Q17" s="118"/>
      <c r="R17" s="117"/>
      <c r="S17" s="117"/>
      <c r="T17" s="118"/>
      <c r="U17" s="117"/>
      <c r="V17" s="118"/>
    </row>
    <row r="18" spans="1:22" s="108" customFormat="1" ht="15" customHeight="1">
      <c r="A18" s="109"/>
      <c r="B18" s="110"/>
      <c r="C18" s="97"/>
      <c r="D18" s="98"/>
      <c r="E18" s="119"/>
      <c r="F18" s="120"/>
      <c r="G18" s="97"/>
      <c r="H18" s="127"/>
      <c r="I18" s="101"/>
      <c r="J18" s="101"/>
      <c r="K18" s="97"/>
      <c r="L18" s="113"/>
      <c r="M18" s="114"/>
      <c r="N18" s="121"/>
      <c r="O18" s="116"/>
      <c r="P18" s="117"/>
      <c r="Q18" s="118"/>
      <c r="R18" s="117"/>
      <c r="S18" s="117"/>
      <c r="T18" s="118"/>
      <c r="U18" s="117"/>
      <c r="V18" s="118"/>
    </row>
    <row r="19" spans="1:22" s="108" customFormat="1" ht="15" customHeight="1">
      <c r="A19" s="109"/>
      <c r="B19" s="110"/>
      <c r="C19" s="97"/>
      <c r="D19" s="98"/>
      <c r="E19" s="122" t="s">
        <v>120</v>
      </c>
      <c r="F19" s="112" t="s">
        <v>67</v>
      </c>
      <c r="G19" s="97"/>
      <c r="H19" s="127"/>
      <c r="I19" s="101"/>
      <c r="J19" s="101"/>
      <c r="K19" s="97"/>
      <c r="L19" s="113"/>
      <c r="M19" s="114"/>
      <c r="N19" s="121"/>
      <c r="O19" s="116"/>
      <c r="P19" s="117"/>
      <c r="Q19" s="118"/>
      <c r="R19" s="117"/>
      <c r="S19" s="117"/>
      <c r="T19" s="118"/>
      <c r="U19" s="117"/>
      <c r="V19" s="118"/>
    </row>
    <row r="20" spans="1:22" s="108" customFormat="1" ht="15.75" customHeight="1" thickBot="1">
      <c r="A20" s="123"/>
      <c r="B20" s="110"/>
      <c r="C20" s="97"/>
      <c r="D20" s="98"/>
      <c r="E20" s="119"/>
      <c r="F20" s="112"/>
      <c r="G20" s="97"/>
      <c r="H20" s="127"/>
      <c r="I20" s="101"/>
      <c r="J20" s="101"/>
      <c r="K20" s="97"/>
      <c r="L20" s="113"/>
      <c r="M20" s="124"/>
      <c r="N20" s="125"/>
      <c r="O20" s="126"/>
      <c r="P20" s="117"/>
      <c r="Q20" s="118"/>
      <c r="R20" s="117"/>
      <c r="S20" s="117"/>
      <c r="T20" s="118"/>
      <c r="U20" s="117"/>
      <c r="V20" s="118"/>
    </row>
    <row r="21" spans="1:22" s="108" customFormat="1" ht="15" customHeight="1">
      <c r="A21" s="95">
        <f>A15+1</f>
        <v>4</v>
      </c>
      <c r="B21" s="96">
        <v>44729</v>
      </c>
      <c r="C21" s="97" t="s">
        <v>94</v>
      </c>
      <c r="D21" s="98" t="s">
        <v>114</v>
      </c>
      <c r="E21" s="99" t="s">
        <v>116</v>
      </c>
      <c r="F21" s="100" t="s">
        <v>71</v>
      </c>
      <c r="G21" s="97">
        <v>0.1</v>
      </c>
      <c r="H21" s="127">
        <v>110906253</v>
      </c>
      <c r="I21" s="101">
        <v>2011</v>
      </c>
      <c r="J21" s="101" t="s">
        <v>115</v>
      </c>
      <c r="K21" s="97">
        <v>12</v>
      </c>
      <c r="L21" s="102" t="s">
        <v>119</v>
      </c>
      <c r="M21" s="103">
        <v>44732</v>
      </c>
      <c r="N21" s="104" t="s">
        <v>26</v>
      </c>
      <c r="O21" s="105"/>
      <c r="P21" s="106" t="s">
        <v>25</v>
      </c>
      <c r="Q21" s="107">
        <v>4</v>
      </c>
      <c r="R21" s="106" t="s">
        <v>108</v>
      </c>
      <c r="S21" s="106" t="s">
        <v>25</v>
      </c>
      <c r="T21" s="107">
        <v>4</v>
      </c>
      <c r="U21" s="106"/>
      <c r="V21" s="107"/>
    </row>
    <row r="22" spans="1:22" s="108" customFormat="1" ht="15" customHeight="1">
      <c r="A22" s="109"/>
      <c r="B22" s="110"/>
      <c r="C22" s="97"/>
      <c r="D22" s="98"/>
      <c r="E22" s="111"/>
      <c r="F22" s="112"/>
      <c r="G22" s="97"/>
      <c r="H22" s="127"/>
      <c r="I22" s="101"/>
      <c r="J22" s="101"/>
      <c r="K22" s="97"/>
      <c r="L22" s="113"/>
      <c r="M22" s="114"/>
      <c r="N22" s="115" t="s">
        <v>27</v>
      </c>
      <c r="O22" s="116"/>
      <c r="P22" s="117"/>
      <c r="Q22" s="118"/>
      <c r="R22" s="117"/>
      <c r="S22" s="117"/>
      <c r="T22" s="118"/>
      <c r="U22" s="117"/>
      <c r="V22" s="118"/>
    </row>
    <row r="23" spans="1:22" s="108" customFormat="1" ht="15" customHeight="1">
      <c r="A23" s="109"/>
      <c r="B23" s="110"/>
      <c r="C23" s="97"/>
      <c r="D23" s="98"/>
      <c r="E23" s="99" t="s">
        <v>117</v>
      </c>
      <c r="F23" s="100" t="s">
        <v>63</v>
      </c>
      <c r="G23" s="97"/>
      <c r="H23" s="127"/>
      <c r="I23" s="101"/>
      <c r="J23" s="101"/>
      <c r="K23" s="97"/>
      <c r="L23" s="113"/>
      <c r="M23" s="114"/>
      <c r="N23" s="115" t="s">
        <v>34</v>
      </c>
      <c r="O23" s="116"/>
      <c r="P23" s="117"/>
      <c r="Q23" s="118"/>
      <c r="R23" s="117"/>
      <c r="S23" s="117"/>
      <c r="T23" s="118"/>
      <c r="U23" s="117"/>
      <c r="V23" s="118"/>
    </row>
    <row r="24" spans="1:22" s="108" customFormat="1" ht="15" customHeight="1">
      <c r="A24" s="109"/>
      <c r="B24" s="110"/>
      <c r="C24" s="97"/>
      <c r="D24" s="98"/>
      <c r="E24" s="119"/>
      <c r="F24" s="120"/>
      <c r="G24" s="97"/>
      <c r="H24" s="127"/>
      <c r="I24" s="101"/>
      <c r="J24" s="101"/>
      <c r="K24" s="97"/>
      <c r="L24" s="113"/>
      <c r="M24" s="114"/>
      <c r="N24" s="121"/>
      <c r="O24" s="116"/>
      <c r="P24" s="117"/>
      <c r="Q24" s="118"/>
      <c r="R24" s="117"/>
      <c r="S24" s="117"/>
      <c r="T24" s="118"/>
      <c r="U24" s="117"/>
      <c r="V24" s="118"/>
    </row>
    <row r="25" spans="1:22" s="108" customFormat="1" ht="15" customHeight="1">
      <c r="A25" s="109"/>
      <c r="B25" s="110"/>
      <c r="C25" s="97"/>
      <c r="D25" s="98"/>
      <c r="E25" s="122" t="s">
        <v>120</v>
      </c>
      <c r="F25" s="112" t="s">
        <v>67</v>
      </c>
      <c r="G25" s="97"/>
      <c r="H25" s="127"/>
      <c r="I25" s="101"/>
      <c r="J25" s="101"/>
      <c r="K25" s="97"/>
      <c r="L25" s="113"/>
      <c r="M25" s="114"/>
      <c r="N25" s="121"/>
      <c r="O25" s="116"/>
      <c r="P25" s="117"/>
      <c r="Q25" s="118"/>
      <c r="R25" s="117"/>
      <c r="S25" s="117"/>
      <c r="T25" s="118"/>
      <c r="U25" s="117"/>
      <c r="V25" s="118"/>
    </row>
    <row r="26" spans="1:22" s="108" customFormat="1" ht="15.75" customHeight="1">
      <c r="A26" s="123"/>
      <c r="B26" s="110"/>
      <c r="C26" s="97"/>
      <c r="D26" s="98"/>
      <c r="E26" s="119"/>
      <c r="F26" s="112"/>
      <c r="G26" s="97"/>
      <c r="H26" s="127"/>
      <c r="I26" s="101"/>
      <c r="J26" s="101"/>
      <c r="K26" s="97"/>
      <c r="L26" s="113"/>
      <c r="M26" s="124"/>
      <c r="N26" s="125"/>
      <c r="O26" s="126"/>
      <c r="P26" s="117"/>
      <c r="Q26" s="118"/>
      <c r="R26" s="117"/>
      <c r="S26" s="117"/>
      <c r="T26" s="118"/>
      <c r="U26" s="117"/>
      <c r="V26" s="118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9"/>
  <sheetViews>
    <sheetView zoomScaleSheetLayoutView="100" zoomScalePageLayoutView="0" workbookViewId="0" topLeftCell="A2">
      <selection activeCell="O10" sqref="O10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24.7109375" style="0" customWidth="1"/>
    <col min="4" max="4" width="18.7109375" style="0" customWidth="1"/>
    <col min="5" max="5" width="10.7109375" style="0" customWidth="1"/>
    <col min="6" max="6" width="7.28125" style="0" customWidth="1"/>
    <col min="7" max="7" width="6.7109375" style="0" customWidth="1"/>
    <col min="8" max="8" width="20.421875" style="0" customWidth="1"/>
    <col min="9" max="9" width="13.7109375" style="0" customWidth="1"/>
    <col min="10" max="10" width="14.7109375" style="0" customWidth="1"/>
    <col min="11" max="11" width="4.7109375" style="0" customWidth="1"/>
    <col min="12" max="12" width="5.7109375" style="22" customWidth="1"/>
    <col min="13" max="13" width="15.7109375" style="0" customWidth="1"/>
    <col min="15" max="15" width="40.00390625" style="0" customWidth="1"/>
  </cols>
  <sheetData>
    <row r="1" spans="1:20" s="3" customFormat="1" ht="34.5" customHeight="1" thickBot="1">
      <c r="A1" s="152" t="s">
        <v>0</v>
      </c>
      <c r="B1" s="149" t="s">
        <v>14</v>
      </c>
      <c r="C1" s="149" t="s">
        <v>2</v>
      </c>
      <c r="D1" s="153" t="s">
        <v>81</v>
      </c>
      <c r="E1" s="155" t="s">
        <v>4</v>
      </c>
      <c r="F1" s="155"/>
      <c r="G1" s="155"/>
      <c r="H1" s="149" t="s">
        <v>5</v>
      </c>
      <c r="I1" s="149" t="s">
        <v>82</v>
      </c>
      <c r="J1" s="149" t="s">
        <v>6</v>
      </c>
      <c r="K1" s="150" t="s">
        <v>83</v>
      </c>
      <c r="L1" s="150"/>
      <c r="M1" s="149" t="s">
        <v>84</v>
      </c>
      <c r="N1" s="1"/>
      <c r="O1" s="1"/>
      <c r="P1" s="1"/>
      <c r="Q1" s="1"/>
      <c r="R1" s="1"/>
      <c r="S1" s="1"/>
      <c r="T1" s="2"/>
    </row>
    <row r="2" spans="1:20" s="3" customFormat="1" ht="46.5" customHeight="1" thickBot="1">
      <c r="A2" s="152"/>
      <c r="B2" s="149"/>
      <c r="C2" s="149"/>
      <c r="D2" s="154"/>
      <c r="E2" s="156" t="s">
        <v>7</v>
      </c>
      <c r="F2" s="157"/>
      <c r="G2" s="21" t="s">
        <v>8</v>
      </c>
      <c r="H2" s="149"/>
      <c r="I2" s="149"/>
      <c r="J2" s="149"/>
      <c r="K2" s="150"/>
      <c r="L2" s="150"/>
      <c r="M2" s="149"/>
      <c r="N2" s="1"/>
      <c r="O2" s="1"/>
      <c r="P2" s="1"/>
      <c r="Q2" s="1"/>
      <c r="R2" s="1"/>
      <c r="S2" s="1"/>
      <c r="T2" s="2"/>
    </row>
    <row r="3" spans="1:20" s="3" customFormat="1" ht="16.5" customHeight="1">
      <c r="A3" s="19">
        <v>1</v>
      </c>
      <c r="B3" s="20">
        <v>2</v>
      </c>
      <c r="C3" s="20">
        <v>3</v>
      </c>
      <c r="D3" s="19">
        <v>4</v>
      </c>
      <c r="E3" s="158">
        <v>5</v>
      </c>
      <c r="F3" s="159"/>
      <c r="G3" s="20">
        <v>6</v>
      </c>
      <c r="H3" s="20">
        <v>7</v>
      </c>
      <c r="I3" s="20">
        <v>8</v>
      </c>
      <c r="J3" s="20">
        <v>9</v>
      </c>
      <c r="K3" s="151">
        <v>10</v>
      </c>
      <c r="L3" s="151"/>
      <c r="M3" s="20">
        <v>11</v>
      </c>
      <c r="N3" s="1"/>
      <c r="O3" s="1"/>
      <c r="P3" s="1"/>
      <c r="Q3" s="1"/>
      <c r="R3" s="1"/>
      <c r="S3" s="1"/>
      <c r="T3" s="2"/>
    </row>
    <row r="4" spans="1:13" ht="9.75" customHeight="1">
      <c r="A4" s="135">
        <v>1</v>
      </c>
      <c r="B4" s="145">
        <f>СписокСИ!B3</f>
        <v>44729</v>
      </c>
      <c r="C4" s="146" t="str">
        <f>СписокСИ!D3</f>
        <v>Датчик комплексный с вычислителем расхода "Гиперфлоу-3Пм"</v>
      </c>
      <c r="D4" s="135">
        <f>СписокСИ!H3</f>
        <v>110906233</v>
      </c>
      <c r="E4" s="147" t="str">
        <f>СписокСИ!E3</f>
        <v>ΔР – 10000</v>
      </c>
      <c r="F4" s="143" t="str">
        <f>СписокСИ!F3</f>
        <v>кгс/м²</v>
      </c>
      <c r="G4" s="135">
        <f>СписокСИ!G3</f>
        <v>0.1</v>
      </c>
      <c r="H4" s="142" t="s">
        <v>85</v>
      </c>
      <c r="I4" s="135"/>
      <c r="J4" s="138">
        <f>СписокСИ!M3</f>
        <v>44732</v>
      </c>
      <c r="K4" s="128" t="str">
        <f>СписокСИ!R3</f>
        <v>Годен</v>
      </c>
      <c r="L4" s="129"/>
      <c r="M4" s="132"/>
    </row>
    <row r="5" spans="1:13" ht="9.75" customHeight="1">
      <c r="A5" s="135"/>
      <c r="B5" s="135"/>
      <c r="C5" s="146"/>
      <c r="D5" s="135"/>
      <c r="E5" s="148"/>
      <c r="F5" s="144"/>
      <c r="G5" s="135"/>
      <c r="H5" s="140"/>
      <c r="I5" s="135"/>
      <c r="J5" s="139"/>
      <c r="K5" s="130"/>
      <c r="L5" s="131"/>
      <c r="M5" s="133"/>
    </row>
    <row r="6" spans="1:13" ht="15" customHeight="1">
      <c r="A6" s="135"/>
      <c r="B6" s="135"/>
      <c r="C6" s="146"/>
      <c r="D6" s="135"/>
      <c r="E6" s="143" t="str">
        <f>СписокСИ!E5</f>
        <v>Р – 160</v>
      </c>
      <c r="F6" s="143" t="str">
        <f>СписокСИ!F5</f>
        <v>кгс/см²</v>
      </c>
      <c r="G6" s="135"/>
      <c r="H6" s="140"/>
      <c r="I6" s="135"/>
      <c r="J6" s="133" t="s">
        <v>113</v>
      </c>
      <c r="K6" s="23" t="str">
        <f>СписокСИ!P3</f>
        <v>Н-</v>
      </c>
      <c r="L6" s="24">
        <f>СписокСИ!Q3</f>
        <v>1</v>
      </c>
      <c r="M6" s="133"/>
    </row>
    <row r="7" spans="1:13" ht="15" customHeight="1">
      <c r="A7" s="135"/>
      <c r="B7" s="135"/>
      <c r="C7" s="146"/>
      <c r="D7" s="135"/>
      <c r="E7" s="144"/>
      <c r="F7" s="144"/>
      <c r="G7" s="135"/>
      <c r="H7" s="140" t="str">
        <f>СписокСИ!C3</f>
        <v>"Ленинградское УПХГ"</v>
      </c>
      <c r="I7" s="135"/>
      <c r="J7" s="133"/>
      <c r="K7" s="130"/>
      <c r="L7" s="131"/>
      <c r="M7" s="133"/>
    </row>
    <row r="8" spans="1:13" ht="15" customHeight="1">
      <c r="A8" s="135"/>
      <c r="B8" s="135"/>
      <c r="C8" s="146"/>
      <c r="D8" s="135"/>
      <c r="E8" s="143" t="str">
        <f>СписокСИ!E7</f>
        <v>-40…50</v>
      </c>
      <c r="F8" s="143" t="str">
        <f>СписокСИ!F7</f>
        <v>°C</v>
      </c>
      <c r="G8" s="135"/>
      <c r="H8" s="140"/>
      <c r="I8" s="135"/>
      <c r="J8" s="133"/>
      <c r="K8" s="130"/>
      <c r="L8" s="131"/>
      <c r="M8" s="133"/>
    </row>
    <row r="9" spans="1:13" ht="15" customHeight="1">
      <c r="A9" s="135"/>
      <c r="B9" s="135"/>
      <c r="C9" s="146"/>
      <c r="D9" s="135"/>
      <c r="E9" s="144"/>
      <c r="F9" s="144"/>
      <c r="G9" s="135"/>
      <c r="H9" s="141"/>
      <c r="I9" s="135"/>
      <c r="J9" s="134"/>
      <c r="K9" s="136"/>
      <c r="L9" s="137"/>
      <c r="M9" s="134"/>
    </row>
    <row r="10" spans="1:13" ht="15" customHeight="1">
      <c r="A10" s="135">
        <v>2</v>
      </c>
      <c r="B10" s="145"/>
      <c r="C10" s="146"/>
      <c r="D10" s="135"/>
      <c r="E10" s="147"/>
      <c r="F10" s="143"/>
      <c r="G10" s="135"/>
      <c r="H10" s="142"/>
      <c r="I10" s="135"/>
      <c r="J10" s="138"/>
      <c r="K10" s="128"/>
      <c r="L10" s="129"/>
      <c r="M10" s="132"/>
    </row>
    <row r="11" spans="1:13" ht="15">
      <c r="A11" s="135"/>
      <c r="B11" s="135"/>
      <c r="C11" s="146"/>
      <c r="D11" s="135"/>
      <c r="E11" s="148"/>
      <c r="F11" s="144"/>
      <c r="G11" s="135"/>
      <c r="H11" s="140"/>
      <c r="I11" s="135"/>
      <c r="J11" s="139"/>
      <c r="K11" s="130"/>
      <c r="L11" s="131"/>
      <c r="M11" s="133"/>
    </row>
    <row r="12" spans="1:13" ht="15">
      <c r="A12" s="135"/>
      <c r="B12" s="135"/>
      <c r="C12" s="146"/>
      <c r="D12" s="135"/>
      <c r="E12" s="143"/>
      <c r="F12" s="143"/>
      <c r="G12" s="135"/>
      <c r="H12" s="140"/>
      <c r="I12" s="135"/>
      <c r="J12" s="133"/>
      <c r="K12" s="23"/>
      <c r="L12" s="24"/>
      <c r="M12" s="133"/>
    </row>
    <row r="13" spans="1:13" ht="15">
      <c r="A13" s="135"/>
      <c r="B13" s="135"/>
      <c r="C13" s="146"/>
      <c r="D13" s="135"/>
      <c r="E13" s="144"/>
      <c r="F13" s="144"/>
      <c r="G13" s="135"/>
      <c r="H13" s="140"/>
      <c r="I13" s="135"/>
      <c r="J13" s="133"/>
      <c r="K13" s="130"/>
      <c r="L13" s="131"/>
      <c r="M13" s="133"/>
    </row>
    <row r="14" spans="1:13" ht="15">
      <c r="A14" s="135"/>
      <c r="B14" s="135"/>
      <c r="C14" s="146"/>
      <c r="D14" s="135"/>
      <c r="E14" s="143"/>
      <c r="F14" s="143"/>
      <c r="G14" s="135"/>
      <c r="H14" s="140"/>
      <c r="I14" s="135"/>
      <c r="J14" s="133"/>
      <c r="K14" s="130"/>
      <c r="L14" s="131"/>
      <c r="M14" s="133"/>
    </row>
    <row r="15" spans="1:13" ht="15">
      <c r="A15" s="135"/>
      <c r="B15" s="135"/>
      <c r="C15" s="146"/>
      <c r="D15" s="135"/>
      <c r="E15" s="144"/>
      <c r="F15" s="144"/>
      <c r="G15" s="135"/>
      <c r="H15" s="141"/>
      <c r="I15" s="135"/>
      <c r="J15" s="134"/>
      <c r="K15" s="136"/>
      <c r="L15" s="137"/>
      <c r="M15" s="134"/>
    </row>
    <row r="16" ht="15">
      <c r="L16"/>
    </row>
    <row r="17" ht="15">
      <c r="L17"/>
    </row>
    <row r="18" ht="15">
      <c r="L18"/>
    </row>
    <row r="19" ht="15">
      <c r="L19"/>
    </row>
    <row r="20" ht="15">
      <c r="L20"/>
    </row>
    <row r="21" ht="15">
      <c r="L21"/>
    </row>
    <row r="22" ht="15">
      <c r="L22"/>
    </row>
    <row r="23" ht="15">
      <c r="L23"/>
    </row>
    <row r="24" ht="15">
      <c r="L24"/>
    </row>
    <row r="25" ht="15">
      <c r="L25"/>
    </row>
    <row r="26" ht="15">
      <c r="L26"/>
    </row>
    <row r="27" ht="15">
      <c r="L27"/>
    </row>
    <row r="28" ht="15">
      <c r="L28"/>
    </row>
    <row r="29" ht="15">
      <c r="L29"/>
    </row>
    <row r="30" ht="15">
      <c r="L30"/>
    </row>
    <row r="31" ht="15">
      <c r="L31"/>
    </row>
    <row r="32" ht="15">
      <c r="L32"/>
    </row>
    <row r="33" ht="15">
      <c r="L33"/>
    </row>
    <row r="34" ht="15">
      <c r="L34"/>
    </row>
    <row r="35" ht="15">
      <c r="L35"/>
    </row>
    <row r="36" ht="15">
      <c r="L36"/>
    </row>
    <row r="37" ht="15">
      <c r="L37"/>
    </row>
    <row r="38" ht="15">
      <c r="L38"/>
    </row>
    <row r="39" ht="15">
      <c r="L39"/>
    </row>
    <row r="40" ht="15">
      <c r="L40"/>
    </row>
    <row r="41" ht="15">
      <c r="L41"/>
    </row>
    <row r="42" ht="15">
      <c r="L42"/>
    </row>
    <row r="43" ht="15">
      <c r="L43"/>
    </row>
    <row r="44" ht="15">
      <c r="L44"/>
    </row>
    <row r="45" ht="15">
      <c r="L45"/>
    </row>
    <row r="46" ht="15">
      <c r="L46"/>
    </row>
    <row r="47" ht="15">
      <c r="L47"/>
    </row>
    <row r="48" ht="15">
      <c r="L48"/>
    </row>
    <row r="49" ht="15">
      <c r="L49"/>
    </row>
    <row r="50" ht="15">
      <c r="L50"/>
    </row>
    <row r="51" ht="15">
      <c r="L51"/>
    </row>
    <row r="52" ht="15">
      <c r="L52"/>
    </row>
    <row r="53" ht="15">
      <c r="L53"/>
    </row>
    <row r="54" ht="15">
      <c r="L54"/>
    </row>
    <row r="55" ht="15">
      <c r="L55"/>
    </row>
    <row r="56" ht="15">
      <c r="L56"/>
    </row>
    <row r="57" ht="15">
      <c r="L57"/>
    </row>
    <row r="58" ht="15">
      <c r="L58"/>
    </row>
    <row r="59" ht="15">
      <c r="L59"/>
    </row>
    <row r="60" ht="15">
      <c r="L60"/>
    </row>
    <row r="61" ht="15">
      <c r="L61"/>
    </row>
    <row r="62" ht="15">
      <c r="L62"/>
    </row>
    <row r="63" ht="15">
      <c r="L63"/>
    </row>
    <row r="64" ht="15">
      <c r="L64"/>
    </row>
    <row r="65" ht="15">
      <c r="L65"/>
    </row>
    <row r="66" ht="15">
      <c r="L66"/>
    </row>
    <row r="67" ht="15">
      <c r="L67"/>
    </row>
    <row r="68" ht="15">
      <c r="L68"/>
    </row>
    <row r="69" ht="15">
      <c r="L69"/>
    </row>
    <row r="70" ht="15">
      <c r="L70"/>
    </row>
    <row r="71" ht="15">
      <c r="L71"/>
    </row>
    <row r="72" ht="15">
      <c r="L72"/>
    </row>
    <row r="73" ht="15">
      <c r="L73"/>
    </row>
    <row r="74" ht="15">
      <c r="L74"/>
    </row>
    <row r="75" ht="15">
      <c r="L75"/>
    </row>
    <row r="76" ht="15">
      <c r="L76"/>
    </row>
    <row r="77" ht="15">
      <c r="L77"/>
    </row>
    <row r="78" ht="15">
      <c r="L78"/>
    </row>
    <row r="79" ht="15">
      <c r="L79"/>
    </row>
    <row r="80" ht="15">
      <c r="L80"/>
    </row>
    <row r="81" ht="15">
      <c r="L81"/>
    </row>
    <row r="82" ht="15">
      <c r="L82"/>
    </row>
    <row r="83" ht="15">
      <c r="L83"/>
    </row>
    <row r="84" ht="15">
      <c r="L84"/>
    </row>
    <row r="85" ht="15">
      <c r="L85"/>
    </row>
    <row r="86" ht="15">
      <c r="L86"/>
    </row>
    <row r="87" ht="15">
      <c r="L87"/>
    </row>
    <row r="88" ht="15">
      <c r="L88"/>
    </row>
    <row r="89" ht="15">
      <c r="L89"/>
    </row>
    <row r="90" ht="15">
      <c r="L90"/>
    </row>
    <row r="91" ht="15">
      <c r="L91"/>
    </row>
    <row r="92" ht="15">
      <c r="L92"/>
    </row>
    <row r="93" ht="15">
      <c r="L93"/>
    </row>
    <row r="94" ht="15">
      <c r="L94"/>
    </row>
    <row r="95" ht="15">
      <c r="L95"/>
    </row>
    <row r="96" ht="15">
      <c r="L96"/>
    </row>
    <row r="97" ht="15">
      <c r="L97"/>
    </row>
    <row r="98" ht="15">
      <c r="L98"/>
    </row>
    <row r="99" ht="15">
      <c r="L99"/>
    </row>
    <row r="100" ht="15">
      <c r="L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  <row r="111" ht="15">
      <c r="L111"/>
    </row>
    <row r="112" ht="15">
      <c r="L112"/>
    </row>
    <row r="113" ht="15">
      <c r="L113"/>
    </row>
    <row r="114" ht="15">
      <c r="L114"/>
    </row>
    <row r="115" ht="15">
      <c r="L115"/>
    </row>
    <row r="116" ht="15">
      <c r="L116"/>
    </row>
    <row r="117" ht="15">
      <c r="L117"/>
    </row>
    <row r="118" ht="15">
      <c r="L118"/>
    </row>
    <row r="119" ht="15">
      <c r="L119"/>
    </row>
    <row r="120" ht="15">
      <c r="L120"/>
    </row>
    <row r="121" ht="15">
      <c r="L121"/>
    </row>
    <row r="122" ht="15">
      <c r="L122"/>
    </row>
    <row r="123" ht="15">
      <c r="L123"/>
    </row>
    <row r="124" ht="15">
      <c r="L124"/>
    </row>
    <row r="125" ht="15">
      <c r="L125"/>
    </row>
    <row r="126" ht="15">
      <c r="L126"/>
    </row>
    <row r="127" ht="15">
      <c r="L127"/>
    </row>
    <row r="128" ht="15">
      <c r="L128"/>
    </row>
    <row r="129" ht="15">
      <c r="L129"/>
    </row>
    <row r="130" ht="15">
      <c r="L130"/>
    </row>
    <row r="131" ht="15">
      <c r="L131"/>
    </row>
    <row r="132" ht="15">
      <c r="L132"/>
    </row>
    <row r="133" ht="15">
      <c r="L133"/>
    </row>
    <row r="134" ht="15">
      <c r="L134"/>
    </row>
    <row r="135" ht="15">
      <c r="L135"/>
    </row>
    <row r="136" ht="15">
      <c r="L136"/>
    </row>
    <row r="137" ht="15">
      <c r="L137"/>
    </row>
    <row r="138" ht="15">
      <c r="L138"/>
    </row>
    <row r="139" ht="15">
      <c r="L139"/>
    </row>
    <row r="140" ht="15">
      <c r="L140"/>
    </row>
    <row r="141" ht="15">
      <c r="L141"/>
    </row>
    <row r="142" ht="15">
      <c r="L142"/>
    </row>
    <row r="143" ht="15">
      <c r="L143"/>
    </row>
    <row r="144" ht="15">
      <c r="L144"/>
    </row>
    <row r="145" ht="15">
      <c r="L145"/>
    </row>
    <row r="146" ht="15">
      <c r="L146"/>
    </row>
    <row r="147" ht="15">
      <c r="L147"/>
    </row>
    <row r="148" ht="15">
      <c r="L148"/>
    </row>
    <row r="149" ht="15">
      <c r="L149"/>
    </row>
    <row r="150" ht="15">
      <c r="L150"/>
    </row>
    <row r="151" ht="15">
      <c r="L151"/>
    </row>
    <row r="152" ht="15">
      <c r="L152"/>
    </row>
    <row r="153" ht="15">
      <c r="L153"/>
    </row>
    <row r="154" ht="15">
      <c r="L154"/>
    </row>
    <row r="155" ht="15">
      <c r="L155"/>
    </row>
    <row r="156" ht="15">
      <c r="L156"/>
    </row>
    <row r="157" ht="15">
      <c r="L157"/>
    </row>
    <row r="158" ht="15">
      <c r="L158"/>
    </row>
    <row r="159" ht="15">
      <c r="L159"/>
    </row>
    <row r="160" ht="15">
      <c r="L160"/>
    </row>
    <row r="161" ht="15">
      <c r="L161"/>
    </row>
    <row r="162" ht="15">
      <c r="L162"/>
    </row>
    <row r="163" ht="15">
      <c r="L163"/>
    </row>
    <row r="164" ht="15">
      <c r="L164"/>
    </row>
    <row r="165" ht="15">
      <c r="L165"/>
    </row>
    <row r="166" ht="15">
      <c r="L166"/>
    </row>
    <row r="167" ht="15">
      <c r="L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  <row r="184" ht="15">
      <c r="L184"/>
    </row>
    <row r="185" ht="15">
      <c r="L185"/>
    </row>
    <row r="186" ht="15">
      <c r="L186"/>
    </row>
    <row r="187" ht="15">
      <c r="L187"/>
    </row>
    <row r="188" ht="15">
      <c r="L188"/>
    </row>
    <row r="189" ht="15">
      <c r="L189"/>
    </row>
    <row r="190" ht="15">
      <c r="L190"/>
    </row>
    <row r="191" ht="15">
      <c r="L191"/>
    </row>
    <row r="192" ht="15">
      <c r="L192"/>
    </row>
    <row r="193" ht="15">
      <c r="L193"/>
    </row>
    <row r="194" ht="15">
      <c r="L194"/>
    </row>
    <row r="195" ht="15">
      <c r="L195"/>
    </row>
    <row r="196" ht="15">
      <c r="L196"/>
    </row>
    <row r="197" ht="15">
      <c r="L197"/>
    </row>
    <row r="198" ht="15">
      <c r="L198"/>
    </row>
    <row r="199" ht="15">
      <c r="L199"/>
    </row>
    <row r="200" ht="15">
      <c r="L200"/>
    </row>
    <row r="201" ht="15">
      <c r="L201"/>
    </row>
    <row r="202" ht="15">
      <c r="L202"/>
    </row>
    <row r="203" ht="15">
      <c r="L203"/>
    </row>
    <row r="204" ht="15">
      <c r="L204"/>
    </row>
    <row r="205" ht="15">
      <c r="L205"/>
    </row>
    <row r="206" ht="15">
      <c r="L206"/>
    </row>
    <row r="207" ht="15">
      <c r="L207"/>
    </row>
    <row r="208" ht="15">
      <c r="L208"/>
    </row>
    <row r="209" ht="15">
      <c r="L209"/>
    </row>
    <row r="210" ht="15">
      <c r="L210"/>
    </row>
    <row r="211" ht="15">
      <c r="L211"/>
    </row>
    <row r="212" ht="15">
      <c r="L212"/>
    </row>
    <row r="213" ht="15">
      <c r="L213"/>
    </row>
    <row r="214" ht="15">
      <c r="L214"/>
    </row>
    <row r="215" ht="15">
      <c r="L215"/>
    </row>
    <row r="216" ht="15">
      <c r="L216"/>
    </row>
    <row r="217" ht="15">
      <c r="L217"/>
    </row>
    <row r="218" ht="15">
      <c r="L218"/>
    </row>
    <row r="219" ht="15">
      <c r="L219"/>
    </row>
    <row r="220" ht="15">
      <c r="L220"/>
    </row>
    <row r="221" ht="15">
      <c r="L221"/>
    </row>
    <row r="222" ht="15">
      <c r="L222"/>
    </row>
    <row r="223" ht="15">
      <c r="L223"/>
    </row>
    <row r="224" ht="15">
      <c r="L224"/>
    </row>
    <row r="225" ht="15">
      <c r="L225"/>
    </row>
    <row r="226" ht="15">
      <c r="L226"/>
    </row>
    <row r="227" ht="15">
      <c r="L227"/>
    </row>
    <row r="228" ht="15">
      <c r="L228"/>
    </row>
    <row r="229" ht="15">
      <c r="L229"/>
    </row>
    <row r="230" ht="15">
      <c r="L230"/>
    </row>
    <row r="231" ht="15">
      <c r="L231"/>
    </row>
    <row r="232" ht="15">
      <c r="L232"/>
    </row>
    <row r="233" ht="15">
      <c r="L233"/>
    </row>
    <row r="234" ht="15">
      <c r="L234"/>
    </row>
    <row r="235" ht="15">
      <c r="L235"/>
    </row>
    <row r="236" ht="15">
      <c r="L236"/>
    </row>
    <row r="237" ht="15">
      <c r="L237"/>
    </row>
    <row r="238" ht="15">
      <c r="L238"/>
    </row>
    <row r="239" ht="15">
      <c r="L239"/>
    </row>
    <row r="240" ht="15">
      <c r="L240"/>
    </row>
    <row r="241" ht="15">
      <c r="L241"/>
    </row>
    <row r="242" ht="15">
      <c r="L242"/>
    </row>
    <row r="243" ht="15">
      <c r="L243"/>
    </row>
    <row r="244" ht="15">
      <c r="L244"/>
    </row>
    <row r="245" ht="15">
      <c r="L245"/>
    </row>
    <row r="246" ht="15">
      <c r="L246"/>
    </row>
    <row r="247" ht="15">
      <c r="L247"/>
    </row>
    <row r="248" ht="15">
      <c r="L248"/>
    </row>
    <row r="249" ht="15">
      <c r="L249"/>
    </row>
    <row r="250" ht="15">
      <c r="L250"/>
    </row>
    <row r="251" ht="15">
      <c r="L251"/>
    </row>
    <row r="252" ht="15">
      <c r="L252"/>
    </row>
    <row r="253" ht="15">
      <c r="L253"/>
    </row>
    <row r="254" ht="15">
      <c r="L254"/>
    </row>
    <row r="255" ht="15">
      <c r="L255"/>
    </row>
    <row r="256" ht="15">
      <c r="L256"/>
    </row>
    <row r="257" ht="15">
      <c r="L257"/>
    </row>
    <row r="258" ht="15">
      <c r="L258"/>
    </row>
    <row r="259" ht="15">
      <c r="L259"/>
    </row>
    <row r="260" ht="15">
      <c r="L260"/>
    </row>
    <row r="261" ht="15">
      <c r="L261"/>
    </row>
    <row r="262" ht="15">
      <c r="L262"/>
    </row>
    <row r="263" ht="15">
      <c r="L263"/>
    </row>
    <row r="264" ht="15">
      <c r="L264"/>
    </row>
    <row r="265" ht="15">
      <c r="L265"/>
    </row>
    <row r="266" ht="15">
      <c r="L266"/>
    </row>
    <row r="267" ht="15">
      <c r="L267"/>
    </row>
    <row r="268" ht="15">
      <c r="L268"/>
    </row>
    <row r="269" ht="15">
      <c r="L269"/>
    </row>
    <row r="270" ht="15">
      <c r="L270"/>
    </row>
    <row r="271" ht="15">
      <c r="L271"/>
    </row>
    <row r="272" ht="15">
      <c r="L272"/>
    </row>
    <row r="273" ht="15">
      <c r="L273"/>
    </row>
    <row r="274" ht="15">
      <c r="L274"/>
    </row>
    <row r="275" ht="15">
      <c r="L275"/>
    </row>
    <row r="276" ht="15">
      <c r="L276"/>
    </row>
    <row r="277" ht="15">
      <c r="L277"/>
    </row>
    <row r="278" ht="15">
      <c r="L278"/>
    </row>
    <row r="279" ht="15">
      <c r="L279"/>
    </row>
  </sheetData>
  <sheetProtection/>
  <mergeCells count="55">
    <mergeCell ref="M1:M2"/>
    <mergeCell ref="K3:L3"/>
    <mergeCell ref="A1:A2"/>
    <mergeCell ref="B1:B2"/>
    <mergeCell ref="C1:C2"/>
    <mergeCell ref="D1:D2"/>
    <mergeCell ref="E1:G1"/>
    <mergeCell ref="H1:H2"/>
    <mergeCell ref="E2:F2"/>
    <mergeCell ref="E3:F3"/>
    <mergeCell ref="I1:I2"/>
    <mergeCell ref="J1:J2"/>
    <mergeCell ref="K1:L2"/>
    <mergeCell ref="A4:A9"/>
    <mergeCell ref="B4:B9"/>
    <mergeCell ref="H4:H6"/>
    <mergeCell ref="G4:G9"/>
    <mergeCell ref="C4:C9"/>
    <mergeCell ref="D4:D9"/>
    <mergeCell ref="E4:E5"/>
    <mergeCell ref="E6:E7"/>
    <mergeCell ref="E8:E9"/>
    <mergeCell ref="F4:F5"/>
    <mergeCell ref="F6:F7"/>
    <mergeCell ref="F8:F9"/>
    <mergeCell ref="A10:A15"/>
    <mergeCell ref="B10:B15"/>
    <mergeCell ref="C10:C15"/>
    <mergeCell ref="D10:D15"/>
    <mergeCell ref="E10:E11"/>
    <mergeCell ref="H10:H12"/>
    <mergeCell ref="E12:E13"/>
    <mergeCell ref="E14:E15"/>
    <mergeCell ref="G10:G15"/>
    <mergeCell ref="I10:I15"/>
    <mergeCell ref="H13:H15"/>
    <mergeCell ref="F10:F11"/>
    <mergeCell ref="F12:F13"/>
    <mergeCell ref="F14:F15"/>
    <mergeCell ref="H7:H9"/>
    <mergeCell ref="J4:J5"/>
    <mergeCell ref="M4:M5"/>
    <mergeCell ref="J6:J9"/>
    <mergeCell ref="M6:M7"/>
    <mergeCell ref="M8:M9"/>
    <mergeCell ref="K4:L5"/>
    <mergeCell ref="K7:L9"/>
    <mergeCell ref="K10:L11"/>
    <mergeCell ref="M10:M11"/>
    <mergeCell ref="J12:J15"/>
    <mergeCell ref="M12:M13"/>
    <mergeCell ref="I4:I9"/>
    <mergeCell ref="M14:M15"/>
    <mergeCell ref="K13:L15"/>
    <mergeCell ref="J10:J11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8.00390625" style="68" customWidth="1"/>
    <col min="2" max="2" width="9.7109375" style="66" customWidth="1"/>
    <col min="3" max="3" width="12.7109375" style="63" customWidth="1"/>
    <col min="4" max="4" width="33.7109375" style="65" customWidth="1"/>
    <col min="5" max="5" width="20.7109375" style="60" customWidth="1"/>
    <col min="6" max="6" width="25.7109375" style="0" customWidth="1"/>
    <col min="7" max="8" width="20.7109375" style="0" customWidth="1"/>
  </cols>
  <sheetData>
    <row r="1" spans="1:8" ht="15.75" thickBot="1">
      <c r="A1" s="160" t="s">
        <v>121</v>
      </c>
      <c r="B1" s="160"/>
      <c r="C1" s="160"/>
      <c r="D1" s="160"/>
      <c r="E1" s="160"/>
      <c r="F1" s="160"/>
      <c r="G1" s="160"/>
      <c r="H1" s="160"/>
    </row>
    <row r="2" spans="1:8" ht="68.25" customHeight="1" thickBot="1">
      <c r="A2" s="161" t="s">
        <v>79</v>
      </c>
      <c r="B2" s="162"/>
      <c r="C2" s="62" t="s">
        <v>77</v>
      </c>
      <c r="D2" s="94" t="s">
        <v>9</v>
      </c>
      <c r="E2" s="64" t="s">
        <v>3</v>
      </c>
      <c r="F2" s="94" t="s">
        <v>73</v>
      </c>
      <c r="G2" s="94" t="s">
        <v>74</v>
      </c>
      <c r="H2" s="94" t="s">
        <v>75</v>
      </c>
    </row>
    <row r="3" spans="1:8" ht="25.5">
      <c r="A3" s="67" t="str">
        <f>IF(СписокСИ!S3&lt;&gt;0,INDEX(СписокСИ!$S$3:$S$100,SMALL(IF((СписокСИ!$R$3:$R$100&lt;&gt;"Годен")*(СписокСИ!$R$3:$R$100&lt;&gt;"Не годен"),ROW($A$3:$A$10000)),ROW($A$1))),"")</f>
        <v>Н-</v>
      </c>
      <c r="B3" s="61">
        <f>IF(СписокСИ!T3&lt;&gt;0,INDEX(СписокСИ!$T$3:$T$100,SMALL(IF((СписокСИ!$R$3:$R$100&lt;&gt;"Годен")*(СписокСИ!$R$3:$R$100&lt;&gt;"Не годен"),ROW($B$3:$B$10000)),ROW($A$1))),"")</f>
        <v>1</v>
      </c>
      <c r="C3" s="164">
        <f>IF(СписокСИ!M3&lt;&gt;0,INDEX(СписокСИ!$M$3:$M$100,SMALL(IF((СписокСИ!$R$3:$R$100&lt;&gt;"Годен")*(СписокСИ!$R$3:$R$100&lt;&gt;"Не годен"),ROW($B$3:$B$10000)),ROW($A$1))),"")</f>
        <v>44732</v>
      </c>
      <c r="D3" s="164" t="str">
        <f>IF(СписокСИ!D3&lt;&gt;0,INDEX(СписокСИ!$D$3:$D$100,SMALL(IF((СписокСИ!$R$3:$R$100&lt;&gt;"Годен")*(СписокСИ!$R$3:$R$100&lt;&gt;"Не годен"),ROW($B$3:$B$10000)),ROW($A$1))),"")</f>
        <v>Датчик комплексный с вычислителем расхода "Гиперфлоу-3Пм"</v>
      </c>
      <c r="E3" s="166">
        <f>IF(СписокСИ!H3&lt;&gt;0,INDEX(СписокСИ!$H$3:$H$100,SMALL(IF((СписокСИ!$R$3:$R$100&lt;&gt;"Годен")*(СписокСИ!$R$3:$R$100&lt;&gt;"Не годен"),ROW($B$3:$B$10000)),ROW($A$1))),"")</f>
        <v>110906233</v>
      </c>
      <c r="F3" s="164" t="str">
        <f>IF(СписокСИ!C3&lt;&gt;0,INDEX(СписокСИ!$C$3:$C$100,SMALL(IF((СписокСИ!$R$3:$R$100&lt;&gt;"Годен")*(СписокСИ!$R$3:$R$100&lt;&gt;"Не годен"),ROW($B$3:$B$10000)),ROW($A$1))),"")</f>
        <v>"Ленинградское УПХГ"</v>
      </c>
      <c r="G3" s="15"/>
      <c r="H3" s="15"/>
    </row>
    <row r="4" spans="1:6" ht="15">
      <c r="A4" s="67">
        <f>IF(СписокСИ!S4&lt;&gt;0,INDEX(СписокСИ!$S$3:$S$100,SMALL(IF((СписокСИ!$R$3:$R$100&lt;&gt;"Годен")*(СписокСИ!$R$3:$R$100&lt;&gt;"Не годен"),ROW($A$3:$A$10000)),ROW($A$1))),"")</f>
      </c>
      <c r="B4" s="61">
        <f>IF(СписокСИ!T4&lt;&gt;0,INDEX(СписокСИ!$T$3:$T$100,SMALL(IF((СписокСИ!$R$3:$R$100&lt;&gt;"Годен")*(СписокСИ!$R$3:$R$100&lt;&gt;"Не годен"),ROW($B$3:$B$10000)),ROW($A$1))),"")</f>
      </c>
      <c r="C4" s="164">
        <f>IF(СписокСИ!M4&lt;&gt;0,INDEX(СписокСИ!$M$3:$M$100,SMALL(IF((СписокСИ!$R$3:$R$100&lt;&gt;"Годен")*(СписокСИ!$R$3:$R$100&lt;&gt;"Не годен"),ROW($B$3:$B$10000)),ROW($A$1))),"")</f>
      </c>
      <c r="D4" s="164">
        <f>IF(СписокСИ!D4&lt;&gt;0,INDEX(СписокСИ!$D$3:$D$100,SMALL(IF((СписокСИ!$R$3:$R$100&lt;&gt;"Годен")*(СписокСИ!$R$3:$R$100&lt;&gt;"Не годен"),ROW($B$3:$B$10000)),ROW($A$1))),"")</f>
      </c>
      <c r="E4" s="166">
        <f>IF(СписокСИ!H4&lt;&gt;0,INDEX(СписокСИ!$H$3:$H$100,SMALL(IF((СписокСИ!$R$3:$R$100&lt;&gt;"Годен")*(СписокСИ!$R$3:$R$100&lt;&gt;"Не годен"),ROW($B$3:$B$10000)),ROW($A$1))),"")</f>
      </c>
      <c r="F4" s="164">
        <f>IF(СписокСИ!C4&lt;&gt;0,INDEX(СписокСИ!$C$3:$C$100,SMALL(IF((СписокСИ!$R$3:$R$100&lt;&gt;"Годен")*(СписокСИ!$R$3:$R$100&lt;&gt;"Не годен"),ROW($B$3:$B$10000)),ROW($A$1))),"")</f>
      </c>
    </row>
    <row r="5" spans="1:6" ht="15">
      <c r="A5" s="67">
        <f>IF(СписокСИ!S5&lt;&gt;0,INDEX(СписокСИ!$S$3:$S$100,SMALL(IF((СписокСИ!$R$3:$R$100&lt;&gt;"Годен")*(СписокСИ!$R$3:$R$100&lt;&gt;"Не годен"),ROW($A$3:$A$10000)),ROW($A$1))),"")</f>
      </c>
      <c r="B5" s="61">
        <f>IF(СписокСИ!T5&lt;&gt;0,INDEX(СписокСИ!$T$3:$T$100,SMALL(IF((СписокСИ!$R$3:$R$100&lt;&gt;"Годен")*(СписокСИ!$R$3:$R$100&lt;&gt;"Не годен"),ROW($B$3:$B$10000)),ROW($A$1))),"")</f>
      </c>
      <c r="C5" s="164">
        <f>IF(СписокСИ!M5&lt;&gt;0,INDEX(СписокСИ!$M$3:$M$100,SMALL(IF((СписокСИ!$R$3:$R$100&lt;&gt;"Годен")*(СписокСИ!$R$3:$R$100&lt;&gt;"Не годен"),ROW($B$3:$B$10000)),ROW($A$1))),"")</f>
      </c>
      <c r="D5" s="164">
        <f>IF(СписокСИ!D5&lt;&gt;0,INDEX(СписокСИ!$D$3:$D$100,SMALL(IF((СписокСИ!$R$3:$R$100&lt;&gt;"Годен")*(СписокСИ!$R$3:$R$100&lt;&gt;"Не годен"),ROW($B$3:$B$10000)),ROW($A$1))),"")</f>
      </c>
      <c r="E5" s="166">
        <f>IF(СписокСИ!H5&lt;&gt;0,INDEX(СписокСИ!$H$3:$H$100,SMALL(IF((СписокСИ!$R$3:$R$100&lt;&gt;"Годен")*(СписокСИ!$R$3:$R$100&lt;&gt;"Не годен"),ROW($B$3:$B$10000)),ROW($A$1))),"")</f>
      </c>
      <c r="F5" s="164">
        <f>IF(СписокСИ!C5&lt;&gt;0,INDEX(СписокСИ!$C$3:$C$100,SMALL(IF((СписокСИ!$R$3:$R$100&lt;&gt;"Годен")*(СписокСИ!$R$3:$R$100&lt;&gt;"Не годен"),ROW($B$3:$B$10000)),ROW($A$1))),"")</f>
      </c>
    </row>
    <row r="6" spans="1:6" ht="15">
      <c r="A6" s="67">
        <f>IF(СписокСИ!S6&lt;&gt;0,INDEX(СписокСИ!$S$3:$S$100,SMALL(IF((СписокСИ!$R$3:$R$100&lt;&gt;"Годен")*(СписокСИ!$R$3:$R$100&lt;&gt;"Не годен"),ROW($A$3:$A$10000)),ROW($A$1))),"")</f>
      </c>
      <c r="B6" s="61">
        <f>IF(СписокСИ!T6&lt;&gt;0,INDEX(СписокСИ!$T$3:$T$100,SMALL(IF((СписокСИ!$R$3:$R$100&lt;&gt;"Годен")*(СписокСИ!$R$3:$R$100&lt;&gt;"Не годен"),ROW($B$3:$B$10000)),ROW($A$1))),"")</f>
      </c>
      <c r="C6" s="164">
        <f>IF(СписокСИ!M6&lt;&gt;0,INDEX(СписокСИ!$M$3:$M$100,SMALL(IF((СписокСИ!$R$3:$R$100&lt;&gt;"Годен")*(СписокСИ!$R$3:$R$100&lt;&gt;"Не годен"),ROW($B$3:$B$10000)),ROW($A$1))),"")</f>
      </c>
      <c r="D6" s="164">
        <f>IF(СписокСИ!D6&lt;&gt;0,INDEX(СписокСИ!$D$3:$D$100,SMALL(IF((СписокСИ!$R$3:$R$100&lt;&gt;"Годен")*(СписокСИ!$R$3:$R$100&lt;&gt;"Не годен"),ROW($B$3:$B$10000)),ROW($A$1))),"")</f>
      </c>
      <c r="E6" s="166">
        <f>IF(СписокСИ!H6&lt;&gt;0,INDEX(СписокСИ!$H$3:$H$100,SMALL(IF((СписокСИ!$R$3:$R$100&lt;&gt;"Годен")*(СписокСИ!$R$3:$R$100&lt;&gt;"Не годен"),ROW($B$3:$B$10000)),ROW($A$1))),"")</f>
      </c>
      <c r="F6" s="164">
        <f>IF(СписокСИ!C6&lt;&gt;0,INDEX(СписокСИ!$C$3:$C$100,SMALL(IF((СписокСИ!$R$3:$R$100&lt;&gt;"Годен")*(СписокСИ!$R$3:$R$100&lt;&gt;"Не годен"),ROW($B$3:$B$10000)),ROW($A$1))),"")</f>
      </c>
    </row>
    <row r="7" spans="1:6" ht="15">
      <c r="A7" s="67">
        <f>IF(СписокСИ!S7&lt;&gt;0,INDEX(СписокСИ!$S$3:$S$100,SMALL(IF((СписокСИ!$R$3:$R$100&lt;&gt;"Годен")*(СписокСИ!$R$3:$R$100&lt;&gt;"Не годен"),ROW($A$3:$A$10000)),ROW($A$1))),"")</f>
      </c>
      <c r="B7" s="61">
        <f>IF(СписокСИ!T7&lt;&gt;0,INDEX(СписокСИ!$T$3:$T$100,SMALL(IF((СписокСИ!$R$3:$R$100&lt;&gt;"Годен")*(СписокСИ!$R$3:$R$100&lt;&gt;"Не годен"),ROW($B$3:$B$10000)),ROW($A$1))),"")</f>
      </c>
      <c r="C7" s="164">
        <f>IF(СписокСИ!M7&lt;&gt;0,INDEX(СписокСИ!$M$3:$M$100,SMALL(IF((СписокСИ!$R$3:$R$100&lt;&gt;"Годен")*(СписокСИ!$R$3:$R$100&lt;&gt;"Не годен"),ROW($B$3:$B$10000)),ROW($A$1))),"")</f>
      </c>
      <c r="D7" s="164">
        <f>IF(СписокСИ!D7&lt;&gt;0,INDEX(СписокСИ!$D$3:$D$100,SMALL(IF((СписокСИ!$R$3:$R$100&lt;&gt;"Годен")*(СписокСИ!$R$3:$R$100&lt;&gt;"Не годен"),ROW($B$3:$B$10000)),ROW($A$1))),"")</f>
      </c>
      <c r="E7" s="166">
        <f>IF(СписокСИ!H7&lt;&gt;0,INDEX(СписокСИ!$H$3:$H$100,SMALL(IF((СписокСИ!$R$3:$R$100&lt;&gt;"Годен")*(СписокСИ!$R$3:$R$100&lt;&gt;"Не годен"),ROW($B$3:$B$10000)),ROW($A$1))),"")</f>
      </c>
      <c r="F7" s="164">
        <f>IF(СписокСИ!C7&lt;&gt;0,INDEX(СписокСИ!$C$3:$C$100,SMALL(IF((СписокСИ!$R$3:$R$100&lt;&gt;"Годен")*(СписокСИ!$R$3:$R$100&lt;&gt;"Не годен"),ROW($B$3:$B$10000)),ROW($A$1))),"")</f>
      </c>
    </row>
    <row r="8" spans="1:6" ht="15">
      <c r="A8" s="67">
        <f>IF(СписокСИ!S8&lt;&gt;0,INDEX(СписокСИ!$S$3:$S$100,SMALL(IF((СписокСИ!$R$3:$R$100&lt;&gt;"Годен")*(СписокСИ!$R$3:$R$100&lt;&gt;"Не годен"),ROW($A$3:$A$10000)),ROW($A$1))),"")</f>
      </c>
      <c r="B8" s="61">
        <f>IF(СписокСИ!T8&lt;&gt;0,INDEX(СписокСИ!$T$3:$T$100,SMALL(IF((СписокСИ!$R$3:$R$100&lt;&gt;"Годен")*(СписокСИ!$R$3:$R$100&lt;&gt;"Не годен"),ROW($B$3:$B$10000)),ROW($A$1))),"")</f>
      </c>
      <c r="C8" s="164">
        <f>IF(СписокСИ!M8&lt;&gt;0,INDEX(СписокСИ!$M$3:$M$100,SMALL(IF((СписокСИ!$R$3:$R$100&lt;&gt;"Годен")*(СписокСИ!$R$3:$R$100&lt;&gt;"Не годен"),ROW($B$3:$B$10000)),ROW($A$1))),"")</f>
      </c>
      <c r="D8" s="164">
        <f>IF(СписокСИ!D8&lt;&gt;0,INDEX(СписокСИ!$D$3:$D$100,SMALL(IF((СписокСИ!$R$3:$R$100&lt;&gt;"Годен")*(СписокСИ!$R$3:$R$100&lt;&gt;"Не годен"),ROW($B$3:$B$10000)),ROW($A$1))),"")</f>
      </c>
      <c r="E8" s="166">
        <f>IF(СписокСИ!H8&lt;&gt;0,INDEX(СписокСИ!$H$3:$H$100,SMALL(IF((СписокСИ!$R$3:$R$100&lt;&gt;"Годен")*(СписокСИ!$R$3:$R$100&lt;&gt;"Не годен"),ROW($B$3:$B$10000)),ROW($A$1))),"")</f>
      </c>
      <c r="F8" s="164">
        <f>IF(СписокСИ!C8&lt;&gt;0,INDEX(СписокСИ!$C$3:$C$100,SMALL(IF((СписокСИ!$R$3:$R$100&lt;&gt;"Годен")*(СписокСИ!$R$3:$R$100&lt;&gt;"Не годен"),ROW($B$3:$B$10000)),ROW($A$1))),"")</f>
      </c>
    </row>
    <row r="9" spans="1:6" ht="25.5">
      <c r="A9" s="67" t="str">
        <f>IF(СписокСИ!S9&lt;&gt;0,INDEX(СписокСИ!$S$3:$S$100,SMALL(IF((СписокСИ!$R$3:$R$100&lt;&gt;"Годен")*(СписокСИ!$R$3:$R$100&lt;&gt;"Не годен"),ROW($A$3:$A$10000)),ROW($A$1))),"")</f>
        <v>Н-</v>
      </c>
      <c r="B9" s="61">
        <f>IF(СписокСИ!T9&lt;&gt;0,INDEX(СписокСИ!$T$3:$T$100,SMALL(IF((СписокСИ!$R$3:$R$100&lt;&gt;"Годен")*(СписокСИ!$R$3:$R$100&lt;&gt;"Не годен"),ROW($B$3:$B$10000)),ROW($A$1))),"")</f>
        <v>2</v>
      </c>
      <c r="C9" s="164">
        <f>IF(СписокСИ!M9&lt;&gt;0,INDEX(СписокСИ!$M$3:$M$100,SMALL(IF((СписокСИ!$R$3:$R$100&lt;&gt;"Годен")*(СписокСИ!$R$3:$R$100&lt;&gt;"Не годен"),ROW($B$3:$B$10000)),ROW($A$1))),"")</f>
        <v>44732</v>
      </c>
      <c r="D9" s="164" t="str">
        <f>IF(СписокСИ!D9&lt;&gt;0,INDEX(СписокСИ!$D$3:$D$100,SMALL(IF((СписокСИ!$R$3:$R$100&lt;&gt;"Годен")*(СписокСИ!$R$3:$R$100&lt;&gt;"Не годен"),ROW($B$3:$B$10000)),ROW($A$1))),"")</f>
        <v>Датчик комплексный с вычислителем расхода "Гиперфлоу-3Пм"</v>
      </c>
      <c r="E9" s="166">
        <f>IF(СписокСИ!H9&lt;&gt;0,INDEX(СписокСИ!$H$3:$H$100,SMALL(IF((СписокСИ!$R$3:$R$100&lt;&gt;"Годен")*(СписокСИ!$R$3:$R$100&lt;&gt;"Не годен"),ROW($B$3:$B$10000)),ROW($A$1))),"")</f>
        <v>110906255</v>
      </c>
      <c r="F9" s="164" t="str">
        <f>IF(СписокСИ!C9&lt;&gt;0,INDEX(СписокСИ!$C$3:$C$100,SMALL(IF((СписокСИ!$R$3:$R$100&lt;&gt;"Годен")*(СписокСИ!$R$3:$R$100&lt;&gt;"Не годен"),ROW($B$3:$B$10000)),ROW($A$1))),"")</f>
        <v>"Кущевское УПХГ"</v>
      </c>
    </row>
    <row r="10" spans="1:4" ht="15">
      <c r="A10"/>
      <c r="B10"/>
      <c r="C10" s="165"/>
      <c r="D10"/>
    </row>
    <row r="11" spans="1:4" ht="15">
      <c r="A11"/>
      <c r="B11"/>
      <c r="C11" s="165"/>
      <c r="D11"/>
    </row>
    <row r="12" spans="1:4" ht="15">
      <c r="A12"/>
      <c r="B12"/>
      <c r="C12" s="165"/>
      <c r="D12"/>
    </row>
    <row r="13" spans="1:4" ht="15">
      <c r="A13"/>
      <c r="B13"/>
      <c r="C13" s="165"/>
      <c r="D13"/>
    </row>
    <row r="14" spans="1:4" ht="15">
      <c r="A14"/>
      <c r="B14"/>
      <c r="C14" s="165"/>
      <c r="D14"/>
    </row>
    <row r="15" spans="1:4" ht="15">
      <c r="A15"/>
      <c r="B15"/>
      <c r="C15" s="165"/>
      <c r="D15"/>
    </row>
    <row r="16" spans="1:4" ht="15">
      <c r="A16"/>
      <c r="B16"/>
      <c r="C16" s="165"/>
      <c r="D16"/>
    </row>
    <row r="17" spans="3:5" ht="15">
      <c r="C17" s="165"/>
      <c r="E17" s="60"/>
    </row>
    <row r="18" spans="3:5" ht="15">
      <c r="C18" s="165"/>
      <c r="E18" s="60"/>
    </row>
    <row r="19" spans="3:5" ht="15">
      <c r="C19" s="165"/>
      <c r="E19" s="60"/>
    </row>
    <row r="20" spans="3:5" ht="15">
      <c r="C20" s="165"/>
      <c r="E20" s="60"/>
    </row>
    <row r="21" spans="3:5" ht="15">
      <c r="C21" s="165"/>
      <c r="E21" s="60"/>
    </row>
    <row r="22" spans="3:5" ht="15">
      <c r="C22" s="165"/>
      <c r="E22" s="60"/>
    </row>
    <row r="23" spans="3:5" ht="15">
      <c r="C23" s="165"/>
      <c r="E23" s="60"/>
    </row>
    <row r="24" spans="3:5" ht="15">
      <c r="C24" s="165"/>
      <c r="E24" s="60"/>
    </row>
    <row r="25" spans="3:5" ht="15">
      <c r="C25" s="165"/>
      <c r="E25" s="60"/>
    </row>
    <row r="26" spans="3:5" ht="15">
      <c r="C26" s="165"/>
      <c r="E26" s="60"/>
    </row>
    <row r="27" spans="3:5" ht="15">
      <c r="C27" s="165"/>
      <c r="E27" s="60"/>
    </row>
    <row r="28" spans="3:5" ht="15">
      <c r="C28" s="165"/>
      <c r="E28" s="60"/>
    </row>
    <row r="29" spans="3:5" ht="15">
      <c r="C29" s="165"/>
      <c r="E29" s="60"/>
    </row>
    <row r="30" spans="3:5" ht="15">
      <c r="C30" s="165"/>
      <c r="E30" s="60"/>
    </row>
    <row r="31" spans="3:5" ht="15">
      <c r="C31" s="165"/>
      <c r="E31" s="60"/>
    </row>
    <row r="32" spans="3:5" ht="15">
      <c r="C32" s="165"/>
      <c r="E32" s="60"/>
    </row>
    <row r="33" spans="3:5" ht="15">
      <c r="C33" s="165"/>
      <c r="E33" s="60"/>
    </row>
    <row r="34" spans="3:5" ht="15">
      <c r="C34" s="165"/>
      <c r="E34" s="60"/>
    </row>
    <row r="35" spans="3:5" ht="15">
      <c r="C35" s="165"/>
      <c r="E35" s="60"/>
    </row>
    <row r="36" spans="3:5" ht="15">
      <c r="C36" s="165"/>
      <c r="E36" s="60"/>
    </row>
    <row r="37" spans="3:5" ht="15">
      <c r="C37" s="165"/>
      <c r="E37" s="60"/>
    </row>
    <row r="38" spans="3:5" ht="15">
      <c r="C38" s="165"/>
      <c r="E38" s="60"/>
    </row>
    <row r="39" spans="3:5" ht="15">
      <c r="C39" s="165"/>
      <c r="E39" s="60"/>
    </row>
    <row r="40" spans="3:5" ht="15">
      <c r="C40" s="165"/>
      <c r="E40" s="60"/>
    </row>
    <row r="41" spans="3:5" ht="15">
      <c r="C41" s="165"/>
      <c r="E41" s="60"/>
    </row>
    <row r="42" spans="3:5" ht="15">
      <c r="C42" s="165"/>
      <c r="E42" s="60"/>
    </row>
    <row r="43" spans="3:5" ht="15">
      <c r="C43" s="165"/>
      <c r="E43" s="60"/>
    </row>
    <row r="44" spans="3:5" ht="15">
      <c r="C44" s="165"/>
      <c r="E44" s="60"/>
    </row>
    <row r="45" spans="3:5" ht="15">
      <c r="C45" s="165"/>
      <c r="E45" s="60"/>
    </row>
    <row r="46" spans="3:5" ht="15">
      <c r="C46" s="165"/>
      <c r="E46" s="60"/>
    </row>
    <row r="47" spans="3:5" ht="15">
      <c r="C47" s="165"/>
      <c r="E47" s="60"/>
    </row>
    <row r="48" spans="3:5" ht="15">
      <c r="C48" s="165"/>
      <c r="E48" s="60"/>
    </row>
    <row r="49" spans="3:5" ht="15">
      <c r="C49" s="165"/>
      <c r="E49" s="60"/>
    </row>
    <row r="50" spans="3:5" ht="15">
      <c r="C50" s="165"/>
      <c r="E50" s="60"/>
    </row>
    <row r="51" spans="3:5" ht="15">
      <c r="C51" s="165"/>
      <c r="E51" s="60"/>
    </row>
    <row r="52" spans="3:5" ht="15">
      <c r="C52" s="165"/>
      <c r="E52" s="60"/>
    </row>
    <row r="53" spans="3:5" ht="15">
      <c r="C53" s="165"/>
      <c r="E53" s="60"/>
    </row>
    <row r="54" spans="3:5" ht="15">
      <c r="C54" s="165"/>
      <c r="E54" s="60"/>
    </row>
    <row r="55" spans="3:5" ht="15">
      <c r="C55" s="165"/>
      <c r="E55" s="60"/>
    </row>
    <row r="56" spans="3:5" ht="15">
      <c r="C56" s="165"/>
      <c r="E56" s="60"/>
    </row>
    <row r="57" spans="3:5" ht="15">
      <c r="C57" s="165"/>
      <c r="E57" s="60"/>
    </row>
    <row r="58" spans="3:5" ht="15">
      <c r="C58" s="165"/>
      <c r="E58" s="60"/>
    </row>
    <row r="59" spans="3:5" ht="15">
      <c r="C59" s="165"/>
      <c r="E59" s="60"/>
    </row>
    <row r="60" spans="3:5" ht="15">
      <c r="C60" s="165"/>
      <c r="E60" s="60"/>
    </row>
    <row r="61" spans="3:5" ht="15">
      <c r="C61" s="165"/>
      <c r="E61" s="60"/>
    </row>
    <row r="62" spans="3:5" ht="15">
      <c r="C62" s="165"/>
      <c r="E62" s="60"/>
    </row>
    <row r="63" spans="3:5" ht="15">
      <c r="C63" s="165"/>
      <c r="E63" s="60"/>
    </row>
    <row r="64" spans="3:5" ht="15">
      <c r="C64" s="165"/>
      <c r="E64" s="60"/>
    </row>
    <row r="65" spans="3:5" ht="15">
      <c r="C65" s="165"/>
      <c r="E65" s="60"/>
    </row>
    <row r="66" spans="3:5" ht="15">
      <c r="C66" s="165"/>
      <c r="E66" s="60"/>
    </row>
    <row r="67" spans="3:5" ht="15">
      <c r="C67" s="165"/>
      <c r="E67" s="60"/>
    </row>
    <row r="68" spans="3:5" ht="15">
      <c r="C68" s="165"/>
      <c r="E68" s="60"/>
    </row>
    <row r="69" spans="3:5" ht="15">
      <c r="C69" s="165"/>
      <c r="E69" s="60"/>
    </row>
    <row r="70" spans="3:5" ht="15">
      <c r="C70" s="165"/>
      <c r="E70" s="60"/>
    </row>
    <row r="71" spans="3:5" ht="15">
      <c r="C71" s="165"/>
      <c r="E71" s="60"/>
    </row>
    <row r="72" spans="3:5" ht="15">
      <c r="C72" s="165"/>
      <c r="E72" s="60"/>
    </row>
    <row r="73" spans="3:5" ht="15">
      <c r="C73" s="165"/>
      <c r="E73" s="60"/>
    </row>
    <row r="74" spans="3:5" ht="15">
      <c r="C74" s="165"/>
      <c r="E74" s="60"/>
    </row>
    <row r="75" spans="3:5" ht="15">
      <c r="C75" s="165"/>
      <c r="E75" s="60"/>
    </row>
    <row r="76" spans="3:5" ht="15">
      <c r="C76" s="165"/>
      <c r="E76" s="60"/>
    </row>
    <row r="77" spans="3:5" ht="15">
      <c r="C77" s="165"/>
      <c r="E77" s="60"/>
    </row>
    <row r="78" spans="3:5" ht="15">
      <c r="C78" s="165"/>
      <c r="E78" s="60"/>
    </row>
    <row r="79" spans="3:5" ht="15">
      <c r="C79" s="165"/>
      <c r="E79" s="60"/>
    </row>
    <row r="80" spans="3:5" ht="15">
      <c r="C80" s="165"/>
      <c r="E80" s="60"/>
    </row>
    <row r="81" spans="3:5" ht="15">
      <c r="C81" s="165"/>
      <c r="E81" s="60"/>
    </row>
    <row r="82" spans="3:5" ht="15">
      <c r="C82" s="165"/>
      <c r="E82" s="60"/>
    </row>
    <row r="83" spans="3:5" ht="15">
      <c r="C83" s="165"/>
      <c r="E83" s="60"/>
    </row>
    <row r="84" spans="3:5" ht="15">
      <c r="C84" s="165"/>
      <c r="E84" s="60"/>
    </row>
    <row r="85" spans="3:5" ht="15">
      <c r="C85" s="165"/>
      <c r="E85" s="60"/>
    </row>
    <row r="86" spans="3:5" ht="15">
      <c r="C86" s="165"/>
      <c r="E86" s="60"/>
    </row>
    <row r="87" spans="3:5" ht="15">
      <c r="C87" s="165"/>
      <c r="E87" s="60"/>
    </row>
    <row r="88" spans="3:5" ht="15">
      <c r="C88" s="165"/>
      <c r="E88" s="60"/>
    </row>
    <row r="89" spans="3:5" ht="15">
      <c r="C89" s="165"/>
      <c r="E89" s="60"/>
    </row>
    <row r="90" spans="3:5" ht="15">
      <c r="C90" s="165"/>
      <c r="E90" s="60"/>
    </row>
    <row r="91" spans="3:5" ht="15">
      <c r="C91" s="165"/>
      <c r="E91" s="60"/>
    </row>
    <row r="92" spans="3:5" ht="15">
      <c r="C92" s="165"/>
      <c r="E92" s="60"/>
    </row>
    <row r="93" spans="3:5" ht="15">
      <c r="C93" s="165"/>
      <c r="E93" s="60"/>
    </row>
    <row r="94" spans="3:5" ht="15">
      <c r="C94" s="165"/>
      <c r="E94" s="60"/>
    </row>
    <row r="95" spans="3:5" ht="15">
      <c r="C95" s="165"/>
      <c r="E95" s="60"/>
    </row>
    <row r="96" spans="3:5" ht="15">
      <c r="C96" s="165"/>
      <c r="E96" s="60"/>
    </row>
    <row r="97" spans="3:5" ht="15">
      <c r="C97" s="165"/>
      <c r="E97" s="60"/>
    </row>
    <row r="98" spans="3:5" ht="15">
      <c r="C98" s="165"/>
      <c r="E98" s="60"/>
    </row>
    <row r="99" spans="3:5" ht="15">
      <c r="C99" s="165"/>
      <c r="E99" s="60"/>
    </row>
    <row r="100" spans="3:5" ht="15">
      <c r="C100" s="165"/>
      <c r="E100" s="60"/>
    </row>
    <row r="101" spans="3:5" ht="15">
      <c r="C101" s="165"/>
      <c r="E101" s="60"/>
    </row>
    <row r="102" spans="3:5" ht="15">
      <c r="C102" s="165"/>
      <c r="E102" s="60"/>
    </row>
    <row r="103" spans="3:5" ht="15">
      <c r="C103" s="165"/>
      <c r="E103" s="60"/>
    </row>
    <row r="104" spans="3:5" ht="15">
      <c r="C104" s="165"/>
      <c r="E104" s="60"/>
    </row>
    <row r="105" spans="3:5" ht="15">
      <c r="C105" s="165"/>
      <c r="E105" s="60"/>
    </row>
    <row r="106" spans="3:5" ht="15">
      <c r="C106" s="165"/>
      <c r="E106" s="60"/>
    </row>
    <row r="107" spans="3:5" ht="15">
      <c r="C107" s="165"/>
      <c r="E107" s="60"/>
    </row>
    <row r="108" spans="3:5" ht="15">
      <c r="C108" s="165"/>
      <c r="E108" s="60"/>
    </row>
    <row r="109" spans="3:5" ht="15">
      <c r="C109" s="165"/>
      <c r="E109" s="60"/>
    </row>
    <row r="110" spans="3:5" ht="15">
      <c r="C110" s="165"/>
      <c r="E110" s="60"/>
    </row>
    <row r="111" spans="3:5" ht="15">
      <c r="C111" s="165"/>
      <c r="E111" s="60"/>
    </row>
    <row r="112" spans="3:5" ht="15">
      <c r="C112" s="165"/>
      <c r="E112" s="60"/>
    </row>
    <row r="113" spans="3:5" ht="15">
      <c r="C113" s="165"/>
      <c r="E113" s="60"/>
    </row>
    <row r="114" spans="3:5" ht="15">
      <c r="C114" s="165"/>
      <c r="E114" s="60"/>
    </row>
    <row r="115" spans="3:5" ht="15">
      <c r="C115" s="165"/>
      <c r="E115" s="60"/>
    </row>
    <row r="116" spans="3:5" ht="15">
      <c r="C116" s="165"/>
      <c r="E116" s="60"/>
    </row>
    <row r="117" spans="3:5" ht="15">
      <c r="C117" s="165"/>
      <c r="E117" s="60"/>
    </row>
    <row r="118" spans="3:5" ht="15">
      <c r="C118" s="165"/>
      <c r="E118" s="60"/>
    </row>
    <row r="119" spans="3:5" ht="15">
      <c r="C119" s="165"/>
      <c r="E119" s="60"/>
    </row>
    <row r="120" spans="3:5" ht="15">
      <c r="C120" s="165"/>
      <c r="E120" s="60"/>
    </row>
    <row r="121" spans="3:5" ht="15">
      <c r="C121" s="165"/>
      <c r="E121" s="60"/>
    </row>
    <row r="122" spans="3:5" ht="15">
      <c r="C122" s="165"/>
      <c r="E122" s="60"/>
    </row>
    <row r="123" spans="3:5" ht="15">
      <c r="C123" s="165"/>
      <c r="E123" s="60"/>
    </row>
    <row r="124" spans="3:5" ht="15">
      <c r="C124" s="165"/>
      <c r="E124" s="60"/>
    </row>
    <row r="125" spans="3:5" ht="15">
      <c r="C125" s="165"/>
      <c r="E125" s="60"/>
    </row>
    <row r="126" spans="3:5" ht="15">
      <c r="C126" s="165"/>
      <c r="E126" s="60"/>
    </row>
    <row r="127" spans="3:5" ht="15">
      <c r="C127" s="165"/>
      <c r="E127" s="60"/>
    </row>
    <row r="128" spans="3:5" ht="15">
      <c r="C128" s="165"/>
      <c r="E128" s="60"/>
    </row>
    <row r="129" spans="3:5" ht="15">
      <c r="C129" s="165"/>
      <c r="E129" s="60"/>
    </row>
    <row r="130" spans="3:5" ht="15">
      <c r="C130" s="165"/>
      <c r="E130" s="60"/>
    </row>
    <row r="131" spans="3:5" ht="15">
      <c r="C131" s="165"/>
      <c r="E131" s="60"/>
    </row>
    <row r="132" spans="3:5" ht="15">
      <c r="C132" s="165"/>
      <c r="E132" s="60"/>
    </row>
    <row r="133" spans="3:5" ht="15">
      <c r="C133" s="165"/>
      <c r="E133" s="60"/>
    </row>
    <row r="134" spans="3:5" ht="15">
      <c r="C134" s="165"/>
      <c r="E134" s="60"/>
    </row>
    <row r="135" spans="3:5" ht="15">
      <c r="C135" s="165"/>
      <c r="E135" s="60"/>
    </row>
    <row r="136" spans="3:5" ht="15">
      <c r="C136" s="165"/>
      <c r="E136" s="60"/>
    </row>
    <row r="137" spans="3:5" ht="15">
      <c r="C137" s="165"/>
      <c r="E137" s="60"/>
    </row>
    <row r="138" spans="3:5" ht="15">
      <c r="C138" s="165"/>
      <c r="E138" s="60"/>
    </row>
    <row r="139" spans="3:5" ht="15">
      <c r="C139" s="165"/>
      <c r="E139" s="60"/>
    </row>
    <row r="140" spans="3:5" ht="15">
      <c r="C140" s="165"/>
      <c r="E140" s="60"/>
    </row>
    <row r="141" spans="3:5" ht="15">
      <c r="C141" s="165"/>
      <c r="E141" s="60"/>
    </row>
    <row r="142" spans="3:5" ht="15">
      <c r="C142" s="165"/>
      <c r="E142" s="60"/>
    </row>
    <row r="143" spans="3:5" ht="15">
      <c r="C143" s="165"/>
      <c r="E143" s="60"/>
    </row>
    <row r="144" spans="3:5" ht="15">
      <c r="C144" s="165"/>
      <c r="E144" s="60"/>
    </row>
    <row r="145" spans="3:5" ht="15">
      <c r="C145" s="165"/>
      <c r="E145" s="60"/>
    </row>
    <row r="146" spans="3:5" ht="15">
      <c r="C146" s="165"/>
      <c r="E146" s="60"/>
    </row>
    <row r="147" spans="3:5" ht="15">
      <c r="C147" s="165"/>
      <c r="E147" s="60"/>
    </row>
    <row r="148" spans="3:5" ht="15">
      <c r="C148" s="165"/>
      <c r="E148" s="60"/>
    </row>
    <row r="149" spans="3:5" ht="15">
      <c r="C149" s="165"/>
      <c r="E149" s="60"/>
    </row>
    <row r="150" spans="3:5" ht="15">
      <c r="C150" s="165"/>
      <c r="E150" s="60"/>
    </row>
    <row r="151" spans="3:5" ht="15">
      <c r="C151" s="165"/>
      <c r="E151" s="60"/>
    </row>
    <row r="152" spans="3:5" ht="15">
      <c r="C152" s="165"/>
      <c r="E152" s="60"/>
    </row>
    <row r="153" spans="3:5" ht="15">
      <c r="C153" s="165"/>
      <c r="E153" s="60"/>
    </row>
    <row r="154" spans="3:5" ht="15">
      <c r="C154" s="165"/>
      <c r="E154" s="60"/>
    </row>
    <row r="155" spans="3:5" ht="15">
      <c r="C155" s="165"/>
      <c r="E155" s="60"/>
    </row>
    <row r="156" spans="3:5" ht="15">
      <c r="C156" s="165"/>
      <c r="E156" s="60"/>
    </row>
    <row r="157" spans="3:5" ht="15">
      <c r="C157" s="165"/>
      <c r="E157" s="60"/>
    </row>
    <row r="158" spans="3:5" ht="15">
      <c r="C158" s="165"/>
      <c r="E158" s="60"/>
    </row>
    <row r="159" spans="3:5" ht="15">
      <c r="C159" s="165"/>
      <c r="E159" s="60"/>
    </row>
    <row r="160" spans="3:5" ht="15">
      <c r="C160" s="165"/>
      <c r="E160" s="60"/>
    </row>
    <row r="161" spans="3:5" ht="15">
      <c r="C161" s="165"/>
      <c r="E161" s="60"/>
    </row>
    <row r="162" spans="3:5" ht="15">
      <c r="C162" s="165"/>
      <c r="E162" s="60"/>
    </row>
    <row r="163" spans="3:5" ht="15">
      <c r="C163" s="165"/>
      <c r="E163" s="60"/>
    </row>
    <row r="164" spans="3:5" ht="15">
      <c r="C164" s="165"/>
      <c r="E164" s="60"/>
    </row>
    <row r="165" spans="3:5" ht="15">
      <c r="C165" s="165"/>
      <c r="E165" s="60"/>
    </row>
    <row r="166" spans="3:5" ht="15">
      <c r="C166" s="165"/>
      <c r="E166" s="60"/>
    </row>
    <row r="167" spans="3:5" ht="15">
      <c r="C167" s="165"/>
      <c r="E167" s="60"/>
    </row>
    <row r="168" spans="3:5" ht="15">
      <c r="C168" s="165"/>
      <c r="E168" s="60"/>
    </row>
    <row r="169" spans="3:5" ht="15">
      <c r="C169" s="165"/>
      <c r="E169" s="60"/>
    </row>
    <row r="170" spans="3:5" ht="15">
      <c r="C170" s="165"/>
      <c r="E170" s="60"/>
    </row>
    <row r="171" spans="3:5" ht="15">
      <c r="C171" s="165"/>
      <c r="E171" s="60"/>
    </row>
    <row r="172" spans="3:5" ht="15">
      <c r="C172" s="165"/>
      <c r="E172" s="60"/>
    </row>
    <row r="173" spans="3:5" ht="15">
      <c r="C173" s="165"/>
      <c r="E173" s="60"/>
    </row>
    <row r="174" spans="3:5" ht="15">
      <c r="C174" s="165"/>
      <c r="E174" s="60"/>
    </row>
    <row r="175" spans="3:5" ht="15">
      <c r="C175" s="165"/>
      <c r="E175" s="60"/>
    </row>
    <row r="176" spans="3:5" ht="15">
      <c r="C176" s="165"/>
      <c r="E176" s="60"/>
    </row>
    <row r="177" spans="3:5" ht="15">
      <c r="C177" s="165"/>
      <c r="E177" s="60"/>
    </row>
    <row r="178" spans="3:5" ht="15">
      <c r="C178" s="165"/>
      <c r="E178" s="60"/>
    </row>
    <row r="179" spans="3:5" ht="15">
      <c r="C179" s="165"/>
      <c r="E179" s="60"/>
    </row>
    <row r="180" spans="3:5" ht="15">
      <c r="C180" s="165"/>
      <c r="E180" s="60"/>
    </row>
    <row r="181" spans="3:5" ht="15">
      <c r="C181" s="165"/>
      <c r="E181" s="60"/>
    </row>
    <row r="182" spans="3:5" ht="15">
      <c r="C182" s="165"/>
      <c r="E182" s="60"/>
    </row>
    <row r="183" spans="3:5" ht="15">
      <c r="C183" s="165"/>
      <c r="E183" s="60"/>
    </row>
    <row r="184" spans="3:5" ht="15">
      <c r="C184" s="165"/>
      <c r="E184" s="60"/>
    </row>
    <row r="185" spans="3:5" ht="15">
      <c r="C185" s="165"/>
      <c r="E185" s="60"/>
    </row>
    <row r="186" spans="3:5" ht="15">
      <c r="C186" s="165"/>
      <c r="E186" s="60"/>
    </row>
    <row r="187" spans="3:5" ht="15">
      <c r="C187" s="165"/>
      <c r="E187" s="60"/>
    </row>
    <row r="188" spans="3:5" ht="15">
      <c r="C188" s="165"/>
      <c r="E188" s="60"/>
    </row>
    <row r="189" spans="3:5" ht="15">
      <c r="C189" s="165"/>
      <c r="E189" s="60"/>
    </row>
    <row r="190" spans="3:5" ht="15">
      <c r="C190" s="165"/>
      <c r="E190" s="60"/>
    </row>
    <row r="191" spans="3:5" ht="15">
      <c r="C191" s="165"/>
      <c r="E191" s="60"/>
    </row>
    <row r="192" spans="3:5" ht="15">
      <c r="C192" s="165"/>
      <c r="E192" s="60"/>
    </row>
    <row r="193" spans="3:5" ht="15">
      <c r="C193" s="165"/>
      <c r="E193" s="60"/>
    </row>
    <row r="194" spans="3:5" ht="15">
      <c r="C194" s="165"/>
      <c r="E194" s="60"/>
    </row>
    <row r="195" spans="3:5" ht="15">
      <c r="C195" s="165"/>
      <c r="E195" s="60"/>
    </row>
    <row r="196" spans="3:5" ht="15">
      <c r="C196" s="165"/>
      <c r="E196" s="60"/>
    </row>
    <row r="197" spans="3:5" ht="15">
      <c r="C197" s="165"/>
      <c r="E197" s="60"/>
    </row>
    <row r="198" spans="3:5" ht="15">
      <c r="C198" s="165"/>
      <c r="E198" s="60"/>
    </row>
    <row r="199" spans="3:5" ht="15">
      <c r="C199" s="165"/>
      <c r="E199" s="60"/>
    </row>
    <row r="200" spans="3:5" ht="15">
      <c r="C200" s="165"/>
      <c r="E200" s="60"/>
    </row>
    <row r="201" spans="3:5" ht="15">
      <c r="C201" s="165"/>
      <c r="E201" s="60"/>
    </row>
    <row r="202" spans="3:5" ht="15">
      <c r="C202" s="165"/>
      <c r="E202" s="60"/>
    </row>
    <row r="203" spans="3:5" ht="15">
      <c r="C203" s="165"/>
      <c r="E203" s="60"/>
    </row>
    <row r="204" spans="3:5" ht="15">
      <c r="C204" s="165"/>
      <c r="E204" s="60"/>
    </row>
    <row r="205" spans="3:5" ht="15">
      <c r="C205" s="165"/>
      <c r="E205" s="60"/>
    </row>
    <row r="206" spans="3:5" ht="15">
      <c r="C206" s="165"/>
      <c r="E206" s="60"/>
    </row>
    <row r="207" spans="3:5" ht="15">
      <c r="C207" s="165"/>
      <c r="E207" s="60"/>
    </row>
    <row r="208" spans="3:5" ht="15">
      <c r="C208" s="165"/>
      <c r="E208" s="60"/>
    </row>
    <row r="209" spans="3:5" ht="15">
      <c r="C209" s="165"/>
      <c r="E209" s="60"/>
    </row>
    <row r="210" spans="3:5" ht="15">
      <c r="C210" s="165"/>
      <c r="E210" s="60"/>
    </row>
    <row r="211" spans="3:5" ht="15">
      <c r="C211" s="165"/>
      <c r="E211" s="60"/>
    </row>
    <row r="212" spans="3:5" ht="15">
      <c r="C212" s="165"/>
      <c r="E212" s="60"/>
    </row>
    <row r="213" spans="3:5" ht="15">
      <c r="C213" s="165"/>
      <c r="E213" s="60"/>
    </row>
    <row r="214" spans="3:5" ht="15">
      <c r="C214" s="165"/>
      <c r="E214" s="60"/>
    </row>
    <row r="215" spans="3:5" ht="15">
      <c r="C215" s="165"/>
      <c r="E215" s="60"/>
    </row>
    <row r="216" spans="3:5" ht="15">
      <c r="C216" s="165"/>
      <c r="E216" s="60"/>
    </row>
    <row r="217" spans="3:5" ht="15">
      <c r="C217" s="165"/>
      <c r="E217" s="60"/>
    </row>
    <row r="218" spans="3:5" ht="15">
      <c r="C218" s="165"/>
      <c r="E218" s="60"/>
    </row>
    <row r="219" spans="3:5" ht="15">
      <c r="C219" s="165"/>
      <c r="E219" s="60"/>
    </row>
    <row r="220" spans="3:5" ht="15">
      <c r="C220" s="165"/>
      <c r="E220" s="60"/>
    </row>
    <row r="221" spans="3:5" ht="15">
      <c r="C221" s="165"/>
      <c r="E221" s="60"/>
    </row>
    <row r="222" spans="3:5" ht="15">
      <c r="C222" s="165"/>
      <c r="E222" s="60"/>
    </row>
    <row r="223" spans="3:5" ht="15">
      <c r="C223" s="165"/>
      <c r="E223" s="60"/>
    </row>
    <row r="224" spans="3:5" ht="15">
      <c r="C224" s="165"/>
      <c r="E224" s="60"/>
    </row>
    <row r="225" spans="3:5" ht="15">
      <c r="C225" s="165"/>
      <c r="E225" s="60"/>
    </row>
    <row r="226" spans="3:5" ht="15">
      <c r="C226" s="165"/>
      <c r="E226" s="60"/>
    </row>
    <row r="227" spans="3:5" ht="15">
      <c r="C227" s="165"/>
      <c r="E227" s="60"/>
    </row>
    <row r="228" spans="3:5" ht="15">
      <c r="C228" s="165"/>
      <c r="E228" s="60"/>
    </row>
    <row r="229" spans="3:5" ht="15">
      <c r="C229" s="165"/>
      <c r="E229" s="60"/>
    </row>
    <row r="230" spans="3:5" ht="15">
      <c r="C230" s="165"/>
      <c r="E230" s="60"/>
    </row>
    <row r="231" spans="3:5" ht="15">
      <c r="C231" s="165"/>
      <c r="E231" s="60"/>
    </row>
    <row r="232" spans="3:5" ht="15">
      <c r="C232" s="165"/>
      <c r="E232" s="60"/>
    </row>
    <row r="233" spans="3:5" ht="15">
      <c r="C233" s="165"/>
      <c r="E233" s="60"/>
    </row>
    <row r="234" spans="3:5" ht="15">
      <c r="C234" s="165"/>
      <c r="E234" s="60"/>
    </row>
    <row r="235" spans="3:5" ht="15">
      <c r="C235" s="165"/>
      <c r="E235" s="60"/>
    </row>
    <row r="236" spans="3:5" ht="15">
      <c r="C236" s="165"/>
      <c r="E236" s="60"/>
    </row>
    <row r="237" spans="3:5" ht="15">
      <c r="C237" s="165"/>
      <c r="E237" s="60"/>
    </row>
    <row r="238" spans="3:5" ht="15">
      <c r="C238" s="165"/>
      <c r="E238" s="60"/>
    </row>
    <row r="239" spans="3:5" ht="15">
      <c r="C239" s="165"/>
      <c r="E239" s="60"/>
    </row>
    <row r="240" spans="3:5" ht="15">
      <c r="C240" s="165"/>
      <c r="E240" s="60"/>
    </row>
    <row r="241" spans="3:5" ht="15">
      <c r="C241" s="165"/>
      <c r="E241" s="60"/>
    </row>
    <row r="242" spans="3:5" ht="15">
      <c r="C242" s="165"/>
      <c r="E242" s="60"/>
    </row>
    <row r="243" spans="3:5" ht="15">
      <c r="C243" s="165"/>
      <c r="E243" s="60"/>
    </row>
    <row r="244" spans="3:5" ht="15">
      <c r="C244" s="165"/>
      <c r="E244" s="60"/>
    </row>
    <row r="245" spans="3:5" ht="15">
      <c r="C245" s="165"/>
      <c r="E245" s="60"/>
    </row>
    <row r="246" spans="3:5" ht="15">
      <c r="C246" s="165"/>
      <c r="E246" s="60"/>
    </row>
    <row r="247" spans="3:5" ht="15">
      <c r="C247" s="165"/>
      <c r="E247" s="60"/>
    </row>
    <row r="248" spans="3:5" ht="15">
      <c r="C248" s="165"/>
      <c r="E248" s="60"/>
    </row>
    <row r="249" spans="3:5" ht="15">
      <c r="C249" s="165"/>
      <c r="E249" s="60"/>
    </row>
    <row r="250" spans="3:5" ht="15">
      <c r="C250" s="165"/>
      <c r="E250" s="60"/>
    </row>
    <row r="251" spans="3:5" ht="15">
      <c r="C251" s="165"/>
      <c r="E251" s="60"/>
    </row>
    <row r="252" spans="3:5" ht="15">
      <c r="C252" s="165"/>
      <c r="E252" s="60"/>
    </row>
    <row r="253" spans="3:5" ht="15">
      <c r="C253" s="165"/>
      <c r="E253" s="60"/>
    </row>
    <row r="254" spans="3:5" ht="15">
      <c r="C254" s="165"/>
      <c r="E254" s="60"/>
    </row>
    <row r="255" spans="3:5" ht="15">
      <c r="C255" s="165"/>
      <c r="E255" s="60"/>
    </row>
    <row r="256" spans="3:5" ht="15">
      <c r="C256" s="165"/>
      <c r="E256" s="60"/>
    </row>
    <row r="257" spans="3:5" ht="15">
      <c r="C257" s="165"/>
      <c r="E257" s="60"/>
    </row>
    <row r="258" spans="3:5" ht="15">
      <c r="C258" s="165"/>
      <c r="E258" s="60"/>
    </row>
    <row r="259" spans="3:5" ht="15">
      <c r="C259" s="165"/>
      <c r="E259" s="60"/>
    </row>
    <row r="260" spans="3:5" ht="15">
      <c r="C260" s="165"/>
      <c r="E260" s="60"/>
    </row>
    <row r="261" spans="3:5" ht="15">
      <c r="C261" s="165"/>
      <c r="E261" s="60"/>
    </row>
    <row r="262" spans="3:5" ht="15">
      <c r="C262" s="165"/>
      <c r="E262" s="60"/>
    </row>
    <row r="263" spans="3:5" ht="15">
      <c r="C263" s="165"/>
      <c r="E263" s="60"/>
    </row>
    <row r="264" spans="3:5" ht="15">
      <c r="C264" s="165"/>
      <c r="E264" s="60"/>
    </row>
    <row r="265" spans="3:5" ht="15">
      <c r="C265" s="165"/>
      <c r="E265" s="60"/>
    </row>
    <row r="266" spans="3:5" ht="15">
      <c r="C266" s="165"/>
      <c r="E266" s="60"/>
    </row>
    <row r="267" spans="3:5" ht="15">
      <c r="C267" s="165"/>
      <c r="E267" s="60"/>
    </row>
    <row r="268" spans="3:5" ht="15">
      <c r="C268" s="165"/>
      <c r="E268" s="60"/>
    </row>
    <row r="269" spans="3:5" ht="15">
      <c r="C269" s="165"/>
      <c r="E269" s="60"/>
    </row>
    <row r="270" spans="3:5" ht="15">
      <c r="C270" s="165"/>
      <c r="E270" s="60"/>
    </row>
    <row r="271" spans="3:5" ht="15">
      <c r="C271" s="165"/>
      <c r="E271" s="60"/>
    </row>
    <row r="272" spans="3:5" ht="15">
      <c r="C272" s="165"/>
      <c r="E272" s="60"/>
    </row>
    <row r="273" spans="3:5" ht="15">
      <c r="C273" s="165"/>
      <c r="E273" s="60"/>
    </row>
    <row r="274" spans="3:5" ht="15">
      <c r="C274" s="165"/>
      <c r="E274" s="60"/>
    </row>
    <row r="275" spans="3:5" ht="15">
      <c r="C275" s="165"/>
      <c r="E275" s="60"/>
    </row>
    <row r="276" spans="3:5" ht="15">
      <c r="C276" s="165"/>
      <c r="E276" s="60"/>
    </row>
    <row r="277" spans="3:5" ht="15">
      <c r="C277" s="165"/>
      <c r="E277" s="60"/>
    </row>
    <row r="278" spans="3:5" ht="15">
      <c r="C278" s="165"/>
      <c r="E278" s="60"/>
    </row>
    <row r="279" spans="3:5" ht="15">
      <c r="C279" s="165"/>
      <c r="E279" s="60"/>
    </row>
    <row r="280" spans="3:5" ht="15">
      <c r="C280" s="165"/>
      <c r="E280" s="60"/>
    </row>
    <row r="281" spans="3:5" ht="15">
      <c r="C281" s="165"/>
      <c r="E281" s="60"/>
    </row>
    <row r="282" spans="3:5" ht="15">
      <c r="C282" s="165"/>
      <c r="E282" s="60"/>
    </row>
    <row r="283" spans="3:5" ht="15">
      <c r="C283" s="165"/>
      <c r="E283" s="60"/>
    </row>
    <row r="284" spans="3:5" ht="15">
      <c r="C284" s="165"/>
      <c r="E284" s="60"/>
    </row>
    <row r="285" spans="3:5" ht="15">
      <c r="C285" s="165"/>
      <c r="E285" s="60"/>
    </row>
    <row r="286" spans="3:5" ht="15">
      <c r="C286" s="165"/>
      <c r="E286" s="60"/>
    </row>
    <row r="287" spans="3:5" ht="15">
      <c r="C287" s="165"/>
      <c r="E287" s="60"/>
    </row>
    <row r="288" spans="3:5" ht="15">
      <c r="C288" s="165"/>
      <c r="E288" s="60"/>
    </row>
    <row r="289" spans="3:5" ht="15">
      <c r="C289" s="165"/>
      <c r="E289" s="60"/>
    </row>
    <row r="290" spans="3:5" ht="15">
      <c r="C290" s="165"/>
      <c r="E290" s="60"/>
    </row>
    <row r="291" spans="3:5" ht="15">
      <c r="C291" s="165"/>
      <c r="E291" s="60"/>
    </row>
    <row r="292" spans="3:5" ht="15">
      <c r="C292" s="165"/>
      <c r="E292" s="60"/>
    </row>
    <row r="293" spans="3:5" ht="15">
      <c r="C293" s="165"/>
      <c r="E293" s="60"/>
    </row>
    <row r="294" spans="3:5" ht="15">
      <c r="C294" s="165"/>
      <c r="E294" s="60"/>
    </row>
    <row r="295" spans="3:5" ht="15">
      <c r="C295" s="165"/>
      <c r="E295" s="60"/>
    </row>
    <row r="296" spans="3:5" ht="15">
      <c r="C296" s="165"/>
      <c r="E296" s="60"/>
    </row>
    <row r="297" spans="3:5" ht="15">
      <c r="C297" s="165"/>
      <c r="E297" s="60"/>
    </row>
    <row r="298" spans="3:5" ht="15">
      <c r="C298" s="165"/>
      <c r="E298" s="60"/>
    </row>
    <row r="299" spans="3:5" ht="15">
      <c r="C299" s="165"/>
      <c r="E299" s="60"/>
    </row>
    <row r="300" spans="3:5" ht="15">
      <c r="C300" s="165"/>
      <c r="E300" s="60"/>
    </row>
    <row r="301" spans="3:5" ht="15">
      <c r="C301" s="165"/>
      <c r="E301" s="60"/>
    </row>
    <row r="302" spans="3:5" ht="15">
      <c r="C302" s="165"/>
      <c r="E302" s="60"/>
    </row>
    <row r="303" spans="3:5" ht="15">
      <c r="C303" s="165"/>
      <c r="E303" s="60"/>
    </row>
    <row r="304" spans="3:5" ht="15">
      <c r="C304" s="165"/>
      <c r="E304" s="60"/>
    </row>
    <row r="305" spans="3:5" ht="15">
      <c r="C305" s="165"/>
      <c r="E305" s="60"/>
    </row>
    <row r="306" spans="3:5" ht="15">
      <c r="C306" s="165"/>
      <c r="E306" s="60"/>
    </row>
    <row r="307" spans="3:5" ht="15">
      <c r="C307" s="165"/>
      <c r="E307" s="60"/>
    </row>
    <row r="308" spans="3:5" ht="15">
      <c r="C308" s="165"/>
      <c r="E308" s="60"/>
    </row>
    <row r="309" spans="3:5" ht="15">
      <c r="C309" s="165"/>
      <c r="E309" s="60"/>
    </row>
    <row r="310" spans="3:5" ht="15">
      <c r="C310" s="165"/>
      <c r="E310" s="60"/>
    </row>
    <row r="311" spans="3:5" ht="15">
      <c r="C311" s="165"/>
      <c r="E311" s="60"/>
    </row>
    <row r="312" spans="3:5" ht="15">
      <c r="C312" s="165"/>
      <c r="E312" s="60"/>
    </row>
    <row r="313" spans="3:5" ht="15">
      <c r="C313" s="165"/>
      <c r="E313" s="60"/>
    </row>
    <row r="314" spans="3:5" ht="15">
      <c r="C314" s="165"/>
      <c r="E314" s="60"/>
    </row>
    <row r="315" spans="3:5" ht="15">
      <c r="C315" s="165"/>
      <c r="E315" s="60"/>
    </row>
    <row r="316" spans="3:5" ht="15">
      <c r="C316" s="165"/>
      <c r="E316" s="60"/>
    </row>
    <row r="317" spans="3:5" ht="15">
      <c r="C317" s="165"/>
      <c r="E317" s="60"/>
    </row>
    <row r="318" spans="3:5" ht="15">
      <c r="C318" s="165"/>
      <c r="E318" s="60"/>
    </row>
    <row r="319" spans="3:5" ht="15">
      <c r="C319" s="165"/>
      <c r="E319" s="60"/>
    </row>
    <row r="320" spans="3:5" ht="15">
      <c r="C320" s="165"/>
      <c r="E320" s="60"/>
    </row>
    <row r="321" spans="3:5" ht="15">
      <c r="C321" s="165"/>
      <c r="E321" s="60"/>
    </row>
    <row r="322" spans="3:5" ht="15">
      <c r="C322" s="165"/>
      <c r="E322" s="60"/>
    </row>
    <row r="323" spans="3:5" ht="15">
      <c r="C323" s="165"/>
      <c r="E323" s="60"/>
    </row>
    <row r="324" spans="3:5" ht="15">
      <c r="C324" s="165"/>
      <c r="E324" s="60"/>
    </row>
    <row r="325" spans="3:5" ht="15">
      <c r="C325" s="165"/>
      <c r="E325" s="60"/>
    </row>
    <row r="326" spans="3:5" ht="15">
      <c r="C326" s="165"/>
      <c r="E326" s="60"/>
    </row>
    <row r="327" spans="3:5" ht="15">
      <c r="C327" s="165"/>
      <c r="E327" s="60"/>
    </row>
    <row r="328" spans="3:5" ht="15">
      <c r="C328" s="165"/>
      <c r="E328" s="60"/>
    </row>
    <row r="329" spans="3:5" ht="15">
      <c r="C329" s="165"/>
      <c r="E329" s="60"/>
    </row>
    <row r="330" spans="3:5" ht="15">
      <c r="C330" s="165"/>
      <c r="E330" s="60"/>
    </row>
    <row r="331" spans="3:5" ht="15">
      <c r="C331" s="165"/>
      <c r="E331" s="60"/>
    </row>
    <row r="332" spans="3:5" ht="15">
      <c r="C332" s="165"/>
      <c r="E332" s="60"/>
    </row>
    <row r="333" spans="3:5" ht="15">
      <c r="C333" s="165"/>
      <c r="E333" s="60"/>
    </row>
    <row r="334" spans="3:5" ht="15">
      <c r="C334" s="165"/>
      <c r="E334" s="60"/>
    </row>
    <row r="335" spans="3:5" ht="15">
      <c r="C335" s="165"/>
      <c r="E335" s="60"/>
    </row>
    <row r="336" spans="3:5" ht="15">
      <c r="C336" s="165"/>
      <c r="E336" s="60"/>
    </row>
    <row r="337" spans="3:5" ht="15">
      <c r="C337" s="165"/>
      <c r="E337" s="60"/>
    </row>
    <row r="338" spans="3:5" ht="15">
      <c r="C338" s="165"/>
      <c r="E338" s="60"/>
    </row>
    <row r="339" spans="3:5" ht="15">
      <c r="C339" s="165"/>
      <c r="E339" s="60"/>
    </row>
    <row r="340" spans="3:5" ht="15">
      <c r="C340" s="165"/>
      <c r="E340" s="60"/>
    </row>
    <row r="341" spans="3:5" ht="15">
      <c r="C341" s="165"/>
      <c r="E341" s="60"/>
    </row>
    <row r="342" spans="3:5" ht="15">
      <c r="C342" s="165"/>
      <c r="E342" s="60"/>
    </row>
    <row r="343" spans="3:5" ht="15">
      <c r="C343" s="165"/>
      <c r="E343" s="60"/>
    </row>
    <row r="344" spans="3:5" ht="15">
      <c r="C344" s="165"/>
      <c r="E344" s="60"/>
    </row>
    <row r="345" spans="3:5" ht="15">
      <c r="C345" s="165"/>
      <c r="E345" s="60"/>
    </row>
    <row r="346" spans="3:5" ht="15">
      <c r="C346" s="165"/>
      <c r="E346" s="60"/>
    </row>
    <row r="347" spans="3:5" ht="15">
      <c r="C347" s="165"/>
      <c r="E347" s="60"/>
    </row>
    <row r="348" spans="3:5" ht="15">
      <c r="C348" s="165"/>
      <c r="E348" s="60"/>
    </row>
    <row r="349" spans="3:5" ht="15">
      <c r="C349" s="165"/>
      <c r="E349" s="60"/>
    </row>
    <row r="350" spans="3:5" ht="15">
      <c r="C350" s="165"/>
      <c r="E350" s="60"/>
    </row>
    <row r="351" spans="3:5" ht="15">
      <c r="C351" s="165"/>
      <c r="E351" s="60"/>
    </row>
    <row r="352" spans="3:5" ht="15">
      <c r="C352" s="165"/>
      <c r="E352" s="60"/>
    </row>
    <row r="353" spans="3:5" ht="15">
      <c r="C353" s="165"/>
      <c r="E353" s="60"/>
    </row>
    <row r="354" spans="3:5" ht="15">
      <c r="C354" s="165"/>
      <c r="E354" s="60"/>
    </row>
    <row r="355" spans="3:5" ht="15">
      <c r="C355" s="165"/>
      <c r="E355" s="60"/>
    </row>
    <row r="356" spans="3:5" ht="15">
      <c r="C356" s="165"/>
      <c r="E356" s="60"/>
    </row>
    <row r="357" spans="3:5" ht="15">
      <c r="C357" s="165"/>
      <c r="E357" s="60"/>
    </row>
    <row r="358" spans="3:5" ht="15">
      <c r="C358" s="165"/>
      <c r="E358" s="60"/>
    </row>
    <row r="359" spans="3:5" ht="15">
      <c r="C359" s="165"/>
      <c r="E359" s="60"/>
    </row>
    <row r="360" spans="3:5" ht="15">
      <c r="C360" s="165"/>
      <c r="E360" s="60"/>
    </row>
    <row r="361" spans="3:5" ht="15">
      <c r="C361" s="165"/>
      <c r="E361" s="60"/>
    </row>
    <row r="362" spans="3:5" ht="15">
      <c r="C362" s="165"/>
      <c r="E362" s="60"/>
    </row>
    <row r="363" spans="3:5" ht="15">
      <c r="C363" s="165"/>
      <c r="E363" s="60"/>
    </row>
    <row r="364" spans="3:5" ht="15">
      <c r="C364" s="165"/>
      <c r="E364" s="60"/>
    </row>
    <row r="365" spans="3:5" ht="15">
      <c r="C365" s="165"/>
      <c r="E365" s="60"/>
    </row>
    <row r="366" spans="3:5" ht="15">
      <c r="C366" s="165"/>
      <c r="E366" s="60"/>
    </row>
    <row r="367" spans="3:5" ht="15">
      <c r="C367" s="165"/>
      <c r="E367" s="60"/>
    </row>
    <row r="368" spans="3:5" ht="15">
      <c r="C368" s="165"/>
      <c r="E368" s="60"/>
    </row>
    <row r="369" spans="3:5" ht="15">
      <c r="C369" s="165"/>
      <c r="E369" s="60"/>
    </row>
    <row r="370" spans="3:5" ht="15">
      <c r="C370" s="165"/>
      <c r="E370" s="60"/>
    </row>
    <row r="371" spans="3:5" ht="15">
      <c r="C371" s="165"/>
      <c r="E371" s="60"/>
    </row>
    <row r="372" spans="3:5" ht="15">
      <c r="C372" s="165"/>
      <c r="E372" s="60"/>
    </row>
    <row r="373" spans="3:5" ht="15">
      <c r="C373" s="165"/>
      <c r="E373" s="60"/>
    </row>
    <row r="374" spans="3:5" ht="15">
      <c r="C374" s="165"/>
      <c r="E374" s="60"/>
    </row>
    <row r="375" spans="3:5" ht="15">
      <c r="C375" s="165"/>
      <c r="E375" s="60"/>
    </row>
    <row r="376" spans="3:5" ht="15">
      <c r="C376" s="165"/>
      <c r="E376" s="60"/>
    </row>
    <row r="377" spans="3:5" ht="15">
      <c r="C377" s="165"/>
      <c r="E377" s="60"/>
    </row>
    <row r="378" spans="3:5" ht="15">
      <c r="C378" s="165"/>
      <c r="E378" s="60"/>
    </row>
    <row r="379" spans="3:5" ht="15">
      <c r="C379" s="165"/>
      <c r="E379" s="60"/>
    </row>
    <row r="380" spans="3:5" ht="15">
      <c r="C380" s="165"/>
      <c r="E380" s="60"/>
    </row>
    <row r="381" spans="3:5" ht="15">
      <c r="C381" s="165"/>
      <c r="E381" s="60"/>
    </row>
    <row r="382" spans="3:5" ht="15">
      <c r="C382" s="165"/>
      <c r="E382" s="60"/>
    </row>
    <row r="383" spans="3:5" ht="15">
      <c r="C383" s="165"/>
      <c r="E383" s="60"/>
    </row>
    <row r="384" spans="3:5" ht="15">
      <c r="C384" s="165"/>
      <c r="E384" s="60"/>
    </row>
    <row r="385" spans="3:5" ht="15">
      <c r="C385" s="165"/>
      <c r="E385" s="60"/>
    </row>
    <row r="386" spans="3:5" ht="15">
      <c r="C386" s="165"/>
      <c r="E386" s="60"/>
    </row>
    <row r="387" spans="3:5" ht="15">
      <c r="C387" s="165"/>
      <c r="E387" s="60"/>
    </row>
    <row r="388" spans="3:5" ht="15">
      <c r="C388" s="165"/>
      <c r="E388" s="60"/>
    </row>
    <row r="389" spans="3:5" ht="15">
      <c r="C389" s="165"/>
      <c r="E389" s="60"/>
    </row>
    <row r="390" spans="3:5" ht="15">
      <c r="C390" s="165"/>
      <c r="E390" s="60"/>
    </row>
    <row r="391" spans="3:5" ht="15">
      <c r="C391" s="165"/>
      <c r="E391" s="60"/>
    </row>
    <row r="392" spans="3:5" ht="15">
      <c r="C392" s="165"/>
      <c r="E392" s="60"/>
    </row>
    <row r="393" spans="3:5" ht="15">
      <c r="C393" s="165"/>
      <c r="E393" s="60"/>
    </row>
    <row r="394" spans="3:5" ht="15">
      <c r="C394" s="165"/>
      <c r="E394" s="60"/>
    </row>
    <row r="395" spans="3:5" ht="15">
      <c r="C395" s="165"/>
      <c r="E395" s="60"/>
    </row>
    <row r="396" spans="3:5" ht="15">
      <c r="C396" s="165"/>
      <c r="E396" s="60"/>
    </row>
    <row r="397" spans="3:5" ht="15">
      <c r="C397" s="165"/>
      <c r="E397" s="60"/>
    </row>
    <row r="398" spans="3:5" ht="15">
      <c r="C398" s="165"/>
      <c r="E398" s="60"/>
    </row>
    <row r="399" spans="3:5" ht="15">
      <c r="C399" s="165"/>
      <c r="E399" s="60"/>
    </row>
    <row r="400" spans="3:5" ht="15">
      <c r="C400" s="165"/>
      <c r="E400" s="60"/>
    </row>
    <row r="401" spans="3:5" ht="15">
      <c r="C401" s="165"/>
      <c r="E401" s="60"/>
    </row>
    <row r="402" spans="3:5" ht="15">
      <c r="C402" s="165"/>
      <c r="E402" s="60"/>
    </row>
    <row r="403" spans="3:5" ht="15">
      <c r="C403" s="165"/>
      <c r="E403" s="60"/>
    </row>
    <row r="404" spans="3:5" ht="15">
      <c r="C404" s="165"/>
      <c r="E404" s="60"/>
    </row>
    <row r="405" spans="3:5" ht="15">
      <c r="C405" s="165"/>
      <c r="E405" s="60"/>
    </row>
    <row r="406" spans="3:5" ht="15">
      <c r="C406" s="165"/>
      <c r="E406" s="60"/>
    </row>
    <row r="407" spans="3:5" ht="15">
      <c r="C407" s="165"/>
      <c r="E407" s="60"/>
    </row>
    <row r="408" spans="3:5" ht="15">
      <c r="C408" s="165"/>
      <c r="E408" s="60"/>
    </row>
    <row r="409" spans="3:5" ht="15">
      <c r="C409" s="165"/>
      <c r="E409" s="60"/>
    </row>
    <row r="410" spans="3:5" ht="15">
      <c r="C410" s="165"/>
      <c r="E410" s="60"/>
    </row>
    <row r="411" spans="3:5" ht="15">
      <c r="C411" s="165"/>
      <c r="E411" s="60"/>
    </row>
    <row r="412" spans="3:5" ht="15">
      <c r="C412" s="165"/>
      <c r="E412" s="60"/>
    </row>
    <row r="413" spans="3:5" ht="15">
      <c r="C413" s="165"/>
      <c r="E413" s="60"/>
    </row>
    <row r="414" spans="3:5" ht="15">
      <c r="C414" s="165"/>
      <c r="E414" s="60"/>
    </row>
    <row r="415" spans="3:5" ht="15">
      <c r="C415" s="165"/>
      <c r="E415" s="60"/>
    </row>
    <row r="416" spans="3:5" ht="15">
      <c r="C416" s="165"/>
      <c r="E416" s="60"/>
    </row>
    <row r="417" spans="3:5" ht="15">
      <c r="C417" s="165"/>
      <c r="E417" s="60"/>
    </row>
    <row r="418" spans="3:5" ht="15">
      <c r="C418" s="165"/>
      <c r="E418" s="60"/>
    </row>
    <row r="419" spans="3:5" ht="15">
      <c r="C419" s="165"/>
      <c r="E419" s="60"/>
    </row>
    <row r="420" spans="3:5" ht="15">
      <c r="C420" s="165"/>
      <c r="E420" s="60"/>
    </row>
    <row r="421" spans="3:5" ht="15">
      <c r="C421" s="165"/>
      <c r="E421" s="60"/>
    </row>
    <row r="422" spans="3:5" ht="15">
      <c r="C422" s="165"/>
      <c r="E422" s="60"/>
    </row>
    <row r="423" spans="3:5" ht="15">
      <c r="C423" s="165"/>
      <c r="E423" s="60"/>
    </row>
    <row r="424" spans="3:5" ht="15">
      <c r="C424" s="165"/>
      <c r="E424" s="60"/>
    </row>
    <row r="425" spans="3:5" ht="15">
      <c r="C425" s="165"/>
      <c r="E425" s="60"/>
    </row>
    <row r="426" spans="3:5" ht="15">
      <c r="C426" s="165"/>
      <c r="E426" s="60"/>
    </row>
    <row r="427" spans="3:5" ht="15">
      <c r="C427" s="165"/>
      <c r="E427" s="60"/>
    </row>
    <row r="428" spans="3:5" ht="15">
      <c r="C428" s="165"/>
      <c r="E428" s="60"/>
    </row>
    <row r="429" spans="3:5" ht="15">
      <c r="C429" s="165"/>
      <c r="E429" s="60"/>
    </row>
    <row r="430" spans="3:5" ht="15">
      <c r="C430" s="165"/>
      <c r="E430" s="60"/>
    </row>
    <row r="431" spans="3:5" ht="15">
      <c r="C431" s="165"/>
      <c r="E431" s="60"/>
    </row>
    <row r="432" spans="3:5" ht="15">
      <c r="C432" s="165"/>
      <c r="E432" s="60"/>
    </row>
    <row r="433" spans="3:5" ht="15">
      <c r="C433" s="165"/>
      <c r="E433" s="60"/>
    </row>
    <row r="434" spans="3:5" ht="15">
      <c r="C434" s="165"/>
      <c r="E434" s="60"/>
    </row>
    <row r="435" spans="3:5" ht="15">
      <c r="C435" s="165"/>
      <c r="E435" s="60"/>
    </row>
    <row r="436" spans="3:5" ht="15">
      <c r="C436" s="165"/>
      <c r="E436" s="60"/>
    </row>
    <row r="437" spans="3:5" ht="15">
      <c r="C437" s="165"/>
      <c r="E437" s="60"/>
    </row>
    <row r="438" spans="3:5" ht="15">
      <c r="C438" s="165"/>
      <c r="E438" s="60"/>
    </row>
    <row r="439" spans="3:5" ht="15">
      <c r="C439" s="165"/>
      <c r="E439" s="60"/>
    </row>
    <row r="440" spans="3:5" ht="15">
      <c r="C440" s="165"/>
      <c r="E440" s="60"/>
    </row>
    <row r="441" spans="3:5" ht="15">
      <c r="C441" s="165"/>
      <c r="E441" s="60"/>
    </row>
    <row r="442" spans="3:5" ht="15">
      <c r="C442" s="165"/>
      <c r="E442" s="60"/>
    </row>
    <row r="443" spans="3:5" ht="15">
      <c r="C443" s="165"/>
      <c r="E443" s="60"/>
    </row>
    <row r="444" spans="3:5" ht="15">
      <c r="C444" s="165"/>
      <c r="E444" s="60"/>
    </row>
    <row r="445" spans="3:5" ht="15">
      <c r="C445" s="165"/>
      <c r="E445" s="60"/>
    </row>
    <row r="446" spans="3:5" ht="15">
      <c r="C446" s="165"/>
      <c r="E446" s="60"/>
    </row>
    <row r="447" spans="3:5" ht="15">
      <c r="C447" s="165"/>
      <c r="E447" s="60"/>
    </row>
    <row r="448" spans="3:5" ht="15">
      <c r="C448" s="165"/>
      <c r="E448" s="60"/>
    </row>
    <row r="449" spans="3:5" ht="15">
      <c r="C449" s="165"/>
      <c r="E449" s="60"/>
    </row>
    <row r="450" spans="3:5" ht="15">
      <c r="C450" s="165"/>
      <c r="E450" s="60"/>
    </row>
    <row r="451" spans="3:5" ht="15">
      <c r="C451" s="165"/>
      <c r="E451" s="60"/>
    </row>
    <row r="452" spans="3:5" ht="15">
      <c r="C452" s="165"/>
      <c r="E452" s="60"/>
    </row>
    <row r="453" spans="3:5" ht="15">
      <c r="C453" s="165"/>
      <c r="E453" s="60"/>
    </row>
    <row r="454" spans="3:5" ht="15">
      <c r="C454" s="165"/>
      <c r="E454" s="60"/>
    </row>
    <row r="455" spans="3:5" ht="15">
      <c r="C455" s="165"/>
      <c r="E455" s="60"/>
    </row>
    <row r="456" spans="3:5" ht="15">
      <c r="C456" s="165"/>
      <c r="E456" s="60"/>
    </row>
    <row r="457" spans="3:5" ht="15">
      <c r="C457" s="165"/>
      <c r="E457" s="60"/>
    </row>
    <row r="458" spans="3:5" ht="15">
      <c r="C458" s="165"/>
      <c r="E458" s="60"/>
    </row>
    <row r="459" spans="3:5" ht="15">
      <c r="C459" s="165"/>
      <c r="E459" s="60"/>
    </row>
    <row r="460" spans="3:5" ht="15">
      <c r="C460" s="165"/>
      <c r="E460" s="60"/>
    </row>
    <row r="461" spans="3:5" ht="15">
      <c r="C461" s="165"/>
      <c r="E461" s="60"/>
    </row>
    <row r="462" spans="3:5" ht="15">
      <c r="C462" s="165"/>
      <c r="E462" s="60"/>
    </row>
    <row r="463" spans="3:5" ht="15">
      <c r="C463" s="165"/>
      <c r="E463" s="60"/>
    </row>
    <row r="464" spans="3:5" ht="15">
      <c r="C464" s="165"/>
      <c r="E464" s="60"/>
    </row>
    <row r="465" spans="3:5" ht="15">
      <c r="C465" s="165"/>
      <c r="E465" s="60"/>
    </row>
    <row r="466" spans="3:5" ht="15">
      <c r="C466" s="165"/>
      <c r="E466" s="60"/>
    </row>
    <row r="467" spans="3:5" ht="15">
      <c r="C467" s="165"/>
      <c r="E467" s="60"/>
    </row>
    <row r="468" spans="3:5" ht="15">
      <c r="C468" s="165"/>
      <c r="E468" s="60"/>
    </row>
    <row r="469" spans="3:5" ht="15">
      <c r="C469" s="165"/>
      <c r="E469" s="60"/>
    </row>
    <row r="470" spans="3:5" ht="15">
      <c r="C470" s="165"/>
      <c r="E470" s="60"/>
    </row>
    <row r="471" spans="3:5" ht="15">
      <c r="C471" s="165"/>
      <c r="E471" s="60"/>
    </row>
    <row r="472" spans="3:5" ht="15">
      <c r="C472" s="165"/>
      <c r="E472" s="60"/>
    </row>
    <row r="473" spans="3:5" ht="15">
      <c r="C473" s="165"/>
      <c r="E473" s="60"/>
    </row>
    <row r="474" spans="3:5" ht="15">
      <c r="C474" s="165"/>
      <c r="E474" s="60"/>
    </row>
    <row r="475" spans="3:5" ht="15">
      <c r="C475" s="165"/>
      <c r="E475" s="60"/>
    </row>
    <row r="476" spans="3:5" ht="15">
      <c r="C476" s="165"/>
      <c r="E476" s="60"/>
    </row>
    <row r="477" spans="3:5" ht="15">
      <c r="C477" s="165"/>
      <c r="E477" s="60"/>
    </row>
    <row r="478" spans="3:5" ht="15">
      <c r="C478" s="165"/>
      <c r="E478" s="60"/>
    </row>
    <row r="479" spans="3:5" ht="15">
      <c r="C479" s="165"/>
      <c r="E479" s="60"/>
    </row>
    <row r="480" spans="3:5" ht="15">
      <c r="C480" s="165"/>
      <c r="E480" s="60"/>
    </row>
    <row r="481" spans="3:5" ht="15">
      <c r="C481" s="165"/>
      <c r="E481" s="60"/>
    </row>
    <row r="482" spans="3:5" ht="15">
      <c r="C482" s="165"/>
      <c r="E482" s="60"/>
    </row>
    <row r="483" spans="3:5" ht="15">
      <c r="C483" s="165"/>
      <c r="E483" s="60"/>
    </row>
    <row r="484" spans="3:5" ht="15">
      <c r="C484" s="165"/>
      <c r="E484" s="60"/>
    </row>
    <row r="485" spans="3:5" ht="15">
      <c r="C485" s="165"/>
      <c r="E485" s="60"/>
    </row>
    <row r="486" spans="3:5" ht="15">
      <c r="C486" s="165"/>
      <c r="E486" s="60"/>
    </row>
    <row r="487" spans="3:5" ht="15">
      <c r="C487" s="165"/>
      <c r="E487" s="60"/>
    </row>
    <row r="488" spans="3:5" ht="15">
      <c r="C488" s="165"/>
      <c r="E488" s="60"/>
    </row>
    <row r="489" spans="3:5" ht="15">
      <c r="C489" s="165"/>
      <c r="E489" s="60"/>
    </row>
    <row r="490" spans="3:5" ht="15">
      <c r="C490" s="165"/>
      <c r="E490" s="60"/>
    </row>
    <row r="491" spans="3:5" ht="15">
      <c r="C491" s="165"/>
      <c r="E491" s="60"/>
    </row>
    <row r="492" spans="3:5" ht="15">
      <c r="C492" s="165"/>
      <c r="E492" s="60"/>
    </row>
    <row r="493" spans="3:5" ht="15">
      <c r="C493" s="165"/>
      <c r="E493" s="60"/>
    </row>
    <row r="494" spans="3:5" ht="15">
      <c r="C494" s="165"/>
      <c r="E494" s="60"/>
    </row>
    <row r="495" spans="3:5" ht="15">
      <c r="C495" s="165"/>
      <c r="E495" s="60"/>
    </row>
    <row r="496" spans="3:5" ht="15">
      <c r="C496" s="165"/>
      <c r="E496" s="60"/>
    </row>
    <row r="497" spans="3:5" ht="15">
      <c r="C497" s="165"/>
      <c r="E497" s="60"/>
    </row>
    <row r="498" spans="3:5" ht="15">
      <c r="C498" s="165"/>
      <c r="E498" s="60"/>
    </row>
    <row r="499" spans="3:5" ht="15">
      <c r="C499" s="165"/>
      <c r="E499" s="60"/>
    </row>
    <row r="500" spans="3:5" ht="15">
      <c r="C500" s="165"/>
      <c r="E500" s="60"/>
    </row>
    <row r="501" spans="3:5" ht="15">
      <c r="C501" s="165"/>
      <c r="E501" s="60"/>
    </row>
    <row r="502" spans="3:5" ht="15">
      <c r="C502" s="165"/>
      <c r="E502" s="60"/>
    </row>
    <row r="503" spans="3:5" ht="15">
      <c r="C503" s="165"/>
      <c r="E503" s="60"/>
    </row>
    <row r="504" spans="3:5" ht="15">
      <c r="C504" s="165"/>
      <c r="E504" s="60"/>
    </row>
    <row r="505" spans="3:5" ht="15">
      <c r="C505" s="165"/>
      <c r="E505" s="60"/>
    </row>
    <row r="506" spans="3:5" ht="15">
      <c r="C506" s="165"/>
      <c r="E506" s="60"/>
    </row>
    <row r="507" spans="3:5" ht="15">
      <c r="C507" s="165"/>
      <c r="E507" s="60"/>
    </row>
    <row r="508" spans="3:5" ht="15">
      <c r="C508" s="165"/>
      <c r="E508" s="60"/>
    </row>
    <row r="509" spans="3:5" ht="15">
      <c r="C509" s="165"/>
      <c r="E509" s="60"/>
    </row>
    <row r="510" spans="3:5" ht="15">
      <c r="C510" s="165"/>
      <c r="E510" s="60"/>
    </row>
    <row r="511" spans="3:5" ht="15">
      <c r="C511" s="165"/>
      <c r="E511" s="60"/>
    </row>
    <row r="512" spans="3:5" ht="15">
      <c r="C512" s="165"/>
      <c r="E512" s="60"/>
    </row>
    <row r="513" spans="3:5" ht="15">
      <c r="C513" s="165"/>
      <c r="E513" s="60"/>
    </row>
    <row r="514" spans="3:5" ht="15">
      <c r="C514" s="165"/>
      <c r="E514" s="60"/>
    </row>
    <row r="515" spans="3:5" ht="15">
      <c r="C515" s="165"/>
      <c r="E515" s="60"/>
    </row>
    <row r="516" spans="3:5" ht="15">
      <c r="C516" s="165"/>
      <c r="E516" s="60"/>
    </row>
    <row r="517" spans="3:5" ht="15">
      <c r="C517" s="165"/>
      <c r="E517" s="60"/>
    </row>
    <row r="518" spans="3:5" ht="15">
      <c r="C518" s="165"/>
      <c r="E518" s="60"/>
    </row>
    <row r="519" spans="3:5" ht="15">
      <c r="C519" s="165"/>
      <c r="E519" s="60"/>
    </row>
    <row r="520" spans="3:5" ht="15">
      <c r="C520" s="165"/>
      <c r="E520" s="60"/>
    </row>
    <row r="521" spans="3:5" ht="15">
      <c r="C521" s="165"/>
      <c r="E521" s="60"/>
    </row>
    <row r="522" spans="3:5" ht="15">
      <c r="C522" s="165"/>
      <c r="E522" s="60"/>
    </row>
    <row r="523" spans="3:5" ht="15">
      <c r="C523" s="165"/>
      <c r="E523" s="60"/>
    </row>
    <row r="524" spans="3:5" ht="15">
      <c r="C524" s="165"/>
      <c r="E524" s="60"/>
    </row>
    <row r="525" spans="3:5" ht="15">
      <c r="C525" s="165"/>
      <c r="E525" s="60"/>
    </row>
    <row r="526" spans="3:5" ht="15">
      <c r="C526" s="165"/>
      <c r="E526" s="60"/>
    </row>
    <row r="527" spans="3:5" ht="15">
      <c r="C527" s="165"/>
      <c r="E527" s="60"/>
    </row>
    <row r="528" spans="3:5" ht="15">
      <c r="C528" s="165"/>
      <c r="E528" s="60"/>
    </row>
    <row r="529" spans="3:5" ht="15">
      <c r="C529" s="165"/>
      <c r="E529" s="60"/>
    </row>
    <row r="530" spans="3:5" ht="15">
      <c r="C530" s="165"/>
      <c r="E530" s="60"/>
    </row>
    <row r="531" spans="3:5" ht="15">
      <c r="C531" s="165"/>
      <c r="E531" s="60"/>
    </row>
    <row r="532" spans="3:5" ht="15">
      <c r="C532" s="165"/>
      <c r="E532" s="60"/>
    </row>
    <row r="533" spans="3:5" ht="15">
      <c r="C533" s="165"/>
      <c r="E533" s="60"/>
    </row>
    <row r="534" spans="3:5" ht="15">
      <c r="C534" s="165"/>
      <c r="E534" s="60"/>
    </row>
    <row r="535" spans="3:5" ht="15">
      <c r="C535" s="165"/>
      <c r="E535" s="60"/>
    </row>
    <row r="536" spans="3:5" ht="15">
      <c r="C536" s="165"/>
      <c r="E536" s="60"/>
    </row>
    <row r="537" spans="3:5" ht="15">
      <c r="C537" s="165"/>
      <c r="E537" s="60"/>
    </row>
    <row r="538" spans="3:5" ht="15">
      <c r="C538" s="165"/>
      <c r="E538" s="60"/>
    </row>
    <row r="539" spans="3:5" ht="15">
      <c r="C539" s="165"/>
      <c r="E539" s="60"/>
    </row>
    <row r="540" spans="3:5" ht="15">
      <c r="C540" s="165"/>
      <c r="E540" s="60"/>
    </row>
    <row r="541" spans="3:5" ht="15">
      <c r="C541" s="165"/>
      <c r="E541" s="60"/>
    </row>
    <row r="542" spans="3:5" ht="15">
      <c r="C542" s="165"/>
      <c r="E542" s="60"/>
    </row>
    <row r="543" spans="3:5" ht="15">
      <c r="C543" s="165"/>
      <c r="E543" s="60"/>
    </row>
    <row r="544" spans="3:5" ht="15">
      <c r="C544" s="165"/>
      <c r="E544" s="60"/>
    </row>
    <row r="545" spans="3:5" ht="15">
      <c r="C545" s="165"/>
      <c r="E545" s="60"/>
    </row>
    <row r="546" spans="3:5" ht="15">
      <c r="C546" s="165"/>
      <c r="E546" s="60"/>
    </row>
    <row r="547" spans="3:5" ht="15">
      <c r="C547" s="165"/>
      <c r="E547" s="60"/>
    </row>
    <row r="548" spans="3:5" ht="15">
      <c r="C548" s="165"/>
      <c r="E548" s="60"/>
    </row>
    <row r="549" spans="3:5" ht="15">
      <c r="C549" s="165"/>
      <c r="E549" s="60"/>
    </row>
    <row r="550" spans="3:5" ht="15">
      <c r="C550" s="165"/>
      <c r="E550" s="60"/>
    </row>
    <row r="551" spans="3:5" ht="15">
      <c r="C551" s="165"/>
      <c r="E551" s="60"/>
    </row>
    <row r="552" spans="3:5" ht="15">
      <c r="C552" s="165"/>
      <c r="E552" s="60"/>
    </row>
    <row r="553" spans="3:5" ht="15">
      <c r="C553" s="165"/>
      <c r="E553" s="60"/>
    </row>
    <row r="554" spans="3:5" ht="15">
      <c r="C554" s="165"/>
      <c r="E554" s="60"/>
    </row>
    <row r="555" spans="3:5" ht="15">
      <c r="C555" s="165"/>
      <c r="E555" s="60"/>
    </row>
    <row r="556" spans="3:5" ht="15">
      <c r="C556" s="165"/>
      <c r="E556" s="60"/>
    </row>
    <row r="557" spans="3:5" ht="15">
      <c r="C557" s="165"/>
      <c r="E557" s="60"/>
    </row>
    <row r="558" spans="3:5" ht="15">
      <c r="C558" s="165"/>
      <c r="E558" s="60"/>
    </row>
    <row r="559" spans="3:5" ht="15">
      <c r="C559" s="165"/>
      <c r="E559" s="60"/>
    </row>
    <row r="560" spans="3:5" ht="15">
      <c r="C560" s="165"/>
      <c r="E560" s="60"/>
    </row>
    <row r="561" spans="3:5" ht="15">
      <c r="C561" s="165"/>
      <c r="E561" s="60"/>
    </row>
    <row r="562" spans="3:5" ht="15">
      <c r="C562" s="165"/>
      <c r="E562" s="60"/>
    </row>
    <row r="563" spans="3:5" ht="15">
      <c r="C563" s="165"/>
      <c r="E563" s="60"/>
    </row>
    <row r="564" spans="3:5" ht="15">
      <c r="C564" s="165"/>
      <c r="E564" s="60"/>
    </row>
    <row r="565" spans="3:5" ht="15">
      <c r="C565" s="165"/>
      <c r="E565" s="60"/>
    </row>
    <row r="566" spans="3:5" ht="15">
      <c r="C566" s="165"/>
      <c r="E566" s="60"/>
    </row>
    <row r="567" spans="3:5" ht="15">
      <c r="C567" s="165"/>
      <c r="E567" s="60"/>
    </row>
    <row r="568" spans="3:5" ht="15">
      <c r="C568" s="165"/>
      <c r="E568" s="60"/>
    </row>
    <row r="569" spans="3:5" ht="15">
      <c r="C569" s="165"/>
      <c r="E569" s="60"/>
    </row>
    <row r="570" spans="3:5" ht="15">
      <c r="C570" s="165"/>
      <c r="E570" s="60"/>
    </row>
    <row r="571" spans="3:5" ht="15">
      <c r="C571" s="165"/>
      <c r="E571" s="60"/>
    </row>
    <row r="572" spans="3:5" ht="15">
      <c r="C572" s="165"/>
      <c r="E572" s="60"/>
    </row>
    <row r="573" spans="3:5" ht="15">
      <c r="C573" s="165"/>
      <c r="E573" s="60"/>
    </row>
    <row r="574" spans="3:5" ht="15">
      <c r="C574" s="165"/>
      <c r="E574" s="60"/>
    </row>
    <row r="575" spans="3:5" ht="15">
      <c r="C575" s="165"/>
      <c r="E575" s="60"/>
    </row>
    <row r="576" spans="3:5" ht="15">
      <c r="C576" s="165"/>
      <c r="E576" s="60"/>
    </row>
    <row r="577" spans="3:5" ht="15">
      <c r="C577" s="165"/>
      <c r="E577" s="60"/>
    </row>
    <row r="578" spans="3:5" ht="15">
      <c r="C578" s="165"/>
      <c r="E578" s="60"/>
    </row>
    <row r="579" spans="3:5" ht="15">
      <c r="C579" s="165"/>
      <c r="E579" s="60"/>
    </row>
    <row r="580" spans="3:5" ht="15">
      <c r="C580" s="165"/>
      <c r="E580" s="60"/>
    </row>
    <row r="581" spans="3:5" ht="15">
      <c r="C581" s="165"/>
      <c r="E581" s="60"/>
    </row>
    <row r="582" spans="3:5" ht="15">
      <c r="C582" s="165"/>
      <c r="E582" s="60"/>
    </row>
    <row r="583" spans="3:5" ht="15">
      <c r="C583" s="165"/>
      <c r="E583" s="60"/>
    </row>
    <row r="584" spans="3:5" ht="15">
      <c r="C584" s="165"/>
      <c r="E584" s="60"/>
    </row>
    <row r="585" spans="3:5" ht="15">
      <c r="C585" s="165"/>
      <c r="E585" s="60"/>
    </row>
    <row r="586" spans="3:5" ht="15">
      <c r="C586" s="165"/>
      <c r="E586" s="60"/>
    </row>
    <row r="587" spans="3:5" ht="15">
      <c r="C587" s="165"/>
      <c r="E587" s="60"/>
    </row>
    <row r="588" spans="3:5" ht="15">
      <c r="C588" s="165"/>
      <c r="E588" s="60"/>
    </row>
    <row r="589" spans="3:5" ht="15">
      <c r="C589" s="165"/>
      <c r="E589" s="60"/>
    </row>
    <row r="590" spans="3:5" ht="15">
      <c r="C590" s="165"/>
      <c r="E590" s="60"/>
    </row>
    <row r="591" spans="3:5" ht="15">
      <c r="C591" s="165"/>
      <c r="E591" s="60"/>
    </row>
    <row r="592" spans="3:5" ht="15">
      <c r="C592" s="165"/>
      <c r="E592" s="60"/>
    </row>
    <row r="593" spans="3:5" ht="15">
      <c r="C593" s="165"/>
      <c r="E593" s="60"/>
    </row>
    <row r="594" spans="3:5" ht="15">
      <c r="C594" s="165"/>
      <c r="E594" s="60"/>
    </row>
    <row r="595" spans="3:5" ht="15">
      <c r="C595" s="165"/>
      <c r="E595" s="60"/>
    </row>
    <row r="596" spans="3:5" ht="15">
      <c r="C596" s="165"/>
      <c r="E596" s="60"/>
    </row>
    <row r="597" spans="3:5" ht="15">
      <c r="C597" s="165"/>
      <c r="E597" s="60"/>
    </row>
    <row r="598" spans="3:5" ht="15">
      <c r="C598" s="165"/>
      <c r="E598" s="60"/>
    </row>
    <row r="599" spans="3:5" ht="15">
      <c r="C599" s="165"/>
      <c r="E599" s="60"/>
    </row>
    <row r="600" spans="3:5" ht="15">
      <c r="C600" s="165"/>
      <c r="E600" s="60"/>
    </row>
    <row r="601" spans="3:5" ht="15">
      <c r="C601" s="165"/>
      <c r="E601" s="60"/>
    </row>
    <row r="602" spans="3:5" ht="15">
      <c r="C602" s="165"/>
      <c r="E602" s="60"/>
    </row>
    <row r="603" spans="3:5" ht="15">
      <c r="C603" s="165"/>
      <c r="E603" s="60"/>
    </row>
    <row r="604" spans="3:5" ht="15">
      <c r="C604" s="165"/>
      <c r="E604" s="60"/>
    </row>
    <row r="605" spans="3:5" ht="15">
      <c r="C605" s="165"/>
      <c r="E605" s="60"/>
    </row>
    <row r="606" spans="3:5" ht="15">
      <c r="C606" s="165"/>
      <c r="E606" s="60"/>
    </row>
    <row r="607" spans="3:5" ht="15">
      <c r="C607" s="165"/>
      <c r="E607" s="60"/>
    </row>
    <row r="608" spans="3:5" ht="15">
      <c r="C608" s="165"/>
      <c r="E608" s="60"/>
    </row>
    <row r="609" spans="3:5" ht="15">
      <c r="C609" s="165"/>
      <c r="E609" s="60"/>
    </row>
    <row r="610" spans="3:5" ht="15">
      <c r="C610" s="165"/>
      <c r="E610" s="60"/>
    </row>
    <row r="611" spans="3:5" ht="15">
      <c r="C611" s="165"/>
      <c r="E611" s="60"/>
    </row>
    <row r="612" spans="3:5" ht="15">
      <c r="C612" s="165"/>
      <c r="E612" s="60"/>
    </row>
    <row r="613" spans="3:5" ht="15">
      <c r="C613" s="165"/>
      <c r="E613" s="60"/>
    </row>
    <row r="614" spans="3:5" ht="15">
      <c r="C614" s="165"/>
      <c r="E614" s="60"/>
    </row>
    <row r="615" spans="3:5" ht="15">
      <c r="C615" s="165"/>
      <c r="E615" s="60"/>
    </row>
    <row r="616" spans="3:5" ht="15">
      <c r="C616" s="165"/>
      <c r="E616" s="60"/>
    </row>
    <row r="617" spans="3:5" ht="15">
      <c r="C617" s="165"/>
      <c r="E617" s="60"/>
    </row>
    <row r="618" spans="3:5" ht="15">
      <c r="C618" s="165"/>
      <c r="E618" s="60"/>
    </row>
    <row r="619" spans="3:5" ht="15">
      <c r="C619" s="165"/>
      <c r="E619" s="60"/>
    </row>
    <row r="620" spans="3:5" ht="15">
      <c r="C620" s="165"/>
      <c r="E620" s="60"/>
    </row>
    <row r="621" spans="3:5" ht="15">
      <c r="C621" s="165"/>
      <c r="E621" s="60"/>
    </row>
    <row r="622" spans="3:5" ht="15">
      <c r="C622" s="165"/>
      <c r="E622" s="60"/>
    </row>
    <row r="623" spans="3:5" ht="15">
      <c r="C623" s="165"/>
      <c r="E623" s="60"/>
    </row>
    <row r="624" spans="3:5" ht="15">
      <c r="C624" s="165"/>
      <c r="E624" s="60"/>
    </row>
    <row r="625" spans="3:5" ht="15">
      <c r="C625" s="165"/>
      <c r="E625" s="60"/>
    </row>
    <row r="626" spans="3:5" ht="15">
      <c r="C626" s="165"/>
      <c r="E626" s="60"/>
    </row>
    <row r="627" spans="3:5" ht="15">
      <c r="C627" s="165"/>
      <c r="E627" s="60"/>
    </row>
    <row r="628" spans="3:5" ht="15">
      <c r="C628" s="165"/>
      <c r="E628" s="60"/>
    </row>
    <row r="629" spans="3:5" ht="15">
      <c r="C629" s="165"/>
      <c r="E629" s="60"/>
    </row>
    <row r="630" spans="3:5" ht="15">
      <c r="C630" s="165"/>
      <c r="E630" s="60"/>
    </row>
    <row r="631" spans="3:5" ht="15">
      <c r="C631" s="165"/>
      <c r="E631" s="60"/>
    </row>
    <row r="632" spans="3:5" ht="15">
      <c r="C632" s="165"/>
      <c r="E632" s="60"/>
    </row>
    <row r="633" spans="3:5" ht="15">
      <c r="C633" s="165"/>
      <c r="E633" s="60"/>
    </row>
    <row r="634" spans="3:5" ht="15">
      <c r="C634" s="165"/>
      <c r="E634" s="60"/>
    </row>
    <row r="635" spans="3:5" ht="15">
      <c r="C635" s="165"/>
      <c r="E635" s="60"/>
    </row>
    <row r="636" spans="3:5" ht="15">
      <c r="C636" s="165"/>
      <c r="E636" s="60"/>
    </row>
    <row r="637" spans="3:5" ht="15">
      <c r="C637" s="165"/>
      <c r="E637" s="60"/>
    </row>
    <row r="638" spans="3:5" ht="15">
      <c r="C638" s="165"/>
      <c r="E638" s="60"/>
    </row>
    <row r="639" spans="3:5" ht="15">
      <c r="C639" s="165"/>
      <c r="E639" s="60"/>
    </row>
    <row r="640" spans="3:5" ht="15">
      <c r="C640" s="165"/>
      <c r="E640" s="60"/>
    </row>
    <row r="641" spans="3:5" ht="15">
      <c r="C641" s="165"/>
      <c r="E641" s="60"/>
    </row>
    <row r="642" spans="3:5" ht="15">
      <c r="C642" s="165"/>
      <c r="E642" s="60"/>
    </row>
    <row r="643" spans="3:5" ht="15">
      <c r="C643" s="165"/>
      <c r="E643" s="60"/>
    </row>
    <row r="644" spans="3:5" ht="15">
      <c r="C644" s="165"/>
      <c r="E644" s="60"/>
    </row>
    <row r="645" spans="3:5" ht="15">
      <c r="C645" s="165"/>
      <c r="E645" s="60"/>
    </row>
    <row r="646" spans="3:5" ht="15">
      <c r="C646" s="165"/>
      <c r="E646" s="60"/>
    </row>
    <row r="647" spans="3:5" ht="15">
      <c r="C647" s="165"/>
      <c r="E647" s="60"/>
    </row>
    <row r="648" spans="3:5" ht="15">
      <c r="C648" s="165"/>
      <c r="E648" s="60"/>
    </row>
    <row r="649" spans="3:5" ht="15">
      <c r="C649" s="165"/>
      <c r="E649" s="60"/>
    </row>
    <row r="650" spans="3:5" ht="15">
      <c r="C650" s="165"/>
      <c r="E650" s="60"/>
    </row>
    <row r="651" spans="3:5" ht="15">
      <c r="C651" s="165"/>
      <c r="E651" s="60"/>
    </row>
    <row r="652" spans="3:5" ht="15">
      <c r="C652" s="165"/>
      <c r="E652" s="60"/>
    </row>
    <row r="653" spans="3:5" ht="15">
      <c r="C653" s="165"/>
      <c r="E653" s="60"/>
    </row>
    <row r="654" spans="3:5" ht="15">
      <c r="C654" s="165"/>
      <c r="E654" s="60"/>
    </row>
    <row r="655" spans="3:5" ht="15">
      <c r="C655" s="165"/>
      <c r="E655" s="60"/>
    </row>
    <row r="656" spans="3:5" ht="15">
      <c r="C656" s="165"/>
      <c r="E656" s="60"/>
    </row>
    <row r="657" spans="3:5" ht="15">
      <c r="C657" s="165"/>
      <c r="E657" s="60"/>
    </row>
    <row r="658" spans="3:5" ht="15">
      <c r="C658" s="165"/>
      <c r="E658" s="60"/>
    </row>
    <row r="659" spans="3:5" ht="15">
      <c r="C659" s="165"/>
      <c r="E659" s="60"/>
    </row>
    <row r="660" spans="3:5" ht="15">
      <c r="C660" s="165"/>
      <c r="E660" s="60"/>
    </row>
    <row r="661" spans="3:5" ht="15">
      <c r="C661" s="165"/>
      <c r="E661" s="60"/>
    </row>
    <row r="662" spans="3:5" ht="15">
      <c r="C662" s="165"/>
      <c r="E662" s="60"/>
    </row>
    <row r="663" spans="3:5" ht="15">
      <c r="C663" s="165"/>
      <c r="E663" s="60"/>
    </row>
    <row r="664" spans="3:5" ht="15">
      <c r="C664" s="165"/>
      <c r="E664" s="60"/>
    </row>
    <row r="665" spans="3:5" ht="15">
      <c r="C665" s="165"/>
      <c r="E665" s="60"/>
    </row>
    <row r="666" spans="3:5" ht="15">
      <c r="C666" s="165"/>
      <c r="E666" s="60"/>
    </row>
    <row r="667" spans="3:5" ht="15">
      <c r="C667" s="165"/>
      <c r="E667" s="60"/>
    </row>
    <row r="668" spans="3:5" ht="15">
      <c r="C668" s="165"/>
      <c r="E668" s="60"/>
    </row>
    <row r="669" spans="3:5" ht="15">
      <c r="C669" s="165"/>
      <c r="E669" s="60"/>
    </row>
    <row r="670" spans="3:5" ht="15">
      <c r="C670" s="165"/>
      <c r="E670" s="60"/>
    </row>
    <row r="671" spans="3:5" ht="15">
      <c r="C671" s="165"/>
      <c r="E671" s="60"/>
    </row>
    <row r="672" spans="3:5" ht="15">
      <c r="C672" s="165"/>
      <c r="E672" s="60"/>
    </row>
    <row r="673" spans="3:5" ht="15">
      <c r="C673" s="165"/>
      <c r="E673" s="60"/>
    </row>
    <row r="674" spans="3:5" ht="15">
      <c r="C674" s="165"/>
      <c r="E674" s="60"/>
    </row>
    <row r="675" spans="3:5" ht="15">
      <c r="C675" s="165"/>
      <c r="E675" s="60"/>
    </row>
    <row r="676" spans="3:5" ht="15">
      <c r="C676" s="165"/>
      <c r="E676" s="60"/>
    </row>
    <row r="677" spans="3:5" ht="15">
      <c r="C677" s="165"/>
      <c r="E677" s="60"/>
    </row>
    <row r="678" spans="3:5" ht="15">
      <c r="C678" s="165"/>
      <c r="E678" s="60"/>
    </row>
    <row r="679" spans="3:5" ht="15">
      <c r="C679" s="165"/>
      <c r="E679" s="60"/>
    </row>
    <row r="680" spans="3:5" ht="15">
      <c r="C680" s="165"/>
      <c r="E680" s="60"/>
    </row>
    <row r="681" spans="3:5" ht="15">
      <c r="C681" s="165"/>
      <c r="E681" s="60"/>
    </row>
    <row r="682" spans="3:5" ht="15">
      <c r="C682" s="165"/>
      <c r="E682" s="60"/>
    </row>
    <row r="683" spans="3:5" ht="15">
      <c r="C683" s="165"/>
      <c r="E683" s="60"/>
    </row>
    <row r="684" spans="3:5" ht="15">
      <c r="C684" s="165"/>
      <c r="E684" s="60"/>
    </row>
    <row r="685" spans="3:5" ht="15">
      <c r="C685" s="165"/>
      <c r="E685" s="60"/>
    </row>
    <row r="686" spans="3:5" ht="15">
      <c r="C686" s="165"/>
      <c r="E686" s="60"/>
    </row>
    <row r="687" spans="3:5" ht="15">
      <c r="C687" s="165"/>
      <c r="E687" s="60"/>
    </row>
    <row r="688" spans="3:5" ht="15">
      <c r="C688" s="165"/>
      <c r="E688" s="60"/>
    </row>
    <row r="689" spans="3:5" ht="15">
      <c r="C689" s="165"/>
      <c r="E689" s="60"/>
    </row>
    <row r="690" spans="3:5" ht="15">
      <c r="C690" s="165"/>
      <c r="E690" s="60"/>
    </row>
    <row r="691" spans="3:5" ht="15">
      <c r="C691" s="165"/>
      <c r="E691" s="60"/>
    </row>
    <row r="692" spans="3:5" ht="15">
      <c r="C692" s="165"/>
      <c r="E692" s="60"/>
    </row>
    <row r="693" spans="3:5" ht="15">
      <c r="C693" s="165"/>
      <c r="E693" s="60"/>
    </row>
    <row r="694" spans="3:5" ht="15">
      <c r="C694" s="165"/>
      <c r="E694" s="60"/>
    </row>
    <row r="695" spans="3:5" ht="15">
      <c r="C695" s="165"/>
      <c r="E695" s="60"/>
    </row>
    <row r="696" spans="3:5" ht="15">
      <c r="C696" s="165"/>
      <c r="E696" s="60"/>
    </row>
    <row r="697" spans="3:5" ht="15">
      <c r="C697" s="165"/>
      <c r="E697" s="60"/>
    </row>
    <row r="698" spans="3:5" ht="15">
      <c r="C698" s="165"/>
      <c r="E698" s="60"/>
    </row>
    <row r="699" spans="3:5" ht="15">
      <c r="C699" s="165"/>
      <c r="E699" s="60"/>
    </row>
    <row r="700" spans="3:5" ht="15">
      <c r="C700" s="165"/>
      <c r="E700" s="60"/>
    </row>
    <row r="701" spans="3:5" ht="15">
      <c r="C701" s="165"/>
      <c r="E701" s="60"/>
    </row>
    <row r="702" spans="3:5" ht="15">
      <c r="C702" s="165"/>
      <c r="E702" s="60"/>
    </row>
    <row r="703" spans="3:5" ht="15">
      <c r="C703" s="165"/>
      <c r="E703" s="60"/>
    </row>
    <row r="704" spans="3:5" ht="15">
      <c r="C704" s="165"/>
      <c r="E704" s="60"/>
    </row>
    <row r="705" spans="3:5" ht="15">
      <c r="C705" s="165"/>
      <c r="E705" s="60"/>
    </row>
    <row r="706" spans="3:5" ht="15">
      <c r="C706" s="165"/>
      <c r="E706" s="60"/>
    </row>
    <row r="707" spans="3:5" ht="15">
      <c r="C707" s="165"/>
      <c r="E707" s="60"/>
    </row>
    <row r="708" spans="3:5" ht="15">
      <c r="C708" s="165"/>
      <c r="E708" s="60"/>
    </row>
    <row r="709" spans="3:5" ht="15">
      <c r="C709" s="165"/>
      <c r="E709" s="60"/>
    </row>
    <row r="710" spans="3:5" ht="15">
      <c r="C710" s="165"/>
      <c r="E710" s="60"/>
    </row>
    <row r="711" spans="3:5" ht="15">
      <c r="C711" s="165"/>
      <c r="E711" s="60"/>
    </row>
    <row r="712" spans="3:5" ht="15">
      <c r="C712" s="165"/>
      <c r="E712" s="60"/>
    </row>
    <row r="713" spans="3:5" ht="15">
      <c r="C713" s="165"/>
      <c r="E713" s="60"/>
    </row>
    <row r="714" spans="3:5" ht="15">
      <c r="C714" s="165"/>
      <c r="E714" s="60"/>
    </row>
    <row r="715" spans="3:5" ht="15">
      <c r="C715" s="165"/>
      <c r="E715" s="60"/>
    </row>
    <row r="716" spans="3:5" ht="15">
      <c r="C716" s="165"/>
      <c r="E716" s="60"/>
    </row>
    <row r="717" spans="3:5" ht="15">
      <c r="C717" s="165"/>
      <c r="E717" s="60"/>
    </row>
    <row r="718" spans="3:5" ht="15">
      <c r="C718" s="165"/>
      <c r="E718" s="60"/>
    </row>
    <row r="719" spans="3:5" ht="15">
      <c r="C719" s="165"/>
      <c r="E719" s="60"/>
    </row>
    <row r="720" spans="3:5" ht="15">
      <c r="C720" s="165"/>
      <c r="E720" s="60"/>
    </row>
    <row r="721" spans="3:5" ht="15">
      <c r="C721" s="165"/>
      <c r="E721" s="60"/>
    </row>
    <row r="722" spans="3:5" ht="15">
      <c r="C722" s="165"/>
      <c r="E722" s="60"/>
    </row>
    <row r="723" spans="3:5" ht="15">
      <c r="C723" s="165"/>
      <c r="E723" s="60"/>
    </row>
    <row r="724" spans="3:5" ht="15">
      <c r="C724" s="165"/>
      <c r="E724" s="60"/>
    </row>
    <row r="725" spans="3:5" ht="15">
      <c r="C725" s="165"/>
      <c r="E725" s="60"/>
    </row>
    <row r="726" spans="3:5" ht="15">
      <c r="C726" s="165"/>
      <c r="E726" s="60"/>
    </row>
    <row r="727" spans="3:5" ht="15">
      <c r="C727" s="165"/>
      <c r="E727" s="60"/>
    </row>
    <row r="728" spans="3:5" ht="15">
      <c r="C728" s="165"/>
      <c r="E728" s="60"/>
    </row>
    <row r="729" spans="3:5" ht="15">
      <c r="C729" s="165"/>
      <c r="E729" s="60"/>
    </row>
    <row r="730" spans="3:5" ht="15">
      <c r="C730" s="165"/>
      <c r="E730" s="60"/>
    </row>
    <row r="731" spans="3:5" ht="15">
      <c r="C731" s="165"/>
      <c r="E731" s="60"/>
    </row>
    <row r="732" spans="3:5" ht="15">
      <c r="C732" s="165"/>
      <c r="E732" s="60"/>
    </row>
    <row r="733" spans="3:5" ht="15">
      <c r="C733" s="165"/>
      <c r="E733" s="60"/>
    </row>
    <row r="734" spans="3:5" ht="15">
      <c r="C734" s="165"/>
      <c r="E734" s="60"/>
    </row>
    <row r="735" spans="3:5" ht="15">
      <c r="C735" s="165"/>
      <c r="E735" s="60"/>
    </row>
    <row r="736" spans="3:5" ht="15">
      <c r="C736" s="165"/>
      <c r="E736" s="60"/>
    </row>
    <row r="737" spans="3:5" ht="15">
      <c r="C737" s="165"/>
      <c r="E737" s="60"/>
    </row>
    <row r="738" spans="3:5" ht="15">
      <c r="C738" s="165"/>
      <c r="E738" s="60"/>
    </row>
    <row r="739" spans="3:5" ht="15">
      <c r="C739" s="165"/>
      <c r="E739" s="60"/>
    </row>
    <row r="740" spans="3:5" ht="15">
      <c r="C740" s="165"/>
      <c r="E740" s="60"/>
    </row>
    <row r="741" spans="3:5" ht="15">
      <c r="C741" s="165"/>
      <c r="E741" s="60"/>
    </row>
    <row r="742" spans="3:5" ht="15">
      <c r="C742" s="165"/>
      <c r="E742" s="60"/>
    </row>
    <row r="743" spans="3:5" ht="15">
      <c r="C743" s="165"/>
      <c r="E743" s="60"/>
    </row>
    <row r="744" spans="3:5" ht="15">
      <c r="C744" s="165"/>
      <c r="E744" s="60"/>
    </row>
    <row r="745" spans="3:5" ht="15">
      <c r="C745" s="165"/>
      <c r="E745" s="60"/>
    </row>
  </sheetData>
  <sheetProtection/>
  <mergeCells count="2">
    <mergeCell ref="A1:H1"/>
    <mergeCell ref="A2:B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17.7109375" style="0" customWidth="1"/>
    <col min="4" max="4" width="33.7109375" style="0" customWidth="1"/>
    <col min="5" max="5" width="20.7109375" style="0" customWidth="1"/>
    <col min="6" max="6" width="25.7109375" style="0" customWidth="1"/>
    <col min="7" max="8" width="20.7109375" style="0" customWidth="1"/>
  </cols>
  <sheetData>
    <row r="1" spans="1:8" ht="15.75" thickBot="1">
      <c r="A1" s="163" t="s">
        <v>121</v>
      </c>
      <c r="B1" s="163"/>
      <c r="C1" s="163"/>
      <c r="D1" s="163"/>
      <c r="E1" s="163"/>
      <c r="F1" s="163"/>
      <c r="G1" s="163"/>
      <c r="H1" s="163"/>
    </row>
    <row r="2" spans="1:8" ht="39.75" customHeight="1" thickBot="1">
      <c r="A2" s="161" t="s">
        <v>78</v>
      </c>
      <c r="B2" s="162"/>
      <c r="C2" s="18" t="s">
        <v>77</v>
      </c>
      <c r="D2" s="18" t="s">
        <v>9</v>
      </c>
      <c r="E2" s="18" t="s">
        <v>3</v>
      </c>
      <c r="F2" s="18" t="s">
        <v>73</v>
      </c>
      <c r="G2" s="18" t="s">
        <v>74</v>
      </c>
      <c r="H2" s="18" t="s">
        <v>75</v>
      </c>
    </row>
    <row r="3" spans="1:8" ht="15">
      <c r="A3" s="15"/>
      <c r="B3" s="15"/>
      <c r="C3" s="15"/>
      <c r="D3" s="15"/>
      <c r="E3" s="15"/>
      <c r="F3" s="15"/>
      <c r="G3" s="15"/>
      <c r="H3" s="15"/>
    </row>
    <row r="4" spans="1:8" ht="15">
      <c r="A4" s="15"/>
      <c r="B4" s="15"/>
      <c r="C4" s="16"/>
      <c r="D4" s="16"/>
      <c r="E4" s="16"/>
      <c r="F4" s="16"/>
      <c r="G4" s="16"/>
      <c r="H4" s="17"/>
    </row>
  </sheetData>
  <sheetProtection/>
  <mergeCells count="2">
    <mergeCell ref="A1:H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24"/>
  <sheetViews>
    <sheetView zoomScalePageLayoutView="0" workbookViewId="0" topLeftCell="D1">
      <selection activeCell="I3" sqref="I3:I4"/>
    </sheetView>
  </sheetViews>
  <sheetFormatPr defaultColWidth="9.140625" defaultRowHeight="15"/>
  <cols>
    <col min="2" max="2" width="3.28125" style="0" customWidth="1"/>
    <col min="3" max="3" width="35.140625" style="0" customWidth="1"/>
    <col min="4" max="4" width="48.57421875" style="0" customWidth="1"/>
    <col min="5" max="5" width="23.00390625" style="0" customWidth="1"/>
    <col min="6" max="6" width="16.57421875" style="0" customWidth="1"/>
    <col min="8" max="8" width="28.140625" style="0" customWidth="1"/>
    <col min="9" max="9" width="11.28125" style="0" customWidth="1"/>
    <col min="10" max="10" width="33.140625" style="0" customWidth="1"/>
  </cols>
  <sheetData>
    <row r="3" spans="2:10" ht="19.5" customHeight="1">
      <c r="B3" s="5"/>
      <c r="C3" s="5"/>
      <c r="D3" s="5"/>
      <c r="E3" s="5"/>
      <c r="F3" s="5"/>
      <c r="G3" s="12" t="s">
        <v>71</v>
      </c>
      <c r="H3" s="14" t="s">
        <v>86</v>
      </c>
      <c r="I3" s="14" t="s">
        <v>108</v>
      </c>
      <c r="J3" s="14" t="s">
        <v>110</v>
      </c>
    </row>
    <row r="4" spans="2:10" ht="19.5" customHeight="1">
      <c r="B4" s="5" t="s">
        <v>22</v>
      </c>
      <c r="C4" s="9" t="s">
        <v>26</v>
      </c>
      <c r="D4" s="10" t="s">
        <v>58</v>
      </c>
      <c r="E4" s="10" t="s">
        <v>36</v>
      </c>
      <c r="F4" s="10" t="s">
        <v>37</v>
      </c>
      <c r="G4" s="12" t="s">
        <v>63</v>
      </c>
      <c r="H4" s="14" t="s">
        <v>87</v>
      </c>
      <c r="I4" s="14" t="s">
        <v>109</v>
      </c>
      <c r="J4" s="14" t="s">
        <v>111</v>
      </c>
    </row>
    <row r="5" spans="2:10" ht="19.5" customHeight="1">
      <c r="B5" s="5" t="s">
        <v>23</v>
      </c>
      <c r="C5" s="9" t="s">
        <v>27</v>
      </c>
      <c r="D5" s="10" t="s">
        <v>59</v>
      </c>
      <c r="E5" s="10" t="s">
        <v>38</v>
      </c>
      <c r="F5" s="10" t="s">
        <v>39</v>
      </c>
      <c r="G5" s="8" t="s">
        <v>118</v>
      </c>
      <c r="H5" s="14" t="s">
        <v>88</v>
      </c>
      <c r="J5" s="14" t="s">
        <v>112</v>
      </c>
    </row>
    <row r="6" spans="2:10" ht="19.5" customHeight="1">
      <c r="B6" s="5" t="s">
        <v>24</v>
      </c>
      <c r="C6" s="9" t="s">
        <v>28</v>
      </c>
      <c r="D6" s="10" t="s">
        <v>60</v>
      </c>
      <c r="E6" s="10" t="s">
        <v>40</v>
      </c>
      <c r="F6" s="10" t="s">
        <v>41</v>
      </c>
      <c r="G6" s="12" t="s">
        <v>64</v>
      </c>
      <c r="H6" s="14" t="s">
        <v>89</v>
      </c>
      <c r="J6" s="14" t="s">
        <v>113</v>
      </c>
    </row>
    <row r="7" spans="2:8" ht="19.5" customHeight="1">
      <c r="B7" s="5" t="s">
        <v>25</v>
      </c>
      <c r="C7" s="9" t="s">
        <v>29</v>
      </c>
      <c r="D7" s="10" t="s">
        <v>60</v>
      </c>
      <c r="E7" s="10" t="s">
        <v>40</v>
      </c>
      <c r="F7" s="10" t="s">
        <v>42</v>
      </c>
      <c r="G7" s="12" t="s">
        <v>65</v>
      </c>
      <c r="H7" s="14" t="s">
        <v>90</v>
      </c>
    </row>
    <row r="8" spans="2:8" ht="19.5" customHeight="1">
      <c r="B8" s="5"/>
      <c r="C8" s="9" t="s">
        <v>30</v>
      </c>
      <c r="D8" s="10" t="s">
        <v>43</v>
      </c>
      <c r="E8" s="10" t="s">
        <v>44</v>
      </c>
      <c r="F8" s="10" t="s">
        <v>45</v>
      </c>
      <c r="G8" s="12" t="s">
        <v>66</v>
      </c>
      <c r="H8" s="14" t="s">
        <v>91</v>
      </c>
    </row>
    <row r="9" spans="2:8" ht="19.5" customHeight="1">
      <c r="B9" s="5"/>
      <c r="C9" s="9" t="s">
        <v>31</v>
      </c>
      <c r="D9" s="10" t="s">
        <v>46</v>
      </c>
      <c r="E9" s="10" t="s">
        <v>47</v>
      </c>
      <c r="F9" s="10" t="s">
        <v>48</v>
      </c>
      <c r="G9" s="12" t="s">
        <v>68</v>
      </c>
      <c r="H9" s="14" t="s">
        <v>92</v>
      </c>
    </row>
    <row r="10" spans="2:8" ht="19.5" customHeight="1">
      <c r="B10" s="5"/>
      <c r="C10" s="9" t="s">
        <v>32</v>
      </c>
      <c r="D10" s="10" t="s">
        <v>49</v>
      </c>
      <c r="E10" s="10" t="s">
        <v>50</v>
      </c>
      <c r="F10" s="10" t="s">
        <v>51</v>
      </c>
      <c r="G10" s="12" t="s">
        <v>67</v>
      </c>
      <c r="H10" s="14" t="s">
        <v>93</v>
      </c>
    </row>
    <row r="11" spans="2:8" ht="19.5" customHeight="1">
      <c r="B11" s="5"/>
      <c r="C11" s="9" t="s">
        <v>33</v>
      </c>
      <c r="D11" s="10" t="s">
        <v>52</v>
      </c>
      <c r="E11" s="10" t="s">
        <v>53</v>
      </c>
      <c r="F11" s="10">
        <v>2510324</v>
      </c>
      <c r="G11" s="12" t="s">
        <v>69</v>
      </c>
      <c r="H11" s="14" t="s">
        <v>94</v>
      </c>
    </row>
    <row r="12" spans="2:8" ht="19.5" customHeight="1">
      <c r="B12" s="5"/>
      <c r="C12" s="9" t="s">
        <v>34</v>
      </c>
      <c r="D12" s="10" t="s">
        <v>54</v>
      </c>
      <c r="E12" s="10" t="s">
        <v>55</v>
      </c>
      <c r="F12" s="11">
        <v>574</v>
      </c>
      <c r="G12" s="12" t="s">
        <v>70</v>
      </c>
      <c r="H12" s="14" t="s">
        <v>95</v>
      </c>
    </row>
    <row r="13" spans="2:8" ht="19.5" customHeight="1">
      <c r="B13" s="5"/>
      <c r="C13" s="9" t="s">
        <v>35</v>
      </c>
      <c r="D13" s="10" t="s">
        <v>56</v>
      </c>
      <c r="E13" s="10" t="s">
        <v>57</v>
      </c>
      <c r="F13" s="10">
        <v>1981</v>
      </c>
      <c r="G13" s="8"/>
      <c r="H13" s="14" t="s">
        <v>96</v>
      </c>
    </row>
    <row r="14" spans="2:8" ht="19.5" customHeight="1">
      <c r="B14" s="5"/>
      <c r="C14" s="9" t="s">
        <v>61</v>
      </c>
      <c r="D14" s="4"/>
      <c r="E14" s="4"/>
      <c r="F14" s="4"/>
      <c r="G14" s="5"/>
      <c r="H14" s="14" t="s">
        <v>97</v>
      </c>
    </row>
    <row r="15" spans="2:8" ht="19.5" customHeight="1">
      <c r="B15" s="5"/>
      <c r="C15" s="9" t="s">
        <v>62</v>
      </c>
      <c r="D15" s="4"/>
      <c r="E15" s="4"/>
      <c r="F15" s="4"/>
      <c r="G15" s="5"/>
      <c r="H15" s="14" t="s">
        <v>98</v>
      </c>
    </row>
    <row r="16" spans="2:8" ht="19.5" customHeight="1">
      <c r="B16" s="5"/>
      <c r="C16" s="9"/>
      <c r="D16" s="5"/>
      <c r="E16" s="5"/>
      <c r="F16" s="5"/>
      <c r="G16" s="5"/>
      <c r="H16" s="14" t="s">
        <v>99</v>
      </c>
    </row>
    <row r="17" spans="2:8" ht="19.5" customHeight="1">
      <c r="B17" s="5"/>
      <c r="C17" s="5"/>
      <c r="D17" s="5"/>
      <c r="E17" s="5"/>
      <c r="F17" s="5"/>
      <c r="G17" s="5"/>
      <c r="H17" s="14" t="s">
        <v>100</v>
      </c>
    </row>
    <row r="18" spans="2:8" ht="19.5" customHeight="1">
      <c r="B18" s="5"/>
      <c r="C18" s="5"/>
      <c r="D18" s="5"/>
      <c r="E18" s="5"/>
      <c r="F18" s="5"/>
      <c r="G18" s="5"/>
      <c r="H18" s="14" t="s">
        <v>101</v>
      </c>
    </row>
    <row r="19" spans="2:8" ht="19.5" customHeight="1">
      <c r="B19" s="5"/>
      <c r="C19" s="5"/>
      <c r="D19" s="5"/>
      <c r="E19" s="5"/>
      <c r="F19" s="5"/>
      <c r="G19" s="5"/>
      <c r="H19" s="14" t="s">
        <v>102</v>
      </c>
    </row>
    <row r="20" spans="2:8" ht="19.5" customHeight="1">
      <c r="B20" s="5"/>
      <c r="C20" s="5"/>
      <c r="D20" s="5"/>
      <c r="E20" s="5"/>
      <c r="F20" s="5"/>
      <c r="G20" s="5"/>
      <c r="H20" s="14" t="s">
        <v>103</v>
      </c>
    </row>
    <row r="21" spans="2:8" ht="19.5" customHeight="1">
      <c r="B21" s="5"/>
      <c r="C21" s="5"/>
      <c r="D21" s="5"/>
      <c r="E21" s="5"/>
      <c r="F21" s="5"/>
      <c r="G21" s="5"/>
      <c r="H21" s="14" t="s">
        <v>104</v>
      </c>
    </row>
    <row r="22" spans="2:8" ht="19.5" customHeight="1">
      <c r="B22" s="5"/>
      <c r="C22" s="5"/>
      <c r="D22" s="5"/>
      <c r="E22" s="5"/>
      <c r="F22" s="5"/>
      <c r="G22" s="5"/>
      <c r="H22" s="14" t="s">
        <v>105</v>
      </c>
    </row>
    <row r="23" spans="2:8" ht="19.5" customHeight="1">
      <c r="B23" s="5"/>
      <c r="C23" s="5"/>
      <c r="D23" s="5"/>
      <c r="E23" s="5"/>
      <c r="F23" s="5"/>
      <c r="G23" s="5"/>
      <c r="H23" s="14" t="s">
        <v>106</v>
      </c>
    </row>
    <row r="24" spans="2:8" ht="19.5" customHeight="1">
      <c r="B24" s="5"/>
      <c r="C24" s="5"/>
      <c r="D24" s="5"/>
      <c r="E24" s="5"/>
      <c r="F24" s="5"/>
      <c r="G24" s="5"/>
      <c r="H24" s="1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2023-01-04T06:40:47Z</dcterms:modified>
  <cp:category/>
  <cp:version/>
  <cp:contentType/>
  <cp:contentStatus/>
</cp:coreProperties>
</file>