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abotnik\Desktop\"/>
    </mc:Choice>
  </mc:AlternateContent>
  <bookViews>
    <workbookView xWindow="0" yWindow="0" windowWidth="28800" windowHeight="12105" tabRatio="787"/>
  </bookViews>
  <sheets>
    <sheet name="Черновик" sheetId="21" r:id="rId1"/>
  </sheets>
  <externalReferences>
    <externalReference r:id="rId2"/>
  </externalReferences>
  <definedNames>
    <definedName name="_xlnm._FilterDatabase" hidden="1">#REF!</definedName>
    <definedName name="Crd_09.100" hidden="1">{#N/A,#N/A,FALSE,"ZAP_FEB.XLS "}</definedName>
    <definedName name="Crd_09.97" localSheetId="0" hidden="1">{#N/A,#N/A,FALSE,"ZAP_FEB.XLS "}</definedName>
    <definedName name="DDINN" localSheetId="0" hidden="1">{#N/A,#N/A,FALSE,"ZAP_FEB.XLS "}</definedName>
    <definedName name="DDINNF" hidden="1">{#N/A,#N/A,FALSE,"ZAP_FEB.XLS "}</definedName>
    <definedName name="Ddinnic_97" localSheetId="0" hidden="1">{#N/A,#N/A,FALSE,"ZAP_FEB.XLS "}</definedName>
    <definedName name="dinldc" localSheetId="0" hidden="1">{#N/A,#N/A,FALSE,"ZAP_FEB.XLS "}</definedName>
    <definedName name="dв">'[1]Лист глушения '!$M$31</definedName>
    <definedName name="dвн">'[1]Лист глушения '!$M$28</definedName>
    <definedName name="dн">'[1]Лист глушения '!$M$30</definedName>
    <definedName name="dнар">'[1]Лист глушения '!$M$27</definedName>
    <definedName name="Fond_97" localSheetId="0" hidden="1">{#N/A,#N/A,FALSE,"ZAP_FEB.XLS "}</definedName>
    <definedName name="Fond_97_2" localSheetId="0" hidden="1">{#N/A,#N/A,FALSE,"ZAP_FEB.XLS "}</definedName>
    <definedName name="GHF" localSheetId="0" hidden="1">{#N/A,#N/A,FALSE,"ZAP_FEB.XLS "}</definedName>
    <definedName name="HHHH" localSheetId="0" hidden="1">{#N/A,#N/A,FALSE,"ZAP_FEB.XLS "}</definedName>
    <definedName name="rai" localSheetId="0" hidden="1">{#N/A,#N/A,FALSE,"ZAP_FEB.XLS "}</definedName>
    <definedName name="SG">'[1]Лист глушения '!$M$58</definedName>
    <definedName name="solver_lin" hidden="1">0</definedName>
    <definedName name="solver_num" hidden="1">0</definedName>
    <definedName name="solver_tmp" hidden="1">#NULL!</definedName>
    <definedName name="solver_typ" hidden="1">1</definedName>
    <definedName name="solver_val" hidden="1">0</definedName>
    <definedName name="VYзадан">'[1]Лист глушения '!$M$70</definedName>
    <definedName name="Vгл">'[1]Лист глушения '!$M$45</definedName>
    <definedName name="Vзатр">'[1]Лист глушения '!$M$41</definedName>
    <definedName name="Vзум">'[1]Лист глушения '!$M$43</definedName>
    <definedName name="Vнкт">'[1]Лист глушения '!$M$39</definedName>
    <definedName name="Vобщ">'[1]Лист глушения '!$M$49</definedName>
    <definedName name="Vэк">'[1]Лист глушения '!$M$37</definedName>
    <definedName name="wrn.Crdonec._.cr._.oladreu._.1995._.aiar." localSheetId="0" hidden="1">{#N/A,#N/A,FALSE,"ZAP_FEB.XLS "}</definedName>
    <definedName name="YT" localSheetId="0" hidden="1">{#N/A,#N/A,FALSE,"ZAP_FEB.XLS "}</definedName>
    <definedName name="Yзадан">'[1]Лист глушения '!$M$69</definedName>
    <definedName name="акт" hidden="1">{#N/A,#N/A,FALSE,"ZAP_FEB.XLS "}</definedName>
    <definedName name="апкн" hidden="1">{#N/A,#N/A,FALSE,"ZAP_FEB.XLS "}</definedName>
    <definedName name="б" hidden="1">{#N/A,#N/A,FALSE,"ZAP_FEB.XLS "}</definedName>
    <definedName name="бд" localSheetId="0" hidden="1">{#N/A,#N/A,FALSE,"ZAP_FEB.XLS "}</definedName>
    <definedName name="вапвапвп" hidden="1">{#N/A,#N/A,FALSE,"ZAP_FEB.XLS "}</definedName>
    <definedName name="ВНК">'[1]Лист глушения '!$M$19</definedName>
    <definedName name="ВЦ">'[1]Лист глушения '!$F$75</definedName>
    <definedName name="ГАН" localSheetId="0" hidden="1">{#N/A,#N/A,FALSE,"ZAP_FEB.XLS "}</definedName>
    <definedName name="да" localSheetId="0" hidden="1">{#N/A,#N/A,FALSE,"ZAP_FEB.XLS "}</definedName>
    <definedName name="дд" localSheetId="0" hidden="1">{#N/A,#N/A,FALSE,"ZAP_FEB.XLS "}</definedName>
    <definedName name="ДДД" localSheetId="0" hidden="1">{#N/A,#N/A,FALSE,"ZAP_FEB.XLS "}</definedName>
    <definedName name="декабрь" hidden="1">{#N/A,#N/A,FALSE,"ZAP_FEB.XLS "}</definedName>
    <definedName name="Запас">'[1]Лист глушения '!$M$56</definedName>
    <definedName name="ЗЖ">'[1]Лист глушения '!$M$47</definedName>
    <definedName name="иии" localSheetId="0" hidden="1">{#N/A,#N/A,FALSE,"ZAP_FEB.XLS "}</definedName>
    <definedName name="консервация" localSheetId="0" hidden="1">{#N/A,#N/A,FALSE,"ZAP_FEB.XLS "}</definedName>
    <definedName name="копия" localSheetId="0" hidden="1">{#N/A,#N/A,FALSE,"ZAP_FEB.XLS "}</definedName>
    <definedName name="КЦ">'[1]Лист глушения '!$M$61</definedName>
    <definedName name="КЦзадан">'[1]Лист глушения '!$N$66</definedName>
    <definedName name="ЛЛЛ" localSheetId="0" hidden="1">{#N/A,#N/A,FALSE,"ZAP_FEB.XLS "}</definedName>
    <definedName name="лол" localSheetId="0" hidden="1">{#N/A,#N/A,FALSE,"ZAP_FEB.XLS "}</definedName>
    <definedName name="Ни">'[1]Лист глушения '!$M$17</definedName>
    <definedName name="НКТ1">'[1]Лист глушения '!$M$29</definedName>
    <definedName name="НКТ2">'[1]Лист глушения '!$M$32</definedName>
    <definedName name="НН" localSheetId="0" hidden="1">{#N/A,#N/A,FALSE,"ZAP_FEB.XLS "}</definedName>
    <definedName name="Нсп">'[1]Лист глушения '!$M$33</definedName>
    <definedName name="Нт">'[1]Лист глушения '!$M$18</definedName>
    <definedName name="_xlnm.Print_Area" localSheetId="0">Черновик!$B$1:$T$18</definedName>
    <definedName name="оКЦ">'[1]Лист глушения '!$J$62</definedName>
    <definedName name="ОЛРД" localSheetId="0" hidden="1">{#N/A,#N/A,FALSE,"ZAP_FEB.XLS "}</definedName>
    <definedName name="опрс" localSheetId="0" hidden="1">{#N/A,#N/A,FALSE,"ZAP_FEB.XLS "}</definedName>
    <definedName name="Осв.4600" localSheetId="0" hidden="1">{#N/A,#N/A,FALSE,"ZAP_FEB.XLS "}</definedName>
    <definedName name="осв4600" localSheetId="0" hidden="1">{#N/A,#N/A,FALSE,"ZAP_FEB.XLS "}</definedName>
    <definedName name="осв5557" localSheetId="0" hidden="1">{#N/A,#N/A,FALSE,"ZAP_FEB.XLS "}</definedName>
    <definedName name="ОЬ" localSheetId="0" hidden="1">{#N/A,#N/A,FALSE,"ZAP_FEB.XLS "}</definedName>
    <definedName name="план" localSheetId="0" hidden="1">{#N/A,#N/A,FALSE,"ZAP_FEB.XLS "}</definedName>
    <definedName name="план2145свабир" localSheetId="0" hidden="1">{#N/A,#N/A,FALSE,"ZAP_FEB.XLS "}</definedName>
    <definedName name="план5557" localSheetId="0" hidden="1">{#N/A,#N/A,FALSE,"ZAP_FEB.XLS "}</definedName>
    <definedName name="пппп" hidden="1">{#N/A,#N/A,FALSE,"ZAP_FEB.XLS "}</definedName>
    <definedName name="пПЦ">'[1]Лист глушения '!$D$81</definedName>
    <definedName name="пр" localSheetId="0" hidden="1">{#N/A,#N/A,FALSE,"ZAP_FEB.XLS "}</definedName>
    <definedName name="пра" localSheetId="0" hidden="1">{#N/A,#N/A,FALSE,"ZAP_FEB.XLS "}</definedName>
    <definedName name="ПЦ">'[1]Лист глушения '!$D$75</definedName>
    <definedName name="расход">'[1]Лист глушения '!$D$77</definedName>
    <definedName name="Рпл">'[1]Лист глушения '!$M$20</definedName>
    <definedName name="рр" localSheetId="0" hidden="1">{#N/A,#N/A,FALSE,"ZAP_FEB.XLS "}</definedName>
    <definedName name="ррр" localSheetId="0" hidden="1">{#N/A,#N/A,FALSE,"ZAP_FEB.XLS "}</definedName>
    <definedName name="сваб" localSheetId="0" hidden="1">{#N/A,#N/A,FALSE,"ZAP_FEB.XLS "}</definedName>
    <definedName name="ТЦ">'[1]Лист глушения '!$H$75</definedName>
    <definedName name="уВЦ">'[1]Лист глушения '!$F$83</definedName>
    <definedName name="уПЦ">'[1]Лист глушения '!$D$83</definedName>
    <definedName name="ЧЦ">'[1]Лист глушения '!$J$75</definedName>
    <definedName name="щщ" hidden="1">{#N/A,#N/A,FALSE,"ZAP_FEB.XLS "}</definedName>
    <definedName name="ЭЖД" localSheetId="0" hidden="1">{#N/A,#N/A,FALSE,"ZAP_FEB.XLS "}</definedName>
    <definedName name="ЭК">'[1]Лист глушения '!$C$35</definedName>
    <definedName name="ЭКв">'[1]Лист глушения '!$M$22</definedName>
    <definedName name="январь" hidden="1">{#N/A,#N/A,FALSE,"ZAP_FEB.XLS "}</definedName>
    <definedName name="январь06" hidden="1">{#N/A,#N/A,FALSE,"ZAP_FEB.XLS "}</definedName>
  </definedNames>
  <calcPr calcId="152511" iterate="1"/>
</workbook>
</file>

<file path=xl/calcChain.xml><?xml version="1.0" encoding="utf-8"?>
<calcChain xmlns="http://schemas.openxmlformats.org/spreadsheetml/2006/main">
  <c r="G17" i="21" l="1"/>
  <c r="G16" i="21"/>
  <c r="G15" i="21"/>
  <c r="O8" i="21"/>
  <c r="F8" i="21"/>
  <c r="B8" i="21"/>
  <c r="G18" i="21" l="1"/>
  <c r="G12" i="21" s="1"/>
  <c r="G11" i="21" l="1"/>
</calcChain>
</file>

<file path=xl/sharedStrings.xml><?xml version="1.0" encoding="utf-8"?>
<sst xmlns="http://schemas.openxmlformats.org/spreadsheetml/2006/main" count="32" uniqueCount="30">
  <si>
    <t>Нач. работ</t>
  </si>
  <si>
    <t>Простои по вине Подрядчика, час</t>
  </si>
  <si>
    <t>Всего</t>
  </si>
  <si>
    <t>завоз и изг спец лов</t>
  </si>
  <si>
    <t>ОРИ</t>
  </si>
  <si>
    <t>ОЗЦ</t>
  </si>
  <si>
    <t>Метео</t>
  </si>
  <si>
    <t>СПТ</t>
  </si>
  <si>
    <t>Внутр.пр./ ускор.</t>
  </si>
  <si>
    <t>Календарное время, час</t>
  </si>
  <si>
    <t>Фактическое  время,  час</t>
  </si>
  <si>
    <t>Оконч. работ</t>
  </si>
  <si>
    <t>Технологические ожидания, связанные с технологическим процессом, час</t>
  </si>
  <si>
    <t>Простои</t>
  </si>
  <si>
    <t>Реакция</t>
  </si>
  <si>
    <t>Ож.доступа к скважине</t>
  </si>
  <si>
    <t>неподготовленность территории куста</t>
  </si>
  <si>
    <t>Отс.вах ты</t>
  </si>
  <si>
    <t>Остановки СС</t>
  </si>
  <si>
    <t>Ож. ЭПО</t>
  </si>
  <si>
    <t xml:space="preserve">Итого простоев </t>
  </si>
  <si>
    <t>Непроизводительное время (простои), час</t>
  </si>
  <si>
    <t xml:space="preserve">Тех дежурство оплата 50%
</t>
  </si>
  <si>
    <t>Опасные работы</t>
  </si>
  <si>
    <t>Прочие</t>
  </si>
  <si>
    <t>Рем.  АПР-80 П2</t>
  </si>
  <si>
    <t>Простои (75%),час</t>
  </si>
  <si>
    <t>Простои (50%),час</t>
  </si>
  <si>
    <t>Метео (67,7%), час</t>
  </si>
  <si>
    <t>Так считаем сейчас. Здесь, в конечной формуле , еще учитываются (минусуются) простои. Простои мы считаем "вручную" (Обеды убираем из них по наличию). Отсюда и проблема.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</si>
</sst>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р_._-;\-* #,##0.00_р_._-;_-* &quot;-&quot;??_р_._-;_-@_-"/>
    <numFmt numFmtId="166" formatCode="_(&quot;$&quot;* #,##0_);_(&quot;$&quot;* \(#,##0\);_(&quot;$&quot;* &quot;-&quot;_);_(@_)"/>
    <numFmt numFmtId="167" formatCode="_-&quot;£&quot;* #,##0.00_-;\-&quot;£&quot;* #,##0.00_-;_-&quot;£&quot;* &quot;-&quot;??_-;_-@_-"/>
    <numFmt numFmtId="168" formatCode="_-* #,##0.00_-;\-* #,##0.00_-;_-* &quot;-&quot;??_-;_-@_-"/>
    <numFmt numFmtId="170" formatCode="_-* #,##0\ _р_._-;\-* #,##0\ _р_._-;_-* &quot;-&quot;\ _р_._-;_-@_-"/>
    <numFmt numFmtId="171" formatCode="_-* #,##0.00\ _р_._-;\-* #,##0.00\ _р_._-;_-* &quot;-&quot;??\ _р_._-;_-@_-"/>
    <numFmt numFmtId="172" formatCode="_-* #,##0\ &quot;d.&quot;_-;\-* #,##0\ &quot;d.&quot;_-;_-* &quot;-&quot;\ &quot;d.&quot;_-;_-@_-"/>
    <numFmt numFmtId="173" formatCode="_-* #,##0\ _d_._-;\-* #,##0\ _d_._-;_-* &quot;-&quot;\ _d_._-;_-@_-"/>
    <numFmt numFmtId="174" formatCode="_-* #,##0.00\ &quot;d.&quot;_-;\-* #,##0.00\ &quot;d.&quot;_-;_-* &quot;-&quot;??\ &quot;d.&quot;_-;_-@_-"/>
    <numFmt numFmtId="175" formatCode="_-* #,##0.00\ _d_._-;\-* #,##0.00\ _d_._-;_-* &quot;-&quot;??\ _d_._-;_-@_-"/>
    <numFmt numFmtId="176" formatCode="0.00_)"/>
    <numFmt numFmtId="177" formatCode="#,##0;[Red]\-#,##0"/>
    <numFmt numFmtId="178" formatCode="#0.00"/>
    <numFmt numFmtId="179" formatCode="0.00;0;"/>
    <numFmt numFmtId="183" formatCode="General_)"/>
    <numFmt numFmtId="184" formatCode="#,##0&quot; р.&quot;;[Red]\-#,##0&quot; р.&quot;"/>
    <numFmt numFmtId="185" formatCode="0.0%"/>
    <numFmt numFmtId="186" formatCode="#,##0;\-#,##0"/>
  </numFmts>
  <fonts count="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Helv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4"/>
      <name val="Arial Cyr"/>
      <charset val="204"/>
    </font>
    <font>
      <vertAlign val="superscript"/>
      <sz val="14"/>
      <name val="Arial"/>
      <family val="2"/>
      <charset val="204"/>
    </font>
    <font>
      <sz val="8"/>
      <name val="Arial Narrow"/>
      <family val="2"/>
    </font>
    <font>
      <sz val="10"/>
      <name val="TimesET"/>
    </font>
    <font>
      <sz val="10"/>
      <name val="Helv"/>
      <charset val="204"/>
    </font>
    <font>
      <sz val="11"/>
      <color indexed="31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31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color indexed="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2"/>
      <name val="Arial Cyr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Helv"/>
      <family val="2"/>
      <charset val="204"/>
    </font>
    <font>
      <strike/>
      <sz val="10"/>
      <color indexed="8"/>
      <name val="TextBook"/>
      <charset val="204"/>
    </font>
    <font>
      <sz val="10"/>
      <color indexed="8"/>
      <name val="NTTimes/Cyrillic"/>
      <charset val="204"/>
    </font>
    <font>
      <sz val="11"/>
      <color indexed="30"/>
      <name val="NTHelvetica/Cyrillic"/>
      <charset val="204"/>
    </font>
    <font>
      <sz val="12"/>
      <color indexed="10"/>
      <name val="NTTimes/Cyrillic"/>
      <charset val="204"/>
    </font>
    <font>
      <i/>
      <sz val="10"/>
      <color indexed="12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9"/>
      <name val="Arial"/>
      <family val="2"/>
      <charset val="204"/>
    </font>
    <font>
      <sz val="10"/>
      <color theme="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241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4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47" fillId="0" borderId="0"/>
    <xf numFmtId="0" fontId="47" fillId="0" borderId="0"/>
    <xf numFmtId="0" fontId="7" fillId="0" borderId="0"/>
    <xf numFmtId="0" fontId="6" fillId="0" borderId="0"/>
    <xf numFmtId="179" fontId="40" fillId="0" borderId="0">
      <alignment horizont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4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5" borderId="0" applyNumberFormat="0" applyBorder="0" applyAlignment="0" applyProtection="0"/>
    <xf numFmtId="0" fontId="18" fillId="19" borderId="0" applyNumberFormat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8" fontId="54" fillId="0" borderId="1">
      <alignment horizontal="right"/>
    </xf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3" fillId="0" borderId="0" applyFont="0" applyFill="0" applyBorder="0" applyAlignment="0" applyProtection="0"/>
    <xf numFmtId="1" fontId="15" fillId="0" borderId="2">
      <alignment horizont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" fontId="15" fillId="0" borderId="0">
      <alignment horizontal="center"/>
      <protection hidden="1"/>
    </xf>
    <xf numFmtId="12" fontId="45" fillId="11" borderId="3" applyNumberFormat="0" applyFont="0" applyBorder="0" applyAlignment="0">
      <alignment horizontal="center"/>
      <protection locked="0"/>
    </xf>
    <xf numFmtId="176" fontId="14" fillId="0" borderId="0"/>
    <xf numFmtId="0" fontId="7" fillId="0" borderId="0"/>
    <xf numFmtId="0" fontId="6" fillId="0" borderId="0"/>
    <xf numFmtId="177" fontId="15" fillId="0" borderId="4">
      <alignment horizontal="center"/>
    </xf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4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4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5" borderId="5" applyNumberFormat="0" applyAlignment="0" applyProtection="0"/>
    <xf numFmtId="0" fontId="19" fillId="5" borderId="5" applyNumberFormat="0" applyAlignment="0" applyProtection="0"/>
    <xf numFmtId="0" fontId="19" fillId="5" borderId="5" applyNumberFormat="0" applyAlignment="0" applyProtection="0"/>
    <xf numFmtId="0" fontId="19" fillId="5" borderId="5" applyNumberFormat="0" applyAlignment="0" applyProtection="0"/>
    <xf numFmtId="0" fontId="20" fillId="11" borderId="6" applyNumberFormat="0" applyAlignment="0" applyProtection="0"/>
    <xf numFmtId="0" fontId="20" fillId="11" borderId="6" applyNumberFormat="0" applyAlignment="0" applyProtection="0"/>
    <xf numFmtId="0" fontId="20" fillId="3" borderId="6" applyNumberFormat="0" applyAlignment="0" applyProtection="0"/>
    <xf numFmtId="0" fontId="20" fillId="11" borderId="6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3" borderId="5" applyNumberFormat="0" applyAlignment="0" applyProtection="0"/>
    <xf numFmtId="0" fontId="21" fillId="11" borderId="5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5" fillId="0" borderId="7" applyNumberFormat="0" applyFill="0" applyAlignment="0" applyProtection="0"/>
    <xf numFmtId="0" fontId="20" fillId="11" borderId="6" applyNumberFormat="0" applyAlignment="0" applyProtection="0"/>
    <xf numFmtId="0" fontId="18" fillId="21" borderId="0" applyNumberFormat="0" applyBorder="0" applyAlignment="0" applyProtection="0"/>
    <xf numFmtId="0" fontId="33" fillId="6" borderId="0" applyNumberFormat="0" applyBorder="0" applyAlignment="0" applyProtection="0"/>
    <xf numFmtId="0" fontId="18" fillId="20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7" borderId="8" applyNumberFormat="0" applyFont="0" applyAlignment="0" applyProtection="0"/>
    <xf numFmtId="0" fontId="28" fillId="14" borderId="0" applyNumberFormat="0" applyBorder="0" applyAlignment="0" applyProtection="0"/>
    <xf numFmtId="0" fontId="31" fillId="0" borderId="9" applyNumberFormat="0" applyFill="0" applyAlignment="0" applyProtection="0"/>
    <xf numFmtId="0" fontId="26" fillId="25" borderId="10" applyNumberFormat="0" applyAlignment="0" applyProtection="0"/>
    <xf numFmtId="0" fontId="32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49" fillId="0" borderId="12" applyNumberFormat="0" applyFill="0" applyAlignment="0" applyProtection="0"/>
    <xf numFmtId="0" fontId="22" fillId="0" borderId="11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50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51" fillId="0" borderId="15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16" applyNumberFormat="0" applyFill="0" applyAlignment="0" applyProtection="0"/>
    <xf numFmtId="0" fontId="25" fillId="0" borderId="7" applyNumberFormat="0" applyFill="0" applyAlignment="0" applyProtection="0"/>
    <xf numFmtId="0" fontId="26" fillId="25" borderId="10" applyNumberFormat="0" applyAlignment="0" applyProtection="0"/>
    <xf numFmtId="0" fontId="26" fillId="25" borderId="10" applyNumberFormat="0" applyAlignment="0" applyProtection="0"/>
    <xf numFmtId="0" fontId="52" fillId="25" borderId="10" applyNumberFormat="0" applyAlignment="0" applyProtection="0"/>
    <xf numFmtId="0" fontId="26" fillId="25" borderId="10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55" fillId="0" borderId="0"/>
    <xf numFmtId="0" fontId="40" fillId="0" borderId="0"/>
    <xf numFmtId="0" fontId="7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7" borderId="8" applyNumberFormat="0" applyFont="0" applyAlignment="0" applyProtection="0"/>
    <xf numFmtId="0" fontId="40" fillId="7" borderId="8" applyNumberFormat="0" applyFont="0" applyAlignment="0" applyProtection="0"/>
    <xf numFmtId="0" fontId="40" fillId="7" borderId="8" applyNumberFormat="0" applyFont="0" applyAlignment="0" applyProtection="0"/>
    <xf numFmtId="0" fontId="7" fillId="7" borderId="8" applyNumberFormat="0" applyFont="0" applyAlignment="0" applyProtection="0"/>
    <xf numFmtId="0" fontId="7" fillId="7" borderId="8" applyNumberFormat="0" applyFont="0" applyAlignment="0" applyProtection="0"/>
    <xf numFmtId="3" fontId="5" fillId="0" borderId="0">
      <alignment horizontal="right"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8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9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40" fillId="0" borderId="0">
      <alignment vertical="justify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0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56" fillId="0" borderId="0"/>
    <xf numFmtId="179" fontId="2" fillId="0" borderId="0">
      <alignment horizontal="center"/>
    </xf>
    <xf numFmtId="0" fontId="2" fillId="0" borderId="0"/>
    <xf numFmtId="0" fontId="2" fillId="0" borderId="0"/>
    <xf numFmtId="0" fontId="2" fillId="7" borderId="8" applyNumberFormat="0" applyFont="0" applyAlignment="0" applyProtection="0"/>
    <xf numFmtId="0" fontId="2" fillId="7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7" fillId="0" borderId="0"/>
    <xf numFmtId="0" fontId="60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9" fillId="0" borderId="0"/>
    <xf numFmtId="0" fontId="60" fillId="0" borderId="0"/>
    <xf numFmtId="0" fontId="60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9" fillId="0" borderId="0"/>
    <xf numFmtId="0" fontId="6" fillId="0" borderId="0"/>
    <xf numFmtId="0" fontId="5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59" fillId="0" borderId="0"/>
    <xf numFmtId="0" fontId="60" fillId="0" borderId="0"/>
    <xf numFmtId="0" fontId="2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9" fillId="0" borderId="0"/>
    <xf numFmtId="0" fontId="59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7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0" fillId="0" borderId="0"/>
    <xf numFmtId="0" fontId="6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9" fillId="0" borderId="0"/>
    <xf numFmtId="0" fontId="60" fillId="0" borderId="0"/>
    <xf numFmtId="0" fontId="7" fillId="0" borderId="0"/>
    <xf numFmtId="0" fontId="6" fillId="0" borderId="0"/>
    <xf numFmtId="0" fontId="59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61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61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9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7" fillId="0" borderId="0"/>
    <xf numFmtId="0" fontId="6" fillId="0" borderId="0"/>
    <xf numFmtId="0" fontId="60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60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2" fillId="0" borderId="0" applyNumberFormat="0" applyFill="0" applyAlignment="0" applyProtection="0"/>
    <xf numFmtId="183" fontId="63" fillId="0" borderId="0">
      <alignment horizontal="left"/>
      <protection locked="0"/>
    </xf>
    <xf numFmtId="49" fontId="64" fillId="0" borderId="0" applyBorder="0">
      <alignment horizontal="left"/>
    </xf>
    <xf numFmtId="183" fontId="65" fillId="0" borderId="0">
      <alignment horizontal="left"/>
      <protection locked="0"/>
    </xf>
    <xf numFmtId="184" fontId="9" fillId="0" borderId="0" applyFill="0" applyBorder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66" fillId="0" borderId="0">
      <alignment horizontal="center"/>
    </xf>
    <xf numFmtId="1" fontId="15" fillId="0" borderId="2">
      <alignment horizontal="center"/>
    </xf>
    <xf numFmtId="0" fontId="22" fillId="0" borderId="11" applyNumberFormat="0" applyFill="0" applyAlignment="0" applyProtection="0"/>
    <xf numFmtId="1" fontId="58" fillId="27" borderId="0" applyBorder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" fontId="67" fillId="0" borderId="0">
      <alignment horizontal="center"/>
      <protection hidden="1"/>
    </xf>
    <xf numFmtId="0" fontId="7" fillId="0" borderId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177" fontId="67" fillId="0" borderId="54">
      <alignment horizontal="center"/>
    </xf>
    <xf numFmtId="0" fontId="67" fillId="0" borderId="55">
      <alignment vertical="center" wrapText="1"/>
    </xf>
    <xf numFmtId="0" fontId="68" fillId="0" borderId="55">
      <alignment horizontal="left" vertical="center"/>
    </xf>
    <xf numFmtId="0" fontId="69" fillId="0" borderId="55">
      <alignment horizontal="right" vertical="center"/>
    </xf>
    <xf numFmtId="0" fontId="70" fillId="0" borderId="55">
      <alignment horizontal="center" vertical="center" wrapText="1"/>
    </xf>
    <xf numFmtId="164" fontId="7" fillId="0" borderId="0" applyFont="0" applyFill="0" applyBorder="0" applyAlignment="0" applyProtection="0"/>
    <xf numFmtId="3" fontId="71" fillId="0" borderId="55">
      <alignment vertical="center"/>
    </xf>
    <xf numFmtId="185" fontId="71" fillId="0" borderId="55">
      <alignment vertical="center"/>
    </xf>
    <xf numFmtId="186" fontId="72" fillId="0" borderId="55">
      <alignment vertical="center"/>
    </xf>
    <xf numFmtId="0" fontId="7" fillId="0" borderId="0"/>
    <xf numFmtId="0" fontId="7" fillId="0" borderId="0"/>
  </cellStyleXfs>
  <cellXfs count="147">
    <xf numFmtId="0" fontId="0" fillId="0" borderId="0" xfId="0"/>
    <xf numFmtId="0" fontId="37" fillId="0" borderId="0" xfId="1576" applyFont="1" applyFill="1" applyBorder="1" applyAlignment="1">
      <alignment vertical="center"/>
    </xf>
    <xf numFmtId="0" fontId="37" fillId="26" borderId="0" xfId="1576" applyFont="1" applyFill="1" applyBorder="1" applyAlignment="1">
      <alignment vertical="center"/>
    </xf>
    <xf numFmtId="0" fontId="37" fillId="0" borderId="0" xfId="1576" applyFont="1" applyFill="1" applyAlignment="1">
      <alignment vertical="center"/>
    </xf>
    <xf numFmtId="0" fontId="3" fillId="26" borderId="0" xfId="1576" applyFont="1" applyFill="1" applyBorder="1" applyAlignment="1">
      <alignment horizontal="center"/>
    </xf>
    <xf numFmtId="0" fontId="3" fillId="26" borderId="0" xfId="1549" applyFont="1" applyFill="1" applyBorder="1" applyAlignment="1">
      <alignment horizontal="center" vertical="center"/>
    </xf>
    <xf numFmtId="0" fontId="41" fillId="26" borderId="0" xfId="1549" applyFont="1" applyFill="1" applyBorder="1" applyAlignment="1">
      <alignment horizontal="center"/>
    </xf>
    <xf numFmtId="0" fontId="40" fillId="26" borderId="0" xfId="1549" applyFont="1" applyFill="1" applyBorder="1" applyAlignment="1">
      <alignment vertical="center"/>
    </xf>
    <xf numFmtId="0" fontId="38" fillId="26" borderId="0" xfId="1548" applyFont="1" applyFill="1" applyBorder="1" applyAlignment="1">
      <alignment vertical="center"/>
    </xf>
    <xf numFmtId="0" fontId="3" fillId="26" borderId="0" xfId="1548" applyFont="1" applyFill="1" applyBorder="1" applyAlignment="1">
      <alignment vertical="center"/>
    </xf>
    <xf numFmtId="0" fontId="37" fillId="26" borderId="0" xfId="1576" applyFont="1" applyFill="1" applyAlignment="1">
      <alignment vertical="center"/>
    </xf>
    <xf numFmtId="0" fontId="39" fillId="26" borderId="0" xfId="1548" applyFont="1" applyFill="1" applyBorder="1" applyAlignment="1" applyProtection="1">
      <alignment horizontal="left" vertical="center"/>
      <protection locked="0"/>
    </xf>
    <xf numFmtId="0" fontId="4" fillId="26" borderId="18" xfId="1549" applyFont="1" applyFill="1" applyBorder="1" applyAlignment="1">
      <alignment horizontal="center" vertical="center"/>
    </xf>
    <xf numFmtId="2" fontId="12" fillId="26" borderId="29" xfId="1548" applyNumberFormat="1" applyFont="1" applyFill="1" applyBorder="1" applyAlignment="1">
      <alignment horizontal="center" vertical="center"/>
    </xf>
    <xf numFmtId="0" fontId="39" fillId="26" borderId="0" xfId="1548" applyFont="1" applyFill="1" applyBorder="1" applyAlignment="1">
      <alignment horizontal="left" vertical="center"/>
    </xf>
    <xf numFmtId="0" fontId="10" fillId="0" borderId="0" xfId="1547" applyFont="1" applyFill="1" applyBorder="1" applyAlignment="1" applyProtection="1">
      <alignment horizontal="left" vertical="center"/>
      <protection locked="0"/>
    </xf>
    <xf numFmtId="0" fontId="10" fillId="0" borderId="0" xfId="1547" applyFont="1" applyFill="1" applyBorder="1" applyAlignment="1" applyProtection="1">
      <protection locked="0"/>
    </xf>
    <xf numFmtId="0" fontId="10" fillId="0" borderId="0" xfId="1547" applyFont="1" applyFill="1" applyBorder="1" applyAlignment="1" applyProtection="1">
      <alignment horizontal="center" vertical="center"/>
      <protection locked="0"/>
    </xf>
    <xf numFmtId="0" fontId="4" fillId="0" borderId="0" xfId="1569" applyFont="1" applyFill="1" applyBorder="1" applyAlignment="1">
      <alignment vertical="center"/>
    </xf>
    <xf numFmtId="0" fontId="37" fillId="0" borderId="0" xfId="1576" applyFont="1" applyFill="1" applyBorder="1" applyAlignment="1">
      <alignment horizontal="center" vertical="center"/>
    </xf>
    <xf numFmtId="0" fontId="4" fillId="0" borderId="0" xfId="1576" applyFont="1" applyFill="1" applyBorder="1" applyAlignment="1">
      <alignment vertical="center"/>
    </xf>
    <xf numFmtId="0" fontId="3" fillId="26" borderId="0" xfId="1576" applyFont="1" applyFill="1" applyBorder="1" applyAlignment="1">
      <alignment horizontal="center" vertical="center"/>
    </xf>
    <xf numFmtId="0" fontId="39" fillId="26" borderId="0" xfId="1548" applyFont="1" applyFill="1" applyBorder="1" applyAlignment="1" applyProtection="1">
      <alignment horizontal="center" vertical="center"/>
      <protection locked="0"/>
    </xf>
    <xf numFmtId="0" fontId="39" fillId="26" borderId="0" xfId="1548" applyFont="1" applyFill="1" applyBorder="1" applyAlignment="1">
      <alignment horizontal="center" vertical="center"/>
    </xf>
    <xf numFmtId="0" fontId="37" fillId="26" borderId="0" xfId="1576" applyFont="1" applyFill="1" applyAlignment="1" applyProtection="1">
      <alignment vertical="center"/>
      <protection locked="0"/>
    </xf>
    <xf numFmtId="0" fontId="4" fillId="26" borderId="18" xfId="1549" applyFont="1" applyFill="1" applyBorder="1" applyAlignment="1" applyProtection="1">
      <alignment horizontal="center" vertical="center"/>
      <protection locked="0"/>
    </xf>
    <xf numFmtId="0" fontId="12" fillId="26" borderId="0" xfId="1548" applyFont="1" applyFill="1" applyBorder="1" applyAlignment="1" applyProtection="1">
      <alignment horizontal="left" vertical="center"/>
      <protection locked="0"/>
    </xf>
    <xf numFmtId="2" fontId="12" fillId="0" borderId="0" xfId="1548" applyNumberFormat="1" applyFont="1" applyFill="1" applyBorder="1" applyAlignment="1" applyProtection="1">
      <alignment horizontal="center" vertical="center"/>
      <protection locked="0"/>
    </xf>
    <xf numFmtId="0" fontId="37" fillId="26" borderId="0" xfId="1576" applyFont="1" applyFill="1" applyBorder="1" applyAlignment="1" applyProtection="1">
      <alignment vertical="center"/>
      <protection locked="0"/>
    </xf>
    <xf numFmtId="0" fontId="2" fillId="26" borderId="18" xfId="1549" applyFont="1" applyFill="1" applyBorder="1" applyAlignment="1" applyProtection="1">
      <alignment horizontal="center" vertical="center"/>
      <protection locked="0"/>
    </xf>
    <xf numFmtId="0" fontId="11" fillId="26" borderId="0" xfId="1548" applyFont="1" applyFill="1" applyBorder="1" applyAlignment="1" applyProtection="1">
      <alignment horizontal="left" vertical="center"/>
      <protection locked="0"/>
    </xf>
    <xf numFmtId="0" fontId="11" fillId="26" borderId="0" xfId="1548" applyFont="1" applyFill="1" applyBorder="1" applyAlignment="1" applyProtection="1">
      <alignment vertical="center"/>
      <protection locked="0"/>
    </xf>
    <xf numFmtId="0" fontId="74" fillId="0" borderId="0" xfId="1576" applyFont="1" applyFill="1" applyBorder="1" applyAlignment="1">
      <alignment horizontal="left" vertical="center"/>
    </xf>
    <xf numFmtId="2" fontId="12" fillId="0" borderId="29" xfId="3240" applyNumberFormat="1" applyFont="1" applyFill="1" applyBorder="1" applyAlignment="1" applyProtection="1">
      <alignment horizontal="center" vertical="center"/>
      <protection locked="0"/>
    </xf>
    <xf numFmtId="2" fontId="12" fillId="0" borderId="30" xfId="3240" applyNumberFormat="1" applyFont="1" applyFill="1" applyBorder="1" applyAlignment="1" applyProtection="1">
      <alignment horizontal="center" vertical="center"/>
      <protection locked="0"/>
    </xf>
    <xf numFmtId="2" fontId="12" fillId="0" borderId="31" xfId="3240" applyNumberFormat="1" applyFont="1" applyFill="1" applyBorder="1" applyAlignment="1" applyProtection="1">
      <alignment horizontal="center" vertical="center"/>
      <protection locked="0"/>
    </xf>
    <xf numFmtId="2" fontId="12" fillId="0" borderId="23" xfId="3240" applyNumberFormat="1" applyFont="1" applyFill="1" applyBorder="1" applyAlignment="1" applyProtection="1">
      <alignment horizontal="center" vertical="center"/>
      <protection locked="0"/>
    </xf>
    <xf numFmtId="0" fontId="10" fillId="0" borderId="0" xfId="1547" applyFont="1" applyFill="1" applyBorder="1" applyAlignment="1" applyProtection="1">
      <alignment vertical="center"/>
      <protection locked="0"/>
    </xf>
    <xf numFmtId="0" fontId="39" fillId="26" borderId="0" xfId="1548" applyFont="1" applyFill="1" applyBorder="1" applyAlignment="1">
      <alignment horizontal="center" vertical="center"/>
    </xf>
    <xf numFmtId="0" fontId="3" fillId="0" borderId="33" xfId="1548" applyFont="1" applyFill="1" applyBorder="1" applyAlignment="1">
      <alignment vertical="center"/>
    </xf>
    <xf numFmtId="0" fontId="3" fillId="0" borderId="32" xfId="1548" applyFont="1" applyFill="1" applyBorder="1" applyAlignment="1">
      <alignment vertical="center"/>
    </xf>
    <xf numFmtId="0" fontId="3" fillId="0" borderId="20" xfId="1548" applyFont="1" applyFill="1" applyBorder="1" applyAlignment="1">
      <alignment vertical="center"/>
    </xf>
    <xf numFmtId="2" fontId="12" fillId="0" borderId="20" xfId="1548" applyNumberFormat="1" applyFont="1" applyFill="1" applyBorder="1" applyAlignment="1" applyProtection="1">
      <alignment horizontal="center" vertical="center"/>
      <protection locked="0"/>
    </xf>
    <xf numFmtId="0" fontId="38" fillId="26" borderId="0" xfId="1548" applyFont="1" applyFill="1" applyBorder="1" applyAlignment="1" applyProtection="1">
      <alignment horizontal="center" vertical="center"/>
      <protection locked="0"/>
    </xf>
    <xf numFmtId="0" fontId="3" fillId="26" borderId="50" xfId="1548" applyFont="1" applyFill="1" applyBorder="1" applyAlignment="1">
      <alignment vertical="center"/>
    </xf>
    <xf numFmtId="0" fontId="3" fillId="26" borderId="51" xfId="1548" applyFont="1" applyFill="1" applyBorder="1" applyAlignment="1">
      <alignment vertical="center"/>
    </xf>
    <xf numFmtId="22" fontId="12" fillId="26" borderId="50" xfId="1548" applyNumberFormat="1" applyFont="1" applyFill="1" applyBorder="1" applyAlignment="1" applyProtection="1">
      <alignment horizontal="center" vertical="center"/>
      <protection locked="0"/>
    </xf>
    <xf numFmtId="22" fontId="12" fillId="26" borderId="51" xfId="1548" applyNumberFormat="1" applyFont="1" applyFill="1" applyBorder="1" applyAlignment="1" applyProtection="1">
      <alignment horizontal="center" vertical="center"/>
      <protection locked="0"/>
    </xf>
    <xf numFmtId="0" fontId="36" fillId="26" borderId="44" xfId="1576" applyFont="1" applyFill="1" applyBorder="1" applyAlignment="1">
      <alignment horizontal="center" vertical="center" wrapText="1"/>
    </xf>
    <xf numFmtId="0" fontId="36" fillId="26" borderId="43" xfId="1576" applyFont="1" applyFill="1" applyBorder="1" applyAlignment="1">
      <alignment horizontal="center" vertical="center" wrapText="1"/>
    </xf>
    <xf numFmtId="0" fontId="34" fillId="0" borderId="22" xfId="3239" applyFont="1" applyFill="1" applyBorder="1" applyAlignment="1">
      <alignment horizontal="center" vertical="center" wrapText="1"/>
    </xf>
    <xf numFmtId="0" fontId="34" fillId="0" borderId="34" xfId="3239" applyFont="1" applyFill="1" applyBorder="1" applyAlignment="1">
      <alignment horizontal="center" vertical="center" wrapText="1"/>
    </xf>
    <xf numFmtId="0" fontId="34" fillId="0" borderId="28" xfId="3239" applyFont="1" applyFill="1" applyBorder="1" applyAlignment="1">
      <alignment horizontal="center" vertical="center" wrapText="1"/>
    </xf>
    <xf numFmtId="0" fontId="36" fillId="0" borderId="46" xfId="1576" applyFont="1" applyFill="1" applyBorder="1" applyAlignment="1">
      <alignment horizontal="center" vertical="center" wrapText="1"/>
    </xf>
    <xf numFmtId="0" fontId="36" fillId="0" borderId="26" xfId="1576" applyFont="1" applyFill="1" applyBorder="1" applyAlignment="1">
      <alignment horizontal="center" vertical="center" wrapText="1"/>
    </xf>
    <xf numFmtId="0" fontId="36" fillId="28" borderId="45" xfId="1576" applyFont="1" applyFill="1" applyBorder="1" applyAlignment="1">
      <alignment horizontal="center" vertical="center" wrapText="1"/>
    </xf>
    <xf numFmtId="0" fontId="36" fillId="28" borderId="42" xfId="1576" applyFont="1" applyFill="1" applyBorder="1" applyAlignment="1">
      <alignment horizontal="center" vertical="center" wrapText="1"/>
    </xf>
    <xf numFmtId="0" fontId="7" fillId="28" borderId="44" xfId="1576" applyFont="1" applyFill="1" applyBorder="1" applyAlignment="1">
      <alignment horizontal="center" vertical="center" wrapText="1"/>
    </xf>
    <xf numFmtId="0" fontId="7" fillId="28" borderId="43" xfId="1576" applyFont="1" applyFill="1" applyBorder="1" applyAlignment="1">
      <alignment horizontal="center" vertical="center" wrapText="1"/>
    </xf>
    <xf numFmtId="0" fontId="7" fillId="28" borderId="45" xfId="1576" applyFont="1" applyFill="1" applyBorder="1" applyAlignment="1">
      <alignment horizontal="center" vertical="center" wrapText="1"/>
    </xf>
    <xf numFmtId="0" fontId="7" fillId="28" borderId="42" xfId="1576" applyFont="1" applyFill="1" applyBorder="1" applyAlignment="1">
      <alignment horizontal="center" vertical="center" wrapText="1"/>
    </xf>
    <xf numFmtId="0" fontId="7" fillId="28" borderId="47" xfId="1576" applyFont="1" applyFill="1" applyBorder="1" applyAlignment="1">
      <alignment horizontal="center" vertical="center" wrapText="1"/>
    </xf>
    <xf numFmtId="0" fontId="7" fillId="28" borderId="52" xfId="1576" applyFont="1" applyFill="1" applyBorder="1" applyAlignment="1">
      <alignment horizontal="center" vertical="center" wrapText="1"/>
    </xf>
    <xf numFmtId="0" fontId="7" fillId="28" borderId="46" xfId="1576" applyFont="1" applyFill="1" applyBorder="1" applyAlignment="1">
      <alignment horizontal="center" vertical="center" wrapText="1"/>
    </xf>
    <xf numFmtId="0" fontId="7" fillId="28" borderId="26" xfId="1576" applyFont="1" applyFill="1" applyBorder="1" applyAlignment="1">
      <alignment horizontal="center" vertical="center" wrapText="1"/>
    </xf>
    <xf numFmtId="0" fontId="8" fillId="28" borderId="35" xfId="1576" applyFont="1" applyFill="1" applyBorder="1" applyAlignment="1">
      <alignment horizontal="center" vertical="center" wrapText="1"/>
    </xf>
    <xf numFmtId="0" fontId="8" fillId="28" borderId="23" xfId="1576" applyFont="1" applyFill="1" applyBorder="1" applyAlignment="1">
      <alignment horizontal="center" vertical="center" wrapText="1"/>
    </xf>
    <xf numFmtId="0" fontId="12" fillId="26" borderId="36" xfId="1548" applyFont="1" applyFill="1" applyBorder="1" applyAlignment="1" applyProtection="1">
      <alignment horizontal="left" vertical="center"/>
      <protection locked="0"/>
    </xf>
    <xf numFmtId="0" fontId="12" fillId="26" borderId="37" xfId="1548" applyFont="1" applyFill="1" applyBorder="1" applyAlignment="1" applyProtection="1">
      <alignment horizontal="left" vertical="center"/>
      <protection locked="0"/>
    </xf>
    <xf numFmtId="0" fontId="12" fillId="26" borderId="38" xfId="1548" applyFont="1" applyFill="1" applyBorder="1" applyAlignment="1" applyProtection="1">
      <alignment horizontal="left" vertical="center"/>
      <protection locked="0"/>
    </xf>
    <xf numFmtId="0" fontId="12" fillId="26" borderId="39" xfId="1548" applyFont="1" applyFill="1" applyBorder="1" applyAlignment="1" applyProtection="1">
      <alignment horizontal="left" vertical="center"/>
      <protection locked="0"/>
    </xf>
    <xf numFmtId="0" fontId="12" fillId="26" borderId="40" xfId="1548" applyFont="1" applyFill="1" applyBorder="1" applyAlignment="1" applyProtection="1">
      <alignment horizontal="left" vertical="center"/>
      <protection locked="0"/>
    </xf>
    <xf numFmtId="0" fontId="12" fillId="26" borderId="41" xfId="1548" applyFont="1" applyFill="1" applyBorder="1" applyAlignment="1" applyProtection="1">
      <alignment horizontal="left" vertical="center"/>
      <protection locked="0"/>
    </xf>
    <xf numFmtId="0" fontId="36" fillId="26" borderId="45" xfId="1576" applyFont="1" applyFill="1" applyBorder="1" applyAlignment="1">
      <alignment horizontal="center" vertical="center" wrapText="1"/>
    </xf>
    <xf numFmtId="0" fontId="36" fillId="26" borderId="42" xfId="1576" applyFont="1" applyFill="1" applyBorder="1" applyAlignment="1">
      <alignment horizontal="center" vertical="center" wrapText="1"/>
    </xf>
    <xf numFmtId="0" fontId="34" fillId="28" borderId="22" xfId="1576" applyFont="1" applyFill="1" applyBorder="1" applyAlignment="1">
      <alignment horizontal="center" vertical="center" wrapText="1"/>
    </xf>
    <xf numFmtId="0" fontId="34" fillId="28" borderId="34" xfId="1576" applyFont="1" applyFill="1" applyBorder="1" applyAlignment="1">
      <alignment horizontal="center" vertical="center" wrapText="1"/>
    </xf>
    <xf numFmtId="0" fontId="34" fillId="28" borderId="28" xfId="1576" applyFont="1" applyFill="1" applyBorder="1" applyAlignment="1">
      <alignment horizontal="center" vertical="center" wrapText="1"/>
    </xf>
    <xf numFmtId="0" fontId="12" fillId="0" borderId="39" xfId="3240" applyFont="1" applyFill="1" applyBorder="1" applyAlignment="1" applyProtection="1">
      <alignment horizontal="left" vertical="center"/>
      <protection locked="0"/>
    </xf>
    <xf numFmtId="0" fontId="12" fillId="0" borderId="40" xfId="3240" applyFont="1" applyFill="1" applyBorder="1" applyAlignment="1" applyProtection="1">
      <alignment horizontal="left" vertical="center"/>
      <protection locked="0"/>
    </xf>
    <xf numFmtId="0" fontId="12" fillId="0" borderId="41" xfId="3240" applyFont="1" applyFill="1" applyBorder="1" applyAlignment="1" applyProtection="1">
      <alignment horizontal="left" vertical="center"/>
      <protection locked="0"/>
    </xf>
    <xf numFmtId="0" fontId="8" fillId="26" borderId="35" xfId="3239" applyFont="1" applyFill="1" applyBorder="1" applyAlignment="1">
      <alignment horizontal="center" vertical="center" wrapText="1"/>
    </xf>
    <xf numFmtId="0" fontId="8" fillId="26" borderId="23" xfId="3239" applyFont="1" applyFill="1" applyBorder="1" applyAlignment="1">
      <alignment horizontal="center" vertical="center" wrapText="1"/>
    </xf>
    <xf numFmtId="0" fontId="73" fillId="28" borderId="35" xfId="1576" applyFont="1" applyFill="1" applyBorder="1" applyAlignment="1">
      <alignment horizontal="center" vertical="center" wrapText="1"/>
    </xf>
    <xf numFmtId="0" fontId="73" fillId="28" borderId="56" xfId="1576" applyFont="1" applyFill="1" applyBorder="1" applyAlignment="1">
      <alignment horizontal="center" vertical="center" wrapText="1"/>
    </xf>
    <xf numFmtId="0" fontId="73" fillId="28" borderId="23" xfId="1576" applyFont="1" applyFill="1" applyBorder="1" applyAlignment="1">
      <alignment horizontal="center" vertical="center" wrapText="1"/>
    </xf>
    <xf numFmtId="0" fontId="34" fillId="28" borderId="35" xfId="1576" applyFont="1" applyFill="1" applyBorder="1" applyAlignment="1">
      <alignment horizontal="center" vertical="center" wrapText="1"/>
    </xf>
    <xf numFmtId="0" fontId="34" fillId="28" borderId="56" xfId="1576" applyFont="1" applyFill="1" applyBorder="1" applyAlignment="1">
      <alignment horizontal="center" vertical="center" wrapText="1"/>
    </xf>
    <xf numFmtId="0" fontId="34" fillId="28" borderId="23" xfId="1576" applyFont="1" applyFill="1" applyBorder="1" applyAlignment="1">
      <alignment horizontal="center" vertical="center" wrapText="1"/>
    </xf>
    <xf numFmtId="0" fontId="12" fillId="0" borderId="21" xfId="3240" applyFont="1" applyFill="1" applyBorder="1" applyAlignment="1" applyProtection="1">
      <alignment horizontal="left" vertical="center"/>
      <protection locked="0"/>
    </xf>
    <xf numFmtId="0" fontId="12" fillId="0" borderId="19" xfId="3240" applyFont="1" applyFill="1" applyBorder="1" applyAlignment="1" applyProtection="1">
      <alignment horizontal="left" vertical="center"/>
      <protection locked="0"/>
    </xf>
    <xf numFmtId="0" fontId="12" fillId="0" borderId="24" xfId="3240" applyFont="1" applyFill="1" applyBorder="1" applyAlignment="1" applyProtection="1">
      <alignment horizontal="left" vertical="center"/>
      <protection locked="0"/>
    </xf>
    <xf numFmtId="0" fontId="12" fillId="0" borderId="36" xfId="3240" applyFont="1" applyFill="1" applyBorder="1" applyAlignment="1" applyProtection="1">
      <alignment horizontal="left" vertical="center"/>
      <protection locked="0"/>
    </xf>
    <xf numFmtId="0" fontId="12" fillId="0" borderId="37" xfId="3240" applyFont="1" applyFill="1" applyBorder="1" applyAlignment="1" applyProtection="1">
      <alignment horizontal="left" vertical="center"/>
      <protection locked="0"/>
    </xf>
    <xf numFmtId="0" fontId="12" fillId="0" borderId="38" xfId="3240" applyFont="1" applyFill="1" applyBorder="1" applyAlignment="1" applyProtection="1">
      <alignment horizontal="left" vertical="center"/>
      <protection locked="0"/>
    </xf>
    <xf numFmtId="0" fontId="12" fillId="0" borderId="25" xfId="3240" applyFont="1" applyFill="1" applyBorder="1" applyAlignment="1" applyProtection="1">
      <alignment horizontal="left" vertical="center"/>
      <protection locked="0"/>
    </xf>
    <xf numFmtId="0" fontId="12" fillId="0" borderId="17" xfId="3240" applyFont="1" applyFill="1" applyBorder="1" applyAlignment="1" applyProtection="1">
      <alignment horizontal="left" vertical="center"/>
      <protection locked="0"/>
    </xf>
    <xf numFmtId="0" fontId="12" fillId="0" borderId="27" xfId="3240" applyFont="1" applyFill="1" applyBorder="1" applyAlignment="1" applyProtection="1">
      <alignment horizontal="left" vertical="center"/>
      <protection locked="0"/>
    </xf>
    <xf numFmtId="0" fontId="38" fillId="0" borderId="0" xfId="1548" applyFont="1" applyFill="1" applyBorder="1" applyAlignment="1" applyProtection="1">
      <alignment horizontal="center" vertical="center"/>
      <protection locked="0"/>
    </xf>
    <xf numFmtId="0" fontId="38" fillId="26" borderId="18" xfId="1548" applyFont="1" applyFill="1" applyBorder="1" applyAlignment="1">
      <alignment horizontal="center" vertical="center"/>
    </xf>
    <xf numFmtId="0" fontId="38" fillId="26" borderId="0" xfId="1548" applyFont="1" applyFill="1" applyBorder="1" applyAlignment="1">
      <alignment vertical="center"/>
    </xf>
    <xf numFmtId="49" fontId="38" fillId="26" borderId="0" xfId="1548" applyNumberFormat="1" applyFont="1" applyFill="1" applyBorder="1" applyAlignment="1" applyProtection="1">
      <alignment horizontal="center" vertical="center"/>
      <protection locked="0"/>
    </xf>
    <xf numFmtId="0" fontId="39" fillId="26" borderId="0" xfId="1548" applyFont="1" applyFill="1" applyBorder="1" applyAlignment="1">
      <alignment vertical="center"/>
    </xf>
    <xf numFmtId="22" fontId="12" fillId="28" borderId="33" xfId="1548" applyNumberFormat="1" applyFont="1" applyFill="1" applyBorder="1" applyAlignment="1" applyProtection="1">
      <alignment horizontal="center" vertical="center"/>
      <protection locked="0"/>
    </xf>
    <xf numFmtId="22" fontId="12" fillId="28" borderId="32" xfId="1548" applyNumberFormat="1" applyFont="1" applyFill="1" applyBorder="1" applyAlignment="1" applyProtection="1">
      <alignment horizontal="center" vertical="center"/>
      <protection locked="0"/>
    </xf>
    <xf numFmtId="0" fontId="38" fillId="28" borderId="0" xfId="1548" applyFont="1" applyFill="1" applyBorder="1" applyAlignment="1">
      <alignment horizontal="left" vertical="center"/>
    </xf>
    <xf numFmtId="0" fontId="43" fillId="28" borderId="0" xfId="1489" applyFont="1" applyFill="1" applyBorder="1" applyAlignment="1" applyProtection="1">
      <alignment horizontal="center" vertical="center"/>
      <protection locked="0"/>
    </xf>
    <xf numFmtId="0" fontId="39" fillId="28" borderId="0" xfId="1548" applyFont="1" applyFill="1" applyBorder="1" applyAlignment="1" applyProtection="1">
      <alignment horizontal="center" vertical="center"/>
      <protection locked="0"/>
    </xf>
    <xf numFmtId="0" fontId="38" fillId="28" borderId="0" xfId="1548" applyFont="1" applyFill="1" applyBorder="1" applyAlignment="1">
      <alignment vertical="center"/>
    </xf>
    <xf numFmtId="0" fontId="38" fillId="28" borderId="0" xfId="1548" applyFont="1" applyFill="1" applyBorder="1" applyAlignment="1">
      <alignment vertical="center"/>
    </xf>
    <xf numFmtId="0" fontId="12" fillId="28" borderId="0" xfId="1489" applyFont="1" applyFill="1" applyBorder="1" applyAlignment="1" applyProtection="1">
      <alignment horizontal="center" vertical="center"/>
      <protection locked="0"/>
    </xf>
    <xf numFmtId="0" fontId="12" fillId="28" borderId="0" xfId="1548" applyFont="1" applyFill="1" applyBorder="1" applyAlignment="1" applyProtection="1">
      <alignment horizontal="center" vertical="center"/>
      <protection locked="0"/>
    </xf>
    <xf numFmtId="0" fontId="38" fillId="28" borderId="19" xfId="1548" applyFont="1" applyFill="1" applyBorder="1" applyAlignment="1">
      <alignment horizontal="left" vertical="center"/>
    </xf>
    <xf numFmtId="0" fontId="12" fillId="28" borderId="19" xfId="1548" applyFont="1" applyFill="1" applyBorder="1" applyAlignment="1" applyProtection="1">
      <alignment horizontal="center" vertical="center"/>
      <protection locked="0"/>
    </xf>
    <xf numFmtId="0" fontId="44" fillId="0" borderId="0" xfId="1569" applyFont="1" applyFill="1" applyBorder="1" applyAlignment="1">
      <alignment vertical="top"/>
    </xf>
    <xf numFmtId="0" fontId="57" fillId="0" borderId="0" xfId="1547" applyFont="1" applyFill="1" applyBorder="1" applyAlignment="1" applyProtection="1">
      <alignment horizontal="center" vertical="center" wrapText="1"/>
      <protection locked="0"/>
    </xf>
    <xf numFmtId="0" fontId="57" fillId="0" borderId="0" xfId="1547" applyFont="1" applyFill="1" applyBorder="1" applyAlignment="1" applyProtection="1">
      <alignment vertical="center" wrapText="1"/>
      <protection locked="0"/>
    </xf>
    <xf numFmtId="0" fontId="37" fillId="28" borderId="0" xfId="1576" applyFont="1" applyFill="1" applyAlignment="1">
      <alignment vertical="center"/>
    </xf>
    <xf numFmtId="0" fontId="74" fillId="28" borderId="0" xfId="1576" applyFont="1" applyFill="1" applyBorder="1" applyAlignment="1">
      <alignment horizontal="left" vertical="center"/>
    </xf>
    <xf numFmtId="0" fontId="37" fillId="28" borderId="0" xfId="1576" applyFont="1" applyFill="1" applyBorder="1" applyAlignment="1">
      <alignment vertical="center"/>
    </xf>
    <xf numFmtId="2" fontId="11" fillId="28" borderId="56" xfId="1548" applyNumberFormat="1" applyFont="1" applyFill="1" applyBorder="1" applyAlignment="1">
      <alignment horizontal="center" vertical="center" wrapText="1"/>
    </xf>
    <xf numFmtId="2" fontId="10" fillId="28" borderId="53" xfId="1548" applyNumberFormat="1" applyFont="1" applyFill="1" applyBorder="1" applyAlignment="1">
      <alignment horizontal="center" vertical="center" wrapText="1"/>
    </xf>
    <xf numFmtId="2" fontId="10" fillId="28" borderId="48" xfId="1548" applyNumberFormat="1" applyFont="1" applyFill="1" applyBorder="1" applyAlignment="1">
      <alignment horizontal="center" vertical="center" wrapText="1"/>
    </xf>
    <xf numFmtId="2" fontId="10" fillId="28" borderId="49" xfId="1548" applyNumberFormat="1" applyFont="1" applyFill="1" applyBorder="1" applyAlignment="1">
      <alignment horizontal="center" vertical="center" wrapText="1"/>
    </xf>
    <xf numFmtId="2" fontId="11" fillId="28" borderId="48" xfId="1548" applyNumberFormat="1" applyFont="1" applyFill="1" applyBorder="1" applyAlignment="1">
      <alignment horizontal="center" vertical="center" wrapText="1"/>
    </xf>
    <xf numFmtId="2" fontId="11" fillId="28" borderId="3" xfId="1548" applyNumberFormat="1" applyFont="1" applyFill="1" applyBorder="1" applyAlignment="1">
      <alignment horizontal="center" vertical="center" wrapText="1"/>
    </xf>
    <xf numFmtId="2" fontId="10" fillId="28" borderId="56" xfId="1548" applyNumberFormat="1" applyFont="1" applyFill="1" applyBorder="1" applyAlignment="1">
      <alignment horizontal="center" vertical="center" wrapText="1"/>
    </xf>
    <xf numFmtId="2" fontId="35" fillId="28" borderId="49" xfId="1548" applyNumberFormat="1" applyFont="1" applyFill="1" applyBorder="1" applyAlignment="1">
      <alignment horizontal="center" vertical="center" wrapText="1"/>
    </xf>
    <xf numFmtId="2" fontId="11" fillId="28" borderId="23" xfId="1548" applyNumberFormat="1" applyFont="1" applyFill="1" applyBorder="1" applyAlignment="1">
      <alignment horizontal="center" vertical="center" wrapText="1"/>
    </xf>
    <xf numFmtId="2" fontId="10" fillId="28" borderId="43" xfId="1548" applyNumberFormat="1" applyFont="1" applyFill="1" applyBorder="1" applyAlignment="1">
      <alignment horizontal="center" vertical="center" wrapText="1"/>
    </xf>
    <xf numFmtId="2" fontId="10" fillId="28" borderId="42" xfId="1548" applyNumberFormat="1" applyFont="1" applyFill="1" applyBorder="1" applyAlignment="1">
      <alignment horizontal="center" vertical="center" wrapText="1"/>
    </xf>
    <xf numFmtId="2" fontId="10" fillId="28" borderId="26" xfId="1548" applyNumberFormat="1" applyFont="1" applyFill="1" applyBorder="1" applyAlignment="1">
      <alignment horizontal="center" vertical="center" wrapText="1"/>
    </xf>
    <xf numFmtId="2" fontId="11" fillId="28" borderId="42" xfId="1548" applyNumberFormat="1" applyFont="1" applyFill="1" applyBorder="1" applyAlignment="1">
      <alignment horizontal="center" vertical="center" wrapText="1"/>
    </xf>
    <xf numFmtId="2" fontId="11" fillId="28" borderId="52" xfId="1548" applyNumberFormat="1" applyFont="1" applyFill="1" applyBorder="1" applyAlignment="1">
      <alignment horizontal="center" vertical="center" wrapText="1"/>
    </xf>
    <xf numFmtId="2" fontId="10" fillId="28" borderId="23" xfId="1548" applyNumberFormat="1" applyFont="1" applyFill="1" applyBorder="1" applyAlignment="1">
      <alignment horizontal="center" vertical="center" wrapText="1"/>
    </xf>
    <xf numFmtId="2" fontId="35" fillId="28" borderId="26" xfId="1548" applyNumberFormat="1" applyFont="1" applyFill="1" applyBorder="1" applyAlignment="1">
      <alignment horizontal="center" vertical="center" wrapText="1"/>
    </xf>
    <xf numFmtId="0" fontId="4" fillId="26" borderId="0" xfId="1549" applyFont="1" applyFill="1" applyBorder="1" applyAlignment="1">
      <alignment horizontal="center" vertical="center"/>
    </xf>
    <xf numFmtId="2" fontId="12" fillId="26" borderId="0" xfId="1548" applyNumberFormat="1" applyFont="1" applyFill="1" applyBorder="1" applyAlignment="1">
      <alignment horizontal="center" vertical="center"/>
    </xf>
    <xf numFmtId="0" fontId="39" fillId="0" borderId="0" xfId="1548" applyFont="1" applyFill="1" applyBorder="1" applyAlignment="1">
      <alignment horizontal="left" vertical="center"/>
    </xf>
    <xf numFmtId="2" fontId="12" fillId="26" borderId="23" xfId="1548" applyNumberFormat="1" applyFont="1" applyFill="1" applyBorder="1" applyAlignment="1">
      <alignment horizontal="center" vertical="center"/>
    </xf>
    <xf numFmtId="0" fontId="11" fillId="28" borderId="0" xfId="1548" applyFont="1" applyFill="1" applyBorder="1" applyAlignment="1" applyProtection="1">
      <alignment vertical="center"/>
      <protection locked="0"/>
    </xf>
    <xf numFmtId="2" fontId="11" fillId="28" borderId="20" xfId="1548" applyNumberFormat="1" applyFont="1" applyFill="1" applyBorder="1" applyAlignment="1">
      <alignment horizontal="center" vertical="center" wrapText="1"/>
    </xf>
    <xf numFmtId="2" fontId="10" fillId="28" borderId="20" xfId="1548" applyNumberFormat="1" applyFont="1" applyFill="1" applyBorder="1" applyAlignment="1">
      <alignment horizontal="center" vertical="center" wrapText="1"/>
    </xf>
    <xf numFmtId="2" fontId="35" fillId="28" borderId="20" xfId="1548" applyNumberFormat="1" applyFont="1" applyFill="1" applyBorder="1" applyAlignment="1">
      <alignment horizontal="center" vertical="center" wrapText="1"/>
    </xf>
    <xf numFmtId="0" fontId="39" fillId="0" borderId="0" xfId="1548" applyFont="1" applyFill="1" applyBorder="1" applyAlignment="1" applyProtection="1">
      <alignment horizontal="left" vertical="center"/>
      <protection locked="0"/>
    </xf>
    <xf numFmtId="0" fontId="12" fillId="0" borderId="0" xfId="1548" applyFont="1" applyFill="1" applyBorder="1" applyAlignment="1" applyProtection="1">
      <alignment horizontal="left" vertical="center"/>
      <protection locked="0"/>
    </xf>
    <xf numFmtId="0" fontId="39" fillId="0" borderId="0" xfId="1548" applyFont="1" applyFill="1" applyBorder="1" applyAlignment="1">
      <alignment vertical="center"/>
    </xf>
  </cellXfs>
  <cellStyles count="3241">
    <cellStyle name="_ вывод" xfId="1615"/>
    <cellStyle name="_10" xfId="1"/>
    <cellStyle name="_10 К_ прссм эцнопз_уопзп_13 02 06 черн" xfId="2"/>
    <cellStyle name="_103" xfId="1616"/>
    <cellStyle name="_1031 Петел черн (см+ПСШ)" xfId="3"/>
    <cellStyle name="_1031 Петел черн (см+ПСШ) 2" xfId="4"/>
    <cellStyle name="_1031 Петел черн (см+ПСШ) 3" xfId="5"/>
    <cellStyle name="_1031 Петел черн (см+ПСШ) 4" xfId="1617"/>
    <cellStyle name="_1031 Петел черн (см+ПСШ) 5" xfId="1618"/>
    <cellStyle name="_1031 Петел черн (см+ПСШ)_131 Ефр ОТКРС (консерв) июнь" xfId="6"/>
    <cellStyle name="_1031 Петел черн (см+ПСШ)_1572 МН открс (ПГРП) март" xfId="1619"/>
    <cellStyle name="_1031 Петел черн (см+ПСШ)_1590 МН ОТКРС (ликвид) ноябрь" xfId="7"/>
    <cellStyle name="_1031 Петел черн (см+ПСШ)_20291 МН черн (ПГРП) май" xfId="8"/>
    <cellStyle name="_1031 Петел черн (см+ПСШ)_413 р бр 66 ПРЗ Супер (ГРР-ОГРП) февраль" xfId="9"/>
    <cellStyle name="_1031 Петел черн (см+ПСШ)_6258 МН ОТКРС (ликвид) февраль" xfId="1620"/>
    <cellStyle name="_1031 Петел черн (см+ПСШ)_6352 МН ОТКРС (Проведение кислотной обработки) июль" xfId="10"/>
    <cellStyle name="_1031 Петел черн (см+ПСШ)_6603 МН черн (консерв) июнь" xfId="11"/>
    <cellStyle name="_1031 Петел черн (см+ПСШ)_6826 МН черн (консерв) июнь" xfId="12"/>
    <cellStyle name="_1031 Петел черн (см+ПСШ)_6835 МН ОТКРС  вып. объем (Обслед. скв.) июль" xfId="1621"/>
    <cellStyle name="_1031 Петел черн (см+ПСШ)_8332 ОТКРС (Ревизия и смена) январь" xfId="13"/>
    <cellStyle name="_1039" xfId="1622"/>
    <cellStyle name="_1039_1386 заявка на проведение геофизических работ" xfId="1623"/>
    <cellStyle name="_1039_5580-Приразл.-23.05.08. доп.план от 27.05." xfId="1624"/>
    <cellStyle name="_1039_6163-приразломное 19.09.08.(22)" xfId="1625"/>
    <cellStyle name="_1039_887-Приразл.-02.08.08(21)" xfId="1626"/>
    <cellStyle name="_1039_960-Приразломное 23.09.08.(22)" xfId="1627"/>
    <cellStyle name="_1039_ПР к ЗБС (уд.в. 1,35)" xfId="1628"/>
    <cellStyle name="_1039_скв 994 куст 91 Прз бр 22" xfId="1629"/>
    <cellStyle name="_108_152 ВС _ бр 13" xfId="14"/>
    <cellStyle name="_108_152 ВС _ бр 13_167 кин см Э_25 10 07_А-50_ОТКРС" xfId="15"/>
    <cellStyle name="_108_152 ВС _ бр 13_167 кин см Э_25 10 07_А-50_ОТКРС_Нов.ТО" xfId="16"/>
    <cellStyle name="_108_152 ВС _ бр 13_19.02" xfId="17"/>
    <cellStyle name="_108_152 ВС _ бр 13_19.02_Нов.ТО" xfId="18"/>
    <cellStyle name="_108_152 ВС _ бр 13_215 кин 19 07 07 ОИО_ ПМЗ_ СВАБ_Д105_А-50_ОТКРС" xfId="19"/>
    <cellStyle name="_108_152 ВС _ бр 13_215 кин 19 07 07 ОИО_ ПМЗ_ СВАБ_Д105_А-50_ОТКРС_Нов.ТО" xfId="20"/>
    <cellStyle name="_108_152 ВС _ бр 13_215р 10 05 07" xfId="21"/>
    <cellStyle name="_108_152 ВС _ бр 13_215р 10 05 07_Нов.ТО" xfId="22"/>
    <cellStyle name="_108_152 ВС _ бр 13_215Р(2 11 07) ) разб. ПМЗ ОТСЭК_сп ЭЦН_А-50_ОТКРС" xfId="23"/>
    <cellStyle name="_108_152 ВС _ бр 13_215Р(2 11 07) ) разб. ПМЗ ОТСЭК_сп ЭЦН_А-50_ОТКРС_Нов.ТО" xfId="24"/>
    <cellStyle name="_108_152 ВС _ бр 13_554 Киням ПГРП II (28 10 07)_АПРС-50" xfId="25"/>
    <cellStyle name="_108_152 ВС _ бр 13_554 Киням ПГРП II (28 10 07)_АПРС-50_Нов.ТО" xfId="26"/>
    <cellStyle name="_108_152 ВС _ бр 13_695_ 26 Кин_ ОГРП_от 17 10 07_УПА-60" xfId="27"/>
    <cellStyle name="_108_152 ВС _ бр 13_695_ 26 Кин_ ОГРП_от 17 10 07_УПА-60_Нов.ТО" xfId="28"/>
    <cellStyle name="_108_152 ВС _ бр 13_845_ОГРП_27 10 07_УПА-60" xfId="29"/>
    <cellStyle name="_108_152 ВС _ бр 13_845_ОГРП_27 10 07_УПА-60 2" xfId="30"/>
    <cellStyle name="_108_152 ВС _ бр 13_АКТ 607 МБ черн" xfId="31"/>
    <cellStyle name="_108_152 ВС _ бр 13_АКТ на опереж  глушение" xfId="32"/>
    <cellStyle name="_108_152 ВС _ бр 13_Тех.ожидания МБ" xfId="1630"/>
    <cellStyle name="_108_152 ВС _ бр 13_шаблон ТРС" xfId="33"/>
    <cellStyle name="_1082" xfId="1631"/>
    <cellStyle name="_1082_1386 заявка на проведение геофизических работ" xfId="1632"/>
    <cellStyle name="_1082_5580-Приразл.-23.05.08. доп.план от 27.05." xfId="1633"/>
    <cellStyle name="_1082_6163-приразломное 19.09.08.(22)" xfId="1634"/>
    <cellStyle name="_1082_830" xfId="1635"/>
    <cellStyle name="_1082_887-Приразл.-02.08.08(21)" xfId="1636"/>
    <cellStyle name="_1082_960-Приразломное 23.09.08.(22)" xfId="1637"/>
    <cellStyle name="_1082_ПР к ЗБС (уд.в. 1,35)" xfId="1638"/>
    <cellStyle name="_1082_скв 994 куст 91 Прз бр 22" xfId="1639"/>
    <cellStyle name="_10кн_3а УБ см ОПЗ УГИС  бр8 черн" xfId="34"/>
    <cellStyle name="_1108" xfId="1640"/>
    <cellStyle name="_1108_1386 заявка на проведение геофизических работ" xfId="1641"/>
    <cellStyle name="_1108_5580-Приразл.-23.05.08. доп.план от 27.05." xfId="1642"/>
    <cellStyle name="_1108_6163-приразломное 19.09.08.(22)" xfId="1643"/>
    <cellStyle name="_1108_830" xfId="1644"/>
    <cellStyle name="_1108_887-Приразл.-02.08.08(21)" xfId="1645"/>
    <cellStyle name="_1108_960-Приразломное 23.09.08.(22)" xfId="1646"/>
    <cellStyle name="_1108_ПР к ЗБС (уд.в. 1,35)" xfId="1647"/>
    <cellStyle name="_1108_скв 994 куст 91 Прз бр 22" xfId="1648"/>
    <cellStyle name="_1114" xfId="1649"/>
    <cellStyle name="_1114_1386 заявка на проведение геофизических работ" xfId="1650"/>
    <cellStyle name="_1114_5580-Приразл.-23.05.08. доп.план от 27.05." xfId="1651"/>
    <cellStyle name="_1114_6163-приразломное 19.09.08.(22)" xfId="1652"/>
    <cellStyle name="_1114_8207" xfId="1653"/>
    <cellStyle name="_1114_830" xfId="1654"/>
    <cellStyle name="_1114_887-Приразл.-02.08.08(21)" xfId="1655"/>
    <cellStyle name="_1114_960-Приразломное 23.09.08.(22)" xfId="1656"/>
    <cellStyle name="_1114_ПР к ЗБС (уд.в. 1,35)" xfId="1657"/>
    <cellStyle name="_1114_скв 994 куст 91 Прз бр 22" xfId="1658"/>
    <cellStyle name="_1138 Пет черн (псш,УОПЗП)" xfId="1659"/>
    <cellStyle name="_1163 Пет черн" xfId="1660"/>
    <cellStyle name="_1184р_101а УБ_бр 13" xfId="35"/>
    <cellStyle name="_1253р_7а ЮС см ОПЗ бр 8 черн" xfId="36"/>
    <cellStyle name="_1268 Тепл черн (ЛР)НКТ-3,БТ-2 78" xfId="1661"/>
    <cellStyle name="_1318_55а УБ см пром ГИС черн" xfId="37"/>
    <cellStyle name="_1323_48 УБ см СКО чернов" xfId="38"/>
    <cellStyle name="_1368 РИР" xfId="39"/>
    <cellStyle name="_1376_34 УБ см  бр 11 черн" xfId="40"/>
    <cellStyle name="_1386 заявка на проведение геофизических работ" xfId="1662"/>
    <cellStyle name="_1403нов" xfId="1663"/>
    <cellStyle name="_1412" xfId="1664"/>
    <cellStyle name="_1429_ Райбиров  эк_ УПА-60" xfId="41"/>
    <cellStyle name="_1429_ Райбиров  эк_ УПА-60_167 кин см Э_25 10 07_А-50_ОТКРС" xfId="42"/>
    <cellStyle name="_1429_ Райбиров  эк_ УПА-60_167 кин см Э_25 10 07_А-50_ОТКРС_Нов.ТО" xfId="43"/>
    <cellStyle name="_1429_ Райбиров  эк_ УПА-60_19.02" xfId="44"/>
    <cellStyle name="_1429_ Райбиров  эк_ УПА-60_19.02_Нов.ТО" xfId="45"/>
    <cellStyle name="_1429_ Райбиров  эк_ УПА-60_215 кин 19 07 07 ОИО_ ПМЗ_ СВАБ_Д105_А-50_ОТКРС" xfId="46"/>
    <cellStyle name="_1429_ Райбиров  эк_ УПА-60_215 кин 19 07 07 ОИО_ ПМЗ_ СВАБ_Д105_А-50_ОТКРС_Нов.ТО" xfId="47"/>
    <cellStyle name="_1429_ Райбиров  эк_ УПА-60_215р 10 05 07" xfId="48"/>
    <cellStyle name="_1429_ Райбиров  эк_ УПА-60_215р 10 05 07_Нов.ТО" xfId="49"/>
    <cellStyle name="_1429_ Райбиров  эк_ УПА-60_215Р(2 11 07) ) разб. ПМЗ ОТСЭК_сп ЭЦН_А-50_ОТКРС" xfId="50"/>
    <cellStyle name="_1429_ Райбиров  эк_ УПА-60_215Р(2 11 07) ) разб. ПМЗ ОТСЭК_сп ЭЦН_А-50_ОТКРС_Нов.ТО" xfId="51"/>
    <cellStyle name="_1429_ Райбиров  эк_ УПА-60_554 Киням ПГРП II (28 10 07)_АПРС-50" xfId="52"/>
    <cellStyle name="_1429_ Райбиров  эк_ УПА-60_554 Киням ПГРП II (28 10 07)_АПРС-50_Нов.ТО" xfId="53"/>
    <cellStyle name="_1429_ Райбиров  эк_ УПА-60_695_ 26 Кин_ ОГРП_от 17 10 07_УПА-60" xfId="54"/>
    <cellStyle name="_1429_ Райбиров  эк_ УПА-60_695_ 26 Кин_ ОГРП_от 17 10 07_УПА-60_Нов.ТО" xfId="55"/>
    <cellStyle name="_1429_ Райбиров  эк_ УПА-60_845_ОГРП_27 10 07_УПА-60" xfId="56"/>
    <cellStyle name="_1429_ Райбиров  эк_ УПА-60_845_ОГРП_27 10 07_УПА-60 2" xfId="57"/>
    <cellStyle name="_1429_ Райбиров  эк_ УПА-60_АКТ на опереж  глушение" xfId="58"/>
    <cellStyle name="_1429_ Райбиров  эк_ УПА-60_Тех.ожидания МБ" xfId="1665"/>
    <cellStyle name="_1454б_37б УБ см ГИС УОЗС 18 бр черн" xfId="59"/>
    <cellStyle name="_15" xfId="60"/>
    <cellStyle name="_156 204  ВС РИР ПГРП 28бр чер  2" xfId="61"/>
    <cellStyle name="_156 204  ВС РИР ПГРП 28бр чер  2_167 кин см Э_25 10 07_А-50_ОТКРС" xfId="62"/>
    <cellStyle name="_156 204  ВС РИР ПГРП 28бр чер  2_167 кин см Э_25 10 07_А-50_ОТКРС_Нов.ТО" xfId="63"/>
    <cellStyle name="_156 204  ВС РИР ПГРП 28бр чер  2_19.02" xfId="64"/>
    <cellStyle name="_156 204  ВС РИР ПГРП 28бр чер  2_19.02_Нов.ТО" xfId="65"/>
    <cellStyle name="_156 204  ВС РИР ПГРП 28бр чер  2_215 кин 19 07 07 ОИО_ ПМЗ_ СВАБ_Д105_А-50_ОТКРС" xfId="66"/>
    <cellStyle name="_156 204  ВС РИР ПГРП 28бр чер  2_215 кин 19 07 07 ОИО_ ПМЗ_ СВАБ_Д105_А-50_ОТКРС_Нов.ТО" xfId="67"/>
    <cellStyle name="_156 204  ВС РИР ПГРП 28бр чер  2_215р 10 05 07" xfId="68"/>
    <cellStyle name="_156 204  ВС РИР ПГРП 28бр чер  2_215р 10 05 07_Нов.ТО" xfId="69"/>
    <cellStyle name="_156 204  ВС РИР ПГРП 28бр чер  2_215Р(2 11 07) ) разб. ПМЗ ОТСЭК_сп ЭЦН_А-50_ОТКРС" xfId="70"/>
    <cellStyle name="_156 204  ВС РИР ПГРП 28бр чер  2_215Р(2 11 07) ) разб. ПМЗ ОТСЭК_сп ЭЦН_А-50_ОТКРС_Нов.ТО" xfId="71"/>
    <cellStyle name="_156 204  ВС РИР ПГРП 28бр чер  2_554 Киням ПГРП II (28 10 07)_АПРС-50" xfId="72"/>
    <cellStyle name="_156 204  ВС РИР ПГРП 28бр чер  2_554 Киням ПГРП II (28 10 07)_АПРС-50_Нов.ТО" xfId="73"/>
    <cellStyle name="_156 204  ВС РИР ПГРП 28бр чер  2_695_ 26 Кин_ ОГРП_от 17 10 07_УПА-60" xfId="74"/>
    <cellStyle name="_156 204  ВС РИР ПГРП 28бр чер  2_695_ 26 Кин_ ОГРП_от 17 10 07_УПА-60_Нов.ТО" xfId="75"/>
    <cellStyle name="_156 204  ВС РИР ПГРП 28бр чер  2_845_ОГРП_27 10 07_УПА-60" xfId="76"/>
    <cellStyle name="_156 204  ВС РИР ПГРП 28бр чер  2_845_ОГРП_27 10 07_УПА-60 2" xfId="77"/>
    <cellStyle name="_156 204  ВС РИР ПГРП 28бр чер  2_Тех.ожидания МБ" xfId="1666"/>
    <cellStyle name="_156 204а вс ОГРП 28 бр УПА черн" xfId="78"/>
    <cellStyle name="_1582-" xfId="1667"/>
    <cellStyle name="_1610-Ю-Балык-24.06.08 (6)" xfId="79"/>
    <cellStyle name="_1610-Ю-Балык-24.06.08 (6) 2" xfId="1668"/>
    <cellStyle name="_1610-Ю-Балык-24.06.08 (6) 3" xfId="1669"/>
    <cellStyle name="_1610-Ю-Балык-24.06.08 (6) 4" xfId="1670"/>
    <cellStyle name="_1610-Ю-Балык-24.06.08 (6)_131 Ефр ОТКРС (консерв) июнь" xfId="80"/>
    <cellStyle name="_1610-Ю-Балык-24.06.08 (6)_1572 МН открс (ПГРП) март" xfId="1671"/>
    <cellStyle name="_1610-Ю-Балык-24.06.08 (6)_1590 МН ОТКРС (ликвид) ноябрь" xfId="81"/>
    <cellStyle name="_1610-Ю-Балык-24.06.08 (6)_20291 МН черн (ПГРП) май" xfId="82"/>
    <cellStyle name="_1610-Ю-Балык-24.06.08 (6)_413 р бр 66 ПРЗ Супер (ГРР-ОГРП) февраль" xfId="83"/>
    <cellStyle name="_1610-Ю-Балык-24.06.08 (6)_6258 МН ОТКРС (ликвид) февраль" xfId="1672"/>
    <cellStyle name="_1610-Ю-Балык-24.06.08 (6)_6352 МН ОТКРС (Проведение кислотной обработки) июль" xfId="84"/>
    <cellStyle name="_1610-Ю-Балык-24.06.08 (6)_6603 МН черн (консерв) июнь" xfId="85"/>
    <cellStyle name="_1610-Ю-Балык-24.06.08 (6)_6826 МН черн (консерв) июнь" xfId="86"/>
    <cellStyle name="_1610-Ю-Балык-24.06.08 (6)_6835 МН ОТКРС  вып. объем (Обслед. скв.) июль" xfId="1673"/>
    <cellStyle name="_1610-Ю-Балык-24.06.08 (6)_8332 ОТКРС (Ревизия и смена) январь" xfId="87"/>
    <cellStyle name="_17.12" xfId="88"/>
    <cellStyle name="_170 Фаинка (РИР) 25.06.06" xfId="1674"/>
    <cellStyle name="_170 Фаинка (РИР) 25.06.2006" xfId="1675"/>
    <cellStyle name="_1751 8.08.05" xfId="1676"/>
    <cellStyle name="_1751 8.08.05_50 Оптимизация 10 10 12" xfId="1677"/>
    <cellStyle name="_1754 Фаинка 15.05.2006  ЛР НКТ с ЭЦН" xfId="1678"/>
    <cellStyle name="_1754 Фаинка 15.05.2006  ЛР НКТ с ЭЦН_50 Оптимизация 10 10 12" xfId="1679"/>
    <cellStyle name="_185 СМ ЭЦН 04.03.07" xfId="89"/>
    <cellStyle name="_1877 (01.02.07)-37 бр" xfId="1680"/>
    <cellStyle name="_190" xfId="1681"/>
    <cellStyle name="_190_1386 заявка на проведение геофизических работ" xfId="1682"/>
    <cellStyle name="_190_5580-Приразл.-23.05.08. доп.план от 27.05." xfId="1683"/>
    <cellStyle name="_190_6163-приразломное 19.09.08.(22)" xfId="1684"/>
    <cellStyle name="_190_8207" xfId="1685"/>
    <cellStyle name="_190_830" xfId="1686"/>
    <cellStyle name="_190_887-Приразл.-02.08.08(21)" xfId="1687"/>
    <cellStyle name="_190_960-Приразломное 23.09.08.(22)" xfId="1688"/>
    <cellStyle name="_190_ПР к ЗБС (уд.в. 1,35)" xfId="1689"/>
    <cellStyle name="_190_скв 994 куст 91 Прз бр 22" xfId="1690"/>
    <cellStyle name="_193 СМ ЭЦН 31.01.07" xfId="90"/>
    <cellStyle name="_1k (16.02.07)-37 бр" xfId="1691"/>
    <cellStyle name="_2005год" xfId="1692"/>
    <cellStyle name="_2038_СБ_смЭ_41бр_черн" xfId="91"/>
    <cellStyle name="_2038_СБ_смЭ_41бр_черн_167 кин см Э_25 10 07_А-50_ОТКРС" xfId="92"/>
    <cellStyle name="_2038_СБ_смЭ_41бр_черн_167 кин см Э_25 10 07_А-50_ОТКРС_Нов.ТО" xfId="93"/>
    <cellStyle name="_2038_СБ_смЭ_41бр_черн_19.02" xfId="94"/>
    <cellStyle name="_2038_СБ_смЭ_41бр_черн_19.02_Нов.ТО" xfId="95"/>
    <cellStyle name="_2038_СБ_смЭ_41бр_черн_215 кин 19 07 07 ОИО_ ПМЗ_ СВАБ_Д105_А-50_ОТКРС" xfId="96"/>
    <cellStyle name="_2038_СБ_смЭ_41бр_черн_215 кин 19 07 07 ОИО_ ПМЗ_ СВАБ_Д105_А-50_ОТКРС_Нов.ТО" xfId="97"/>
    <cellStyle name="_2038_СБ_смЭ_41бр_черн_554 Киням ПГРП II (28 10 07)_АПРС-50" xfId="98"/>
    <cellStyle name="_2038_СБ_смЭ_41бр_черн_554 Киням ПГРП II (28 10 07)_АПРС-50_Нов.ТО" xfId="99"/>
    <cellStyle name="_2038_СБ_смЭ_41бр_черн_845_ОГРП_27 10 07_УПА-60" xfId="100"/>
    <cellStyle name="_2038_СБ_смЭ_41бр_черн_845_ОГРП_27 10 07_УПА-60_Нов.ТО" xfId="101"/>
    <cellStyle name="_2038_СБ_смЭ_41бр_черн_Тех.ожидания МБ" xfId="1693"/>
    <cellStyle name="_2053 См ЭЦН 27.10.06" xfId="102"/>
    <cellStyle name="_2056_128  ЮС см ОПЗ 22 бр УПА черн (2)" xfId="103"/>
    <cellStyle name="_2056_128 ЮС см УОПЗС  бр12 черн" xfId="104"/>
    <cellStyle name="_2056_128 ЮС см УОПЗС  бр12 черн_167 кин см Э_25 10 07_А-50_ОТКРС" xfId="105"/>
    <cellStyle name="_2056_128 ЮС см УОПЗС  бр12 черн_167 кин см Э_25 10 07_А-50_ОТКРС_Нов.ТО" xfId="106"/>
    <cellStyle name="_2056_128 ЮС см УОПЗС  бр12 черн_19.02" xfId="107"/>
    <cellStyle name="_2056_128 ЮС см УОПЗС  бр12 черн_19.02_Нов.ТО" xfId="108"/>
    <cellStyle name="_2056_128 ЮС см УОПЗС  бр12 черн_215 кин 19 07 07 ОИО_ ПМЗ_ СВАБ_Д105_А-50_ОТКРС" xfId="109"/>
    <cellStyle name="_2056_128 ЮС см УОПЗС  бр12 черн_215 кин 19 07 07 ОИО_ ПМЗ_ СВАБ_Д105_А-50_ОТКРС_Нов.ТО" xfId="110"/>
    <cellStyle name="_2056_128 ЮС см УОПЗС  бр12 черн_554 Киням ПГРП II (28 10 07)_АПРС-50" xfId="111"/>
    <cellStyle name="_2056_128 ЮС см УОПЗС  бр12 черн_554 Киням ПГРП II (28 10 07)_АПРС-50_Нов.ТО" xfId="112"/>
    <cellStyle name="_2056_128 ЮС см УОПЗС  бр12 черн_845_ОГРП_27 10 07_УПА-60" xfId="113"/>
    <cellStyle name="_2056_128 ЮС см УОПЗС  бр12 черн_845_ОГРП_27 10 07_УПА-60_Нов.ТО" xfId="114"/>
    <cellStyle name="_2056_128 ЮС см УОПЗС  бр12 черн_АКТ 607 МБ черн" xfId="115"/>
    <cellStyle name="_2056_128 ЮС см УОПЗС  бр12 черн_Акт на повторное глушение скважины" xfId="116"/>
    <cellStyle name="_2056_128 ЮС см УОПЗС  бр12 черн_Тех.ожидания МБ" xfId="1694"/>
    <cellStyle name="_2056_128 ЮС см УОПЗС  бр12 черн_шаблон ТРС" xfId="117"/>
    <cellStyle name="_2056_СБ_смЭ_43бр_черн" xfId="118"/>
    <cellStyle name="_2147 - ВНС ОГРП" xfId="119"/>
    <cellStyle name="_2160_136 ЮС см ГФР ГКО бр 15 черн" xfId="120"/>
    <cellStyle name="_2167_136 ЮС см ОПЗ УОПЗС бр 8 черн" xfId="121"/>
    <cellStyle name="_2167_136 ЮС см ОПЗ УОПЗС бр 8 черн_167 кин см Э_25 10 07_А-50_ОТКРС" xfId="122"/>
    <cellStyle name="_2167_136 ЮС см ОПЗ УОПЗС бр 8 черн_167 кин см Э_25 10 07_А-50_ОТКРС_Нов.ТО" xfId="123"/>
    <cellStyle name="_2167_136 ЮС см ОПЗ УОПЗС бр 8 черн_19.02" xfId="124"/>
    <cellStyle name="_2167_136 ЮС см ОПЗ УОПЗС бр 8 черн_19.02_Нов.ТО" xfId="125"/>
    <cellStyle name="_2167_136 ЮС см ОПЗ УОПЗС бр 8 черн_215 кин 19 07 07 ОИО_ ПМЗ_ СВАБ_Д105_А-50_ОТКРС" xfId="126"/>
    <cellStyle name="_2167_136 ЮС см ОПЗ УОПЗС бр 8 черн_215 кин 19 07 07 ОИО_ ПМЗ_ СВАБ_Д105_А-50_ОТКРС_Нов.ТО" xfId="127"/>
    <cellStyle name="_2167_136 ЮС см ОПЗ УОПЗС бр 8 черн_215р 10 05 07" xfId="128"/>
    <cellStyle name="_2167_136 ЮС см ОПЗ УОПЗС бр 8 черн_215р 10 05 07_Нов.ТО" xfId="129"/>
    <cellStyle name="_2167_136 ЮС см ОПЗ УОПЗС бр 8 черн_215Р(2 11 07) ) разб. ПМЗ ОТСЭК_сп ЭЦН_А-50_ОТКРС" xfId="130"/>
    <cellStyle name="_2167_136 ЮС см ОПЗ УОПЗС бр 8 черн_215Р(2 11 07) ) разб. ПМЗ ОТСЭК_сп ЭЦН_А-50_ОТКРС_Нов.ТО" xfId="131"/>
    <cellStyle name="_2167_136 ЮС см ОПЗ УОПЗС бр 8 черн_554 Киням ПГРП II (28 10 07)_АПРС-50" xfId="132"/>
    <cellStyle name="_2167_136 ЮС см ОПЗ УОПЗС бр 8 черн_554 Киням ПГРП II (28 10 07)_АПРС-50_Нов.ТО" xfId="133"/>
    <cellStyle name="_2167_136 ЮС см ОПЗ УОПЗС бр 8 черн_695_ 26 Кин_ ОГРП_от 17 10 07_УПА-60" xfId="134"/>
    <cellStyle name="_2167_136 ЮС см ОПЗ УОПЗС бр 8 черн_695_ 26 Кин_ ОГРП_от 17 10 07_УПА-60_Нов.ТО" xfId="135"/>
    <cellStyle name="_2167_136 ЮС см ОПЗ УОПЗС бр 8 черн_845_ОГРП_27 10 07_УПА-60" xfId="136"/>
    <cellStyle name="_2167_136 ЮС см ОПЗ УОПЗС бр 8 черн_845_ОГРП_27 10 07_УПА-60 2" xfId="137"/>
    <cellStyle name="_2167_136 ЮС см ОПЗ УОПЗС бр 8 черн_АКТ 607 МБ черн" xfId="138"/>
    <cellStyle name="_2167_136 ЮС см ОПЗ УОПЗС бр 8 черн_АКТ на опереж  глушение" xfId="139"/>
    <cellStyle name="_2167_136 ЮС см ОПЗ УОПЗС бр 8 черн_Тех.ожидания МБ" xfId="1695"/>
    <cellStyle name="_2167_136 ЮС см ОПЗ УОПЗС бр 8 черн_шаблон ТРС" xfId="140"/>
    <cellStyle name="_217б-Петелинское 12.03.09 (31)" xfId="141"/>
    <cellStyle name="_217б-Петелинское 12.03.09 (31)_320 р ПРЗ черн (ликвид) март" xfId="142"/>
    <cellStyle name="_22.02.2005  (1.02)" xfId="1696"/>
    <cellStyle name="_22.12.2004  (1.12)" xfId="1697"/>
    <cellStyle name="_2245 -осв в ппд" xfId="143"/>
    <cellStyle name="_2245 -осв в ппд_580 МН ОТКРС (ликвид) январь" xfId="144"/>
    <cellStyle name="_2245 -осв в ппд_Метео" xfId="1698"/>
    <cellStyle name="_2245 -осв в ппд_Нов.ТО" xfId="145"/>
    <cellStyle name="_2298" xfId="1699"/>
    <cellStyle name="_231" xfId="1700"/>
    <cellStyle name="_2333" xfId="1701"/>
    <cellStyle name="_2344 - ВНС ПГРП" xfId="1702"/>
    <cellStyle name="_2344-МБ черн (ГРП-1)КВ" xfId="1703"/>
    <cellStyle name="_24.10.07" xfId="1704"/>
    <cellStyle name="_24.10.07_1386 заявка на проведение геофизических работ" xfId="1705"/>
    <cellStyle name="_24.10.07_5580-Приразл.-23.05.08. доп.план от 27.05." xfId="1706"/>
    <cellStyle name="_24.10.07_6163-приразломное 19.09.08.(22)" xfId="1707"/>
    <cellStyle name="_24.10.07_8207" xfId="1708"/>
    <cellStyle name="_24.10.07_830" xfId="1709"/>
    <cellStyle name="_24.10.07_887-Приразл.-02.08.08(21)" xfId="1710"/>
    <cellStyle name="_24.10.07_960-Приразломное 23.09.08.(22)" xfId="1711"/>
    <cellStyle name="_24.10.07_ПР к ЗБС (уд.в. 1,35)" xfId="1712"/>
    <cellStyle name="_24.10.07_скв 994 куст 91 Прз бр 22" xfId="1713"/>
    <cellStyle name="_243" xfId="146"/>
    <cellStyle name="_27 июня 2004 года" xfId="1714"/>
    <cellStyle name="_28.10.06 " xfId="147"/>
    <cellStyle name="_292 29.01.07 См ЭЦН." xfId="148"/>
    <cellStyle name="_292 УБ)План- работ скв. (цем. заливка) 24.06.06" xfId="1715"/>
    <cellStyle name="_295 V" xfId="1716"/>
    <cellStyle name="_295 V_180 ЮС см 11 бр черн" xfId="149"/>
    <cellStyle name="_295 V_180 ЮС см 11 бр черн_167 кин см Э_25 10 07_А-50_ОТКРС" xfId="150"/>
    <cellStyle name="_295 V_180 ЮС см 11 бр черн_167 кин см Э_25 10 07_А-50_ОТКРС_Нов.ТО" xfId="151"/>
    <cellStyle name="_295 V_180 ЮС см 11 бр черн_19.02" xfId="152"/>
    <cellStyle name="_295 V_180 ЮС см 11 бр черн_19.02_Нов.ТО" xfId="153"/>
    <cellStyle name="_295 V_180 ЮС см 11 бр черн_215 кин 19 07 07 ОИО_ ПМЗ_ СВАБ_Д105_А-50_ОТКРС" xfId="154"/>
    <cellStyle name="_295 V_180 ЮС см 11 бр черн_215 кин 19 07 07 ОИО_ ПМЗ_ СВАБ_Д105_А-50_ОТКРС_Нов.ТО" xfId="155"/>
    <cellStyle name="_295 V_180 ЮС см 11 бр черн_215р 10 05 07" xfId="156"/>
    <cellStyle name="_295 V_180 ЮС см 11 бр черн_215р 10 05 07_Нов.ТО" xfId="157"/>
    <cellStyle name="_295 V_180 ЮС см 11 бр черн_215Р(2 11 07) ) разб. ПМЗ ОТСЭК_сп ЭЦН_А-50_ОТКРС" xfId="158"/>
    <cellStyle name="_295 V_180 ЮС см 11 бр черн_215Р(2 11 07) ) разб. ПМЗ ОТСЭК_сп ЭЦН_А-50_ОТКРС_Нов.ТО" xfId="159"/>
    <cellStyle name="_295 V_180 ЮС см 11 бр черн_554 Киням ПГРП II (28 10 07)_АПРС-50" xfId="160"/>
    <cellStyle name="_295 V_180 ЮС см 11 бр черн_554 Киням ПГРП II (28 10 07)_АПРС-50_Нов.ТО" xfId="161"/>
    <cellStyle name="_295 V_180 ЮС см 11 бр черн_695_ 26 Кин_ ОГРП_от 17 10 07_УПА-60" xfId="162"/>
    <cellStyle name="_295 V_180 ЮС см 11 бр черн_695_ 26 Кин_ ОГРП_от 17 10 07_УПА-60_Нов.ТО" xfId="163"/>
    <cellStyle name="_295 V_180 ЮС см 11 бр черн_845_ОГРП_27 10 07_УПА-60" xfId="164"/>
    <cellStyle name="_295 V_180 ЮС см 11 бр черн_845_ОГРП_27 10 07_УПА-60 2" xfId="165"/>
    <cellStyle name="_295 V_180 ЮС см 11 бр черн_Тех.ожидания МБ" xfId="1717"/>
    <cellStyle name="_295V ОПЗ" xfId="1718"/>
    <cellStyle name="_297 V" xfId="1719"/>
    <cellStyle name="_299 Фаинка 06.07.2006" xfId="1720"/>
    <cellStyle name="_299 Фаинка 06.07.2006_50 Оптимизация 10 10 12" xfId="1721"/>
    <cellStyle name="_30.11.2004 г" xfId="1722"/>
    <cellStyle name="_3000 МБ черн (псш,УОПЗП,КЭШ)" xfId="1723"/>
    <cellStyle name="_3000 СМ ЭЦН 10.01.07." xfId="166"/>
    <cellStyle name="_3037_79 см УБ бр 12 черновик" xfId="167"/>
    <cellStyle name="_3081-35 бр" xfId="1724"/>
    <cellStyle name="_3094_101а  УБ см ш бр 13 черн" xfId="168"/>
    <cellStyle name="_311 Тепл черн (январь)" xfId="1725"/>
    <cellStyle name="_3192 МБ черн (псш УОПЗП)" xfId="1726"/>
    <cellStyle name="_31DF2F03-5951-D678-0D82-47E7F238DD78" xfId="169"/>
    <cellStyle name="_31к МБ черн" xfId="1727"/>
    <cellStyle name="_3206" xfId="1728"/>
    <cellStyle name="_3237-М-Балык.-12.10.07(22)" xfId="1729"/>
    <cellStyle name="_3268МБ 15.09.11 Бр№ 34 ЛАР ППД УП" xfId="170"/>
    <cellStyle name="_3296_34а УБ  см пром ГФР ОПЗ" xfId="171"/>
    <cellStyle name="_3296_34а УБ  см пром ГФР ОПЗ 11 бр черн" xfId="172"/>
    <cellStyle name="_3329_33а УБ см бр 46 АПРС черн" xfId="173"/>
    <cellStyle name="_3334_74 УБ _бр8" xfId="174"/>
    <cellStyle name="_3417" xfId="175"/>
    <cellStyle name="_344 Пет черн (псш,уопзп)кэш" xfId="1730"/>
    <cellStyle name="_3446 см ЭЦН 27.12.06" xfId="176"/>
    <cellStyle name="_3456 См ЭЦН 7.09.06г." xfId="177"/>
    <cellStyle name="_3463-УБ 13.07.06" xfId="1731"/>
    <cellStyle name="_3471" xfId="1732"/>
    <cellStyle name="_3471_1386 заявка на проведение геофизических работ" xfId="1733"/>
    <cellStyle name="_3471_5580-Приразл.-23.05.08. доп.план от 27.05." xfId="1734"/>
    <cellStyle name="_3471_6163-приразломное 19.09.08.(22)" xfId="1735"/>
    <cellStyle name="_3471_830" xfId="1736"/>
    <cellStyle name="_3471_887-Приразл.-02.08.08(21)" xfId="1737"/>
    <cellStyle name="_3471_960-Приразломное 23.09.08.(22)" xfId="1738"/>
    <cellStyle name="_3471_ПР к ЗБС (уд.в. 1,35)" xfId="1739"/>
    <cellStyle name="_3471_скв 994 куст 91 Прз бр 22" xfId="1740"/>
    <cellStyle name="_3564_МБ_смЭ_ГИС(МКРС)_39бр_черн" xfId="178"/>
    <cellStyle name="_3564_МБ_смЭ_ГИС(МКРС)_39бр_черн_167 кин см Э_25 10 07_А-50_ОТКРС" xfId="179"/>
    <cellStyle name="_3564_МБ_смЭ_ГИС(МКРС)_39бр_черн_167 кин см Э_25 10 07_А-50_ОТКРС_Нов.ТО" xfId="180"/>
    <cellStyle name="_3564_МБ_смЭ_ГИС(МКРС)_39бр_черн_19.02" xfId="181"/>
    <cellStyle name="_3564_МБ_смЭ_ГИС(МКРС)_39бр_черн_19.02_Нов.ТО" xfId="182"/>
    <cellStyle name="_3564_МБ_смЭ_ГИС(МКРС)_39бр_черн_215 кин 19 07 07 ОИО_ ПМЗ_ СВАБ_Д105_А-50_ОТКРС" xfId="183"/>
    <cellStyle name="_3564_МБ_смЭ_ГИС(МКРС)_39бр_черн_215 кин 19 07 07 ОИО_ ПМЗ_ СВАБ_Д105_А-50_ОТКРС_Нов.ТО" xfId="184"/>
    <cellStyle name="_3564_МБ_смЭ_ГИС(МКРС)_39бр_черн_554 Киням ПГРП II (28 10 07)_АПРС-50" xfId="185"/>
    <cellStyle name="_3564_МБ_смЭ_ГИС(МКРС)_39бр_черн_554 Киням ПГРП II (28 10 07)_АПРС-50_Нов.ТО" xfId="186"/>
    <cellStyle name="_3564_МБ_смЭ_ГИС(МКРС)_39бр_черн_845_ОГРП_27 10 07_УПА-60" xfId="187"/>
    <cellStyle name="_3564_МБ_смЭ_ГИС(МКРС)_39бр_черн_845_ОГРП_27 10 07_УПА-60_Нов.ТО" xfId="188"/>
    <cellStyle name="_3564_МБ_смЭ_ГИС(МКРС)_39бр_черн_Тех.ожидания МБ" xfId="1741"/>
    <cellStyle name="_3620" xfId="1742"/>
    <cellStyle name="_3630" xfId="1743"/>
    <cellStyle name="_3630_1386 заявка на проведение геофизических работ" xfId="1744"/>
    <cellStyle name="_3630_5580-Приразл.-23.05.08. доп.план от 27.05." xfId="1745"/>
    <cellStyle name="_3630_6163-приразломное 19.09.08.(22)" xfId="1746"/>
    <cellStyle name="_3630_8207" xfId="1747"/>
    <cellStyle name="_3630_830" xfId="1748"/>
    <cellStyle name="_3630_887-Приразл.-02.08.08(21)" xfId="1749"/>
    <cellStyle name="_3630_960-Приразломное 23.09.08.(22)" xfId="1750"/>
    <cellStyle name="_3630_ПР к ЗБС (уд.в. 1,35)" xfId="1751"/>
    <cellStyle name="_3630_скв 994 куст 91 Прз бр 22" xfId="1752"/>
    <cellStyle name="_3683_МБ_смЭ_Бр42" xfId="189"/>
    <cellStyle name="_3683_МБ_смЭ_Бр42_167 кин см Э_25 10 07_А-50_ОТКРС" xfId="190"/>
    <cellStyle name="_3683_МБ_смЭ_Бр42_167 кин см Э_25 10 07_А-50_ОТКРС_Нов.ТО" xfId="191"/>
    <cellStyle name="_3683_МБ_смЭ_Бр42_19.02" xfId="192"/>
    <cellStyle name="_3683_МБ_смЭ_Бр42_19.02_Нов.ТО" xfId="193"/>
    <cellStyle name="_3683_МБ_смЭ_Бр42_215 кин 19 07 07 ОИО_ ПМЗ_ СВАБ_Д105_А-50_ОТКРС" xfId="194"/>
    <cellStyle name="_3683_МБ_смЭ_Бр42_215 кин 19 07 07 ОИО_ ПМЗ_ СВАБ_Д105_А-50_ОТКРС_Нов.ТО" xfId="195"/>
    <cellStyle name="_3683_МБ_смЭ_Бр42_554 Киням ПГРП II (28 10 07)_АПРС-50" xfId="196"/>
    <cellStyle name="_3683_МБ_смЭ_Бр42_554 Киням ПГРП II (28 10 07)_АПРС-50_Нов.ТО" xfId="197"/>
    <cellStyle name="_3683_МБ_смЭ_Бр42_845_ОГРП_27 10 07_УПА-60" xfId="198"/>
    <cellStyle name="_3683_МБ_смЭ_Бр42_845_ОГРП_27 10 07_УПА-60_Нов.ТО" xfId="199"/>
    <cellStyle name="_3683_МБ_смЭ_Бр42_Тех.ожидания МБ" xfId="1753"/>
    <cellStyle name="_3701_559а  ОГРП" xfId="200"/>
    <cellStyle name="_3701_559а  ОГРП_167 кин см Э_25 10 07_А-50_ОТКРС" xfId="201"/>
    <cellStyle name="_3701_559а  ОГРП_167 кин см Э_25 10 07_А-50_ОТКРС_Нов.ТО" xfId="202"/>
    <cellStyle name="_3701_559а  ОГРП_19.02" xfId="203"/>
    <cellStyle name="_3701_559а  ОГРП_19.02_Нов.ТО" xfId="204"/>
    <cellStyle name="_3701_559а  ОГРП_215 кин 19 07 07 ОИО_ ПМЗ_ СВАБ_Д105_А-50_ОТКРС" xfId="205"/>
    <cellStyle name="_3701_559а  ОГРП_215 кин 19 07 07 ОИО_ ПМЗ_ СВАБ_Д105_А-50_ОТКРС_Нов.ТО" xfId="206"/>
    <cellStyle name="_3701_559а  ОГРП_554 Киням ПГРП II (28 10 07)_АПРС-50" xfId="207"/>
    <cellStyle name="_3701_559а  ОГРП_554 Киням ПГРП II (28 10 07)_АПРС-50_Нов.ТО" xfId="208"/>
    <cellStyle name="_3701_559а  ОГРП_845_ОГРП_27 10 07_УПА-60" xfId="209"/>
    <cellStyle name="_3701_559а  ОГРП_845_ОГРП_27 10 07_УПА-60_Нов.ТО" xfId="210"/>
    <cellStyle name="_3701_559а  ОГРП_Тех.ожидания МБ" xfId="1754"/>
    <cellStyle name="_3809" xfId="211"/>
    <cellStyle name="_3809 2" xfId="1755"/>
    <cellStyle name="_3809 3" xfId="1756"/>
    <cellStyle name="_3809 4" xfId="1757"/>
    <cellStyle name="_3809 МБ черн (ОПЗ)" xfId="1758"/>
    <cellStyle name="_3809_131 Ефр ОТКРС (консерв) июнь" xfId="212"/>
    <cellStyle name="_3809_1572 МН открс (ПГРП) март" xfId="1759"/>
    <cellStyle name="_3809_1590 МН ОТКРС (ликвид) ноябрь" xfId="213"/>
    <cellStyle name="_3809_20291 МН черн (ПГРП) май" xfId="214"/>
    <cellStyle name="_3809_413 р бр 66 ПРЗ Супер (ГРР-ОГРП) февраль" xfId="215"/>
    <cellStyle name="_3809_6258 МН ОТКРС (ликвид) февраль" xfId="1760"/>
    <cellStyle name="_3809_6352 МН ОТКРС (Проведение кислотной обработки) июль" xfId="216"/>
    <cellStyle name="_3809_6603 МН черн (консерв) июнь" xfId="217"/>
    <cellStyle name="_3809_6826 МН черн (консерв) июнь" xfId="218"/>
    <cellStyle name="_3809_6835 МН ОТКРС  вып. объем (Обслед. скв.) июль" xfId="1761"/>
    <cellStyle name="_3809_8332 ОТКРС (Ревизия и смена) январь" xfId="219"/>
    <cellStyle name="_3941_551 МБ  ПГРП повт  бр 42" xfId="220"/>
    <cellStyle name="_3941_551А  МБ ПГРП 33 бр черн" xfId="221"/>
    <cellStyle name="_3941_551А  МБ ПГРП 33 бр черн_167 кин см Э_25 10 07_А-50_ОТКРС" xfId="222"/>
    <cellStyle name="_3941_551А  МБ ПГРП 33 бр черн_167 кин см Э_25 10 07_А-50_ОТКРС_Нов.ТО" xfId="223"/>
    <cellStyle name="_3941_551А  МБ ПГРП 33 бр черн_19.02" xfId="224"/>
    <cellStyle name="_3941_551А  МБ ПГРП 33 бр черн_19.02_Нов.ТО" xfId="225"/>
    <cellStyle name="_3941_551А  МБ ПГРП 33 бр черн_215 кин 19 07 07 ОИО_ ПМЗ_ СВАБ_Д105_А-50_ОТКРС" xfId="226"/>
    <cellStyle name="_3941_551А  МБ ПГРП 33 бр черн_215 кин 19 07 07 ОИО_ ПМЗ_ СВАБ_Д105_А-50_ОТКРС_Нов.ТО" xfId="227"/>
    <cellStyle name="_3941_551А  МБ ПГРП 33 бр черн_554 Киням ПГРП II (28 10 07)_АПРС-50" xfId="228"/>
    <cellStyle name="_3941_551А  МБ ПГРП 33 бр черн_554 Киням ПГРП II (28 10 07)_АПРС-50_Нов.ТО" xfId="229"/>
    <cellStyle name="_3941_551А  МБ ПГРП 33 бр черн_845_ОГРП_27 10 07_УПА-60" xfId="230"/>
    <cellStyle name="_3941_551А  МБ ПГРП 33 бр черн_845_ОГРП_27 10 07_УПА-60_Нов.ТО" xfId="231"/>
    <cellStyle name="_3941_551А  МБ ПГРП 33 бр черн_Тех.ожидания МБ" xfId="1762"/>
    <cellStyle name="_3950-М-Балык-19.07.08 (19)" xfId="232"/>
    <cellStyle name="_3960_145 УБ см ГФР ОПЗ УОПЗС согл" xfId="233"/>
    <cellStyle name="_3960_145 УБ см СКО чернов бр13" xfId="234"/>
    <cellStyle name="_3960_145 УБ см СКО чернов бр13 2" xfId="1763"/>
    <cellStyle name="_3978" xfId="1764"/>
    <cellStyle name="_3978 - ПГРП" xfId="1765"/>
    <cellStyle name="_3979_МБ_ПГРП_40бр_чор" xfId="235"/>
    <cellStyle name="_3979_МБ_ПГРП_40бр_чор_167 кин см Э_25 10 07_А-50_ОТКРС" xfId="236"/>
    <cellStyle name="_3979_МБ_ПГРП_40бр_чор_167 кин см Э_25 10 07_А-50_ОТКРС_Нов.ТО" xfId="237"/>
    <cellStyle name="_3979_МБ_ПГРП_40бр_чор_19.02" xfId="238"/>
    <cellStyle name="_3979_МБ_ПГРП_40бр_чор_19.02_Нов.ТО" xfId="239"/>
    <cellStyle name="_3979_МБ_ПГРП_40бр_чор_215 кин 19 07 07 ОИО_ ПМЗ_ СВАБ_Д105_А-50_ОТКРС" xfId="240"/>
    <cellStyle name="_3979_МБ_ПГРП_40бр_чор_215 кин 19 07 07 ОИО_ ПМЗ_ СВАБ_Д105_А-50_ОТКРС_Нов.ТО" xfId="241"/>
    <cellStyle name="_3979_МБ_ПГРП_40бр_чор_554 Киням ПГРП II (28 10 07)_АПРС-50" xfId="242"/>
    <cellStyle name="_3979_МБ_ПГРП_40бр_чор_554 Киням ПГРП II (28 10 07)_АПРС-50_Нов.ТО" xfId="243"/>
    <cellStyle name="_3979_МБ_ПГРП_40бр_чор_845_ОГРП_27 10 07_УПА-60" xfId="244"/>
    <cellStyle name="_3979_МБ_ПГРП_40бр_чор_845_ОГРП_27 10 07_УПА-60_Нов.ТО" xfId="245"/>
    <cellStyle name="_3979_МБ_ПГРП_40бр_чор_Тех.ожидания МБ" xfId="1766"/>
    <cellStyle name="_4033(07 07 09) Ликвидация" xfId="246"/>
    <cellStyle name="_407а См ЭЦН 08.10.06" xfId="247"/>
    <cellStyle name="_4210 доб 129а юс см ОПЗ 46 бр черн" xfId="248"/>
    <cellStyle name="_4210 доб 129а юс см ОПЗ 46 бр черн_167 кин см Э_25 10 07_А-50_ОТКРС" xfId="249"/>
    <cellStyle name="_4210 доб 129а юс см ОПЗ 46 бр черн_167 кин см Э_25 10 07_А-50_ОТКРС_Нов.ТО" xfId="250"/>
    <cellStyle name="_4210 доб 129а юс см ОПЗ 46 бр черн_19.02" xfId="251"/>
    <cellStyle name="_4210 доб 129а юс см ОПЗ 46 бр черн_19.02_Нов.ТО" xfId="252"/>
    <cellStyle name="_4210 доб 129а юс см ОПЗ 46 бр черн_215 кин 19 07 07 ОИО_ ПМЗ_ СВАБ_Д105_А-50_ОТКРС" xfId="253"/>
    <cellStyle name="_4210 доб 129а юс см ОПЗ 46 бр черн_215 кин 19 07 07 ОИО_ ПМЗ_ СВАБ_Д105_А-50_ОТКРС_Нов.ТО" xfId="254"/>
    <cellStyle name="_4210 доб 129а юс см ОПЗ 46 бр черн_215р 10 05 07" xfId="255"/>
    <cellStyle name="_4210 доб 129а юс см ОПЗ 46 бр черн_215р 10 05 07_Нов.ТО" xfId="256"/>
    <cellStyle name="_4210 доб 129а юс см ОПЗ 46 бр черн_215Р(2 11 07) ) разб. ПМЗ ОТСЭК_сп ЭЦН_А-50_ОТКРС" xfId="257"/>
    <cellStyle name="_4210 доб 129а юс см ОПЗ 46 бр черн_215Р(2 11 07) ) разб. ПМЗ ОТСЭК_сп ЭЦН_А-50_ОТКРС_Нов.ТО" xfId="258"/>
    <cellStyle name="_4210 доб 129а юс см ОПЗ 46 бр черн_554 Киням ПГРП II (28 10 07)_АПРС-50" xfId="259"/>
    <cellStyle name="_4210 доб 129а юс см ОПЗ 46 бр черн_554 Киням ПГРП II (28 10 07)_АПРС-50_Нов.ТО" xfId="260"/>
    <cellStyle name="_4210 доб 129а юс см ОПЗ 46 бр черн_695_ 26 Кин_ ОГРП_от 17 10 07_УПА-60" xfId="261"/>
    <cellStyle name="_4210 доб 129а юс см ОПЗ 46 бр черн_695_ 26 Кин_ ОГРП_от 17 10 07_УПА-60_Нов.ТО" xfId="262"/>
    <cellStyle name="_4210 доб 129а юс см ОПЗ 46 бр черн_845_ОГРП_27 10 07_УПА-60" xfId="263"/>
    <cellStyle name="_4210 доб 129а юс см ОПЗ 46 бр черн_845_ОГРП_27 10 07_УПА-60 2" xfId="264"/>
    <cellStyle name="_4210 доб 129а юс см ОПЗ 46 бр черн_АКТ на опереж  глушение" xfId="265"/>
    <cellStyle name="_4210 доб 129а юс см ОПЗ 46 бр черн_Тех.ожидания МБ" xfId="1767"/>
    <cellStyle name="_422 ВС 7.06.2006 ППД ЛР НКТ с пакером ПНСМ" xfId="1768"/>
    <cellStyle name="_430_ОТСЭК_РИР_перф_сп Э_ согл " xfId="266"/>
    <cellStyle name="_430_ОТСЭК_РИР_перф_сп Э_ согл _114  152 ЮС СМЭ ОПЗ КУ" xfId="1769"/>
    <cellStyle name="_4489 ВНС. ОГРП. Спуск ЭЦН  Бр 68" xfId="267"/>
    <cellStyle name="_4489 ВНС. ОГРП. Спуск ЭЦН  Бр 68_Нов.ТО" xfId="268"/>
    <cellStyle name="_44к (12.02.07)-37 бр" xfId="1770"/>
    <cellStyle name="_4512  ОГРП 10.07.06" xfId="1771"/>
    <cellStyle name="_4512 ГРП" xfId="269"/>
    <cellStyle name="_4650-М-Балык.-31.01.03.08" xfId="1772"/>
    <cellStyle name="_4714 МБ черн (ПГРП-1)КВ" xfId="1773"/>
    <cellStyle name="_4744 МБ черн (ГРП-1)КВ" xfId="1774"/>
    <cellStyle name="_4878" xfId="1775"/>
    <cellStyle name="_489" xfId="1776"/>
    <cellStyle name="_5 Б_Пет_смЭ_ГИС_39бр_черн" xfId="270"/>
    <cellStyle name="_5 Б_Пет_смЭ_ГИС_39бр_черн_167 кин см Э_25 10 07_А-50_ОТКРС" xfId="271"/>
    <cellStyle name="_5 Б_Пет_смЭ_ГИС_39бр_черн_167 кин см Э_25 10 07_А-50_ОТКРС_Нов.ТО" xfId="272"/>
    <cellStyle name="_5 Б_Пет_смЭ_ГИС_39бр_черн_19.02" xfId="273"/>
    <cellStyle name="_5 Б_Пет_смЭ_ГИС_39бр_черн_19.02_Нов.ТО" xfId="274"/>
    <cellStyle name="_5 Б_Пет_смЭ_ГИС_39бр_черн_215 кин 19 07 07 ОИО_ ПМЗ_ СВАБ_Д105_А-50_ОТКРС" xfId="275"/>
    <cellStyle name="_5 Б_Пет_смЭ_ГИС_39бр_черн_215 кин 19 07 07 ОИО_ ПМЗ_ СВАБ_Д105_А-50_ОТКРС_Нов.ТО" xfId="276"/>
    <cellStyle name="_5 Б_Пет_смЭ_ГИС_39бр_черн_554 Киням ПГРП II (28 10 07)_АПРС-50" xfId="277"/>
    <cellStyle name="_5 Б_Пет_смЭ_ГИС_39бр_черн_554 Киням ПГРП II (28 10 07)_АПРС-50_Нов.ТО" xfId="278"/>
    <cellStyle name="_5 Б_Пет_смЭ_ГИС_39бр_черн_845_ОГРП_27 10 07_УПА-60" xfId="279"/>
    <cellStyle name="_5 Б_Пет_смЭ_ГИС_39бр_черн_845_ОГРП_27 10 07_УПА-60_Нов.ТО" xfId="280"/>
    <cellStyle name="_5 Б_Пет_смЭ_ГИС_39бр_черн_Тех.ожидания МБ" xfId="1777"/>
    <cellStyle name="_5004_88 ЮС  см перф ГКО" xfId="281"/>
    <cellStyle name="_5004_88 ЮС  см перф ГКО_5367 ЮС 13а СмЭ, ГИС (УОЗС), СмНКТ 10.10.11_1" xfId="1614"/>
    <cellStyle name="_5004_88 ЮС  см перф ГКО_Акт о нев опр.гл._Акт о нев опр.гл." xfId="1612"/>
    <cellStyle name="_5015_88 ЮС см НГН_Э ГФР" xfId="282"/>
    <cellStyle name="_5015_88 ЮС см НГН_Э ГФР_167 кин см Э_25 10 07_А-50_ОТКРС" xfId="283"/>
    <cellStyle name="_5015_88 ЮС см НГН_Э ГФР_167 кин см Э_25 10 07_А-50_ОТКРС_Нов.ТО" xfId="284"/>
    <cellStyle name="_5015_88 ЮС см НГН_Э ГФР_19.02" xfId="285"/>
    <cellStyle name="_5015_88 ЮС см НГН_Э ГФР_19.02_Нов.ТО" xfId="286"/>
    <cellStyle name="_5015_88 ЮС см НГН_Э ГФР_215 кин 19 07 07 ОИО_ ПМЗ_ СВАБ_Д105_А-50_ОТКРС" xfId="287"/>
    <cellStyle name="_5015_88 ЮС см НГН_Э ГФР_215 кин 19 07 07 ОИО_ ПМЗ_ СВАБ_Д105_А-50_ОТКРС_Нов.ТО" xfId="288"/>
    <cellStyle name="_5015_88 ЮС см НГН_Э ГФР_554 Киням ПГРП II (28 10 07)_АПРС-50" xfId="289"/>
    <cellStyle name="_5015_88 ЮС см НГН_Э ГФР_554 Киням ПГРП II (28 10 07)_АПРС-50_Нов.ТО" xfId="290"/>
    <cellStyle name="_5015_88 ЮС см НГН_Э ГФР_845_ОГРП_27 10 07_УПА-60" xfId="291"/>
    <cellStyle name="_5015_88 ЮС см НГН_Э ГФР_845_ОГРП_27 10 07_УПА-60_Нов.ТО" xfId="292"/>
    <cellStyle name="_5015_88 ЮС см НГН_Э ГФР_Тех.ожидания МБ" xfId="1778"/>
    <cellStyle name="_5018_88 ЮС ОГРП черновик" xfId="293"/>
    <cellStyle name="_5018_88 ЮС ОГРП черновик_167 кин см Э_25 10 07_А-50_ОТКРС" xfId="294"/>
    <cellStyle name="_5018_88 ЮС ОГРП черновик_167 кин см Э_25 10 07_А-50_ОТКРС_Нов.ТО" xfId="295"/>
    <cellStyle name="_5018_88 ЮС ОГРП черновик_19.02" xfId="296"/>
    <cellStyle name="_5018_88 ЮС ОГРП черновик_19.02_Нов.ТО" xfId="297"/>
    <cellStyle name="_5018_88 ЮС ОГРП черновик_215 кин 19 07 07 ОИО_ ПМЗ_ СВАБ_Д105_А-50_ОТКРС" xfId="298"/>
    <cellStyle name="_5018_88 ЮС ОГРП черновик_215 кин 19 07 07 ОИО_ ПМЗ_ СВАБ_Д105_А-50_ОТКРС_Нов.ТО" xfId="299"/>
    <cellStyle name="_5018_88 ЮС ОГРП черновик_554 Киням ПГРП II (28 10 07)_АПРС-50" xfId="300"/>
    <cellStyle name="_5018_88 ЮС ОГРП черновик_554 Киням ПГРП II (28 10 07)_АПРС-50_Нов.ТО" xfId="301"/>
    <cellStyle name="_5018_88 ЮС ОГРП черновик_845_ОГРП_27 10 07_УПА-60" xfId="302"/>
    <cellStyle name="_5018_88 ЮС ОГРП черновик_845_ОГРП_27 10 07_УПА-60_Нов.ТО" xfId="303"/>
    <cellStyle name="_5018_88 ЮС ОГРП черновик_Тех.ожидания МБ" xfId="1779"/>
    <cellStyle name="_5025_83  ПГРП    А-50_16 07 06 _2" xfId="304"/>
    <cellStyle name="_5025_83  ПГРП    А-50_16 07 06 _2_167 кин см Э_25 10 07_А-50_ОТКРС" xfId="305"/>
    <cellStyle name="_5025_83  ПГРП    А-50_16 07 06 _2_167 кин см Э_25 10 07_А-50_ОТКРС_Нов.ТО" xfId="306"/>
    <cellStyle name="_5025_83  ПГРП    А-50_16 07 06 _2_19.02" xfId="307"/>
    <cellStyle name="_5025_83  ПГРП    А-50_16 07 06 _2_19.02_Нов.ТО" xfId="308"/>
    <cellStyle name="_5025_83  ПГРП    А-50_16 07 06 _2_215 кин 19 07 07 ОИО_ ПМЗ_ СВАБ_Д105_А-50_ОТКРС" xfId="309"/>
    <cellStyle name="_5025_83  ПГРП    А-50_16 07 06 _2_215 кин 19 07 07 ОИО_ ПМЗ_ СВАБ_Д105_А-50_ОТКРС_Нов.ТО" xfId="310"/>
    <cellStyle name="_5025_83  ПГРП    А-50_16 07 06 _2_215р 10 05 07" xfId="311"/>
    <cellStyle name="_5025_83  ПГРП    А-50_16 07 06 _2_215р 10 05 07_Нов.ТО" xfId="312"/>
    <cellStyle name="_5025_83  ПГРП    А-50_16 07 06 _2_215Р(2 11 07) ) разб. ПМЗ ОТСЭК_сп ЭЦН_А-50_ОТКРС" xfId="313"/>
    <cellStyle name="_5025_83  ПГРП    А-50_16 07 06 _2_215Р(2 11 07) ) разб. ПМЗ ОТСЭК_сп ЭЦН_А-50_ОТКРС_Нов.ТО" xfId="314"/>
    <cellStyle name="_5025_83  ПГРП    А-50_16 07 06 _2_554 Киням ПГРП II (28 10 07)_АПРС-50" xfId="315"/>
    <cellStyle name="_5025_83  ПГРП    А-50_16 07 06 _2_554 Киням ПГРП II (28 10 07)_АПРС-50_Нов.ТО" xfId="316"/>
    <cellStyle name="_5025_83  ПГРП    А-50_16 07 06 _2_695_ 26 Кин_ ОГРП_от 17 10 07_УПА-60" xfId="317"/>
    <cellStyle name="_5025_83  ПГРП    А-50_16 07 06 _2_695_ 26 Кин_ ОГРП_от 17 10 07_УПА-60_Нов.ТО" xfId="318"/>
    <cellStyle name="_5025_83  ПГРП    А-50_16 07 06 _2_845_ОГРП_27 10 07_УПА-60" xfId="319"/>
    <cellStyle name="_5025_83  ПГРП    А-50_16 07 06 _2_845_ОГРП_27 10 07_УПА-60 2" xfId="320"/>
    <cellStyle name="_5025_83  ПГРП    А-50_16 07 06 _2_Тех.ожидания МБ" xfId="1780"/>
    <cellStyle name="_5025_83 ЮС  см СКВ ГКО УОПЗС черн" xfId="321"/>
    <cellStyle name="_5036" xfId="1781"/>
    <cellStyle name="_5036_50 Оптимизация 10 10 12" xfId="1782"/>
    <cellStyle name="_5048 83 ЮС СмЭ ОПЗ . 47бр. УПА." xfId="1783"/>
    <cellStyle name="_5081_84 ЮС см ГФР ОПЗ" xfId="322"/>
    <cellStyle name="_5081_84 ЮС см ГФР ОПЗ_167 кин см Э_25 10 07_А-50_ОТКРС" xfId="323"/>
    <cellStyle name="_5081_84 ЮС см ГФР ОПЗ_167 кин см Э_25 10 07_А-50_ОТКРС_Нов.ТО" xfId="324"/>
    <cellStyle name="_5081_84 ЮС см ГФР ОПЗ_19.02" xfId="325"/>
    <cellStyle name="_5081_84 ЮС см ГФР ОПЗ_19.02_Нов.ТО" xfId="326"/>
    <cellStyle name="_5081_84 ЮС см ГФР ОПЗ_215 кин 19 07 07 ОИО_ ПМЗ_ СВАБ_Д105_А-50_ОТКРС" xfId="327"/>
    <cellStyle name="_5081_84 ЮС см ГФР ОПЗ_215 кин 19 07 07 ОИО_ ПМЗ_ СВАБ_Д105_А-50_ОТКРС_Нов.ТО" xfId="328"/>
    <cellStyle name="_5081_84 ЮС см ГФР ОПЗ_215р 10 05 07" xfId="329"/>
    <cellStyle name="_5081_84 ЮС см ГФР ОПЗ_215р 10 05 07_Нов.ТО" xfId="330"/>
    <cellStyle name="_5081_84 ЮС см ГФР ОПЗ_215Р(2 11 07) ) разб. ПМЗ ОТСЭК_сп ЭЦН_А-50_ОТКРС" xfId="331"/>
    <cellStyle name="_5081_84 ЮС см ГФР ОПЗ_215Р(2 11 07) ) разб. ПМЗ ОТСЭК_сп ЭЦН_А-50_ОТКРС_Нов.ТО" xfId="332"/>
    <cellStyle name="_5081_84 ЮС см ГФР ОПЗ_554 Киням ПГРП II (28 10 07)_АПРС-50" xfId="333"/>
    <cellStyle name="_5081_84 ЮС см ГФР ОПЗ_554 Киням ПГРП II (28 10 07)_АПРС-50_Нов.ТО" xfId="334"/>
    <cellStyle name="_5081_84 ЮС см ГФР ОПЗ_695_ 26 Кин_ ОГРП_от 17 10 07_УПА-60" xfId="335"/>
    <cellStyle name="_5081_84 ЮС см ГФР ОПЗ_695_ 26 Кин_ ОГРП_от 17 10 07_УПА-60_Нов.ТО" xfId="336"/>
    <cellStyle name="_5081_84 ЮС см ГФР ОПЗ_845_ОГРП_27 10 07_УПА-60" xfId="337"/>
    <cellStyle name="_5081_84 ЮС см ГФР ОПЗ_845_ОГРП_27 10 07_УПА-60 2" xfId="338"/>
    <cellStyle name="_5081_84 ЮС см ГФР ОПЗ_АКТ 607 МБ черн" xfId="339"/>
    <cellStyle name="_5081_84 ЮС см ГФР ОПЗ_АКТ на опереж  глушение" xfId="340"/>
    <cellStyle name="_5081_84 ЮС см ГФР ОПЗ_Тех.ожидания МБ" xfId="1784"/>
    <cellStyle name="_5081_84 ЮС см ГФР ОПЗ_шаблон ТРС" xfId="341"/>
    <cellStyle name="_5085нов" xfId="1785"/>
    <cellStyle name="_5092 79юс см 13бр АПРС40" xfId="342"/>
    <cellStyle name="_5092 79юс см 13бр АПРС40_167 кин см Э_25 10 07_А-50_ОТКРС" xfId="343"/>
    <cellStyle name="_5092 79юс см 13бр АПРС40_167 кин см Э_25 10 07_А-50_ОТКРС_Нов.ТО" xfId="344"/>
    <cellStyle name="_5092 79юс см 13бр АПРС40_19.02" xfId="345"/>
    <cellStyle name="_5092 79юс см 13бр АПРС40_19.02_Нов.ТО" xfId="346"/>
    <cellStyle name="_5092 79юс см 13бр АПРС40_215 кин 19 07 07 ОИО_ ПМЗ_ СВАБ_Д105_А-50_ОТКРС" xfId="347"/>
    <cellStyle name="_5092 79юс см 13бр АПРС40_215 кин 19 07 07 ОИО_ ПМЗ_ СВАБ_Д105_А-50_ОТКРС_Нов.ТО" xfId="348"/>
    <cellStyle name="_5092 79юс см 13бр АПРС40_215р 10 05 07" xfId="349"/>
    <cellStyle name="_5092 79юс см 13бр АПРС40_215р 10 05 07_Нов.ТО" xfId="350"/>
    <cellStyle name="_5092 79юс см 13бр АПРС40_215Р(2 11 07) ) разб. ПМЗ ОТСЭК_сп ЭЦН_А-50_ОТКРС" xfId="351"/>
    <cellStyle name="_5092 79юс см 13бр АПРС40_215Р(2 11 07) ) разб. ПМЗ ОТСЭК_сп ЭЦН_А-50_ОТКРС_Нов.ТО" xfId="352"/>
    <cellStyle name="_5092 79юс см 13бр АПРС40_554 Киням ПГРП II (28 10 07)_АПРС-50" xfId="353"/>
    <cellStyle name="_5092 79юс см 13бр АПРС40_554 Киням ПГРП II (28 10 07)_АПРС-50_Нов.ТО" xfId="354"/>
    <cellStyle name="_5092 79юс см 13бр АПРС40_695_ 26 Кин_ ОГРП_от 17 10 07_УПА-60" xfId="355"/>
    <cellStyle name="_5092 79юс см 13бр АПРС40_695_ 26 Кин_ ОГРП_от 17 10 07_УПА-60_Нов.ТО" xfId="356"/>
    <cellStyle name="_5092 79юс см 13бр АПРС40_845_ОГРП_27 10 07_УПА-60" xfId="357"/>
    <cellStyle name="_5092 79юс см 13бр АПРС40_845_ОГРП_27 10 07_УПА-60 2" xfId="358"/>
    <cellStyle name="_5092 79юс см 13бр АПРС40_Тех.ожидания МБ" xfId="1786"/>
    <cellStyle name="_5100 75ЮС ОГРП-20бр А-50" xfId="359"/>
    <cellStyle name="_5100 75ЮС ОГРП-20бр А-50_167 кин см Э_25 10 07_А-50_ОТКРС" xfId="360"/>
    <cellStyle name="_5100 75ЮС ОГРП-20бр А-50_167 кин см Э_25 10 07_А-50_ОТКРС_Нов.ТО" xfId="361"/>
    <cellStyle name="_5100 75ЮС ОГРП-20бр А-50_19.02" xfId="362"/>
    <cellStyle name="_5100 75ЮС ОГРП-20бр А-50_19.02_Нов.ТО" xfId="363"/>
    <cellStyle name="_5100 75ЮС ОГРП-20бр А-50_215 кин 19 07 07 ОИО_ ПМЗ_ СВАБ_Д105_А-50_ОТКРС" xfId="364"/>
    <cellStyle name="_5100 75ЮС ОГРП-20бр А-50_215 кин 19 07 07 ОИО_ ПМЗ_ СВАБ_Д105_А-50_ОТКРС_Нов.ТО" xfId="365"/>
    <cellStyle name="_5100 75ЮС ОГРП-20бр А-50_215р 10 05 07" xfId="366"/>
    <cellStyle name="_5100 75ЮС ОГРП-20бр А-50_215р 10 05 07_Нов.ТО" xfId="367"/>
    <cellStyle name="_5100 75ЮС ОГРП-20бр А-50_215Р(2 11 07) ) разб. ПМЗ ОТСЭК_сп ЭЦН_А-50_ОТКРС" xfId="368"/>
    <cellStyle name="_5100 75ЮС ОГРП-20бр А-50_215Р(2 11 07) ) разб. ПМЗ ОТСЭК_сп ЭЦН_А-50_ОТКРС_Нов.ТО" xfId="369"/>
    <cellStyle name="_5100 75ЮС ОГРП-20бр А-50_554 Киням ПГРП II (28 10 07)_АПРС-50" xfId="370"/>
    <cellStyle name="_5100 75ЮС ОГРП-20бр А-50_554 Киням ПГРП II (28 10 07)_АПРС-50_Нов.ТО" xfId="371"/>
    <cellStyle name="_5100 75ЮС ОГРП-20бр А-50_695_ 26 Кин_ ОГРП_от 17 10 07_УПА-60" xfId="372"/>
    <cellStyle name="_5100 75ЮС ОГРП-20бр А-50_695_ 26 Кин_ ОГРП_от 17 10 07_УПА-60_Нов.ТО" xfId="373"/>
    <cellStyle name="_5100 75ЮС ОГРП-20бр А-50_845_ОГРП_27 10 07_УПА-60" xfId="374"/>
    <cellStyle name="_5100 75ЮС ОГРП-20бр А-50_845_ОГРП_27 10 07_УПА-60 2" xfId="375"/>
    <cellStyle name="_5100 75ЮС ОГРП-20бр А-50_Тех.ожидания МБ" xfId="1787"/>
    <cellStyle name="_511_207  прив пак" xfId="376"/>
    <cellStyle name="_511_207  прив пак_167 кин см Э_25 10 07_А-50_ОТКРС" xfId="377"/>
    <cellStyle name="_511_207  прив пак_167 кин см Э_25 10 07_А-50_ОТКРС_Нов.ТО" xfId="378"/>
    <cellStyle name="_511_207  прив пак_19.02" xfId="379"/>
    <cellStyle name="_511_207  прив пак_19.02_Нов.ТО" xfId="380"/>
    <cellStyle name="_511_207  прив пак_215 кин 19 07 07 ОИО_ ПМЗ_ СВАБ_Д105_А-50_ОТКРС" xfId="381"/>
    <cellStyle name="_511_207  прив пак_215 кин 19 07 07 ОИО_ ПМЗ_ СВАБ_Д105_А-50_ОТКРС_Нов.ТО" xfId="382"/>
    <cellStyle name="_511_207  прив пак_554 Киням ПГРП II (28 10 07)_АПРС-50" xfId="383"/>
    <cellStyle name="_511_207  прив пак_554 Киням ПГРП II (28 10 07)_АПРС-50_Нов.ТО" xfId="384"/>
    <cellStyle name="_511_207  прив пак_845_ОГРП_27 10 07_УПА-60" xfId="385"/>
    <cellStyle name="_511_207  прив пак_845_ОГРП_27 10 07_УПА-60_Нов.ТО" xfId="386"/>
    <cellStyle name="_511_207  прив пак_Тех.ожидания МБ" xfId="1788"/>
    <cellStyle name="_5133нов" xfId="1789"/>
    <cellStyle name="_5147 76 ЮС ПГРП" xfId="1790"/>
    <cellStyle name="_516" xfId="1791"/>
    <cellStyle name="_5164" xfId="1792"/>
    <cellStyle name="_517_206 ВС  осв после бур" xfId="387"/>
    <cellStyle name="_517_206 ВС  осв после бур_167 кин см Э_25 10 07_А-50_ОТКРС" xfId="388"/>
    <cellStyle name="_517_206 ВС  осв после бур_167 кин см Э_25 10 07_А-50_ОТКРС_Нов.ТО" xfId="389"/>
    <cellStyle name="_517_206 ВС  осв после бур_19.02" xfId="390"/>
    <cellStyle name="_517_206 ВС  осв после бур_19.02_Нов.ТО" xfId="391"/>
    <cellStyle name="_517_206 ВС  осв после бур_215 кин 19 07 07 ОИО_ ПМЗ_ СВАБ_Д105_А-50_ОТКРС" xfId="392"/>
    <cellStyle name="_517_206 ВС  осв после бур_215 кин 19 07 07 ОИО_ ПМЗ_ СВАБ_Д105_А-50_ОТКРС_Нов.ТО" xfId="393"/>
    <cellStyle name="_517_206 ВС  осв после бур_215р 10 05 07" xfId="394"/>
    <cellStyle name="_517_206 ВС  осв после бур_215р 10 05 07_Нов.ТО" xfId="395"/>
    <cellStyle name="_517_206 ВС  осв после бур_215Р(2 11 07) ) разб. ПМЗ ОТСЭК_сп ЭЦН_А-50_ОТКРС" xfId="396"/>
    <cellStyle name="_517_206 ВС  осв после бур_215Р(2 11 07) ) разб. ПМЗ ОТСЭК_сп ЭЦН_А-50_ОТКРС_Нов.ТО" xfId="397"/>
    <cellStyle name="_517_206 ВС  осв после бур_50 Оптимизация 10 10 12" xfId="1793"/>
    <cellStyle name="_517_206 ВС  осв после бур_554 Киням ПГРП II (28 10 07)_АПРС-50" xfId="398"/>
    <cellStyle name="_517_206 ВС  осв после бур_554 Киням ПГРП II (28 10 07)_АПРС-50_Нов.ТО" xfId="399"/>
    <cellStyle name="_517_206 ВС  осв после бур_695_ 26 Кин_ ОГРП_от 17 10 07_УПА-60" xfId="400"/>
    <cellStyle name="_517_206 ВС  осв после бур_695_ 26 Кин_ ОГРП_от 17 10 07_УПА-60_Нов.ТО" xfId="401"/>
    <cellStyle name="_517_206 ВС  осв после бур_845_ОГРП_27 10 07_УПА-60" xfId="402"/>
    <cellStyle name="_517_206 ВС  осв после бур_845_ОГРП_27 10 07_УПА-60 2" xfId="403"/>
    <cellStyle name="_517_206 ВС  осв после бур_АКТ 607 МБ черн" xfId="404"/>
    <cellStyle name="_517_206 ВС  осв после бур_АКТ на опереж  глушение" xfId="405"/>
    <cellStyle name="_517_206 ВС  осв после бур_Акт о невозм.пров.опереж.глуш" xfId="1794"/>
    <cellStyle name="_517_206 ВС  осв после бур_См. ЭЦН АПРС-50 Н-Ю" xfId="1795"/>
    <cellStyle name="_517_206 ВС  осв после бур_Тех.ожидания МБ" xfId="1796"/>
    <cellStyle name="_517_206 ВС  осв после бур_шаблон ТРС" xfId="406"/>
    <cellStyle name="_5180_74а ЮС  см пром 11 бр черн" xfId="407"/>
    <cellStyle name="_5180_74а ЮС  см пром 11 бр черн_167 кин см Э_25 10 07_А-50_ОТКРС" xfId="408"/>
    <cellStyle name="_5180_74а ЮС  см пром 11 бр черн_167 кин см Э_25 10 07_А-50_ОТКРС_Нов.ТО" xfId="409"/>
    <cellStyle name="_5180_74а ЮС  см пром 11 бр черн_19.02" xfId="410"/>
    <cellStyle name="_5180_74а ЮС  см пром 11 бр черн_19.02_Нов.ТО" xfId="411"/>
    <cellStyle name="_5180_74а ЮС  см пром 11 бр черн_215 кин 19 07 07 ОИО_ ПМЗ_ СВАБ_Д105_А-50_ОТКРС" xfId="412"/>
    <cellStyle name="_5180_74а ЮС  см пром 11 бр черн_215 кин 19 07 07 ОИО_ ПМЗ_ СВАБ_Д105_А-50_ОТКРС_Нов.ТО" xfId="413"/>
    <cellStyle name="_5180_74а ЮС  см пром 11 бр черн_215р 10 05 07" xfId="414"/>
    <cellStyle name="_5180_74а ЮС  см пром 11 бр черн_215р 10 05 07_Нов.ТО" xfId="415"/>
    <cellStyle name="_5180_74а ЮС  см пром 11 бр черн_215Р(2 11 07) ) разб. ПМЗ ОТСЭК_сп ЭЦН_А-50_ОТКРС" xfId="416"/>
    <cellStyle name="_5180_74а ЮС  см пром 11 бр черн_215Р(2 11 07) ) разб. ПМЗ ОТСЭК_сп ЭЦН_А-50_ОТКРС_Нов.ТО" xfId="417"/>
    <cellStyle name="_5180_74а ЮС  см пром 11 бр черн_554 Киням ПГРП II (28 10 07)_АПРС-50" xfId="418"/>
    <cellStyle name="_5180_74а ЮС  см пром 11 бр черн_554 Киням ПГРП II (28 10 07)_АПРС-50_Нов.ТО" xfId="419"/>
    <cellStyle name="_5180_74а ЮС  см пром 11 бр черн_695_ 26 Кин_ ОГРП_от 17 10 07_УПА-60" xfId="420"/>
    <cellStyle name="_5180_74а ЮС  см пром 11 бр черн_695_ 26 Кин_ ОГРП_от 17 10 07_УПА-60_Нов.ТО" xfId="421"/>
    <cellStyle name="_5180_74а ЮС  см пром 11 бр черн_845_ОГРП_27 10 07_УПА-60" xfId="422"/>
    <cellStyle name="_5180_74а ЮС  см пром 11 бр черн_845_ОГРП_27 10 07_УПА-60 2" xfId="423"/>
    <cellStyle name="_5180_74а ЮС  см пром 11 бр черн_АКТ на опереж  глушение" xfId="424"/>
    <cellStyle name="_5180_74а ЮС  см пром 11 бр черн_Тех.ожидания МБ" xfId="1797"/>
    <cellStyle name="_5239 -Эпром.СКВГКОУОЗС.(ЮС)-08.05" xfId="1798"/>
    <cellStyle name="_523ВС" xfId="1799"/>
    <cellStyle name="_5242_21а ЮС_см + Ш черновик" xfId="425"/>
    <cellStyle name="_5242_21а ЮС_см + Ш черновик_167 кин см Э_25 10 07_А-50_ОТКРС" xfId="426"/>
    <cellStyle name="_5242_21а ЮС_см + Ш черновик_167 кин см Э_25 10 07_А-50_ОТКРС_Нов.ТО" xfId="427"/>
    <cellStyle name="_5242_21а ЮС_см + Ш черновик_19.02" xfId="428"/>
    <cellStyle name="_5242_21а ЮС_см + Ш черновик_19.02_Нов.ТО" xfId="429"/>
    <cellStyle name="_5242_21а ЮС_см + Ш черновик_215 кин 19 07 07 ОИО_ ПМЗ_ СВАБ_Д105_А-50_ОТКРС" xfId="430"/>
    <cellStyle name="_5242_21а ЮС_см + Ш черновик_215 кин 19 07 07 ОИО_ ПМЗ_ СВАБ_Д105_А-50_ОТКРС_Нов.ТО" xfId="431"/>
    <cellStyle name="_5242_21а ЮС_см + Ш черновик_215р 10 05 07" xfId="432"/>
    <cellStyle name="_5242_21а ЮС_см + Ш черновик_215р 10 05 07_Нов.ТО" xfId="433"/>
    <cellStyle name="_5242_21а ЮС_см + Ш черновик_215Р(2 11 07) ) разб. ПМЗ ОТСЭК_сп ЭЦН_А-50_ОТКРС" xfId="434"/>
    <cellStyle name="_5242_21а ЮС_см + Ш черновик_215Р(2 11 07) ) разб. ПМЗ ОТСЭК_сп ЭЦН_А-50_ОТКРС_Нов.ТО" xfId="435"/>
    <cellStyle name="_5242_21а ЮС_см + Ш черновик_554 Киням ПГРП II (28 10 07)_АПРС-50" xfId="436"/>
    <cellStyle name="_5242_21а ЮС_см + Ш черновик_554 Киням ПГРП II (28 10 07)_АПРС-50_Нов.ТО" xfId="437"/>
    <cellStyle name="_5242_21а ЮС_см + Ш черновик_695_ 26 Кин_ ОГРП_от 17 10 07_УПА-60" xfId="438"/>
    <cellStyle name="_5242_21а ЮС_см + Ш черновик_695_ 26 Кин_ ОГРП_от 17 10 07_УПА-60_Нов.ТО" xfId="439"/>
    <cellStyle name="_5242_21а ЮС_см + Ш черновик_845_ОГРП_27 10 07_УПА-60" xfId="440"/>
    <cellStyle name="_5242_21а ЮС_см + Ш черновик_845_ОГРП_27 10 07_УПА-60 2" xfId="441"/>
    <cellStyle name="_5242_21а ЮС_см + Ш черновик_АКТ 607 МБ черн" xfId="442"/>
    <cellStyle name="_5242_21а ЮС_см + Ш черновик_АКТ на опереж  глушение" xfId="443"/>
    <cellStyle name="_5242_21а ЮС_см + Ш черновик_Тех.ожидания МБ" xfId="1800"/>
    <cellStyle name="_5242_21а ЮС_см + Ш черновик_шаблон ТРС" xfId="444"/>
    <cellStyle name="_5372_40а ЮС см 8 бр черн" xfId="445"/>
    <cellStyle name="_5372_40а ЮС см 8 бр черн_167 кин см Э_25 10 07_А-50_ОТКРС" xfId="446"/>
    <cellStyle name="_5372_40а ЮС см 8 бр черн_167 кин см Э_25 10 07_А-50_ОТКРС_Нов.ТО" xfId="447"/>
    <cellStyle name="_5372_40а ЮС см 8 бр черн_19.02" xfId="448"/>
    <cellStyle name="_5372_40а ЮС см 8 бр черн_19.02_Нов.ТО" xfId="449"/>
    <cellStyle name="_5372_40а ЮС см 8 бр черн_215 кин 19 07 07 ОИО_ ПМЗ_ СВАБ_Д105_А-50_ОТКРС" xfId="450"/>
    <cellStyle name="_5372_40а ЮС см 8 бр черн_215 кин 19 07 07 ОИО_ ПМЗ_ СВАБ_Д105_А-50_ОТКРС_Нов.ТО" xfId="451"/>
    <cellStyle name="_5372_40а ЮС см 8 бр черн_554 Киням ПГРП II (28 10 07)_АПРС-50" xfId="452"/>
    <cellStyle name="_5372_40а ЮС см 8 бр черн_554 Киням ПГРП II (28 10 07)_АПРС-50_Нов.ТО" xfId="453"/>
    <cellStyle name="_5372_40а ЮС см 8 бр черн_845_ОГРП_27 10 07_УПА-60" xfId="454"/>
    <cellStyle name="_5372_40а ЮС см 8 бр черн_845_ОГРП_27 10 07_УПА-60_Нов.ТО" xfId="455"/>
    <cellStyle name="_5372_40а ЮС см 8 бр черн_Тех.ожидания МБ" xfId="1801"/>
    <cellStyle name="_539 Фаинка 29.04.2006 ЛР НКТ С ЭЦН акт" xfId="1802"/>
    <cellStyle name="_539 Фаинка 29.04.2006 ЛР НКТ С ЭЦН акт_50 Оптимизация 10 10 12" xfId="1803"/>
    <cellStyle name="_5409 нов." xfId="1804"/>
    <cellStyle name="_5444" xfId="456"/>
    <cellStyle name="_5478_24а ЮС см  бр 22 черн" xfId="457"/>
    <cellStyle name="_5502 н" xfId="1805"/>
    <cellStyle name="_5515" xfId="1806"/>
    <cellStyle name="_5515_1386 заявка на проведение геофизических работ" xfId="1807"/>
    <cellStyle name="_5515_5580-Приразл.-23.05.08. доп.план от 27.05." xfId="1808"/>
    <cellStyle name="_5515_6163-приразломное 19.09.08.(22)" xfId="1809"/>
    <cellStyle name="_5515_887-Приразл.-02.08.08(21)" xfId="1810"/>
    <cellStyle name="_5515_960-Приразломное 23.09.08.(22)" xfId="1811"/>
    <cellStyle name="_5515_ПР к ЗБС (уд.в. 1,35)" xfId="1812"/>
    <cellStyle name="_5515_скв 994 куст 91 Прз бр 22" xfId="1813"/>
    <cellStyle name="_5525_45а ЮС ПВЛГ черновик" xfId="458"/>
    <cellStyle name="_5525_45а ЮС ПВЛГ черновик_167 кин см Э_25 10 07_А-50_ОТКРС" xfId="459"/>
    <cellStyle name="_5525_45а ЮС ПВЛГ черновик_167 кин см Э_25 10 07_А-50_ОТКРС_Нов.ТО" xfId="460"/>
    <cellStyle name="_5525_45а ЮС ПВЛГ черновик_19.02" xfId="461"/>
    <cellStyle name="_5525_45а ЮС ПВЛГ черновик_19.02_Нов.ТО" xfId="462"/>
    <cellStyle name="_5525_45а ЮС ПВЛГ черновик_215 кин 19 07 07 ОИО_ ПМЗ_ СВАБ_Д105_А-50_ОТКРС" xfId="463"/>
    <cellStyle name="_5525_45а ЮС ПВЛГ черновик_215 кин 19 07 07 ОИО_ ПМЗ_ СВАБ_Д105_А-50_ОТКРС_Нов.ТО" xfId="464"/>
    <cellStyle name="_5525_45а ЮС ПВЛГ черновик_215р 10 05 07" xfId="465"/>
    <cellStyle name="_5525_45а ЮС ПВЛГ черновик_215р 10 05 07_Нов.ТО" xfId="466"/>
    <cellStyle name="_5525_45а ЮС ПВЛГ черновик_215Р(2 11 07) ) разб. ПМЗ ОТСЭК_сп ЭЦН_А-50_ОТКРС" xfId="467"/>
    <cellStyle name="_5525_45а ЮС ПВЛГ черновик_215Р(2 11 07) ) разб. ПМЗ ОТСЭК_сп ЭЦН_А-50_ОТКРС_Нов.ТО" xfId="468"/>
    <cellStyle name="_5525_45а ЮС ПВЛГ черновик_554 Киням ПГРП II (28 10 07)_АПРС-50" xfId="469"/>
    <cellStyle name="_5525_45а ЮС ПВЛГ черновик_554 Киням ПГРП II (28 10 07)_АПРС-50_Нов.ТО" xfId="470"/>
    <cellStyle name="_5525_45а ЮС ПВЛГ черновик_695_ 26 Кин_ ОГРП_от 17 10 07_УПА-60" xfId="471"/>
    <cellStyle name="_5525_45а ЮС ПВЛГ черновик_695_ 26 Кин_ ОГРП_от 17 10 07_УПА-60_Нов.ТО" xfId="472"/>
    <cellStyle name="_5525_45а ЮС ПВЛГ черновик_845_ОГРП_27 10 07_УПА-60" xfId="473"/>
    <cellStyle name="_5525_45а ЮС ПВЛГ черновик_845_ОГРП_27 10 07_УПА-60 2" xfId="474"/>
    <cellStyle name="_5525_45а ЮС ПВЛГ черновик_АКТ на опереж  глушение" xfId="475"/>
    <cellStyle name="_5525_45а ЮС ПВЛГ черновик_Тех.ожидания МБ" xfId="1814"/>
    <cellStyle name="_5544 ВНС-ПГРП  УКС чор" xfId="476"/>
    <cellStyle name="_5544 ВНС-ПГРП  УКС чор_167 кин см Э_25 10 07_А-50_ОТКРС" xfId="477"/>
    <cellStyle name="_5544 ВНС-ПГРП  УКС чор_167 кин см Э_25 10 07_А-50_ОТКРС_Нов.ТО" xfId="478"/>
    <cellStyle name="_5544 ВНС-ПГРП  УКС чор_19.02" xfId="479"/>
    <cellStyle name="_5544 ВНС-ПГРП  УКС чор_19.02_Нов.ТО" xfId="480"/>
    <cellStyle name="_5544 ВНС-ПГРП  УКС чор_215 кин 19 07 07 ОИО_ ПМЗ_ СВАБ_Д105_А-50_ОТКРС" xfId="481"/>
    <cellStyle name="_5544 ВНС-ПГРП  УКС чор_215 кин 19 07 07 ОИО_ ПМЗ_ СВАБ_Д105_А-50_ОТКРС_Нов.ТО" xfId="482"/>
    <cellStyle name="_5544 ВНС-ПГРП  УКС чор_554 Киням ПГРП II (28 10 07)_АПРС-50" xfId="483"/>
    <cellStyle name="_5544 ВНС-ПГРП  УКС чор_554 Киням ПГРП II (28 10 07)_АПРС-50_Нов.ТО" xfId="484"/>
    <cellStyle name="_5544 ВНС-ПГРП  УКС чор_845_ОГРП_27 10 07_УПА-60" xfId="485"/>
    <cellStyle name="_5544 ВНС-ПГРП  УКС чор_845_ОГРП_27 10 07_УПА-60_Нов.ТО" xfId="486"/>
    <cellStyle name="_5544 ВНС-ПГРП  УКС чор_Тех.ожидания МБ" xfId="1815"/>
    <cellStyle name="_5555_43а ЮС  см извл ПОтсек ГФР ОПЗ" xfId="487"/>
    <cellStyle name="_5574" xfId="1816"/>
    <cellStyle name="_5574_1386 заявка на проведение геофизических работ" xfId="1817"/>
    <cellStyle name="_5574_5580-Приразл.-23.05.08. доп.план от 27.05." xfId="1818"/>
    <cellStyle name="_5574_6163-приразломное 19.09.08.(22)" xfId="1819"/>
    <cellStyle name="_5574_8207" xfId="1820"/>
    <cellStyle name="_5574_830" xfId="1821"/>
    <cellStyle name="_5574_887-Приразл.-02.08.08(21)" xfId="1822"/>
    <cellStyle name="_5574_960-Приразломное 23.09.08.(22)" xfId="1823"/>
    <cellStyle name="_5574_ПР к ЗБС (уд.в. 1,35)" xfId="1824"/>
    <cellStyle name="_5574_скв 994 куст 91 Прз бр 22" xfId="1825"/>
    <cellStyle name="_5580-Приразл.-23.05.08. доп.план от 27.05." xfId="1826"/>
    <cellStyle name="_5685s" xfId="1827"/>
    <cellStyle name="_5696_58а ЮС ЛР ЭЦН" xfId="488"/>
    <cellStyle name="_5696_58а ЮС ЛР ЭЦН_167 кин см Э_25 10 07_А-50_ОТКРС" xfId="489"/>
    <cellStyle name="_5696_58а ЮС ЛР ЭЦН_167 кин см Э_25 10 07_А-50_ОТКРС_Нов.ТО" xfId="490"/>
    <cellStyle name="_5696_58а ЮС ЛР ЭЦН_19.02" xfId="491"/>
    <cellStyle name="_5696_58а ЮС ЛР ЭЦН_19.02_Нов.ТО" xfId="492"/>
    <cellStyle name="_5696_58а ЮС ЛР ЭЦН_215 кин 19 07 07 ОИО_ ПМЗ_ СВАБ_Д105_А-50_ОТКРС" xfId="493"/>
    <cellStyle name="_5696_58а ЮС ЛР ЭЦН_215 кин 19 07 07 ОИО_ ПМЗ_ СВАБ_Д105_А-50_ОТКРС_Нов.ТО" xfId="494"/>
    <cellStyle name="_5696_58а ЮС ЛР ЭЦН_554 Киням ПГРП II (28 10 07)_АПРС-50" xfId="495"/>
    <cellStyle name="_5696_58а ЮС ЛР ЭЦН_554 Киням ПГРП II (28 10 07)_АПРС-50_Нов.ТО" xfId="496"/>
    <cellStyle name="_5696_58а ЮС ЛР ЭЦН_845_ОГРП_27 10 07_УПА-60" xfId="497"/>
    <cellStyle name="_5696_58а ЮС ЛР ЭЦН_845_ОГРП_27 10 07_УПА-60_Нов.ТО" xfId="498"/>
    <cellStyle name="_5696_58а ЮС ЛР ЭЦН_Тех.ожидания МБ" xfId="1828"/>
    <cellStyle name="_5696_58а ЮС_СмЭ ОПЗ УПА 30бр." xfId="1829"/>
    <cellStyle name="_571a к 106 УБ СМЭ ГИС УОЗС 13бр АПРС-40" xfId="1830"/>
    <cellStyle name="_5766 08.11.06 СМ ЭЦН." xfId="499"/>
    <cellStyle name="_5777_66 ЮС см ОПЗ черновик" xfId="500"/>
    <cellStyle name="_5841_124 ЮС см ГФР  ОПЗ бр 11 черн" xfId="501"/>
    <cellStyle name="_5841_124 ЮС см ГФР  ОПЗ бр 11 черн_167 кин см Э_25 10 07_А-50_ОТКРС" xfId="502"/>
    <cellStyle name="_5841_124 ЮС см ГФР  ОПЗ бр 11 черн_167 кин см Э_25 10 07_А-50_ОТКРС_Нов.ТО" xfId="503"/>
    <cellStyle name="_5841_124 ЮС см ГФР  ОПЗ бр 11 черн_19.02" xfId="504"/>
    <cellStyle name="_5841_124 ЮС см ГФР  ОПЗ бр 11 черн_19.02_Нов.ТО" xfId="505"/>
    <cellStyle name="_5841_124 ЮС см ГФР  ОПЗ бр 11 черн_215 кин 19 07 07 ОИО_ ПМЗ_ СВАБ_Д105_А-50_ОТКРС" xfId="506"/>
    <cellStyle name="_5841_124 ЮС см ГФР  ОПЗ бр 11 черн_215 кин 19 07 07 ОИО_ ПМЗ_ СВАБ_Д105_А-50_ОТКРС_Нов.ТО" xfId="507"/>
    <cellStyle name="_5841_124 ЮС см ГФР  ОПЗ бр 11 черн_215р 10 05 07" xfId="508"/>
    <cellStyle name="_5841_124 ЮС см ГФР  ОПЗ бр 11 черн_215р 10 05 07_Нов.ТО" xfId="509"/>
    <cellStyle name="_5841_124 ЮС см ГФР  ОПЗ бр 11 черн_215Р(2 11 07) ) разб. ПМЗ ОТСЭК_сп ЭЦН_А-50_ОТКРС" xfId="510"/>
    <cellStyle name="_5841_124 ЮС см ГФР  ОПЗ бр 11 черн_215Р(2 11 07) ) разб. ПМЗ ОТСЭК_сп ЭЦН_А-50_ОТКРС_Нов.ТО" xfId="511"/>
    <cellStyle name="_5841_124 ЮС см ГФР  ОПЗ бр 11 черн_554 Киням ПГРП II (28 10 07)_АПРС-50" xfId="512"/>
    <cellStyle name="_5841_124 ЮС см ГФР  ОПЗ бр 11 черн_554 Киням ПГРП II (28 10 07)_АПРС-50_Нов.ТО" xfId="513"/>
    <cellStyle name="_5841_124 ЮС см ГФР  ОПЗ бр 11 черн_695_ 26 Кин_ ОГРП_от 17 10 07_УПА-60" xfId="514"/>
    <cellStyle name="_5841_124 ЮС см ГФР  ОПЗ бр 11 черн_695_ 26 Кин_ ОГРП_от 17 10 07_УПА-60_Нов.ТО" xfId="515"/>
    <cellStyle name="_5841_124 ЮС см ГФР  ОПЗ бр 11 черн_845_ОГРП_27 10 07_УПА-60" xfId="516"/>
    <cellStyle name="_5841_124 ЮС см ГФР  ОПЗ бр 11 черн_845_ОГРП_27 10 07_УПА-60 2" xfId="517"/>
    <cellStyle name="_5841_124 ЮС см ГФР  ОПЗ бр 11 черн_АКТ на опереж  глушение" xfId="518"/>
    <cellStyle name="_5841_124 ЮС см ГФР  ОПЗ бр 11 черн_Тех.ожидания МБ" xfId="1831"/>
    <cellStyle name="_5855_123 ЮС ЛГПП см ОПЗ ГФР черн" xfId="519"/>
    <cellStyle name="_5855_123 ЮС ЛГПП см ОПЗ ГФР черн_167 кин см Э_25 10 07_А-50_ОТКРС" xfId="520"/>
    <cellStyle name="_5855_123 ЮС ЛГПП см ОПЗ ГФР черн_167 кин см Э_25 10 07_А-50_ОТКРС_Нов.ТО" xfId="521"/>
    <cellStyle name="_5855_123 ЮС ЛГПП см ОПЗ ГФР черн_19.02" xfId="522"/>
    <cellStyle name="_5855_123 ЮС ЛГПП см ОПЗ ГФР черн_19.02_Нов.ТО" xfId="523"/>
    <cellStyle name="_5855_123 ЮС ЛГПП см ОПЗ ГФР черн_215 кин 19 07 07 ОИО_ ПМЗ_ СВАБ_Д105_А-50_ОТКРС" xfId="524"/>
    <cellStyle name="_5855_123 ЮС ЛГПП см ОПЗ ГФР черн_215 кин 19 07 07 ОИО_ ПМЗ_ СВАБ_Д105_А-50_ОТКРС_Нов.ТО" xfId="525"/>
    <cellStyle name="_5855_123 ЮС ЛГПП см ОПЗ ГФР черн_215р 10 05 07" xfId="526"/>
    <cellStyle name="_5855_123 ЮС ЛГПП см ОПЗ ГФР черн_215р 10 05 07_Нов.ТО" xfId="527"/>
    <cellStyle name="_5855_123 ЮС ЛГПП см ОПЗ ГФР черн_215Р(2 11 07) ) разб. ПМЗ ОТСЭК_сп ЭЦН_А-50_ОТКРС" xfId="528"/>
    <cellStyle name="_5855_123 ЮС ЛГПП см ОПЗ ГФР черн_215Р(2 11 07) ) разб. ПМЗ ОТСЭК_сп ЭЦН_А-50_ОТКРС_Нов.ТО" xfId="529"/>
    <cellStyle name="_5855_123 ЮС ЛГПП см ОПЗ ГФР черн_554 Киням ПГРП II (28 10 07)_АПРС-50" xfId="530"/>
    <cellStyle name="_5855_123 ЮС ЛГПП см ОПЗ ГФР черн_554 Киням ПГРП II (28 10 07)_АПРС-50_Нов.ТО" xfId="531"/>
    <cellStyle name="_5855_123 ЮС ЛГПП см ОПЗ ГФР черн_695_ 26 Кин_ ОГРП_от 17 10 07_УПА-60" xfId="532"/>
    <cellStyle name="_5855_123 ЮС ЛГПП см ОПЗ ГФР черн_695_ 26 Кин_ ОГРП_от 17 10 07_УПА-60_Нов.ТО" xfId="533"/>
    <cellStyle name="_5855_123 ЮС ЛГПП см ОПЗ ГФР черн_845_ОГРП_27 10 07_УПА-60" xfId="534"/>
    <cellStyle name="_5855_123 ЮС ЛГПП см ОПЗ ГФР черн_845_ОГРП_27 10 07_УПА-60 2" xfId="535"/>
    <cellStyle name="_5855_123 ЮС ЛГПП см ОПЗ ГФР черн_АКТ 607 МБ черн" xfId="536"/>
    <cellStyle name="_5855_123 ЮС ЛГПП см ОПЗ ГФР черн_АКТ на опереж  глушение" xfId="537"/>
    <cellStyle name="_5855_123 ЮС ЛГПП см ОПЗ ГФР черн_Тех.ожидания МБ" xfId="1832"/>
    <cellStyle name="_5855_123 ЮС ЛГПП см ОПЗ ГФР черн_шаблон ТРС" xfId="538"/>
    <cellStyle name="_5866_123 ЮС ОГРП" xfId="1833"/>
    <cellStyle name="_5877" xfId="1834"/>
    <cellStyle name="_5877_1386 заявка на проведение геофизических работ" xfId="1835"/>
    <cellStyle name="_5877_5580-Приразл.-23.05.08. доп.план от 27.05." xfId="1836"/>
    <cellStyle name="_5877_6163-приразломное 19.09.08.(22)" xfId="1837"/>
    <cellStyle name="_5877_8207" xfId="1838"/>
    <cellStyle name="_5877_830" xfId="1839"/>
    <cellStyle name="_5877_887-Приразл.-02.08.08(21)" xfId="1840"/>
    <cellStyle name="_5877_960-Приразломное 23.09.08.(22)" xfId="1841"/>
    <cellStyle name="_5877_ПР к ЗБС (уд.в. 1,35)" xfId="1842"/>
    <cellStyle name="_5877_скв 994 куст 91 Прз бр 22" xfId="1843"/>
    <cellStyle name="_588Aнов" xfId="1844"/>
    <cellStyle name="_5914_75 ЮС ОГРП 20 бр черн" xfId="539"/>
    <cellStyle name="_5922 116ЮС см+скреп 13бр чер АПРС" xfId="540"/>
    <cellStyle name="_5922 116ЮС см+скреп 13бр чер АПРС_167 кин см Э_25 10 07_А-50_ОТКРС" xfId="541"/>
    <cellStyle name="_5922 116ЮС см+скреп 13бр чер АПРС_167 кин см Э_25 10 07_А-50_ОТКРС_Нов.ТО" xfId="542"/>
    <cellStyle name="_5922 116ЮС см+скреп 13бр чер АПРС_19.02" xfId="543"/>
    <cellStyle name="_5922 116ЮС см+скреп 13бр чер АПРС_19.02_Нов.ТО" xfId="544"/>
    <cellStyle name="_5922 116ЮС см+скреп 13бр чер АПРС_215 кин 19 07 07 ОИО_ ПМЗ_ СВАБ_Д105_А-50_ОТКРС" xfId="545"/>
    <cellStyle name="_5922 116ЮС см+скреп 13бр чер АПРС_215 кин 19 07 07 ОИО_ ПМЗ_ СВАБ_Д105_А-50_ОТКРС_Нов.ТО" xfId="546"/>
    <cellStyle name="_5922 116ЮС см+скреп 13бр чер АПРС_554 Киням ПГРП II (28 10 07)_АПРС-50" xfId="547"/>
    <cellStyle name="_5922 116ЮС см+скреп 13бр чер АПРС_554 Киням ПГРП II (28 10 07)_АПРС-50_Нов.ТО" xfId="548"/>
    <cellStyle name="_5922 116ЮС см+скреп 13бр чер АПРС_845_ОГРП_27 10 07_УПА-60" xfId="549"/>
    <cellStyle name="_5922 116ЮС см+скреп 13бр чер АПРС_845_ОГРП_27 10 07_УПА-60_Нов.ТО" xfId="550"/>
    <cellStyle name="_5922 116ЮС см+скреп 13бр чер АПРС_Тех.ожидания МБ" xfId="1845"/>
    <cellStyle name="_5981_111 ЮС ПВЛГ черновик" xfId="551"/>
    <cellStyle name="_5981_111 ЮС ПВЛГ черновик_167 кин см Э_25 10 07_А-50_ОТКРС" xfId="552"/>
    <cellStyle name="_5981_111 ЮС ПВЛГ черновик_167 кин см Э_25 10 07_А-50_ОТКРС_Нов.ТО" xfId="553"/>
    <cellStyle name="_5981_111 ЮС ПВЛГ черновик_19.02" xfId="554"/>
    <cellStyle name="_5981_111 ЮС ПВЛГ черновик_19.02_Нов.ТО" xfId="555"/>
    <cellStyle name="_5981_111 ЮС ПВЛГ черновик_215 кин 19 07 07 ОИО_ ПМЗ_ СВАБ_Д105_А-50_ОТКРС" xfId="556"/>
    <cellStyle name="_5981_111 ЮС ПВЛГ черновик_215 кин 19 07 07 ОИО_ ПМЗ_ СВАБ_Д105_А-50_ОТКРС_Нов.ТО" xfId="557"/>
    <cellStyle name="_5981_111 ЮС ПВЛГ черновик_215р 10 05 07" xfId="558"/>
    <cellStyle name="_5981_111 ЮС ПВЛГ черновик_215р 10 05 07_Нов.ТО" xfId="559"/>
    <cellStyle name="_5981_111 ЮС ПВЛГ черновик_215Р(2 11 07) ) разб. ПМЗ ОТСЭК_сп ЭЦН_А-50_ОТКРС" xfId="560"/>
    <cellStyle name="_5981_111 ЮС ПВЛГ черновик_215Р(2 11 07) ) разб. ПМЗ ОТСЭК_сп ЭЦН_А-50_ОТКРС_Нов.ТО" xfId="561"/>
    <cellStyle name="_5981_111 ЮС ПВЛГ черновик_554 Киням ПГРП II (28 10 07)_АПРС-50" xfId="562"/>
    <cellStyle name="_5981_111 ЮС ПВЛГ черновик_554 Киням ПГРП II (28 10 07)_АПРС-50_Нов.ТО" xfId="563"/>
    <cellStyle name="_5981_111 ЮС ПВЛГ черновик_695_ 26 Кин_ ОГРП_от 17 10 07_УПА-60" xfId="564"/>
    <cellStyle name="_5981_111 ЮС ПВЛГ черновик_695_ 26 Кин_ ОГРП_от 17 10 07_УПА-60_Нов.ТО" xfId="565"/>
    <cellStyle name="_5981_111 ЮС ПВЛГ черновик_845_ОГРП_27 10 07_УПА-60" xfId="566"/>
    <cellStyle name="_5981_111 ЮС ПВЛГ черновик_845_ОГРП_27 10 07_УПА-60 2" xfId="567"/>
    <cellStyle name="_5981_111 ЮС ПВЛГ черновик_АКТ 607 МБ черн" xfId="568"/>
    <cellStyle name="_5981_111 ЮС ПВЛГ черновик_АКТ на опереж  глушение" xfId="569"/>
    <cellStyle name="_5981_111 ЮС ПВЛГ черновик_Тех.ожидания МБ" xfId="1846"/>
    <cellStyle name="_5981_111 ЮС ПВЛГ черновик_шаблон ТРС" xfId="570"/>
    <cellStyle name="_6029_80 ЮС См ЭЦН (ком  д-ж)_ АПРС-40" xfId="571"/>
    <cellStyle name="_6029_80 ЮС См ЭЦН (ком  д-ж)_ АПРС-40_167 кин см Э_25 10 07_А-50_ОТКРС" xfId="572"/>
    <cellStyle name="_6029_80 ЮС См ЭЦН (ком  д-ж)_ АПРС-40_167 кин см Э_25 10 07_А-50_ОТКРС_Нов.ТО" xfId="573"/>
    <cellStyle name="_6029_80 ЮС См ЭЦН (ком  д-ж)_ АПРС-40_19.02" xfId="574"/>
    <cellStyle name="_6029_80 ЮС См ЭЦН (ком  д-ж)_ АПРС-40_19.02_Нов.ТО" xfId="575"/>
    <cellStyle name="_6029_80 ЮС См ЭЦН (ком  д-ж)_ АПРС-40_215 кин 19 07 07 ОИО_ ПМЗ_ СВАБ_Д105_А-50_ОТКРС" xfId="576"/>
    <cellStyle name="_6029_80 ЮС См ЭЦН (ком  д-ж)_ АПРС-40_215 кин 19 07 07 ОИО_ ПМЗ_ СВАБ_Д105_А-50_ОТКРС_Нов.ТО" xfId="577"/>
    <cellStyle name="_6029_80 ЮС См ЭЦН (ком  д-ж)_ АПРС-40_215р 10 05 07" xfId="578"/>
    <cellStyle name="_6029_80 ЮС См ЭЦН (ком  д-ж)_ АПРС-40_215р 10 05 07_Нов.ТО" xfId="579"/>
    <cellStyle name="_6029_80 ЮС См ЭЦН (ком  д-ж)_ АПРС-40_215Р(2 11 07) ) разб. ПМЗ ОТСЭК_сп ЭЦН_А-50_ОТКРС" xfId="580"/>
    <cellStyle name="_6029_80 ЮС См ЭЦН (ком  д-ж)_ АПРС-40_215Р(2 11 07) ) разб. ПМЗ ОТСЭК_сп ЭЦН_А-50_ОТКРС_Нов.ТО" xfId="581"/>
    <cellStyle name="_6029_80 ЮС См ЭЦН (ком  д-ж)_ АПРС-40_554 Киням ПГРП II (28 10 07)_АПРС-50" xfId="582"/>
    <cellStyle name="_6029_80 ЮС См ЭЦН (ком  д-ж)_ АПРС-40_554 Киням ПГРП II (28 10 07)_АПРС-50_Нов.ТО" xfId="583"/>
    <cellStyle name="_6029_80 ЮС См ЭЦН (ком  д-ж)_ АПРС-40_695_ 26 Кин_ ОГРП_от 17 10 07_УПА-60" xfId="584"/>
    <cellStyle name="_6029_80 ЮС См ЭЦН (ком  д-ж)_ АПРС-40_695_ 26 Кин_ ОГРП_от 17 10 07_УПА-60_Нов.ТО" xfId="585"/>
    <cellStyle name="_6029_80 ЮС См ЭЦН (ком  д-ж)_ АПРС-40_845_ОГРП_27 10 07_УПА-60" xfId="586"/>
    <cellStyle name="_6029_80 ЮС См ЭЦН (ком  д-ж)_ АПРС-40_845_ОГРП_27 10 07_УПА-60 2" xfId="587"/>
    <cellStyle name="_6029_80 ЮС См ЭЦН (ком  д-ж)_ АПРС-40_Тех.ожидания МБ" xfId="1847"/>
    <cellStyle name="_6035 28.10" xfId="1848"/>
    <cellStyle name="_6039_125 ЮС  см ОПЗ 46 бр АПРС черн" xfId="588"/>
    <cellStyle name="_6039_125 ЮС  см ОПЗ 46 бр АПРС черн_167 кин см Э_25 10 07_А-50_ОТКРС" xfId="589"/>
    <cellStyle name="_6039_125 ЮС  см ОПЗ 46 бр АПРС черн_167 кин см Э_25 10 07_А-50_ОТКРС_Нов.ТО" xfId="590"/>
    <cellStyle name="_6039_125 ЮС  см ОПЗ 46 бр АПРС черн_19.02" xfId="591"/>
    <cellStyle name="_6039_125 ЮС  см ОПЗ 46 бр АПРС черн_19.02_Нов.ТО" xfId="592"/>
    <cellStyle name="_6039_125 ЮС  см ОПЗ 46 бр АПРС черн_215 кин 19 07 07 ОИО_ ПМЗ_ СВАБ_Д105_А-50_ОТКРС" xfId="593"/>
    <cellStyle name="_6039_125 ЮС  см ОПЗ 46 бр АПРС черн_215 кин 19 07 07 ОИО_ ПМЗ_ СВАБ_Д105_А-50_ОТКРС_Нов.ТО" xfId="594"/>
    <cellStyle name="_6039_125 ЮС  см ОПЗ 46 бр АПРС черн_215р 10 05 07" xfId="595"/>
    <cellStyle name="_6039_125 ЮС  см ОПЗ 46 бр АПРС черн_215р 10 05 07_Нов.ТО" xfId="596"/>
    <cellStyle name="_6039_125 ЮС  см ОПЗ 46 бр АПРС черн_215Р(2 11 07) ) разб. ПМЗ ОТСЭК_сп ЭЦН_А-50_ОТКРС" xfId="597"/>
    <cellStyle name="_6039_125 ЮС  см ОПЗ 46 бр АПРС черн_215Р(2 11 07) ) разб. ПМЗ ОТСЭК_сп ЭЦН_А-50_ОТКРС_Нов.ТО" xfId="598"/>
    <cellStyle name="_6039_125 ЮС  см ОПЗ 46 бр АПРС черн_554 Киням ПГРП II (28 10 07)_АПРС-50" xfId="599"/>
    <cellStyle name="_6039_125 ЮС  см ОПЗ 46 бр АПРС черн_554 Киням ПГРП II (28 10 07)_АПРС-50_Нов.ТО" xfId="600"/>
    <cellStyle name="_6039_125 ЮС  см ОПЗ 46 бр АПРС черн_695_ 26 Кин_ ОГРП_от 17 10 07_УПА-60" xfId="601"/>
    <cellStyle name="_6039_125 ЮС  см ОПЗ 46 бр АПРС черн_695_ 26 Кин_ ОГРП_от 17 10 07_УПА-60_Нов.ТО" xfId="602"/>
    <cellStyle name="_6039_125 ЮС  см ОПЗ 46 бр АПРС черн_845_ОГРП_27 10 07_УПА-60" xfId="603"/>
    <cellStyle name="_6039_125 ЮС  см ОПЗ 46 бр АПРС черн_845_ОГРП_27 10 07_УПА-60 2" xfId="604"/>
    <cellStyle name="_6039_125 ЮС  см ОПЗ 46 бр АПРС черн_Тех.ожидания МБ" xfId="1849"/>
    <cellStyle name="_6070 ЮС 08.07.2005" xfId="1850"/>
    <cellStyle name="_6070 ЮС 08.07.2005_50 Оптимизация 10 10 12" xfId="1851"/>
    <cellStyle name="_6073-РИР" xfId="605"/>
    <cellStyle name="_6073-РИР_580 МН ОТКРС (ликвид) январь" xfId="606"/>
    <cellStyle name="_6073-РИР_Метео" xfId="1852"/>
    <cellStyle name="_6073-РИР_Нов.ТО" xfId="607"/>
    <cellStyle name="_6082 См ЭЦН 30.01.07." xfId="608"/>
    <cellStyle name="_614.11.08.05 Освоение ПР к ГРП" xfId="1853"/>
    <cellStyle name="_615_205  ВС ОГРП  бр 30 черн" xfId="609"/>
    <cellStyle name="_615_205  ВС ОГРП  бр 30 черн_167 кин см Э_25 10 07_А-50_ОТКРС" xfId="610"/>
    <cellStyle name="_615_205  ВС ОГРП  бр 30 черн_167 кин см Э_25 10 07_А-50_ОТКРС_Нов.ТО" xfId="611"/>
    <cellStyle name="_615_205  ВС ОГРП  бр 30 черн_19.02" xfId="612"/>
    <cellStyle name="_615_205  ВС ОГРП  бр 30 черн_19.02_Нов.ТО" xfId="613"/>
    <cellStyle name="_615_205  ВС ОГРП  бр 30 черн_215 кин 19 07 07 ОИО_ ПМЗ_ СВАБ_Д105_А-50_ОТКРС" xfId="614"/>
    <cellStyle name="_615_205  ВС ОГРП  бр 30 черн_215 кин 19 07 07 ОИО_ ПМЗ_ СВАБ_Д105_А-50_ОТКРС_Нов.ТО" xfId="615"/>
    <cellStyle name="_615_205  ВС ОГРП  бр 30 черн_215р 10 05 07" xfId="616"/>
    <cellStyle name="_615_205  ВС ОГРП  бр 30 черн_215р 10 05 07_Нов.ТО" xfId="617"/>
    <cellStyle name="_615_205  ВС ОГРП  бр 30 черн_215Р(2 11 07) ) разб. ПМЗ ОТСЭК_сп ЭЦН_А-50_ОТКРС" xfId="618"/>
    <cellStyle name="_615_205  ВС ОГРП  бр 30 черн_215Р(2 11 07) ) разб. ПМЗ ОТСЭК_сп ЭЦН_А-50_ОТКРС_Нов.ТО" xfId="619"/>
    <cellStyle name="_615_205  ВС ОГРП  бр 30 черн_554 Киням ПГРП II (28 10 07)_АПРС-50" xfId="620"/>
    <cellStyle name="_615_205  ВС ОГРП  бр 30 черн_554 Киням ПГРП II (28 10 07)_АПРС-50_Нов.ТО" xfId="621"/>
    <cellStyle name="_615_205  ВС ОГРП  бр 30 черн_695_ 26 Кин_ ОГРП_от 17 10 07_УПА-60" xfId="622"/>
    <cellStyle name="_615_205  ВС ОГРП  бр 30 черн_695_ 26 Кин_ ОГРП_от 17 10 07_УПА-60_Нов.ТО" xfId="623"/>
    <cellStyle name="_615_205  ВС ОГРП  бр 30 черн_845_ОГРП_27 10 07_УПА-60" xfId="624"/>
    <cellStyle name="_615_205  ВС ОГРП  бр 30 черн_845_ОГРП_27 10 07_УПА-60 2" xfId="625"/>
    <cellStyle name="_615_205  ВС ОГРП  бр 30 черн_Тех.ожидания МБ" xfId="1854"/>
    <cellStyle name="_6163-приразломное 19.09.08.(22)" xfId="1855"/>
    <cellStyle name="_6170 -зарезка" xfId="626"/>
    <cellStyle name="_6170 -зарезка_580 МН ОТКРС (ликвид) январь" xfId="627"/>
    <cellStyle name="_6170 -зарезка_Метео" xfId="1856"/>
    <cellStyle name="_6170 -зарезка_Нов.ТО" xfId="628"/>
    <cellStyle name="_6170 -РИР" xfId="629"/>
    <cellStyle name="_6170 -РИР_580 МН ОТКРС (ликвид) январь" xfId="630"/>
    <cellStyle name="_6170 -РИР_Метео" xfId="1857"/>
    <cellStyle name="_6170 -РИР_Нов.ТО" xfId="631"/>
    <cellStyle name="_6259 Мамон черн (ОПЗ)" xfId="1858"/>
    <cellStyle name="_6282" xfId="1859"/>
    <cellStyle name="_630 ВС. ППД" xfId="1860"/>
    <cellStyle name="_6307 Мамон черн (объем)не гермит" xfId="1861"/>
    <cellStyle name="_63-Ю-Балык-23 09 08 (26)" xfId="632"/>
    <cellStyle name="_63-Ю-Балык-23 09 08 (26) 2" xfId="1862"/>
    <cellStyle name="_63-Ю-Балык-23 09 08 (26) 3" xfId="1863"/>
    <cellStyle name="_63-Ю-Балык-23 09 08 (26) 4" xfId="1864"/>
    <cellStyle name="_63-Ю-Балык-23 09 08 (26)_131 Ефр ОТКРС (консерв) июнь" xfId="633"/>
    <cellStyle name="_63-Ю-Балык-23 09 08 (26)_1572 МН открс (ПГРП) март" xfId="1865"/>
    <cellStyle name="_63-Ю-Балык-23 09 08 (26)_1590 МН ОТКРС (ликвид) ноябрь" xfId="634"/>
    <cellStyle name="_63-Ю-Балык-23 09 08 (26)_20291 МН черн (ПГРП) май" xfId="635"/>
    <cellStyle name="_63-Ю-Балык-23 09 08 (26)_413 р бр 66 ПРЗ Супер (ГРР-ОГРП) февраль" xfId="636"/>
    <cellStyle name="_63-Ю-Балык-23 09 08 (26)_6258 МН ОТКРС (ликвид) февраль" xfId="1866"/>
    <cellStyle name="_63-Ю-Балык-23 09 08 (26)_6352 МН ОТКРС (Проведение кислотной обработки) июль" xfId="637"/>
    <cellStyle name="_63-Ю-Балык-23 09 08 (26)_6603 МН черн (консерв) июнь" xfId="638"/>
    <cellStyle name="_63-Ю-Балык-23 09 08 (26)_6826 МН черн (консерв) июнь" xfId="639"/>
    <cellStyle name="_63-Ю-Балык-23 09 08 (26)_6835 МН ОТКРС  вып. объем (Обслед. скв.) июль" xfId="1867"/>
    <cellStyle name="_63-Ю-Балык-23 09 08 (26)_8332 ОТКРС (Ревизия и смена) январь" xfId="640"/>
    <cellStyle name="_63-Ю-Балык-23 09 08 (26)_927 черн МН (конс) 24 январь" xfId="1868"/>
    <cellStyle name="_63-Ю-Балык-23 09 08 (26)_тех.ож (новые)" xfId="1869"/>
    <cellStyle name="_64" xfId="1870"/>
    <cellStyle name="_64_50 Оптимизация 10 10 12" xfId="1871"/>
    <cellStyle name="_6590" xfId="1872"/>
    <cellStyle name="_6590_1386 заявка на проведение геофизических работ" xfId="1873"/>
    <cellStyle name="_6590_5580-Приразл.-23.05.08. доп.план от 27.05." xfId="1874"/>
    <cellStyle name="_6590_6163-приразломное 19.09.08.(22)" xfId="1875"/>
    <cellStyle name="_6590_830" xfId="1876"/>
    <cellStyle name="_6590_887-Приразл.-02.08.08(21)" xfId="1877"/>
    <cellStyle name="_6590_960-Приразломное 23.09.08.(22)" xfId="1878"/>
    <cellStyle name="_6590_ПР к ЗБС (уд.в. 1,35)" xfId="1879"/>
    <cellStyle name="_6590_скв 994 куст 91 Прз бр 22" xfId="1880"/>
    <cellStyle name="_6638 -заказ" xfId="641"/>
    <cellStyle name="_6798" xfId="1881"/>
    <cellStyle name="_6798." xfId="1882"/>
    <cellStyle name="_6798._1386 заявка на проведение геофизических работ" xfId="1883"/>
    <cellStyle name="_6798._5580-Приразл.-23.05.08. доп.план от 27.05." xfId="1884"/>
    <cellStyle name="_6798._6163-приразломное 19.09.08.(22)" xfId="1885"/>
    <cellStyle name="_6798._887-Приразл.-02.08.08(21)" xfId="1886"/>
    <cellStyle name="_6798._960-Приразломное 23.09.08.(22)" xfId="1887"/>
    <cellStyle name="_6798._ПР к ЗБС (уд.в. 1,35)" xfId="1888"/>
    <cellStyle name="_6798._скв 994 куст 91 Прз бр 22" xfId="1889"/>
    <cellStyle name="_6798_1386 заявка на проведение геофизических работ" xfId="1890"/>
    <cellStyle name="_6798_5580-Приразл.-23.05.08. доп.план от 27.05." xfId="1891"/>
    <cellStyle name="_6798_6163-приразломное 19.09.08.(22)" xfId="1892"/>
    <cellStyle name="_6798_887-Приразл.-02.08.08(21)" xfId="1893"/>
    <cellStyle name="_6798_960-Приразломное 23.09.08.(22)" xfId="1894"/>
    <cellStyle name="_6798_ПР к ЗБС (уд.в. 1,35)" xfId="1895"/>
    <cellStyle name="_6798_скв 994 куст 91 Прз бр 22" xfId="1896"/>
    <cellStyle name="_6830" xfId="1897"/>
    <cellStyle name="_6830_1386 заявка на проведение геофизических работ" xfId="1898"/>
    <cellStyle name="_6830_5580-Приразл.-23.05.08. доп.план от 27.05." xfId="1899"/>
    <cellStyle name="_6830_6163-приразломное 19.09.08.(22)" xfId="1900"/>
    <cellStyle name="_6830_830" xfId="1901"/>
    <cellStyle name="_6830_887-Приразл.-02.08.08(21)" xfId="1902"/>
    <cellStyle name="_6830_960-Приразломное 23.09.08.(22)" xfId="1903"/>
    <cellStyle name="_6830_ПР к ЗБС (уд.в. 1,35)" xfId="1904"/>
    <cellStyle name="_6830_скв 994 куст 91 Прз бр 22" xfId="1905"/>
    <cellStyle name="_6889" xfId="1906"/>
    <cellStyle name="_6889_1386 заявка на проведение геофизических работ" xfId="1907"/>
    <cellStyle name="_6889_5580-Приразл.-23.05.08. доп.план от 27.05." xfId="1908"/>
    <cellStyle name="_6889_6163-приразломное 19.09.08.(22)" xfId="1909"/>
    <cellStyle name="_6889_887-Приразл.-02.08.08(21)" xfId="1910"/>
    <cellStyle name="_6889_960-Приразломное 23.09.08.(22)" xfId="1911"/>
    <cellStyle name="_6889_ПР к ЗБС (уд.в. 1,35)" xfId="1912"/>
    <cellStyle name="_6889_скв 994 куст 91 Прз бр 22" xfId="1913"/>
    <cellStyle name="_6905" xfId="1914"/>
    <cellStyle name="_6905_1386 заявка на проведение геофизических работ" xfId="1915"/>
    <cellStyle name="_6905_5580-Приразл.-23.05.08. доп.план от 27.05." xfId="1916"/>
    <cellStyle name="_6905_6163-приразломное 19.09.08.(22)" xfId="1917"/>
    <cellStyle name="_6905_887-Приразл.-02.08.08(21)" xfId="1918"/>
    <cellStyle name="_6905_960-Приразломное 23.09.08.(22)" xfId="1919"/>
    <cellStyle name="_6905_ПР к ЗБС (уд.в. 1,35)" xfId="1920"/>
    <cellStyle name="_6905_скв 994 куст 91 Прз бр 22" xfId="1921"/>
    <cellStyle name="_706." xfId="1922"/>
    <cellStyle name="_706._1386 заявка на проведение геофизических работ" xfId="1923"/>
    <cellStyle name="_706._5580-Приразл.-23.05.08. доп.план от 27.05." xfId="1924"/>
    <cellStyle name="_706._6163-приразломное 19.09.08.(22)" xfId="1925"/>
    <cellStyle name="_706._887-Приразл.-02.08.08(21)" xfId="1926"/>
    <cellStyle name="_706._960-Приразломное 23.09.08.(22)" xfId="1927"/>
    <cellStyle name="_706._ПР к ЗБС (уд.в. 1,35)" xfId="1928"/>
    <cellStyle name="_706._скв 994 куст 91 Прз бр 22" xfId="1929"/>
    <cellStyle name="_7079 Мамон черн (ОПЗ)" xfId="1930"/>
    <cellStyle name="_7104" xfId="642"/>
    <cellStyle name="_713 85юс см ОПЗ шабл 23бр черн" xfId="643"/>
    <cellStyle name="_713 85юс см ОПЗ шабл 23бр черн_167 кин см Э_25 10 07_А-50_ОТКРС" xfId="644"/>
    <cellStyle name="_713 85юс см ОПЗ шабл 23бр черн_167 кин см Э_25 10 07_А-50_ОТКРС_Нов.ТО" xfId="645"/>
    <cellStyle name="_713 85юс см ОПЗ шабл 23бр черн_19.02" xfId="646"/>
    <cellStyle name="_713 85юс см ОПЗ шабл 23бр черн_19.02_Нов.ТО" xfId="647"/>
    <cellStyle name="_713 85юс см ОПЗ шабл 23бр черн_215 кин 19 07 07 ОИО_ ПМЗ_ СВАБ_Д105_А-50_ОТКРС" xfId="648"/>
    <cellStyle name="_713 85юс см ОПЗ шабл 23бр черн_215 кин 19 07 07 ОИО_ ПМЗ_ СВАБ_Д105_А-50_ОТКРС_Нов.ТО" xfId="649"/>
    <cellStyle name="_713 85юс см ОПЗ шабл 23бр черн_215р 10 05 07" xfId="650"/>
    <cellStyle name="_713 85юс см ОПЗ шабл 23бр черн_215р 10 05 07_Нов.ТО" xfId="651"/>
    <cellStyle name="_713 85юс см ОПЗ шабл 23бр черн_215Р(2 11 07) ) разб. ПМЗ ОТСЭК_сп ЭЦН_А-50_ОТКРС" xfId="652"/>
    <cellStyle name="_713 85юс см ОПЗ шабл 23бр черн_215Р(2 11 07) ) разб. ПМЗ ОТСЭК_сп ЭЦН_А-50_ОТКРС_Нов.ТО" xfId="653"/>
    <cellStyle name="_713 85юс см ОПЗ шабл 23бр черн_554 Киням ПГРП II (28 10 07)_АПРС-50" xfId="654"/>
    <cellStyle name="_713 85юс см ОПЗ шабл 23бр черн_554 Киням ПГРП II (28 10 07)_АПРС-50_Нов.ТО" xfId="655"/>
    <cellStyle name="_713 85юс см ОПЗ шабл 23бр черн_695_ 26 Кин_ ОГРП_от 17 10 07_УПА-60" xfId="656"/>
    <cellStyle name="_713 85юс см ОПЗ шабл 23бр черн_695_ 26 Кин_ ОГРП_от 17 10 07_УПА-60_Нов.ТО" xfId="657"/>
    <cellStyle name="_713 85юс см ОПЗ шабл 23бр черн_845_ОГРП_27 10 07_УПА-60" xfId="658"/>
    <cellStyle name="_713 85юс см ОПЗ шабл 23бр черн_845_ОГРП_27 10 07_УПА-60 2" xfId="659"/>
    <cellStyle name="_713 85юс см ОПЗ шабл 23бр черн_АКТ на опереж  глушение" xfId="660"/>
    <cellStyle name="_713 85юс см ОПЗ шабл 23бр черн_Тех.ожидания МБ" xfId="1931"/>
    <cellStyle name="_721-" xfId="1932"/>
    <cellStyle name="_72п 31 07 05 ПРГРП" xfId="1933"/>
    <cellStyle name="_72п 31 07 05 ПРГРП_50 Оптимизация 10 10 12" xfId="1934"/>
    <cellStyle name="_733 Мамонтовское 30.06.09. (37)" xfId="661"/>
    <cellStyle name="_733 Мамонтовское 30.06.09. (37)_131 Ефр ОТКРС (консерв) июнь" xfId="662"/>
    <cellStyle name="_733 Мамонтовское 30.06.09. (37)_1590 МН ОТКРС (ликвид) ноябрь" xfId="663"/>
    <cellStyle name="_733 Мамонтовское 30.06.09. (37)_20291 МН черн (ПГРП) май" xfId="664"/>
    <cellStyle name="_733 Мамонтовское 30.06.09. (37)_6352 МН ОТКРС (Проведение кислотной обработки) июль" xfId="665"/>
    <cellStyle name="_733 Мамонтовское 30.06.09. (37)_6603 МН черн (консерв) июнь" xfId="666"/>
    <cellStyle name="_733 Мамонтовское 30.06.09. (37)_6826 МН черн (консерв) июнь" xfId="667"/>
    <cellStyle name="_733 Мамонтовское 30.06.09. (37)_6835 МН ОТКРС  вып. объем (Обслед. скв.) июль" xfId="1935"/>
    <cellStyle name="_7455 -зарезка (4)" xfId="668"/>
    <cellStyle name="_7455 -зарезка (4)_580 МН ОТКРС (ликвид) январь" xfId="669"/>
    <cellStyle name="_7455 -зарезка (4)_Метео" xfId="1936"/>
    <cellStyle name="_7455 -зарезка (4)_Нов.ТО" xfId="670"/>
    <cellStyle name="_7544_МБ_ОГРП_41бр_суп" xfId="671"/>
    <cellStyle name="_7544_МБ_ОГРП_41бр_суп_167 кин см Э_25 10 07_А-50_ОТКРС" xfId="672"/>
    <cellStyle name="_7544_МБ_ОГРП_41бр_суп_167 кин см Э_25 10 07_А-50_ОТКРС_Нов.ТО" xfId="673"/>
    <cellStyle name="_7544_МБ_ОГРП_41бр_суп_19.02" xfId="674"/>
    <cellStyle name="_7544_МБ_ОГРП_41бр_суп_19.02_Нов.ТО" xfId="675"/>
    <cellStyle name="_7544_МБ_ОГРП_41бр_суп_215 кин 19 07 07 ОИО_ ПМЗ_ СВАБ_Д105_А-50_ОТКРС" xfId="676"/>
    <cellStyle name="_7544_МБ_ОГРП_41бр_суп_215 кин 19 07 07 ОИО_ ПМЗ_ СВАБ_Д105_А-50_ОТКРС_Нов.ТО" xfId="677"/>
    <cellStyle name="_7544_МБ_ОГРП_41бр_суп_554 Киням ПГРП II (28 10 07)_АПРС-50" xfId="678"/>
    <cellStyle name="_7544_МБ_ОГРП_41бр_суп_554 Киням ПГРП II (28 10 07)_АПРС-50_Нов.ТО" xfId="679"/>
    <cellStyle name="_7544_МБ_ОГРП_41бр_суп_845_ОГРП_27 10 07_УПА-60" xfId="680"/>
    <cellStyle name="_7544_МБ_ОГРП_41бр_суп_845_ОГРП_27 10 07_УПА-60_Нов.ТО" xfId="681"/>
    <cellStyle name="_7544_МБ_ОГРП_41бр_суп_Тех.ожидания МБ" xfId="1937"/>
    <cellStyle name="_755 76юс см Э+ОУЗС чер.15бр АПРС" xfId="682"/>
    <cellStyle name="_76 ЮБ черн (ОГРП)" xfId="683"/>
    <cellStyle name="_76 ЮБ черн (ОГРП) 2" xfId="684"/>
    <cellStyle name="_76 ЮБ черн (ОГРП) 3" xfId="1938"/>
    <cellStyle name="_76 ЮБ черн (ОГРП) 4" xfId="1939"/>
    <cellStyle name="_76 ЮБ черн (ОГРП)_131 Ефр ОТКРС (консерв) июнь" xfId="685"/>
    <cellStyle name="_76 ЮБ черн (ОГРП)_1572 МН открс (ПГРП) март" xfId="1940"/>
    <cellStyle name="_76 ЮБ черн (ОГРП)_1590 МН ОТКРС (ликвид) ноябрь" xfId="686"/>
    <cellStyle name="_76 ЮБ черн (ОГРП)_20291 МН черн (ПГРП) май" xfId="687"/>
    <cellStyle name="_76 ЮБ черн (ОГРП)_413 р бр 66 ПРЗ Супер (ГРР-ОГРП) февраль" xfId="688"/>
    <cellStyle name="_76 ЮБ черн (ОГРП)_6258 МН ОТКРС (ликвид) февраль" xfId="1941"/>
    <cellStyle name="_76 ЮБ черн (ОГРП)_6352 МН ОТКРС (Проведение кислотной обработки) июль" xfId="689"/>
    <cellStyle name="_76 ЮБ черн (ОГРП)_6603 МН черн (консерв) июнь" xfId="690"/>
    <cellStyle name="_76 ЮБ черн (ОГРП)_6826 МН черн (консерв) июнь" xfId="691"/>
    <cellStyle name="_76 ЮБ черн (ОГРП)_6835 МН ОТКРС  вып. объем (Обслед. скв.) июль" xfId="1942"/>
    <cellStyle name="_76 ЮБ черн (ОГРП)_8332 ОТКРС (Ревизия и смена) январь" xfId="692"/>
    <cellStyle name="_76 ЮБ черн (ОГРП)_927 черн МН (конс) 24 январь" xfId="1943"/>
    <cellStyle name="_76 ЮБ черн (ОГРП)_тех.ож (новые)" xfId="1944"/>
    <cellStyle name="_7632 МБ черн" xfId="1945"/>
    <cellStyle name="_7632 МБ черн_12р ЗМБ черн (объем)40" xfId="1946"/>
    <cellStyle name="_7632 МБ черн_179к Мамон черн (ОГРП)" xfId="1947"/>
    <cellStyle name="_7632 МБ черн_2010 ЗМБ черн (см псш,УОЗС) 40" xfId="1948"/>
    <cellStyle name="_7632 МБ черн_30076 МН черн (ТРС)" xfId="1949"/>
    <cellStyle name="_7632 МБ черн_3014 МБ черн (УОЗС)" xfId="1950"/>
    <cellStyle name="_7632 МБ черн_311 Тепл черн (декабрь)" xfId="1951"/>
    <cellStyle name="_7632 МБ черн_311 Тепл черн (январь)" xfId="1952"/>
    <cellStyle name="_7632 МБ черн_344 Пет черн (псш,уопзп)кэш" xfId="1953"/>
    <cellStyle name="_7632 МБ черн_3803 МБ черн (ГРП)" xfId="1954"/>
    <cellStyle name="_7632 МБ черн_3809 МБ черн (ОПЗ)" xfId="1955"/>
    <cellStyle name="_7632 МБ черн_541 Пет черн (ВЛГ,ЛАР)" xfId="1956"/>
    <cellStyle name="_7632 МБ черн_6259 Мамон черн (ОПЗ)" xfId="1957"/>
    <cellStyle name="_7632 МБ черн_6307 Мамон черн (объем)не гермит" xfId="1958"/>
    <cellStyle name="_7632 МБ черн_7006 МН черн (ВЛГ) 1" xfId="1959"/>
    <cellStyle name="_7632 МБ черн_АКТ-образец черн МБ" xfId="1960"/>
    <cellStyle name="_7632 МБ черн_тех.ож (новые)" xfId="1961"/>
    <cellStyle name="_786 -16 Омб ОГРП 23бр УПА чер" xfId="693"/>
    <cellStyle name="_786_16  Омбинка ОПБ ПГРПбр 46 черн" xfId="694"/>
    <cellStyle name="_794 ЮС" xfId="1962"/>
    <cellStyle name="_7К-Пептел.-05.07.08(13)" xfId="695"/>
    <cellStyle name="_800 " xfId="1963"/>
    <cellStyle name="_802_17 ЮС см ОПЗ бр 15 черн" xfId="696"/>
    <cellStyle name="_802_17 ЮС см ОПЗ бр 15 черн_167 кин см Э_25 10 07_А-50_ОТКРС" xfId="697"/>
    <cellStyle name="_802_17 ЮС см ОПЗ бр 15 черн_167 кин см Э_25 10 07_А-50_ОТКРС_Нов.ТО" xfId="698"/>
    <cellStyle name="_802_17 ЮС см ОПЗ бр 15 черн_19.02" xfId="699"/>
    <cellStyle name="_802_17 ЮС см ОПЗ бр 15 черн_19.02_Нов.ТО" xfId="700"/>
    <cellStyle name="_802_17 ЮС см ОПЗ бр 15 черн_215 кин 19 07 07 ОИО_ ПМЗ_ СВАБ_Д105_А-50_ОТКРС" xfId="701"/>
    <cellStyle name="_802_17 ЮС см ОПЗ бр 15 черн_215 кин 19 07 07 ОИО_ ПМЗ_ СВАБ_Д105_А-50_ОТКРС_Нов.ТО" xfId="702"/>
    <cellStyle name="_802_17 ЮС см ОПЗ бр 15 черн_215р 10 05 07" xfId="703"/>
    <cellStyle name="_802_17 ЮС см ОПЗ бр 15 черн_215р 10 05 07_Нов.ТО" xfId="704"/>
    <cellStyle name="_802_17 ЮС см ОПЗ бр 15 черн_215Р(2 11 07) ) разб. ПМЗ ОТСЭК_сп ЭЦН_А-50_ОТКРС" xfId="705"/>
    <cellStyle name="_802_17 ЮС см ОПЗ бр 15 черн_215Р(2 11 07) ) разб. ПМЗ ОТСЭК_сп ЭЦН_А-50_ОТКРС_Нов.ТО" xfId="706"/>
    <cellStyle name="_802_17 ЮС см ОПЗ бр 15 черн_554 Киням ПГРП II (28 10 07)_АПРС-50" xfId="707"/>
    <cellStyle name="_802_17 ЮС см ОПЗ бр 15 черн_554 Киням ПГРП II (28 10 07)_АПРС-50_Нов.ТО" xfId="708"/>
    <cellStyle name="_802_17 ЮС см ОПЗ бр 15 черн_695_ 26 Кин_ ОГРП_от 17 10 07_УПА-60" xfId="709"/>
    <cellStyle name="_802_17 ЮС см ОПЗ бр 15 черн_695_ 26 Кин_ ОГРП_от 17 10 07_УПА-60_Нов.ТО" xfId="710"/>
    <cellStyle name="_802_17 ЮС см ОПЗ бр 15 черн_845_ОГРП_27 10 07_УПА-60" xfId="711"/>
    <cellStyle name="_802_17 ЮС см ОПЗ бр 15 черн_845_ОГРП_27 10 07_УПА-60 2" xfId="712"/>
    <cellStyle name="_802_17 ЮС см ОПЗ бр 15 черн_Тех.ожидания МБ" xfId="1964"/>
    <cellStyle name="_804" xfId="713"/>
    <cellStyle name="_804_580 МН ОТКРС (ликвид) январь" xfId="714"/>
    <cellStyle name="_804_Метео" xfId="1965"/>
    <cellStyle name="_804_Нов.ТО" xfId="715"/>
    <cellStyle name="_8077-М-Балык 09.12.08.(9)" xfId="1966"/>
    <cellStyle name="_8103 Мамон черн (огрп)" xfId="1967"/>
    <cellStyle name="_820 Киням ОГРП (29 05 07)" xfId="716"/>
    <cellStyle name="_8220 (4)" xfId="717"/>
    <cellStyle name="_826-Петелин.-18.06.08 (18)" xfId="718"/>
    <cellStyle name="_8312 Мамон черн (ОГРП)" xfId="1968"/>
    <cellStyle name="_835 Пет черн" xfId="1969"/>
    <cellStyle name="_839_71 ЮС  см  бр15 черн" xfId="719"/>
    <cellStyle name="_839_71 ЮС  см  бр15 черн_167 кин см Э_25 10 07_А-50_ОТКРС" xfId="720"/>
    <cellStyle name="_839_71 ЮС  см  бр15 черн_167 кин см Э_25 10 07_А-50_ОТКРС_Нов.ТО" xfId="721"/>
    <cellStyle name="_839_71 ЮС  см  бр15 черн_19.02" xfId="722"/>
    <cellStyle name="_839_71 ЮС  см  бр15 черн_19.02_Нов.ТО" xfId="723"/>
    <cellStyle name="_839_71 ЮС  см  бр15 черн_215 кин 19 07 07 ОИО_ ПМЗ_ СВАБ_Д105_А-50_ОТКРС" xfId="724"/>
    <cellStyle name="_839_71 ЮС  см  бр15 черн_215 кин 19 07 07 ОИО_ ПМЗ_ СВАБ_Д105_А-50_ОТКРС_Нов.ТО" xfId="725"/>
    <cellStyle name="_839_71 ЮС  см  бр15 черн_215р 10 05 07" xfId="726"/>
    <cellStyle name="_839_71 ЮС  см  бр15 черн_215р 10 05 07_Нов.ТО" xfId="727"/>
    <cellStyle name="_839_71 ЮС  см  бр15 черн_215Р(2 11 07) ) разб. ПМЗ ОТСЭК_сп ЭЦН_А-50_ОТКРС" xfId="728"/>
    <cellStyle name="_839_71 ЮС  см  бр15 черн_215Р(2 11 07) ) разб. ПМЗ ОТСЭК_сп ЭЦН_А-50_ОТКРС_Нов.ТО" xfId="729"/>
    <cellStyle name="_839_71 ЮС  см  бр15 черн_554 Киням ПГРП II (28 10 07)_АПРС-50" xfId="730"/>
    <cellStyle name="_839_71 ЮС  см  бр15 черн_554 Киням ПГРП II (28 10 07)_АПРС-50_Нов.ТО" xfId="731"/>
    <cellStyle name="_839_71 ЮС  см  бр15 черн_695_ 26 Кин_ ОГРП_от 17 10 07_УПА-60" xfId="732"/>
    <cellStyle name="_839_71 ЮС  см  бр15 черн_695_ 26 Кин_ ОГРП_от 17 10 07_УПА-60_Нов.ТО" xfId="733"/>
    <cellStyle name="_839_71 ЮС  см  бр15 черн_845_ОГРП_27 10 07_УПА-60" xfId="734"/>
    <cellStyle name="_839_71 ЮС  см  бр15 черн_845_ОГРП_27 10 07_УПА-60 2" xfId="735"/>
    <cellStyle name="_839_71 ЮС  см  бр15 черн_АКТ на опереж  глушение" xfId="736"/>
    <cellStyle name="_839_71 ЮС  см  бр15 черн_Тех.ожидания МБ" xfId="1970"/>
    <cellStyle name="_854" xfId="1971"/>
    <cellStyle name="_854_6163-приразломное 19.09.08.(22)" xfId="1972"/>
    <cellStyle name="_854_8207" xfId="1973"/>
    <cellStyle name="_854_960-Приразломное 23.09.08.(22)" xfId="1974"/>
    <cellStyle name="_854_ПР к ЗБС (уд.в. 1,35)" xfId="1975"/>
    <cellStyle name="_872 У См ЭЦН_ 26 05  06_ ОТКРС" xfId="737"/>
    <cellStyle name="_874_11 Пет  ПГРП  21 бр черн" xfId="738"/>
    <cellStyle name="_874_11 Пет ОГРП  21 бр чор" xfId="739"/>
    <cellStyle name="_887-Приразл.-02.08.08(21)" xfId="1976"/>
    <cellStyle name="_888" xfId="1977"/>
    <cellStyle name="_888_1386 заявка на проведение геофизических работ" xfId="1978"/>
    <cellStyle name="_888_5580-Приразл.-23.05.08. доп.план от 27.05." xfId="1979"/>
    <cellStyle name="_888_6163-приразломное 19.09.08.(22)" xfId="1980"/>
    <cellStyle name="_888_8207" xfId="1981"/>
    <cellStyle name="_888_830" xfId="1982"/>
    <cellStyle name="_888_887-Приразл.-02.08.08(21)" xfId="1983"/>
    <cellStyle name="_888_960-Приразломное 23.09.08.(22)" xfId="1984"/>
    <cellStyle name="_888_ПР к ЗБС (уд.в. 1,35)" xfId="1985"/>
    <cellStyle name="_888_скв 994 куст 91 Прз бр 22" xfId="1986"/>
    <cellStyle name="_9012-М-Балыкское 11.12.08 (33)" xfId="740"/>
    <cellStyle name="_9012-М-Балыкское 11.12.08 (33) 2" xfId="1987"/>
    <cellStyle name="_9012-М-Балыкское 11.12.08 (33) 3" xfId="1988"/>
    <cellStyle name="_9012-М-Балыкское 11.12.08 (33) 4" xfId="1989"/>
    <cellStyle name="_9012-М-Балыкское 11.12.08 (33)_131 Ефр ОТКРС (консерв) июнь" xfId="741"/>
    <cellStyle name="_9012-М-Балыкское 11.12.08 (33)_1572 МН открс (ПГРП) март" xfId="1990"/>
    <cellStyle name="_9012-М-Балыкское 11.12.08 (33)_1590 МН ОТКРС (ликвид) ноябрь" xfId="742"/>
    <cellStyle name="_9012-М-Балыкское 11.12.08 (33)_20291 МН черн (ПГРП) май" xfId="743"/>
    <cellStyle name="_9012-М-Балыкское 11.12.08 (33)_413 р бр 66 ПРЗ Супер (ГРР-ОГРП) февраль" xfId="744"/>
    <cellStyle name="_9012-М-Балыкское 11.12.08 (33)_6258 МН ОТКРС (ликвид) февраль" xfId="1991"/>
    <cellStyle name="_9012-М-Балыкское 11.12.08 (33)_6352 МН ОТКРС (Проведение кислотной обработки) июль" xfId="745"/>
    <cellStyle name="_9012-М-Балыкское 11.12.08 (33)_6603 МН черн (консерв) июнь" xfId="746"/>
    <cellStyle name="_9012-М-Балыкское 11.12.08 (33)_6826 МН черн (консерв) июнь" xfId="747"/>
    <cellStyle name="_9012-М-Балыкское 11.12.08 (33)_6835 МН ОТКРС  вып. объем (Обслед. скв.) июль" xfId="1992"/>
    <cellStyle name="_9012-М-Балыкское 11.12.08 (33)_8332 ОТКРС (Ревизия и смена) январь" xfId="748"/>
    <cellStyle name="_906_25 ЮС_см черновик" xfId="749"/>
    <cellStyle name="_906_25 ЮС_см черновик_167 кин см Э_25 10 07_А-50_ОТКРС" xfId="750"/>
    <cellStyle name="_906_25 ЮС_см черновик_167 кин см Э_25 10 07_А-50_ОТКРС_Нов.ТО" xfId="751"/>
    <cellStyle name="_906_25 ЮС_см черновик_19.02" xfId="752"/>
    <cellStyle name="_906_25 ЮС_см черновик_19.02_Нов.ТО" xfId="753"/>
    <cellStyle name="_906_25 ЮС_см черновик_215 кин 19 07 07 ОИО_ ПМЗ_ СВАБ_Д105_А-50_ОТКРС" xfId="754"/>
    <cellStyle name="_906_25 ЮС_см черновик_215 кин 19 07 07 ОИО_ ПМЗ_ СВАБ_Д105_А-50_ОТКРС_Нов.ТО" xfId="755"/>
    <cellStyle name="_906_25 ЮС_см черновик_215р 10 05 07" xfId="756"/>
    <cellStyle name="_906_25 ЮС_см черновик_215р 10 05 07_Нов.ТО" xfId="757"/>
    <cellStyle name="_906_25 ЮС_см черновик_215Р(2 11 07) ) разб. ПМЗ ОТСЭК_сп ЭЦН_А-50_ОТКРС" xfId="758"/>
    <cellStyle name="_906_25 ЮС_см черновик_215Р(2 11 07) ) разб. ПМЗ ОТСЭК_сп ЭЦН_А-50_ОТКРС_Нов.ТО" xfId="759"/>
    <cellStyle name="_906_25 ЮС_см черновик_554 Киням ПГРП II (28 10 07)_АПРС-50" xfId="760"/>
    <cellStyle name="_906_25 ЮС_см черновик_554 Киням ПГРП II (28 10 07)_АПРС-50_Нов.ТО" xfId="761"/>
    <cellStyle name="_906_25 ЮС_см черновик_695_ 26 Кин_ ОГРП_от 17 10 07_УПА-60" xfId="762"/>
    <cellStyle name="_906_25 ЮС_см черновик_695_ 26 Кин_ ОГРП_от 17 10 07_УПА-60_Нов.ТО" xfId="763"/>
    <cellStyle name="_906_25 ЮС_см черновик_845_ОГРП_27 10 07_УПА-60" xfId="764"/>
    <cellStyle name="_906_25 ЮС_см черновик_845_ОГРП_27 10 07_УПА-60 2" xfId="765"/>
    <cellStyle name="_906_25 ЮС_см черновик_АКТ 607 МБ черн" xfId="766"/>
    <cellStyle name="_906_25 ЮС_см черновик_АКТ на опереж  глушение" xfId="767"/>
    <cellStyle name="_906_25 ЮС_см черновик_Тех.ожидания МБ" xfId="1993"/>
    <cellStyle name="_906_25 ЮС_см черновик_шаблон ТРС" xfId="768"/>
    <cellStyle name="_91 Солка 20.07.06.см.Э" xfId="1994"/>
    <cellStyle name="_915." xfId="1995"/>
    <cellStyle name="_915._1386 заявка на проведение геофизических работ" xfId="1996"/>
    <cellStyle name="_915._5580-Приразл.-23.05.08. доп.план от 27.05." xfId="1997"/>
    <cellStyle name="_915._6163-приразломное 19.09.08.(22)" xfId="1998"/>
    <cellStyle name="_915._8207" xfId="1999"/>
    <cellStyle name="_915._830" xfId="2000"/>
    <cellStyle name="_915._887-Приразл.-02.08.08(21)" xfId="2001"/>
    <cellStyle name="_915._960-Приразломное 23.09.08.(22)" xfId="2002"/>
    <cellStyle name="_915._ПР к ЗБС (уд.в. 1,35)" xfId="2003"/>
    <cellStyle name="_915._скв 994 куст 91 Прз бр 22" xfId="2004"/>
    <cellStyle name="_927 черн МН (конс) 24 январь" xfId="2005"/>
    <cellStyle name="_933-42 Прз" xfId="2006"/>
    <cellStyle name="_933-42 Прз_1386 заявка на проведение геофизических работ" xfId="2007"/>
    <cellStyle name="_933-42 Прз_5580-Приразл.-23.05.08. доп.план от 27.05." xfId="2008"/>
    <cellStyle name="_933-42 Прз_6163-приразломное 19.09.08.(22)" xfId="2009"/>
    <cellStyle name="_933-42 Прз_8207" xfId="2010"/>
    <cellStyle name="_933-42 Прз_830" xfId="2011"/>
    <cellStyle name="_933-42 Прз_887-Приразл.-02.08.08(21)" xfId="2012"/>
    <cellStyle name="_933-42 Прз_960-Приразломное 23.09.08.(22)" xfId="2013"/>
    <cellStyle name="_933-42 Прз_ПР к ЗБС (уд.в. 1,35)" xfId="2014"/>
    <cellStyle name="_933-42 Прз_скв 994 куст 91 Прз бр 22" xfId="2015"/>
    <cellStyle name="_960-Приразломное 23.09.08.(22)" xfId="2016"/>
    <cellStyle name="_981s" xfId="2017"/>
    <cellStyle name="_981s_6163-приразломное 19.09.08.(22)" xfId="2018"/>
    <cellStyle name="_981s_960-Приразломное 23.09.08.(22)" xfId="2019"/>
    <cellStyle name="_981s_ПР к ЗБС (уд.в. 1,35)" xfId="2020"/>
    <cellStyle name="_AKT 701 Ефрем (вор-псш)" xfId="2021"/>
    <cellStyle name="_Cводный график КВУ на май 2005г" xfId="2022"/>
    <cellStyle name="_Fond" xfId="2023"/>
    <cellStyle name="_Fond_1386 заявка на проведение геофизических работ" xfId="2024"/>
    <cellStyle name="_Fond_5580-Приразл.-23.05.08. доп.план от 27.05." xfId="2025"/>
    <cellStyle name="_Fond_6163-приразломное 19.09.08.(22)" xfId="2026"/>
    <cellStyle name="_Fond_887-Приразл.-02.08.08(21)" xfId="2027"/>
    <cellStyle name="_Fond_960-Приразломное 23.09.08.(22)" xfId="2028"/>
    <cellStyle name="_Fond_ПР к ЗБС (уд.в. 1,35)" xfId="2029"/>
    <cellStyle name="_Fond_скв 994 куст 91 Прз бр 22" xfId="2030"/>
    <cellStyle name="_laroux" xfId="769"/>
    <cellStyle name="_OPER_PRB4" xfId="2031"/>
    <cellStyle name="_SOBJN22" xfId="2032"/>
    <cellStyle name="_SOBJN25" xfId="2033"/>
    <cellStyle name="_SOBJN27" xfId="2034"/>
    <cellStyle name="_SOBJN29" xfId="2035"/>
    <cellStyle name="_SOBJN33" xfId="2036"/>
    <cellStyle name="_SOBJN34" xfId="2037"/>
    <cellStyle name="_SUPER" xfId="2038"/>
    <cellStyle name="_АКТ 20218 черн Мам (псш ОПЗ)" xfId="770"/>
    <cellStyle name="_АКТ 20218 черн Мам (псш ОПЗ) 2" xfId="2039"/>
    <cellStyle name="_АКТ 20218 черн Мам (псш ОПЗ) 3" xfId="2040"/>
    <cellStyle name="_АКТ 20218 черн Мам (псш ОПЗ) 4" xfId="2041"/>
    <cellStyle name="_АКТ 20218 черн Мам (псш ОПЗ)_131 Ефр ОТКРС (консерв) июнь" xfId="771"/>
    <cellStyle name="_АКТ 20218 черн Мам (псш ОПЗ)_1572 МН открс (ПГРП) март" xfId="2042"/>
    <cellStyle name="_АКТ 20218 черн Мам (псш ОПЗ)_1590 МН ОТКРС (ликвид) ноябрь" xfId="772"/>
    <cellStyle name="_АКТ 20218 черн Мам (псш ОПЗ)_20291 МН черн (ПГРП) май" xfId="773"/>
    <cellStyle name="_АКТ 20218 черн Мам (псш ОПЗ)_413 р бр 66 ПРЗ Супер (ГРР-ОГРП) февраль" xfId="774"/>
    <cellStyle name="_АКТ 20218 черн Мам (псш ОПЗ)_6258 МН ОТКРС (ликвид) февраль" xfId="2043"/>
    <cellStyle name="_АКТ 20218 черн Мам (псш ОПЗ)_6352 МН ОТКРС (Проведение кислотной обработки) июль" xfId="775"/>
    <cellStyle name="_АКТ 20218 черн Мам (псш ОПЗ)_6603 МН черн (консерв) июнь" xfId="776"/>
    <cellStyle name="_АКТ 20218 черн Мам (псш ОПЗ)_6826 МН черн (консерв) июнь" xfId="777"/>
    <cellStyle name="_АКТ 20218 черн Мам (псш ОПЗ)_6835 МН ОТКРС  вып. объем (Обслед. скв.) июль" xfId="2044"/>
    <cellStyle name="_АКТ 20218 черн Мам (псш ОПЗ)_8332 ОТКРС (Ревизия и смена) январь" xfId="778"/>
    <cellStyle name="_АКТ 20218 черн Мам (псш ОПЗ)_927 черн МН (конс) 24 январь" xfId="2045"/>
    <cellStyle name="_АКТ 20218 черн Мам (псш ОПЗ)_тех.ож (новые)" xfId="2046"/>
    <cellStyle name="_АКТ 3129 МБ черн (ОГРП)" xfId="779"/>
    <cellStyle name="_АКТ 3728 черн МБ (см)" xfId="780"/>
    <cellStyle name="_АКТ 3728 черн МБ (см)_10,20 Цех" xfId="781"/>
    <cellStyle name="_АКТ 3771 черн УБ (см)" xfId="782"/>
    <cellStyle name="_АКТ 4650 ОТКРС МБ (ПБГС-объемРИР)" xfId="2047"/>
    <cellStyle name="_АКТ 4847 черн МБ (КВ-осв)" xfId="783"/>
    <cellStyle name="_АКТ 4847 черн МБ (КВ-осв) 2" xfId="2048"/>
    <cellStyle name="_АКТ 4847 черн МБ (КВ-осв) 3" xfId="2049"/>
    <cellStyle name="_АКТ 4847 черн МБ (КВ-осв) 4" xfId="2050"/>
    <cellStyle name="_АКТ 4847 черн МБ (КВ-осв)_131 Ефр ОТКРС (консерв) июнь" xfId="784"/>
    <cellStyle name="_АКТ 4847 черн МБ (КВ-осв)_1572 МН открс (ПГРП) март" xfId="2051"/>
    <cellStyle name="_АКТ 4847 черн МБ (КВ-осв)_1590 МН ОТКРС (ликвид) ноябрь" xfId="785"/>
    <cellStyle name="_АКТ 4847 черн МБ (КВ-осв)_20291 МН черн (ПГРП) май" xfId="786"/>
    <cellStyle name="_АКТ 4847 черн МБ (КВ-осв)_413 р бр 66 ПРЗ Супер (ГРР-ОГРП) февраль" xfId="787"/>
    <cellStyle name="_АКТ 4847 черн МБ (КВ-осв)_6258 МН ОТКРС (ликвид) февраль" xfId="2052"/>
    <cellStyle name="_АКТ 4847 черн МБ (КВ-осв)_6352 МН ОТКРС (Проведение кислотной обработки) июль" xfId="788"/>
    <cellStyle name="_АКТ 4847 черн МБ (КВ-осв)_6603 МН черн (консерв) июнь" xfId="789"/>
    <cellStyle name="_АКТ 4847 черн МБ (КВ-осв)_6826 МН черн (консерв) июнь" xfId="790"/>
    <cellStyle name="_АКТ 4847 черн МБ (КВ-осв)_6835 МН ОТКРС  вып. объем (Обслед. скв.) июль" xfId="2053"/>
    <cellStyle name="_АКТ 4847 черн МБ (КВ-осв)_8332 ОТКРС (Ревизия и смена) январь" xfId="791"/>
    <cellStyle name="_АКТ 4847 черн МБ (КВ-осв)_927 черн МН (конс) 24 январь" xfId="2054"/>
    <cellStyle name="_АКТ 4847 черн МБ (КВ-осв)_тех.ож (новые)" xfId="2055"/>
    <cellStyle name="_АКТ 607 МБ черн" xfId="792"/>
    <cellStyle name="_АКТ 63 Юб черн (ОГРП)" xfId="793"/>
    <cellStyle name="_АКТ 63 Юб черн (ОГРП) 2" xfId="2056"/>
    <cellStyle name="_АКТ 63 Юб черн (ОГРП) 3" xfId="2057"/>
    <cellStyle name="_АКТ 63 Юб черн (ОГРП) 4" xfId="2058"/>
    <cellStyle name="_АКТ 63 Юб черн (ОГРП)_131 Ефр ОТКРС (консерв) июнь" xfId="794"/>
    <cellStyle name="_АКТ 63 Юб черн (ОГРП)_1572 МН открс (ПГРП) март" xfId="2059"/>
    <cellStyle name="_АКТ 63 Юб черн (ОГРП)_1590 МН ОТКРС (ликвид) ноябрь" xfId="795"/>
    <cellStyle name="_АКТ 63 Юб черн (ОГРП)_20291 МН черн (ПГРП) май" xfId="796"/>
    <cellStyle name="_АКТ 63 Юб черн (ОГРП)_413 р бр 66 ПРЗ Супер (ГРР-ОГРП) февраль" xfId="797"/>
    <cellStyle name="_АКТ 63 Юб черн (ОГРП)_6258 МН ОТКРС (ликвид) февраль" xfId="2060"/>
    <cellStyle name="_АКТ 63 Юб черн (ОГРП)_6352 МН ОТКРС (Проведение кислотной обработки) июль" xfId="798"/>
    <cellStyle name="_АКТ 63 Юб черн (ОГРП)_6603 МН черн (консерв) июнь" xfId="799"/>
    <cellStyle name="_АКТ 63 Юб черн (ОГРП)_6826 МН черн (консерв) июнь" xfId="800"/>
    <cellStyle name="_АКТ 63 Юб черн (ОГРП)_6835 МН ОТКРС  вып. объем (Обслед. скв.) июль" xfId="2061"/>
    <cellStyle name="_АКТ 63 Юб черн (ОГРП)_8332 ОТКРС (Ревизия и смена) январь" xfId="801"/>
    <cellStyle name="_АКТ 63 Юб черн (ОГРП)_927 черн МН (конс) 24 январь" xfId="2062"/>
    <cellStyle name="_АКТ 63 Юб черн (ОГРП)_тех.ож (новые)" xfId="2063"/>
    <cellStyle name="_АКТ 6412 МБ черн (КВ-ОГРП)" xfId="802"/>
    <cellStyle name="_АКТ 660 черн Петел (МУН)" xfId="803"/>
    <cellStyle name="_АКТ 660 черн Петел (МУН) 2" xfId="804"/>
    <cellStyle name="_АКТ 660 черн Петел (МУН) 3" xfId="2064"/>
    <cellStyle name="_АКТ 660 черн Петел (МУН) 4" xfId="2065"/>
    <cellStyle name="_АКТ 660 черн Петел (МУН)_131 Ефр ОТКРС (консерв) июнь" xfId="805"/>
    <cellStyle name="_АКТ 660 черн Петел (МУН)_1572 МН открс (ПГРП) март" xfId="2066"/>
    <cellStyle name="_АКТ 660 черн Петел (МУН)_1590 МН ОТКРС (ликвид) ноябрь" xfId="806"/>
    <cellStyle name="_АКТ 660 черн Петел (МУН)_20291 МН черн (ПГРП) май" xfId="807"/>
    <cellStyle name="_АКТ 660 черн Петел (МУН)_413 р бр 66 ПРЗ Супер (ГРР-ОГРП) февраль" xfId="808"/>
    <cellStyle name="_АКТ 660 черн Петел (МУН)_580 МН ОТКРС (ликвид) январь" xfId="809"/>
    <cellStyle name="_АКТ 660 черн Петел (МУН)_6258 МН ОТКРС (ликвид) февраль" xfId="2067"/>
    <cellStyle name="_АКТ 660 черн Петел (МУН)_6352 МН ОТКРС (Проведение кислотной обработки) июль" xfId="810"/>
    <cellStyle name="_АКТ 660 черн Петел (МУН)_6603 МН черн (консерв) июнь" xfId="811"/>
    <cellStyle name="_АКТ 660 черн Петел (МУН)_6659 черн (ТРС) январь" xfId="812"/>
    <cellStyle name="_АКТ 660 черн Петел (МУН)_6826 МН черн (консерв) июнь" xfId="813"/>
    <cellStyle name="_АКТ 660 черн Петел (МУН)_6835 МН ОТКРС  вып. объем (Обслед. скв.) июль" xfId="2068"/>
    <cellStyle name="_АКТ 660 черн Петел (МУН)_8332 ОТКРС (Ревизия и смена) январь" xfId="814"/>
    <cellStyle name="_АКТ 660 черн Петел (МУН)_866 МН черн (КРС) январь" xfId="815"/>
    <cellStyle name="_АКТ 7018   Пр черн (П ЗБС)" xfId="2069"/>
    <cellStyle name="_АКТ 7К Петел черн (см+ ПСШ)" xfId="816"/>
    <cellStyle name="_АКТ 7К Петел черн (см+ ПСШ) 2" xfId="2070"/>
    <cellStyle name="_АКТ 7К Петел черн (см+ ПСШ) 3" xfId="2071"/>
    <cellStyle name="_АКТ 7К Петел черн (см+ ПСШ) 4" xfId="2072"/>
    <cellStyle name="_АКТ 7К Петел черн (см+ ПСШ)_131 Ефр ОТКРС (консерв) июнь" xfId="817"/>
    <cellStyle name="_АКТ 7К Петел черн (см+ ПСШ)_1572 МН открс (ПГРП) март" xfId="2073"/>
    <cellStyle name="_АКТ 7К Петел черн (см+ ПСШ)_1590 МН ОТКРС (ликвид) ноябрь" xfId="818"/>
    <cellStyle name="_АКТ 7К Петел черн (см+ ПСШ)_20291 МН черн (ПГРП) май" xfId="819"/>
    <cellStyle name="_АКТ 7К Петел черн (см+ ПСШ)_413 р бр 66 ПРЗ Супер (ГРР-ОГРП) февраль" xfId="820"/>
    <cellStyle name="_АКТ 7К Петел черн (см+ ПСШ)_6258 МН ОТКРС (ликвид) февраль" xfId="2074"/>
    <cellStyle name="_АКТ 7К Петел черн (см+ ПСШ)_6352 МН ОТКРС (Проведение кислотной обработки) июль" xfId="821"/>
    <cellStyle name="_АКТ 7К Петел черн (см+ ПСШ)_6603 МН черн (консерв) июнь" xfId="822"/>
    <cellStyle name="_АКТ 7К Петел черн (см+ ПСШ)_6826 МН черн (консерв) июнь" xfId="823"/>
    <cellStyle name="_АКТ 7К Петел черн (см+ ПСШ)_6835 МН ОТКРС  вып. объем (Обслед. скв.) июль" xfId="2075"/>
    <cellStyle name="_АКТ 7К Петел черн (см+ ПСШ)_8332 ОТКРС (Ревизия и смена) январь" xfId="824"/>
    <cellStyle name="_Акт ИДН 162 от 28 05 07 " xfId="825"/>
    <cellStyle name="_Акт ИДН 162 от 28 05 07 _167 кин см Э_25 10 07_А-50_ОТКРС" xfId="826"/>
    <cellStyle name="_Акт ИДН 162 от 28 05 07 _167 кин см Э_25 10 07_А-50_ОТКРС_Нов.ТО" xfId="827"/>
    <cellStyle name="_Акт ИДН 162 от 28 05 07 _215 кин 19 07 07 ОИО_ ПМЗ_ СВАБ_Д105_А-50_ОТКРС" xfId="828"/>
    <cellStyle name="_Акт ИДН 162 от 28 05 07 _215 кин 19 07 07 ОИО_ ПМЗ_ СВАБ_Д105_А-50_ОТКРС_Нов.ТО" xfId="829"/>
    <cellStyle name="_Акт ИДН 162 от 28 05 07 _845_ОГРП_27 10 07_УПА-60" xfId="830"/>
    <cellStyle name="_Акт ИДН 162 от 28 05 07 _845_ОГРП_27 10 07_УПА-60_Нов.ТО" xfId="831"/>
    <cellStyle name="_Акт ИДН 162 от 28 05 07 _Нов.ТО" xfId="832"/>
    <cellStyle name="_Акт ИДН скв 7140 к44А  24 03 10" xfId="2076"/>
    <cellStyle name="_Акт на передачу скважины из бурения второго ствола " xfId="2077"/>
    <cellStyle name="_Акт на передачу скважины из бурения второго ствола _1386 заявка на проведение геофизических работ" xfId="2078"/>
    <cellStyle name="_Акт на передачу скважины из бурения второго ствола _5580-Приразл.-23.05.08. доп.план от 27.05." xfId="2079"/>
    <cellStyle name="_Акт на передачу скважины из бурения второго ствола _6163-приразломное 19.09.08.(22)" xfId="2080"/>
    <cellStyle name="_Акт на передачу скважины из бурения второго ствола _887-Приразл.-02.08.08(21)" xfId="2081"/>
    <cellStyle name="_Акт на передачу скважины из бурения второго ствола _960-Приразломное 23.09.08.(22)" xfId="2082"/>
    <cellStyle name="_Акт на передачу скважины из бурения второго ствола _ПР к ЗБС (уд.в. 1,35)" xfId="2083"/>
    <cellStyle name="_Акт на передачу скважины из бурения второго ствола _скв 994 куст 91 Прз бр 22" xfId="2084"/>
    <cellStyle name="_Акт на повторное глушение скважины" xfId="833"/>
    <cellStyle name="_Акт непров опер гл 2" xfId="834"/>
    <cellStyle name="_АКт о нев проа оп гл" xfId="835"/>
    <cellStyle name="_АКТ о невозм опереж глушения" xfId="836"/>
    <cellStyle name="_АКТ о невозм опереж глушения Майск" xfId="837"/>
    <cellStyle name="_Акт о непроведении оп гл" xfId="838"/>
    <cellStyle name="_Акт тех ожидания" xfId="839"/>
    <cellStyle name="_Акт тех ожидания_Нов.ТО" xfId="840"/>
    <cellStyle name="_Анализ динамики ТР (МАЙСКИЙ РЕГИОН-Октябрь 2004 г.)" xfId="2085"/>
    <cellStyle name="_Анализ динамики ТР (ЮГАНСКИЙ РЕГИОН-Январь 2005 г )" xfId="2086"/>
    <cellStyle name="_Анализ динамики ТР и изменение параметров  за Ноябрь 04г" xfId="2087"/>
    <cellStyle name="_Анализ динамики ТР и изменение параметров (ЮГАНСКИЙ РЕГИОН-Декабрь 2004 г " xfId="2088"/>
    <cellStyle name="_Анализ динамики ТР и изменение параметров (ЮГАНСКИЙ РЕГИОН-Декабрь 2004 г.)" xfId="2089"/>
    <cellStyle name="_Анализ изм.параметров тех.реж.январь" xfId="2090"/>
    <cellStyle name="_Анализ суточной добычи за 19.10.04" xfId="2091"/>
    <cellStyle name="_Анализ суточной добычи за 20.10.04" xfId="2092"/>
    <cellStyle name="_Анализ суточной добычи за 24.10.04" xfId="2093"/>
    <cellStyle name="_Анализ ТР по Приобской группе_Бердяев_1" xfId="2094"/>
    <cellStyle name="_Анализ ТР по Приобской группе_Бердяев_1верс11" xfId="2095"/>
    <cellStyle name="_Аномальные Рпл ЮНГ" xfId="841"/>
    <cellStyle name="_Аномальные Рпл ЮНГ 2" xfId="842"/>
    <cellStyle name="_Аномальные Рпл ЮНГ 2 2" xfId="843"/>
    <cellStyle name="_Аномальные Рпл ЮНГ 3" xfId="844"/>
    <cellStyle name="_Аномальные Рпл ЮНГ 3 2" xfId="845"/>
    <cellStyle name="_Аномальные Рпл ЮНГ 4" xfId="846"/>
    <cellStyle name="_Аномальные Рпл ЮНГ 5" xfId="2096"/>
    <cellStyle name="_Аномальные Рпл ЮНГ 6" xfId="2097"/>
    <cellStyle name="_Аномальные Рпл ЮНГ_10,20 Цех" xfId="847"/>
    <cellStyle name="_Аномальные Рпл ЮНГ_311 Тепл черн (январь)" xfId="2098"/>
    <cellStyle name="_Аномальные Рпл ЮНГ_3160" xfId="848"/>
    <cellStyle name="_Аномальные Рпл ЮНГ_3160 2" xfId="849"/>
    <cellStyle name="_Аномальные Рпл ЮНГ_3160 2 2" xfId="850"/>
    <cellStyle name="_Аномальные Рпл ЮНГ_3160 3" xfId="851"/>
    <cellStyle name="_Аномальные Рпл ЮНГ_3160 3 2" xfId="852"/>
    <cellStyle name="_Аномальные Рпл ЮНГ_3160 4" xfId="853"/>
    <cellStyle name="_Аномальные Рпл ЮНГ_3160 5" xfId="2099"/>
    <cellStyle name="_Аномальные Рпл ЮНГ_3160 6" xfId="2100"/>
    <cellStyle name="_Аномальные Рпл ЮНГ_3160_10,20 Цех" xfId="854"/>
    <cellStyle name="_Аномальные Рпл ЮНГ_3160_131 Ефр ОТКРС (консерв) июнь" xfId="855"/>
    <cellStyle name="_Аномальные Рпл ЮНГ_3160_1572 МН открс (ПГРП) март" xfId="2101"/>
    <cellStyle name="_Аномальные Рпл ЮНГ_3160_1590 МН ОТКРС (ликвид) ноябрь" xfId="856"/>
    <cellStyle name="_Аномальные Рпл ЮНГ_3160_20291 МН черн (ПГРП) май" xfId="857"/>
    <cellStyle name="_Аномальные Рпл ЮНГ_3160_3856-М-Балык.-21.09.11(43) ОПЗ" xfId="858"/>
    <cellStyle name="_Аномальные Рпл ЮНГ_3160_413 р бр 66 ПРЗ Супер (ГРР-ОГРП) февраль" xfId="859"/>
    <cellStyle name="_Аномальные Рпл ЮНГ_3160_52к МБ черн (КВ-ОГРП)" xfId="2102"/>
    <cellStyle name="_Аномальные Рпл ЮНГ_3160_6258 МН ОТКРС (ликвид) февраль" xfId="2103"/>
    <cellStyle name="_Аномальные Рпл ЮНГ_3160_6352 МН ОТКРС (Проведение кислотной обработки) июль" xfId="860"/>
    <cellStyle name="_Аномальные Рпл ЮНГ_3160_6603 МН черн (консерв) июнь" xfId="861"/>
    <cellStyle name="_Аномальные Рпл ЮНГ_3160_6826 МН черн (консерв) июнь" xfId="862"/>
    <cellStyle name="_Аномальные Рпл ЮНГ_3160_6835 МН ОТКРС  вып. объем (Обслед. скв.) июль" xfId="2104"/>
    <cellStyle name="_Аномальные Рпл ЮНГ_3160_8332 ОТКРС (Ревизия и смена) январь" xfId="863"/>
    <cellStyle name="_Аномальные Рпл ЮНГ_3334" xfId="864"/>
    <cellStyle name="_Аномальные Рпл ЮНГ_3334 2" xfId="865"/>
    <cellStyle name="_Аномальные Рпл ЮНГ_3334 2 2" xfId="866"/>
    <cellStyle name="_Аномальные Рпл ЮНГ_3334 3" xfId="867"/>
    <cellStyle name="_Аномальные Рпл ЮНГ_3334 3 2" xfId="868"/>
    <cellStyle name="_Аномальные Рпл ЮНГ_3334 4" xfId="869"/>
    <cellStyle name="_Аномальные Рпл ЮНГ_3334 5" xfId="2105"/>
    <cellStyle name="_Аномальные Рпл ЮНГ_3334 6" xfId="2106"/>
    <cellStyle name="_Аномальные Рпл ЮНГ_3334_10,20 Цех" xfId="870"/>
    <cellStyle name="_Аномальные Рпл ЮНГ_3334_131 Ефр ОТКРС (консерв) июнь" xfId="871"/>
    <cellStyle name="_Аномальные Рпл ЮНГ_3334_1572 МН открс (ПГРП) март" xfId="2107"/>
    <cellStyle name="_Аномальные Рпл ЮНГ_3334_1590 МН ОТКРС (ликвид) ноябрь" xfId="872"/>
    <cellStyle name="_Аномальные Рпл ЮНГ_3334_20291 МН черн (ПГРП) май" xfId="873"/>
    <cellStyle name="_Аномальные Рпл ЮНГ_3334_3856-М-Балык.-21.09.11(43) ОПЗ" xfId="874"/>
    <cellStyle name="_Аномальные Рпл ЮНГ_3334_413 р бр 66 ПРЗ Супер (ГРР-ОГРП) февраль" xfId="875"/>
    <cellStyle name="_Аномальные Рпл ЮНГ_3334_52к МБ черн (КВ-ОГРП)" xfId="2108"/>
    <cellStyle name="_Аномальные Рпл ЮНГ_3334_6258 МН ОТКРС (ликвид) февраль" xfId="2109"/>
    <cellStyle name="_Аномальные Рпл ЮНГ_3334_6352 МН ОТКРС (Проведение кислотной обработки) июль" xfId="876"/>
    <cellStyle name="_Аномальные Рпл ЮНГ_3334_6603 МН черн (консерв) июнь" xfId="877"/>
    <cellStyle name="_Аномальные Рпл ЮНГ_3334_6826 МН черн (консерв) июнь" xfId="878"/>
    <cellStyle name="_Аномальные Рпл ЮНГ_3334_6835 МН ОТКРС  вып. объем (Обслед. скв.) июль" xfId="2110"/>
    <cellStyle name="_Аномальные Рпл ЮНГ_3334_8332 ОТКРС (Ревизия и смена) январь" xfId="879"/>
    <cellStyle name="_Аномальные Рпл ЮНГ_344 Пет черн (псш,уопзп)кэш" xfId="2111"/>
    <cellStyle name="_Аномальные Рпл ЮНГ_3620 МБ черн (ОПЗ)" xfId="2112"/>
    <cellStyle name="_Аномальные Рпл ЮНГ_3733" xfId="880"/>
    <cellStyle name="_Аномальные Рпл ЮНГ_3733 2" xfId="881"/>
    <cellStyle name="_Аномальные Рпл ЮНГ_3733 2 2" xfId="882"/>
    <cellStyle name="_Аномальные Рпл ЮНГ_3733 3" xfId="883"/>
    <cellStyle name="_Аномальные Рпл ЮНГ_3733 3 2" xfId="884"/>
    <cellStyle name="_Аномальные Рпл ЮНГ_3803 МБ черн (ГРП)" xfId="2113"/>
    <cellStyle name="_Аномальные Рпл ЮНГ_3809" xfId="885"/>
    <cellStyle name="_Аномальные Рпл ЮНГ_3809 2" xfId="2114"/>
    <cellStyle name="_Аномальные Рпл ЮНГ_3809 3" xfId="2115"/>
    <cellStyle name="_Аномальные Рпл ЮНГ_3809 4" xfId="2116"/>
    <cellStyle name="_Аномальные Рпл ЮНГ_3809 МБ черн (ОПЗ)" xfId="2117"/>
    <cellStyle name="_Аномальные Рпл ЮНГ_3809_131 Ефр ОТКРС (консерв) июнь" xfId="886"/>
    <cellStyle name="_Аномальные Рпл ЮНГ_3809_1572 МН открс (ПГРП) март" xfId="2118"/>
    <cellStyle name="_Аномальные Рпл ЮНГ_3809_1590 МН ОТКРС (ликвид) ноябрь" xfId="887"/>
    <cellStyle name="_Аномальные Рпл ЮНГ_3809_20291 МН черн (ПГРП) май" xfId="888"/>
    <cellStyle name="_Аномальные Рпл ЮНГ_3809_413 р бр 66 ПРЗ Супер (ГРР-ОГРП) февраль" xfId="889"/>
    <cellStyle name="_Аномальные Рпл ЮНГ_3809_6258 МН ОТКРС (ликвид) февраль" xfId="2119"/>
    <cellStyle name="_Аномальные Рпл ЮНГ_3809_6352 МН ОТКРС (Проведение кислотной обработки) июль" xfId="890"/>
    <cellStyle name="_Аномальные Рпл ЮНГ_3809_6603 МН черн (консерв) июнь" xfId="891"/>
    <cellStyle name="_Аномальные Рпл ЮНГ_3809_6826 МН черн (консерв) июнь" xfId="892"/>
    <cellStyle name="_Аномальные Рпл ЮНГ_3809_6835 МН ОТКРС  вып. объем (Обслед. скв.) июль" xfId="2120"/>
    <cellStyle name="_Аномальные Рпл ЮНГ_3809_8332 ОТКРС (Ревизия и смена) январь" xfId="893"/>
    <cellStyle name="_Аномальные Рпл ЮНГ_3856-М-Балык.-21.09.11(43) ОПЗ" xfId="894"/>
    <cellStyle name="_Аномальные Рпл ЮНГ_6259 Мамон черн (ОПЗ)" xfId="2121"/>
    <cellStyle name="_Аномальные Рпл ЮНГ_6307 Мамон черн (объем)не гермит" xfId="2122"/>
    <cellStyle name="_Аномальные Рпл ЮНГ_АКТ 2077 черн МБ (см)" xfId="895"/>
    <cellStyle name="_Аномальные Рпл ЮНГ_АКТ 2077 черн МБ (см)_10,20 Цех" xfId="896"/>
    <cellStyle name="_Аномальные Рпл ЮНГ_ОПЗ ГДО" xfId="2123"/>
    <cellStyle name="_Аномальные Рпл ЮНГ_Расчет ЦДНГ-15 нов" xfId="897"/>
    <cellStyle name="_Аномальные Рпл ЮНГ_Расчет ЦДНГ-15 нов 2" xfId="898"/>
    <cellStyle name="_Аномальные Рпл ЮНГ_Расчет ЦДНГ-15 нов 2 2" xfId="899"/>
    <cellStyle name="_Аномальные Рпл ЮНГ_Расчет ЦДНГ-15 нов 3" xfId="900"/>
    <cellStyle name="_Аномальные Рпл ЮНГ_Расчет ЦДНГ-15 нов 3 2" xfId="901"/>
    <cellStyle name="_Аномальные Рпл ЮНГ_Расчет ЦДНГ-15 нов 4" xfId="902"/>
    <cellStyle name="_Аномальные Рпл ЮНГ_Расчет ЦДНГ-15 нов 5" xfId="2124"/>
    <cellStyle name="_Аномальные Рпл ЮНГ_Расчет ЦДНГ-15 нов 6" xfId="2125"/>
    <cellStyle name="_Аномальные Рпл ЮНГ_Расчет ЦДНГ-15 нов_10,20 Цех" xfId="903"/>
    <cellStyle name="_Аномальные Рпл ЮНГ_Расчет ЦДНГ-15 нов_3856-М-Балык.-21.09.11(43) ОПЗ" xfId="904"/>
    <cellStyle name="_Аномальные Рпл ЮНГ_ТРС (чис)" xfId="905"/>
    <cellStyle name="_Аномальные Рпл ЮНГ_ТРС (чис)_10,20 Цех" xfId="906"/>
    <cellStyle name="_Аномальные Рпл ЮНГ_ТРС с отбивкой" xfId="907"/>
    <cellStyle name="_Аномальные Рпл ЮНГ_ТРС с отбивкой_10,20 Цех" xfId="908"/>
    <cellStyle name="_Аномальные Рпл ЮНГ_ТРС чистый" xfId="909"/>
    <cellStyle name="_Аномальные Рпл ЮНГ_ТРС чистый_10,20 Цех" xfId="910"/>
    <cellStyle name="_Аномальные Рпл ЮНГ_ТРС+отбивка (цех 15)" xfId="911"/>
    <cellStyle name="_Аномальные Рпл ЮНГ_ТРС+отбивка (цех 15)_10,20 Цех" xfId="912"/>
    <cellStyle name="_База_гтм_отправленные1" xfId="2126"/>
    <cellStyle name="_Бр.11" xfId="913"/>
    <cellStyle name="_Бр.№1" xfId="914"/>
    <cellStyle name="_Внутренний объем НКТ" xfId="915"/>
    <cellStyle name="_вывод" xfId="2127"/>
    <cellStyle name="_Выводничка 03.04" xfId="2128"/>
    <cellStyle name="_Выводничка Ц-12" xfId="2129"/>
    <cellStyle name="_Выводничка ЦДНГ-12" xfId="2130"/>
    <cellStyle name="_Выводничка ЦДНГ-12-январь04г." xfId="2131"/>
    <cellStyle name="_Выводные МАРТ" xfId="2132"/>
    <cellStyle name="_Выводные скважины для ЦИТС" xfId="2133"/>
    <cellStyle name="_Выводные скважины для ЦИТС(новые)" xfId="2134"/>
    <cellStyle name="_Выводные скважины для ЦИТС(новые)_1386 заявка на проведение геофизических работ" xfId="2135"/>
    <cellStyle name="_Выводные скважины для ЦИТС(новые)_5580-Приразл.-23.05.08. доп.план от 27.05." xfId="2136"/>
    <cellStyle name="_Выводные скважины для ЦИТС(новые)_6163-приразломное 19.09.08.(22)" xfId="2137"/>
    <cellStyle name="_Выводные скважины для ЦИТС(новые)_887-Приразл.-02.08.08(21)" xfId="2138"/>
    <cellStyle name="_Выводные скважины для ЦИТС(новые)_960-Приразломное 23.09.08.(22)" xfId="2139"/>
    <cellStyle name="_Выводные скважины для ЦИТС(новые)_ПР к ЗБС (уд.в. 1,35)" xfId="2140"/>
    <cellStyle name="_Выводные скважины для ЦИТС(новые)_скв 994 куст 91 Прз бр 22" xfId="2141"/>
    <cellStyle name="_Выводные скважины для ЦИТС_1386 заявка на проведение геофизических работ" xfId="2142"/>
    <cellStyle name="_Выводные скважины для ЦИТС_5580-Приразл.-23.05.08. доп.план от 27.05." xfId="2143"/>
    <cellStyle name="_Выводные скважины для ЦИТС_6163-приразломное 19.09.08.(22)" xfId="2144"/>
    <cellStyle name="_Выводные скважины для ЦИТС_887-Приразл.-02.08.08(21)" xfId="2145"/>
    <cellStyle name="_Выводные скважины для ЦИТС_960-Приразломное 23.09.08.(22)" xfId="2146"/>
    <cellStyle name="_Выводные скважины для ЦИТС_ПР к ЗБС (уд.в. 1,35)" xfId="2147"/>
    <cellStyle name="_Выводные скважины для ЦИТС_скв 994 куст 91 Прз бр 22" xfId="2148"/>
    <cellStyle name="_Выводные февраль" xfId="2149"/>
    <cellStyle name="_Выполнение Графика проведения КВУи замераРпл по ЮНГ на ноябрь- декабрь( после корректировки Юганского региона)" xfId="2150"/>
    <cellStyle name="_ГДИ на Апрель" xfId="2151"/>
    <cellStyle name="_ГДИ на май1" xfId="2152"/>
    <cellStyle name="_ГДИ ЦДНГ-12" xfId="2153"/>
    <cellStyle name="_ГДИС ЦДНГ-14" xfId="2154"/>
    <cellStyle name="_Глушение " xfId="916"/>
    <cellStyle name="_Глушение _167 кин см Э_25 10 07_А-50_ОТКРС" xfId="917"/>
    <cellStyle name="_Глушение _167 кин см Э_25 10 07_А-50_ОТКРС_Нов.ТО" xfId="918"/>
    <cellStyle name="_Глушение _215 кин 19 07 07 ОИО_ ПМЗ_ СВАБ_Д105_А-50_ОТКРС" xfId="919"/>
    <cellStyle name="_Глушение _215 кин 19 07 07 ОИО_ ПМЗ_ СВАБ_Д105_А-50_ОТКРС_Нов.ТО" xfId="920"/>
    <cellStyle name="_Глушение _845_ОГРП_27 10 07_УПА-60" xfId="921"/>
    <cellStyle name="_Глушение _845_ОГРП_27 10 07_УПА-60_Нов.ТО" xfId="922"/>
    <cellStyle name="_Глушение _Нов.ТО" xfId="923"/>
    <cellStyle name="_Глушение 2137" xfId="2155"/>
    <cellStyle name="_ГРАФИК" xfId="2156"/>
    <cellStyle name="_график ГРП  февраль" xfId="2157"/>
    <cellStyle name="_График ГРП_июнь по ЮР" xfId="2158"/>
    <cellStyle name="_График запуска с 20.06.04г." xfId="2159"/>
    <cellStyle name="_график запусков" xfId="2160"/>
    <cellStyle name="_график запусков ЮР" xfId="2161"/>
    <cellStyle name="_График КВУ на август по Мср" xfId="2162"/>
    <cellStyle name="_График пров. ГДИ  с потерями февраль 2005 МР" xfId="2163"/>
    <cellStyle name="_График проведения КВУи замераРпл по ЮНГ на ноябрь- декабрь( после корректировки Юганского региона)" xfId="2164"/>
    <cellStyle name="_График проведения КВУи замераРпл по ЮНГ на ноябрь- декабрь( после корректировки Юганского региона) (3)" xfId="2165"/>
    <cellStyle name="_График проведения КВУиКПД по ЮН региону на август.04г" xfId="2166"/>
    <cellStyle name="_Графики добычи и ГТМ по Приобскому региону." xfId="2167"/>
    <cellStyle name="_Графическая часть" xfId="2168"/>
    <cellStyle name="_гтм" xfId="2169"/>
    <cellStyle name="_ГТМ  на  ноябрь защита" xfId="2170"/>
    <cellStyle name="_ГТМ на сентябрь от РИТС УППР" xfId="2171"/>
    <cellStyle name="_ГТМ ПРБ 15.11.0410" xfId="2172"/>
    <cellStyle name="_ГТМ ПРБ за 10.03.05г 1" xfId="2173"/>
    <cellStyle name="_ГТМ ПРБ за 18.10.04 штаб1" xfId="2174"/>
    <cellStyle name="_ГТМ ПРБ июнь факт за20.06.04(1)" xfId="2175"/>
    <cellStyle name="_ГТМ ПРБ прогноз марта" xfId="2176"/>
    <cellStyle name="_ГТМ регион" xfId="2177"/>
    <cellStyle name="_ГТМ регион11" xfId="2178"/>
    <cellStyle name="_ГТМ февраль 2005 факт " xfId="2179"/>
    <cellStyle name="_ГТМ ЮНГ ПрР декабрь 30.11 Защищенный" xfId="2180"/>
    <cellStyle name="_гтм04 ПН" xfId="924"/>
    <cellStyle name="_гтм04 ПН_167 кин см Э_25 10 07_А-50_ОТКРС" xfId="925"/>
    <cellStyle name="_гтм04 ПН_167 кин см Э_25 10 07_А-50_ОТКРС_Нов.ТО" xfId="926"/>
    <cellStyle name="_гтм04 ПН_19.02" xfId="927"/>
    <cellStyle name="_гтм04 ПН_19.02_Нов.ТО" xfId="928"/>
    <cellStyle name="_гтм04 ПН_215 кин 19 07 07 ОИО_ ПМЗ_ СВАБ_Д105_А-50_ОТКРС" xfId="929"/>
    <cellStyle name="_гтм04 ПН_215 кин 19 07 07 ОИО_ ПМЗ_ СВАБ_Д105_А-50_ОТКРС_Нов.ТО" xfId="930"/>
    <cellStyle name="_гтм04 ПН_215р 10 05 07" xfId="931"/>
    <cellStyle name="_гтм04 ПН_215р 10 05 07_Нов.ТО" xfId="932"/>
    <cellStyle name="_гтм04 ПН_215Р(2 11 07) ) разб. ПМЗ ОТСЭК_сп ЭЦН_А-50_ОТКРС" xfId="933"/>
    <cellStyle name="_гтм04 ПН_215Р(2 11 07) ) разб. ПМЗ ОТСЭК_сп ЭЦН_А-50_ОТКРС_Нов.ТО" xfId="934"/>
    <cellStyle name="_гтм04 ПН_50 Оптимизация 10 10 12" xfId="2181"/>
    <cellStyle name="_гтм04 ПН_554 Киням ПГРП II (28 10 07)_АПРС-50" xfId="935"/>
    <cellStyle name="_гтм04 ПН_554 Киням ПГРП II (28 10 07)_АПРС-50_Нов.ТО" xfId="936"/>
    <cellStyle name="_гтм04 ПН_6173-Мамонтовское 07 08 2009(22)" xfId="2182"/>
    <cellStyle name="_гтм04 ПН_695_ 26 Кин_ ОГРП_от 17 10 07_УПА-60" xfId="937"/>
    <cellStyle name="_гтм04 ПН_695_ 26 Кин_ ОГРП_от 17 10 07_УПА-60_Нов.ТО" xfId="938"/>
    <cellStyle name="_гтм04 ПН_845_ОГРП_27 10 07_УПА-60" xfId="939"/>
    <cellStyle name="_гтм04 ПН_845_ОГРП_27 10 07_УПА-60 2" xfId="940"/>
    <cellStyle name="_гтм04 ПН_АКТ 607 МБ черн" xfId="941"/>
    <cellStyle name="_гтм04 ПН_АКТ на опереж  глушение" xfId="942"/>
    <cellStyle name="_гтм04 ПН_Акт о невозм.пров.опереж.глуш" xfId="2183"/>
    <cellStyle name="_гтм04 ПН_См. ЭЦН АПРС-50 Н-Ю" xfId="2184"/>
    <cellStyle name="_гтм04 ПН_Тех.ожидания МБ" xfId="2185"/>
    <cellStyle name="_гтм04 ПН_шаблон ТРС" xfId="943"/>
    <cellStyle name="_ГФР - ШАБЛОНЫ" xfId="944"/>
    <cellStyle name="_ГФР - ШАБЛОНЫ 2" xfId="2186"/>
    <cellStyle name="_ГФР - ШАБЛОНЫ 3" xfId="2187"/>
    <cellStyle name="_ГФР - ШАБЛОНЫ 4" xfId="2188"/>
    <cellStyle name="_ГФР - ШАБЛОНЫ_131 Ефр ОТКРС (консерв) июнь" xfId="945"/>
    <cellStyle name="_ГФР - ШАБЛОНЫ_1572 МН открс (ПГРП) март" xfId="2189"/>
    <cellStyle name="_ГФР - ШАБЛОНЫ_1590 МН ОТКРС (ликвид) ноябрь" xfId="946"/>
    <cellStyle name="_ГФР - ШАБЛОНЫ_20291 МН черн (ПГРП) май" xfId="947"/>
    <cellStyle name="_ГФР - ШАБЛОНЫ_413 р бр 66 ПРЗ Супер (ГРР-ОГРП) февраль" xfId="948"/>
    <cellStyle name="_ГФР - ШАБЛОНЫ_52к МБ черн (КВ-ОГРП)" xfId="2190"/>
    <cellStyle name="_ГФР - ШАБЛОНЫ_6258 МН ОТКРС (ликвид) февраль" xfId="2191"/>
    <cellStyle name="_ГФР - ШАБЛОНЫ_6352 МН ОТКРС (Проведение кислотной обработки) июль" xfId="949"/>
    <cellStyle name="_ГФР - ШАБЛОНЫ_6603 МН черн (консерв) июнь" xfId="950"/>
    <cellStyle name="_ГФР - ШАБЛОНЫ_6826 МН черн (консерв) июнь" xfId="951"/>
    <cellStyle name="_ГФР - ШАБЛОНЫ_6835 МН ОТКРС  вып. объем (Обслед. скв.) июль" xfId="2192"/>
    <cellStyle name="_ГФР - ШАБЛОНЫ_8332 ОТКРС (Ревизия и смена) январь" xfId="952"/>
    <cellStyle name="_ГФР-ШАБЛОНЫ (1)" xfId="2193"/>
    <cellStyle name="_Данные 503 205ВС" xfId="953"/>
    <cellStyle name="_данные 504 204ВС" xfId="2194"/>
    <cellStyle name="_Данные 505 205ВС (2)" xfId="2195"/>
    <cellStyle name="_данные 506 204ВС" xfId="2196"/>
    <cellStyle name="_Данные 509 204ВС" xfId="954"/>
    <cellStyle name="_Данные 514 204ВС" xfId="955"/>
    <cellStyle name="_Данные 610 205ВС" xfId="956"/>
    <cellStyle name="_Данные 615  205ВС" xfId="957"/>
    <cellStyle name="_декабрь" xfId="958"/>
    <cellStyle name="_декабрь 2" xfId="2197"/>
    <cellStyle name="_декабрь 3" xfId="2198"/>
    <cellStyle name="_декабрь 4" xfId="2199"/>
    <cellStyle name="_декабрь_131 Ефр ОТКРС (консерв) июнь" xfId="959"/>
    <cellStyle name="_декабрь_1572 МН открс (ПГРП) март" xfId="2200"/>
    <cellStyle name="_декабрь_1590 МН ОТКРС (ликвид) ноябрь" xfId="960"/>
    <cellStyle name="_декабрь_20291 МН черн (ПГРП) май" xfId="961"/>
    <cellStyle name="_декабрь_413 р бр 66 ПРЗ Супер (ГРР-ОГРП) февраль" xfId="962"/>
    <cellStyle name="_декабрь_6258 МН ОТКРС (ликвид) февраль" xfId="2201"/>
    <cellStyle name="_декабрь_6352 МН ОТКРС (Проведение кислотной обработки) июль" xfId="963"/>
    <cellStyle name="_декабрь_6603 МН черн (консерв) июнь" xfId="964"/>
    <cellStyle name="_декабрь_6826 МН черн (консерв) июнь" xfId="965"/>
    <cellStyle name="_декабрь_6835 МН ОТКРС  вып. объем (Обслед. скв.) июль" xfId="2202"/>
    <cellStyle name="_декабрь_8332 ОТКРС (Ревизия и смена) январь" xfId="966"/>
    <cellStyle name="_декабрь_АКТ на опереж  глушение" xfId="2203"/>
    <cellStyle name="_ДНС-2 АВГУСТ" xfId="2204"/>
    <cellStyle name="_ДНС-2 Август ЭПО 2006" xfId="2205"/>
    <cellStyle name="_ДНС-2 Август ЭПО 2006_1386 заявка на проведение геофизических работ" xfId="2206"/>
    <cellStyle name="_ДНС-2 Август ЭПО 2006_5580-Приразл.-23.05.08. доп.план от 27.05." xfId="2207"/>
    <cellStyle name="_ДНС-2 Август ЭПО 2006_6163-приразломное 19.09.08.(22)" xfId="2208"/>
    <cellStyle name="_ДНС-2 Август ЭПО 2006_8207" xfId="2209"/>
    <cellStyle name="_ДНС-2 Август ЭПО 2006_830" xfId="2210"/>
    <cellStyle name="_ДНС-2 Август ЭПО 2006_887-Приразл.-02.08.08(21)" xfId="2211"/>
    <cellStyle name="_ДНС-2 Август ЭПО 2006_960-Приразломное 23.09.08.(22)" xfId="2212"/>
    <cellStyle name="_ДНС-2 Август ЭПО 2006_ПР к ЗБС (уд.в. 1,35)" xfId="2213"/>
    <cellStyle name="_ДНС-2 Август ЭПО 2006_скв 994 куст 91 Прз бр 22" xfId="2214"/>
    <cellStyle name="_ДНС-2 АВГУСТ_1386 заявка на проведение геофизических работ" xfId="2215"/>
    <cellStyle name="_ДНС-2 АВГУСТ_5580-Приразл.-23.05.08. доп.план от 27.05." xfId="2216"/>
    <cellStyle name="_ДНС-2 АВГУСТ_6163-приразломное 19.09.08.(22)" xfId="2217"/>
    <cellStyle name="_ДНС-2 АВГУСТ_8207" xfId="2218"/>
    <cellStyle name="_ДНС-2 АВГУСТ_830" xfId="2219"/>
    <cellStyle name="_ДНС-2 АВГУСТ_887-Приразл.-02.08.08(21)" xfId="2220"/>
    <cellStyle name="_ДНС-2 АВГУСТ_960-Приразломное 23.09.08.(22)" xfId="2221"/>
    <cellStyle name="_ДНС-2 АВГУСТ_ПР к ЗБС (уд.в. 1,35)" xfId="2222"/>
    <cellStyle name="_ДНС-2 АВГУСТ_скв 994 куст 91 Прз бр 22" xfId="2223"/>
    <cellStyle name="_ДНС-2 ОКТЯБРЬ" xfId="2224"/>
    <cellStyle name="_ДНС-2 ОКТЯБРЬ_1386 заявка на проведение геофизических работ" xfId="2225"/>
    <cellStyle name="_ДНС-2 ОКТЯБРЬ_5580-Приразл.-23.05.08. доп.план от 27.05." xfId="2226"/>
    <cellStyle name="_ДНС-2 ОКТЯБРЬ_6163-приразломное 19.09.08.(22)" xfId="2227"/>
    <cellStyle name="_ДНС-2 ОКТЯБРЬ_8207" xfId="2228"/>
    <cellStyle name="_ДНС-2 ОКТЯБРЬ_830" xfId="2229"/>
    <cellStyle name="_ДНС-2 ОКТЯБРЬ_887-Приразл.-02.08.08(21)" xfId="2230"/>
    <cellStyle name="_ДНС-2 ОКТЯБРЬ_960-Приразломное 23.09.08.(22)" xfId="2231"/>
    <cellStyle name="_ДНС-2 ОКТЯБРЬ_ПР к ЗБС (уд.в. 1,35)" xfId="2232"/>
    <cellStyle name="_ДНС-2 ОКТЯБРЬ_скв 994 куст 91 Прз бр 22" xfId="2233"/>
    <cellStyle name="_Добыча по ТРС" xfId="2234"/>
    <cellStyle name="_Добыча по ТРС февраль" xfId="2235"/>
    <cellStyle name="_Доп  план РИР СИНТЭК-ЗС  6163  106 Приразломное" xfId="2236"/>
    <cellStyle name="_Доп.план РИР СИНТЭК-ЗС 1156  20 Петелинское" xfId="2237"/>
    <cellStyle name="_ежед за 240405" xfId="967"/>
    <cellStyle name="_Еженедельный отчет по РИТС-1 (2)" xfId="968"/>
    <cellStyle name="_Еженедельный отчет по РИТС-1-2" xfId="969"/>
    <cellStyle name="_Еженедельный отчет по РИТС-1-2_Нов.ТО" xfId="970"/>
    <cellStyle name="_Зап.-Останов к расчету" xfId="2238"/>
    <cellStyle name="_Зап.-Останов. ЦДНГ-12" xfId="2239"/>
    <cellStyle name="_Зап.-Останов. ЦДНГ-12-декабрь" xfId="2240"/>
    <cellStyle name="_Зап.-Останов. ЦДНГ-12-март" xfId="2241"/>
    <cellStyle name="_Защита ГТМ ПРБ МАРТ и ОТМ на АПРЕЛЬ ЗАЩИЩЕННЫЙ от 25.03.04" xfId="2242"/>
    <cellStyle name="_Защита на декабрь предварительная" xfId="2243"/>
    <cellStyle name="_Заявка на производство ремонтных работ (Мамонтовское, 20371)" xfId="2244"/>
    <cellStyle name="_Изменение параметров ТР  ЮГАНСК. РЕГИОН январь 2005 г" xfId="2245"/>
    <cellStyle name="_Изменение по выведенным" xfId="2246"/>
    <cellStyle name="_Информация по исследованиям 2004" xfId="2247"/>
    <cellStyle name="_Информация по технологическим остановкам" xfId="2248"/>
    <cellStyle name="_Карта СПО 2007 - ЦДНГ-4" xfId="971"/>
    <cellStyle name="_Карта СПО 2007 - ЦДНГ-4_580 МН ОТКРС (ликвид) январь" xfId="972"/>
    <cellStyle name="_Карта СПО 2007 - ЦДНГ-4_Метео" xfId="2249"/>
    <cellStyle name="_Карта СПО 2007 - ЦДНГ-4_Нов.ТО" xfId="973"/>
    <cellStyle name="_Карта СПО 2007 - ЦДНГ-6" xfId="974"/>
    <cellStyle name="_Карта СПО 2007 - ЦДНГ-6_580 МН ОТКРС (ликвид) январь" xfId="975"/>
    <cellStyle name="_Карта СПО 2007 - ЦДНГ-6_Метео" xfId="2250"/>
    <cellStyle name="_Карта СПО 2007 - ЦДНГ-6_Нов.ТО" xfId="976"/>
    <cellStyle name="_КВУ на март" xfId="2251"/>
    <cellStyle name="_КВУи замера Рпл по ЮН регион на  фев 2005 г 1 вар " xfId="2252"/>
    <cellStyle name="_КВУи замера Рпл по ЮНГ на  фев 2005 г " xfId="2253"/>
    <cellStyle name="_КВУи замераРпл по ЮН региону на  январь 2005 г " xfId="2254"/>
    <cellStyle name="_КВУи замераРпл по ЮН региону на 11-12 04г2" xfId="2255"/>
    <cellStyle name="_Книга1" xfId="2256"/>
    <cellStyle name="_Книга1 (8)" xfId="977"/>
    <cellStyle name="_Книга1 (8) 2" xfId="978"/>
    <cellStyle name="_Книга1 (8) 2 2" xfId="979"/>
    <cellStyle name="_Книга1 (8) 3" xfId="980"/>
    <cellStyle name="_Книга1 (8) 3 2" xfId="981"/>
    <cellStyle name="_Книга1 (8) 4" xfId="982"/>
    <cellStyle name="_Книга1 (8) 5" xfId="2257"/>
    <cellStyle name="_Книга1 (8) 6" xfId="2258"/>
    <cellStyle name="_Книга1 (8)_1039" xfId="2259"/>
    <cellStyle name="_Книга1 (8)_1075" xfId="2260"/>
    <cellStyle name="_Книга1 (8)_1149р к.37б" xfId="2261"/>
    <cellStyle name="_Книга1 (8)_1163 Пет черн" xfId="2262"/>
    <cellStyle name="_Книга1 (8)_1163 Петелинское 24.12.09. (24)ИДН" xfId="2263"/>
    <cellStyle name="_Книга1 (8)_1268 Тепл черн (ЛР)НКТ-3,БТ-2 78" xfId="2264"/>
    <cellStyle name="_Книга1 (8)_12р ЗМБ черн (объем)40" xfId="2265"/>
    <cellStyle name="_Книга1 (8)_131 Ефр ОТКРС (консерв) июнь" xfId="983"/>
    <cellStyle name="_Книга1 (8)_1370 к.18" xfId="2266"/>
    <cellStyle name="_Книга1 (8)_1572 МН открс (ПГРП) март" xfId="2267"/>
    <cellStyle name="_Книга1 (8)_1590 МН ОТКРС (ликвид) ноябрь" xfId="984"/>
    <cellStyle name="_Книга1 (8)_179к Мамон черн (ОГРП)" xfId="2268"/>
    <cellStyle name="_Книга1 (8)_19.02" xfId="985"/>
    <cellStyle name="_Книга1 (8)_197 к 106 УБ ГТМ ППР" xfId="2269"/>
    <cellStyle name="_Книга1 (8)_197 к 106 УБ см Э ПСШ ГИС  ГТМ ППР" xfId="2270"/>
    <cellStyle name="_Книга1 (8)_2010 ЗМБ черн (см псш,УОЗС) 40" xfId="2271"/>
    <cellStyle name="_Книга1 (8)_20291 МН черн (ПГРП) май" xfId="986"/>
    <cellStyle name="_Книга1 (8)_206 к.45Б ГТМ ИДН 9.09.10" xfId="2272"/>
    <cellStyle name="_Книга1 (8)_211 ЗМБ черн (ГРП)41" xfId="2273"/>
    <cellStyle name="_Книга1 (8)_217б-Петелинское 12.03.09 (31)" xfId="987"/>
    <cellStyle name="_Книга1 (8)_2344 - ВНС ПГРП" xfId="2274"/>
    <cellStyle name="_Книга1 (8)_2344-МБ черн (ГРП-1)КВ" xfId="2275"/>
    <cellStyle name="_Книга1 (8)_297V" xfId="2276"/>
    <cellStyle name="_Книга1 (8)_3000 МБ черн (псш,УОПЗП,КЭШ)" xfId="2277"/>
    <cellStyle name="_Книга1 (8)_3014 МБ черн (УОЗС)" xfId="2278"/>
    <cellStyle name="_Книга1 (8)_3016 -М-Балыкское-24.12.08 (2)" xfId="2279"/>
    <cellStyle name="_Книга1 (8)_311 Тепл черн (декабрь)" xfId="2280"/>
    <cellStyle name="_Книга1 (8)_3149 к16а-ПГРП" xfId="2281"/>
    <cellStyle name="_Книга1 (8)_3160" xfId="988"/>
    <cellStyle name="_Книга1 (8)_3160 2" xfId="989"/>
    <cellStyle name="_Книга1 (8)_3160 2 2" xfId="990"/>
    <cellStyle name="_Книга1 (8)_3160 3" xfId="991"/>
    <cellStyle name="_Книга1 (8)_3160 3 2" xfId="992"/>
    <cellStyle name="_Книга1 (8)_3160 4" xfId="993"/>
    <cellStyle name="_Книга1 (8)_3160 5" xfId="2282"/>
    <cellStyle name="_Книга1 (8)_3160 6" xfId="2283"/>
    <cellStyle name="_Книга1 (8)_3160_10,20 Цех" xfId="994"/>
    <cellStyle name="_Книга1 (8)_3160_131 Ефр ОТКРС (консерв) июнь" xfId="995"/>
    <cellStyle name="_Книга1 (8)_3160_1572 МН открс (ПГРП) март" xfId="2284"/>
    <cellStyle name="_Книга1 (8)_3160_1590 МН ОТКРС (ликвид) ноябрь" xfId="996"/>
    <cellStyle name="_Книга1 (8)_3160_20291 МН черн (ПГРП) май" xfId="997"/>
    <cellStyle name="_Книга1 (8)_3160_3856-М-Балык.-21.09.11(43) ОПЗ" xfId="998"/>
    <cellStyle name="_Книга1 (8)_3160_413 р бр 66 ПРЗ Супер (ГРР-ОГРП) февраль" xfId="999"/>
    <cellStyle name="_Книга1 (8)_3160_52к МБ черн (КВ-ОГРП)" xfId="2285"/>
    <cellStyle name="_Книга1 (8)_3160_6258 МН ОТКРС (ликвид) февраль" xfId="2286"/>
    <cellStyle name="_Книга1 (8)_3160_6352 МН ОТКРС (Проведение кислотной обработки) июль" xfId="1000"/>
    <cellStyle name="_Книга1 (8)_3160_6603 МН черн (консерв) июнь" xfId="1001"/>
    <cellStyle name="_Книга1 (8)_3160_6826 МН черн (консерв) июнь" xfId="1002"/>
    <cellStyle name="_Книга1 (8)_3160_6835 МН ОТКРС  вып. объем (Обслед. скв.) июль" xfId="2287"/>
    <cellStyle name="_Книга1 (8)_3160_8332 ОТКРС (Ревизия и смена) январь" xfId="1003"/>
    <cellStyle name="_Книга1 (8)_3187 куст 72  УБ _ПСШ_см ЭЦН_ТРС" xfId="2288"/>
    <cellStyle name="_Книга1 (8)_3192 МБ черн (псш УОПЗП)" xfId="2289"/>
    <cellStyle name="_Книга1 (8)_3206" xfId="2290"/>
    <cellStyle name="_Книга1 (8)_3268МБ 15.09.11 Бр№ 34 ЛАР ППД УП" xfId="1004"/>
    <cellStyle name="_Книга1 (8)_3334" xfId="1005"/>
    <cellStyle name="_Книга1 (8)_3334 2" xfId="1006"/>
    <cellStyle name="_Книга1 (8)_3334 2 2" xfId="1007"/>
    <cellStyle name="_Книга1 (8)_3334 3" xfId="1008"/>
    <cellStyle name="_Книга1 (8)_3334 3 2" xfId="1009"/>
    <cellStyle name="_Книга1 (8)_3334 4" xfId="1010"/>
    <cellStyle name="_Книга1 (8)_3334 5" xfId="2291"/>
    <cellStyle name="_Книга1 (8)_3334 6" xfId="2292"/>
    <cellStyle name="_Книга1 (8)_3334_10,20 Цех" xfId="1011"/>
    <cellStyle name="_Книга1 (8)_3334_131 Ефр ОТКРС (консерв) июнь" xfId="1012"/>
    <cellStyle name="_Книга1 (8)_3334_1572 МН открс (ПГРП) март" xfId="2293"/>
    <cellStyle name="_Книга1 (8)_3334_1590 МН ОТКРС (ликвид) ноябрь" xfId="1013"/>
    <cellStyle name="_Книга1 (8)_3334_20291 МН черн (ПГРП) май" xfId="1014"/>
    <cellStyle name="_Книга1 (8)_3334_3856-М-Балык.-21.09.11(43) ОПЗ" xfId="1015"/>
    <cellStyle name="_Книга1 (8)_3334_413 р бр 66 ПРЗ Супер (ГРР-ОГРП) февраль" xfId="1016"/>
    <cellStyle name="_Книга1 (8)_3334_52к МБ черн (КВ-ОГРП)" xfId="2294"/>
    <cellStyle name="_Книга1 (8)_3334_6258 МН ОТКРС (ликвид) февраль" xfId="2295"/>
    <cellStyle name="_Книга1 (8)_3334_6352 МН ОТКРС (Проведение кислотной обработки) июль" xfId="1017"/>
    <cellStyle name="_Книга1 (8)_3334_6603 МН черн (консерв) июнь" xfId="1018"/>
    <cellStyle name="_Книга1 (8)_3334_6826 МН черн (консерв) июнь" xfId="1019"/>
    <cellStyle name="_Книга1 (8)_3334_6835 МН ОТКРС  вып. объем (Обслед. скв.) июль" xfId="2296"/>
    <cellStyle name="_Книга1 (8)_3334_8332 ОТКРС (Ревизия и смена) январь" xfId="1020"/>
    <cellStyle name="_Книга1 (8)_3334-М-Балык-11 09 08 (6) (2)" xfId="1021"/>
    <cellStyle name="_Книга1 (8)_3334-М-Балык-11 09 08 (6) (2)_10,20 Цех" xfId="1022"/>
    <cellStyle name="_Книга1 (8)_3376 к.27а 24.09.09" xfId="2297"/>
    <cellStyle name="_Книга1 (8)_3396 МБ черн (ОГРП)" xfId="2298"/>
    <cellStyle name="_Книга1 (8)_3405 к.29а" xfId="2299"/>
    <cellStyle name="_Книга1 (8)_344" xfId="2300"/>
    <cellStyle name="_Книга1 (8)_344 Пет черн (псш,уопзп)кэш" xfId="2301"/>
    <cellStyle name="_Книга1 (8)_3585" xfId="2302"/>
    <cellStyle name="_Книга1 (8)_3620" xfId="2303"/>
    <cellStyle name="_Книга1 (8)_3655 МБ черн (псш,УОПЗП)" xfId="2304"/>
    <cellStyle name="_Книга1 (8)_3733" xfId="1023"/>
    <cellStyle name="_Книга1 (8)_3733 2" xfId="1024"/>
    <cellStyle name="_Книга1 (8)_3733 2 2" xfId="1025"/>
    <cellStyle name="_Книга1 (8)_3733 3" xfId="1026"/>
    <cellStyle name="_Книга1 (8)_3733 3 2" xfId="1027"/>
    <cellStyle name="_Книга1 (8)_3809 МБ черн (ОПЗ)" xfId="2305"/>
    <cellStyle name="_Книга1 (8)_3856-М-Балык.-21.09.11(43) ОПЗ" xfId="1028"/>
    <cellStyle name="_Книга1 (8)_4033(07 07 09) Ликвидация" xfId="1029"/>
    <cellStyle name="_Книга1 (8)_413 р бр 66 ПРЗ Супер (ГРР-ОГРП) февраль" xfId="1030"/>
    <cellStyle name="_Книга1 (8)_4530A к 251 Cниж произ 9 09 10" xfId="2306"/>
    <cellStyle name="_Книга1 (8)_4734 Мало-Балыкское 24.09.09(11)" xfId="2307"/>
    <cellStyle name="_Книга1 (8)_4744 МБ черн (ГРП-1)КВ" xfId="2308"/>
    <cellStyle name="_Книга1 (8)_4878" xfId="2309"/>
    <cellStyle name="_Книга1 (8)_4899" xfId="2310"/>
    <cellStyle name="_Книга1 (8)_489ЮС " xfId="2311"/>
    <cellStyle name="_Книга1 (8)_5081" xfId="2312"/>
    <cellStyle name="_Книга1 (8)_52K - ОГРП" xfId="2313"/>
    <cellStyle name="_Книга1 (8)_52к МБ черн (КВ-ОГРП)" xfId="2314"/>
    <cellStyle name="_Книга1 (8)_5398бс" xfId="2315"/>
    <cellStyle name="_Книга1 (8)_541 Пет черн (ВЛГ,ЛАР)" xfId="2316"/>
    <cellStyle name="_Книга1 (8)_5515" xfId="2317"/>
    <cellStyle name="_Книга1 (8)_5532-нов" xfId="2318"/>
    <cellStyle name="_Книга1 (8)_5532-нов_50 Оптимизация 10 10 12" xfId="2319"/>
    <cellStyle name="_Книга1 (8)_5685s" xfId="2320"/>
    <cellStyle name="_Книга1 (8)_5820" xfId="2321"/>
    <cellStyle name="_Книга1 (8)_5857" xfId="2322"/>
    <cellStyle name="_Книга1 (8)_6037-мамонтовское 03.10.08.(21)" xfId="2323"/>
    <cellStyle name="_Книга1 (8)_6173 Мамон черн (ОГРП)" xfId="2324"/>
    <cellStyle name="_Книга1 (8)_6233 Мамонтовское 16.04.10. (24)" xfId="1031"/>
    <cellStyle name="_Книга1 (8)_6258 МН ОТКРС (ликвид) февраль" xfId="2325"/>
    <cellStyle name="_Книга1 (8)_6352 МН ОТКРС (Проведение кислотной обработки) июль" xfId="1032"/>
    <cellStyle name="_Книга1 (8)_63-Ю-Балык-23 09 08 (26)" xfId="1033"/>
    <cellStyle name="_Книга1 (8)_6530" xfId="1034"/>
    <cellStyle name="_Книга1 (8)_65ВС" xfId="2326"/>
    <cellStyle name="_Книга1 (8)_6603 МН черн (консерв) июнь" xfId="1035"/>
    <cellStyle name="_Книга1 (8)_667 к 8" xfId="2327"/>
    <cellStyle name="_Книга1 (8)_6798" xfId="2328"/>
    <cellStyle name="_Книга1 (8)_6826 МН черн (консерв) июнь" xfId="1036"/>
    <cellStyle name="_Книга1 (8)_6835 МН ОТКРС  вып. объем (Обслед. скв.) июль" xfId="2329"/>
    <cellStyle name="_Книга1 (8)_6849" xfId="2330"/>
    <cellStyle name="_Книга1 (8)_6889" xfId="2331"/>
    <cellStyle name="_Книга1 (8)_6905" xfId="2332"/>
    <cellStyle name="_Книга1 (8)_7006 МН черн (ВЛГ) 1" xfId="2333"/>
    <cellStyle name="_Книга1 (8)_7079 Мамон черн (ОПЗ)" xfId="2334"/>
    <cellStyle name="_Книга1 (8)_7125 к 45а 23,06,09" xfId="2335"/>
    <cellStyle name="_Книга1 (8)_7233 МН черн (КВ-ПР к ЗБС) 1" xfId="2336"/>
    <cellStyle name="_Книга1 (8)_733 Мамонтовское 30.06.09. (37)" xfId="1037"/>
    <cellStyle name="_Книга1 (8)_76 ЮБ черн (ОГРП)" xfId="1038"/>
    <cellStyle name="_Книга1 (8)_7731-МБ-20.09.11  (44)  РНО" xfId="1039"/>
    <cellStyle name="_Книга1 (8)_8077-М-Балык 09.12.08.(9)" xfId="2337"/>
    <cellStyle name="_Книга1 (8)_809а к 101б" xfId="2338"/>
    <cellStyle name="_Книга1 (8)_8103 Мамон черн (огрп)" xfId="2339"/>
    <cellStyle name="_Книга1 (8)_8207" xfId="2340"/>
    <cellStyle name="_Книга1 (8)_826-Петелин.-18.06.08 (18)" xfId="1040"/>
    <cellStyle name="_Книга1 (8)_830" xfId="2341"/>
    <cellStyle name="_Книга1 (8)_8312 Мамон черн (ОГРП)" xfId="2342"/>
    <cellStyle name="_Книга1 (8)_8332 ОТКРС (Ревизия и смена) январь" xfId="1041"/>
    <cellStyle name="_Книга1 (8)_835 Пет черн" xfId="2343"/>
    <cellStyle name="_Книга1 (8)_868 Пет черн (псш,УОПЗП)" xfId="2344"/>
    <cellStyle name="_Книга1 (8)_9012-М-Балыкское 11.12.08 (33)" xfId="1042"/>
    <cellStyle name="_Книга1 (8)_9012-М-Балыкское 11.12.08 (33) 2" xfId="2345"/>
    <cellStyle name="_Книга1 (8)_9012-М-Балыкское 11.12.08 (33) 3" xfId="2346"/>
    <cellStyle name="_Книга1 (8)_9012-М-Балыкское 11.12.08 (33) 4" xfId="2347"/>
    <cellStyle name="_Книга1 (8)_927 черн МН (конс) 24 январь" xfId="2348"/>
    <cellStyle name="_Книга1 (8)_981s" xfId="2349"/>
    <cellStyle name="_Книга1 (8)_АКТ 1610 ЮБ черн  (Л.р.ЭЦН)" xfId="1043"/>
    <cellStyle name="_Книга1 (8)_АКТ 2077 черн МБ (см)" xfId="1044"/>
    <cellStyle name="_Книга1 (8)_АКТ 2077 черн МБ (см)_10,20 Цех" xfId="1045"/>
    <cellStyle name="_Книга1 (8)_АКТ 3129 МБ черн (ОГРП)" xfId="1046"/>
    <cellStyle name="_Книга1 (8)_АКТ 3129 МБ черн (ОГРП) 2" xfId="2350"/>
    <cellStyle name="_Книга1 (8)_АКТ 3129 МБ черн (ОГРП) 3" xfId="2351"/>
    <cellStyle name="_Книга1 (8)_АКТ 3129 МБ черн (ОГРП) 4" xfId="2352"/>
    <cellStyle name="_Книга1 (8)_АКТ 3129 МБ черн (ОГРП)_131 Ефр ОТКРС (консерв) июнь" xfId="1047"/>
    <cellStyle name="_Книга1 (8)_АКТ 3129 МБ черн (ОГРП)_1572 МН открс (ПГРП) март" xfId="2353"/>
    <cellStyle name="_Книга1 (8)_АКТ 3129 МБ черн (ОГРП)_1590 МН ОТКРС (ликвид) ноябрь" xfId="1048"/>
    <cellStyle name="_Книга1 (8)_АКТ 3129 МБ черн (ОГРП)_20291 МН черн (ПГРП) май" xfId="1049"/>
    <cellStyle name="_Книга1 (8)_АКТ 3129 МБ черн (ОГРП)_413 р бр 66 ПРЗ Супер (ГРР-ОГРП) февраль" xfId="1050"/>
    <cellStyle name="_Книга1 (8)_АКТ 3129 МБ черн (ОГРП)_6258 МН ОТКРС (ликвид) февраль" xfId="2354"/>
    <cellStyle name="_Книга1 (8)_АКТ 3129 МБ черн (ОГРП)_6352 МН ОТКРС (Проведение кислотной обработки) июль" xfId="1051"/>
    <cellStyle name="_Книга1 (8)_АКТ 3129 МБ черн (ОГРП)_6603 МН черн (консерв) июнь" xfId="1052"/>
    <cellStyle name="_Книга1 (8)_АКТ 3129 МБ черн (ОГРП)_6826 МН черн (консерв) июнь" xfId="1053"/>
    <cellStyle name="_Книга1 (8)_АКТ 3129 МБ черн (ОГРП)_6835 МН ОТКРС  вып. объем (Обслед. скв.) июль" xfId="2355"/>
    <cellStyle name="_Книга1 (8)_АКТ 3129 МБ черн (ОГРП)_8332 ОТКРС (Ревизия и смена) январь" xfId="1054"/>
    <cellStyle name="_Книга1 (8)_АКТ 3129 МБ черн (ОГРП)_927 черн МН (конс) 24 январь" xfId="2356"/>
    <cellStyle name="_Книга1 (8)_АКТ 3129 МБ черн (ОГРП)_тех.ож (новые)" xfId="2357"/>
    <cellStyle name="_Книга1 (8)_АКТ 3334 черн МБ (см)" xfId="1055"/>
    <cellStyle name="_Книга1 (8)_АКТ 3728 черн МБ (см)" xfId="1056"/>
    <cellStyle name="_Книга1 (8)_АКТ 3728 черн МБ (см)_10,20 Цех" xfId="1057"/>
    <cellStyle name="_Книга1 (8)_АКТ 63 Юб черн (ОГРП)" xfId="1058"/>
    <cellStyle name="_Книга1 (8)_АКТ 6412 МБ черн (КВ-ОГРП)" xfId="1059"/>
    <cellStyle name="_Книга1 (8)_АКТ 6412 МБ черн (КВ-ОГРП) 2" xfId="2358"/>
    <cellStyle name="_Книга1 (8)_АКТ 6412 МБ черн (КВ-ОГРП) 3" xfId="2359"/>
    <cellStyle name="_Книга1 (8)_АКТ 6412 МБ черн (КВ-ОГРП) 4" xfId="2360"/>
    <cellStyle name="_Книга1 (8)_АКТ 6412 МБ черн (КВ-ОГРП)_131 Ефр ОТКРС (консерв) июнь" xfId="1060"/>
    <cellStyle name="_Книга1 (8)_АКТ 6412 МБ черн (КВ-ОГРП)_1572 МН открс (ПГРП) март" xfId="2361"/>
    <cellStyle name="_Книга1 (8)_АКТ 6412 МБ черн (КВ-ОГРП)_1590 МН ОТКРС (ликвид) ноябрь" xfId="1061"/>
    <cellStyle name="_Книга1 (8)_АКТ 6412 МБ черн (КВ-ОГРП)_20291 МН черн (ПГРП) май" xfId="1062"/>
    <cellStyle name="_Книга1 (8)_АКТ 6412 МБ черн (КВ-ОГРП)_413 р бр 66 ПРЗ Супер (ГРР-ОГРП) февраль" xfId="1063"/>
    <cellStyle name="_Книга1 (8)_АКТ 6412 МБ черн (КВ-ОГРП)_6258 МН ОТКРС (ликвид) февраль" xfId="2362"/>
    <cellStyle name="_Книга1 (8)_АКТ 6412 МБ черн (КВ-ОГРП)_6352 МН ОТКРС (Проведение кислотной обработки) июль" xfId="1064"/>
    <cellStyle name="_Книга1 (8)_АКТ 6412 МБ черн (КВ-ОГРП)_6603 МН черн (консерв) июнь" xfId="1065"/>
    <cellStyle name="_Книга1 (8)_АКТ 6412 МБ черн (КВ-ОГРП)_6826 МН черн (консерв) июнь" xfId="1066"/>
    <cellStyle name="_Книга1 (8)_АКТ 6412 МБ черн (КВ-ОГРП)_6835 МН ОТКРС  вып. объем (Обслед. скв.) июль" xfId="2363"/>
    <cellStyle name="_Книга1 (8)_АКТ 6412 МБ черн (КВ-ОГРП)_8332 ОТКРС (Ревизия и смена) январь" xfId="1067"/>
    <cellStyle name="_Книга1 (8)_АКТ 6412 МБ черн (КВ-ОГРП)_927 черн МН (конс) 24 январь" xfId="2364"/>
    <cellStyle name="_Книга1 (8)_АКТ 6412 МБ черн (КВ-ОГРП)_тех.ож (новые)" xfId="2365"/>
    <cellStyle name="_Книга1 (8)_АКТ на опереж  глушение" xfId="1068"/>
    <cellStyle name="_Книга1 (8)_Акт на передачу скважины из бурения второго ствола " xfId="2366"/>
    <cellStyle name="_Книга1 (8)_Акт о нев опр.гл." xfId="2367"/>
    <cellStyle name="_Книга1 (8)_АКТ-образец черн МБ" xfId="2368"/>
    <cellStyle name="_Книга1 (8)_ГФР - ШАБЛОНЫ" xfId="1069"/>
    <cellStyle name="_Книга1 (8)_ГФР - ШАБЛОНЫ 2" xfId="2369"/>
    <cellStyle name="_Книга1 (8)_ГФР - ШАБЛОНЫ 3" xfId="2370"/>
    <cellStyle name="_Книга1 (8)_ГФР - ШАБЛОНЫ 4" xfId="2371"/>
    <cellStyle name="_Книга1 (8)_ГФР - ШАБЛОНЫ_1" xfId="2372"/>
    <cellStyle name="_Книга1 (8)_ГФР - ШАБЛОНЫ_1_4899" xfId="2373"/>
    <cellStyle name="_Книга1 (8)_ГФР - ШАБЛОНЫ_131 Ефр ОТКРС (консерв) июнь" xfId="1070"/>
    <cellStyle name="_Книга1 (8)_ГФР - ШАБЛОНЫ_1572 МН открс (ПГРП) март" xfId="2374"/>
    <cellStyle name="_Книга1 (8)_ГФР - ШАБЛОНЫ_1590 МН ОТКРС (ликвид) ноябрь" xfId="1071"/>
    <cellStyle name="_Книга1 (8)_ГФР - ШАБЛОНЫ_20291 МН черн (ПГРП) май" xfId="1072"/>
    <cellStyle name="_Книга1 (8)_ГФР - ШАБЛОНЫ_413 р бр 66 ПРЗ Супер (ГРР-ОГРП) февраль" xfId="1073"/>
    <cellStyle name="_Книга1 (8)_ГФР - ШАБЛОНЫ_4899" xfId="2375"/>
    <cellStyle name="_Книга1 (8)_ГФР - ШАБЛОНЫ_6258 МН ОТКРС (ликвид) февраль" xfId="2376"/>
    <cellStyle name="_Книга1 (8)_ГФР - ШАБЛОНЫ_6352 МН ОТКРС (Проведение кислотной обработки) июль" xfId="1074"/>
    <cellStyle name="_Книга1 (8)_ГФР - ШАБЛОНЫ_6603 МН черн (консерв) июнь" xfId="1075"/>
    <cellStyle name="_Книга1 (8)_ГФР - ШАБЛОНЫ_6826 МН черн (консерв) июнь" xfId="1076"/>
    <cellStyle name="_Книга1 (8)_ГФР - ШАБЛОНЫ_6835 МН ОТКРС  вып. объем (Обслед. скв.) июль" xfId="2377"/>
    <cellStyle name="_Книга1 (8)_ГФР - ШАБЛОНЫ_8332 ОТКРС (Ревизия и смена) январь" xfId="1077"/>
    <cellStyle name="_Книга1 (8)_ГФР - ШАБЛОНЫ_РИР" xfId="2378"/>
    <cellStyle name="_Книга1 (8)_Заявка на производство ремонтных работ (Мало-Балыкское, 1011)" xfId="1078"/>
    <cellStyle name="_Книга1 (8)_Заявка на производство ремонтных работ (Мало-Балыкское, 1011)_337 - ОПЗ" xfId="1611"/>
    <cellStyle name="_Книга1 (8)_Заявка на производство ремонтных работ (Мало-Балыкское, 1011)_3856-М-Балык.-21.09.11(43) ОПЗ" xfId="1079"/>
    <cellStyle name="_Книга1 (8)_Заявка на производство ремонтных работ (Мамонтовское 1210)" xfId="1080"/>
    <cellStyle name="_Книга1 (8)_Заявка на производство ремонтных работ (Мамонтовское 7187) (2)" xfId="1081"/>
    <cellStyle name="_Книга1 (8)_Заявка на производство ремонтных работ (Мамонтовское, 1404)" xfId="1082"/>
    <cellStyle name="_Книга1 (8)_Заявка на производство ремонтных работ (Мамонтовское, 1952)" xfId="1083"/>
    <cellStyle name="_Книга1 (8)_Заявка на производство ремонтных работ (Мамонтовское, 20371)" xfId="2379"/>
    <cellStyle name="_Книга1 (8)_Заявка на производство ремонтных работ (Усть-Балыкское, 3354)" xfId="2380"/>
    <cellStyle name="_Книга1 (8)_Заявка на производство ремонтных работ (Усть-Балыкское, 3376)" xfId="1084"/>
    <cellStyle name="_Книга1 (8)_карта СПО" xfId="2381"/>
    <cellStyle name="_Книга1 (8)_карта СПО 3545" xfId="1085"/>
    <cellStyle name="_Книга1 (8)_карта СПО 3545_10,20 Цех" xfId="1086"/>
    <cellStyle name="_Книга1 (8)_карта СПО скв 3115" xfId="2382"/>
    <cellStyle name="_Книга1 (8)_Копия 3405 к.29а" xfId="2383"/>
    <cellStyle name="_Книга1 (8)_Копия Расчет ЦДНГ-15 нов (5)" xfId="2384"/>
    <cellStyle name="_Книга1 (8)_Метео" xfId="1087"/>
    <cellStyle name="_Книга1 (8)_Образец" xfId="1088"/>
    <cellStyle name="_Книга1 (8)_Образец_10,20 Цех" xfId="1089"/>
    <cellStyle name="_Книга1 (8)_ОГРП" xfId="1090"/>
    <cellStyle name="_Книга1 (8)_ОГРП (под.воронки, сп.ЭЦН)" xfId="1091"/>
    <cellStyle name="_Книга1 (8)_ОГРП (под.воронки, сп.ЭЦН) 2" xfId="2385"/>
    <cellStyle name="_Книга1 (8)_ОГРП (под.воронки, сп.ЭЦН) 3" xfId="2386"/>
    <cellStyle name="_Книга1 (8)_ОГРП (под.воронки, сп.ЭЦН) 4" xfId="2387"/>
    <cellStyle name="_Книга1 (8)_ОГРП (под.воронки, сп.ЭЦН)_131 Ефр ОТКРС (консерв) июнь" xfId="1092"/>
    <cellStyle name="_Книга1 (8)_ОГРП (под.воронки, сп.ЭЦН)_1572 МН открс (ПГРП) март" xfId="2388"/>
    <cellStyle name="_Книга1 (8)_ОГРП (под.воронки, сп.ЭЦН)_1590 МН ОТКРС (ликвид) ноябрь" xfId="1093"/>
    <cellStyle name="_Книга1 (8)_ОГРП (под.воронки, сп.ЭЦН)_20291 МН черн (ПГРП) май" xfId="1094"/>
    <cellStyle name="_Книга1 (8)_ОГРП (под.воронки, сп.ЭЦН)_413 р бр 66 ПРЗ Супер (ГРР-ОГРП) февраль" xfId="1095"/>
    <cellStyle name="_Книга1 (8)_ОГРП (под.воронки, сп.ЭЦН)_6258 МН ОТКРС (ликвид) февраль" xfId="2389"/>
    <cellStyle name="_Книга1 (8)_ОГРП (под.воронки, сп.ЭЦН)_6352 МН ОТКРС (Проведение кислотной обработки) июль" xfId="1096"/>
    <cellStyle name="_Книга1 (8)_ОГРП (под.воронки, сп.ЭЦН)_6603 МН черн (консерв) июнь" xfId="1097"/>
    <cellStyle name="_Книга1 (8)_ОГРП (под.воронки, сп.ЭЦН)_6826 МН черн (консерв) июнь" xfId="1098"/>
    <cellStyle name="_Книга1 (8)_ОГРП (под.воронки, сп.ЭЦН)_6835 МН ОТКРС  вып. объем (Обслед. скв.) июль" xfId="2390"/>
    <cellStyle name="_Книга1 (8)_ОГРП (под.воронки, сп.ЭЦН)_8332 ОТКРС (Ревизия и смена) январь" xfId="1099"/>
    <cellStyle name="_Книга1 (8)_ОГРП 2" xfId="2391"/>
    <cellStyle name="_Книга1 (8)_ОГРП 3" xfId="2392"/>
    <cellStyle name="_Книга1 (8)_ОГРП 4" xfId="2393"/>
    <cellStyle name="_Книга1 (8)_ОГРП ВНС  (н)" xfId="2394"/>
    <cellStyle name="_Книга1 (8)_ОГРП_1268 Тепл черн (ЛР)НКТ-3,БТ-2 78" xfId="2395"/>
    <cellStyle name="_Книга1 (8)_ОГРП_131 Ефр ОТКРС (консерв) июнь" xfId="1100"/>
    <cellStyle name="_Книга1 (8)_ОГРП_1572 МН открс (ПГРП) март" xfId="2396"/>
    <cellStyle name="_Книга1 (8)_ОГРП_1590 МН ОТКРС (ликвид) ноябрь" xfId="1101"/>
    <cellStyle name="_Книга1 (8)_ОГРП_20291 МН черн (ПГРП) май" xfId="1102"/>
    <cellStyle name="_Книга1 (8)_ОГРП_311 Тепл черн (декабрь)" xfId="2397"/>
    <cellStyle name="_Книга1 (8)_ОГРП_3396 МБ черн (ОГРП)" xfId="2398"/>
    <cellStyle name="_Книга1 (8)_ОГРП_413 р бр 66 ПРЗ Супер (ГРР-ОГРП) февраль" xfId="1103"/>
    <cellStyle name="_Книга1 (8)_ОГРП_6258 МН ОТКРС (ликвид) февраль" xfId="2399"/>
    <cellStyle name="_Книга1 (8)_ОГРП_6352 МН ОТКРС (Проведение кислотной обработки) июль" xfId="1104"/>
    <cellStyle name="_Книга1 (8)_ОГРП_6603 МН черн (консерв) июнь" xfId="1105"/>
    <cellStyle name="_Книга1 (8)_ОГРП_6826 МН черн (консерв) июнь" xfId="1106"/>
    <cellStyle name="_Книга1 (8)_ОГРП_6835 МН ОТКРС  вып. объем (Обслед. скв.) июль" xfId="2400"/>
    <cellStyle name="_Книга1 (8)_ОГРП_8332 ОТКРС (Ревизия и смена) январь" xfId="1107"/>
    <cellStyle name="_Книга1 (8)_ОГРП_927 черн МН (конс) 24 январь" xfId="2401"/>
    <cellStyle name="_Книга1 (8)_ОГРП_тех.ож (новые)" xfId="2402"/>
    <cellStyle name="_Книга1 (8)_ОПЗ на СВАБЕ" xfId="2403"/>
    <cellStyle name="_Книга1 (8)_ОРИ" xfId="2404"/>
    <cellStyle name="_Книга1 (8)_ПГРП" xfId="1108"/>
    <cellStyle name="_Книга1 (8)_ПГРП 2" xfId="2405"/>
    <cellStyle name="_Книга1 (8)_ПГРП 3" xfId="2406"/>
    <cellStyle name="_Книга1 (8)_ПГРП 4" xfId="2407"/>
    <cellStyle name="_Книга1 (8)_ПГРП_131 Ефр ОТКРС (консерв) июнь" xfId="1109"/>
    <cellStyle name="_Книга1 (8)_ПГРП_1572 МН открс (ПГРП) март" xfId="2408"/>
    <cellStyle name="_Книга1 (8)_ПГРП_1590 МН ОТКРС (ликвид) ноябрь" xfId="1110"/>
    <cellStyle name="_Книга1 (8)_ПГРП_20291 МН черн (ПГРП) май" xfId="1111"/>
    <cellStyle name="_Книга1 (8)_ПГРП_413 р бр 66 ПРЗ Супер (ГРР-ОГРП) февраль" xfId="1112"/>
    <cellStyle name="_Книга1 (8)_ПГРП_6258 МН ОТКРС (ликвид) февраль" xfId="2409"/>
    <cellStyle name="_Книга1 (8)_ПГРП_6352 МН ОТКРС (Проведение кислотной обработки) июль" xfId="1113"/>
    <cellStyle name="_Книга1 (8)_ПГРП_6603 МН черн (консерв) июнь" xfId="1114"/>
    <cellStyle name="_Книга1 (8)_ПГРП_6826 МН черн (консерв) июнь" xfId="1115"/>
    <cellStyle name="_Книга1 (8)_ПГРП_6835 МН ОТКРС  вып. объем (Обслед. скв.) июль" xfId="2410"/>
    <cellStyle name="_Книга1 (8)_ПГРП_8332 ОТКРС (Ревизия и смена) январь" xfId="1116"/>
    <cellStyle name="_Книга1 (8)_План Заказ" xfId="1117"/>
    <cellStyle name="_Книга1 (8)_План Заказ 2" xfId="1118"/>
    <cellStyle name="_Книга1 (8)_План Заказ 2 2" xfId="1119"/>
    <cellStyle name="_Книга1 (8)_план псш" xfId="1120"/>
    <cellStyle name="_Книга1 (8)_план псш 2" xfId="2411"/>
    <cellStyle name="_Книга1 (8)_план псш 3" xfId="2412"/>
    <cellStyle name="_Книга1 (8)_план псш 4" xfId="2413"/>
    <cellStyle name="_Книга1 (8)_план работ с расчетом скв 3585" xfId="2414"/>
    <cellStyle name="_Книга1 (8)_план смена эцн" xfId="1121"/>
    <cellStyle name="_Книга1 (8)_План-заказ на 508 СС ПВЛГ" xfId="2415"/>
    <cellStyle name="_Книга1 (8)_ПР к ЗБС" xfId="2416"/>
    <cellStyle name="_Книга1 (8)_Расчет ЦДНГ-15 нов" xfId="1122"/>
    <cellStyle name="_Книга1 (8)_Расчет ЦДНГ-15 нов 2" xfId="1123"/>
    <cellStyle name="_Книга1 (8)_Расчет ЦДНГ-15 нов 2 2" xfId="1124"/>
    <cellStyle name="_Книга1 (8)_Расчет ЦДНГ-15 нов 3" xfId="1125"/>
    <cellStyle name="_Книга1 (8)_Расчет ЦДНГ-15 нов 3 2" xfId="1126"/>
    <cellStyle name="_Книга1 (8)_Расчет ЦДНГ-15 нов 4" xfId="1127"/>
    <cellStyle name="_Книга1 (8)_Расчет ЦДНГ-15 нов 5" xfId="2417"/>
    <cellStyle name="_Книга1 (8)_Расчет ЦДНГ-15 нов 6" xfId="2418"/>
    <cellStyle name="_Книга1 (8)_Расчет ЦДНГ-15 нов_10,20 Цех" xfId="1128"/>
    <cellStyle name="_Книга1 (8)_Расчет ЦДНГ-15 нов_3856-М-Балык.-21.09.11(43) ОПЗ" xfId="1129"/>
    <cellStyle name="_Книга1 (8)_скв. 840" xfId="2419"/>
    <cellStyle name="_Книга1 (8)_тех.ож (новые)" xfId="2420"/>
    <cellStyle name="_Книга1 (8)_Тех.ожидание" xfId="2421"/>
    <cellStyle name="_Книга1 (8)_Тех.ожидания МБ" xfId="2422"/>
    <cellStyle name="_Книга1 (8)_ТРС" xfId="2423"/>
    <cellStyle name="_Книга1 (8)_ТРС (чис)" xfId="1130"/>
    <cellStyle name="_Книга1 (8)_ТРС (чис)_10,20 Цех" xfId="1131"/>
    <cellStyle name="_Книга1 (8)_ТРС с отбивкой" xfId="1132"/>
    <cellStyle name="_Книга1 (8)_ТРС с отбивкой_10,20 Цех" xfId="1133"/>
    <cellStyle name="_Книга1 (8)_ТРС чистый" xfId="1134"/>
    <cellStyle name="_Книга1 (8)_ТРС чистый_10,20 Цех" xfId="1135"/>
    <cellStyle name="_Книга1 (8)_ТРС+Отбивка" xfId="2424"/>
    <cellStyle name="_Книга1 (8)_ТРС+отбивка (цех 15)" xfId="1136"/>
    <cellStyle name="_Книга1 (8)_ТРС+отбивка (цех 15)_10,20 Цех" xfId="1137"/>
    <cellStyle name="_Книга1 (8)_ТРС+ПСШ" xfId="2425"/>
    <cellStyle name="_Книга1 (8)_цеха" xfId="2426"/>
    <cellStyle name="_Книга1 (8)_Шаблон" xfId="1138"/>
    <cellStyle name="_Книга1 (8)_шаблон ТРС" xfId="1139"/>
    <cellStyle name="_Книга1 (8)_шаблон ТРС_Нов.ТО" xfId="1140"/>
    <cellStyle name="_Книга1 (8)_Шаблон_1386 заявка на проведение геофизических работ" xfId="2427"/>
    <cellStyle name="_Книга1 (8)_Шаблон_5580-Приразл.-23.05.08. доп.план от 27.05." xfId="2428"/>
    <cellStyle name="_Книга1 (8)_Шаблон_6163-приразломное 19.09.08.(22)" xfId="2429"/>
    <cellStyle name="_Книга1 (8)_Шаблон_887-Приразл.-02.08.08(21)" xfId="2430"/>
    <cellStyle name="_Книга1 (8)_Шаблон_960-Приразломное 23.09.08.(22)" xfId="2431"/>
    <cellStyle name="_Книга1 (8)_Шаблон_ПР к ЗБС (уд.в. 1,35)" xfId="2432"/>
    <cellStyle name="_Книга1 (8)_Шаблон_скв 994 куст 91 Прз бр 22" xfId="2433"/>
    <cellStyle name="_Книга111" xfId="2434"/>
    <cellStyle name="_Книга116" xfId="2435"/>
    <cellStyle name="_Книга13" xfId="2436"/>
    <cellStyle name="_Книга15" xfId="2437"/>
    <cellStyle name="_Книга15 (2)_26" xfId="2438"/>
    <cellStyle name="_Книга15 (2)_26_Акт о нев опр.гл." xfId="2439"/>
    <cellStyle name="_Книга15 (2)_26_Акт о невозм.пров.опереж.глуш" xfId="2440"/>
    <cellStyle name="_Книга18" xfId="2441"/>
    <cellStyle name="_Книга18_1386 заявка на проведение геофизических работ" xfId="2442"/>
    <cellStyle name="_Книга18_5580-Приразл.-23.05.08. доп.план от 27.05." xfId="2443"/>
    <cellStyle name="_Книга18_6163-приразломное 19.09.08.(22)" xfId="2444"/>
    <cellStyle name="_Книга18_830" xfId="2445"/>
    <cellStyle name="_Книга18_887-Приразл.-02.08.08(21)" xfId="2446"/>
    <cellStyle name="_Книга18_960-Приразломное 23.09.08.(22)" xfId="2447"/>
    <cellStyle name="_Книга18_ПР к ЗБС (уд.в. 1,35)" xfId="2448"/>
    <cellStyle name="_Книга18_скв 994 куст 91 Прз бр 22" xfId="2449"/>
    <cellStyle name="_Книга2" xfId="2450"/>
    <cellStyle name="_Книга2 (8)" xfId="2451"/>
    <cellStyle name="_Книга2_1" xfId="2452"/>
    <cellStyle name="_Книга221" xfId="2453"/>
    <cellStyle name="_Книга221_1386 заявка на проведение геофизических работ" xfId="2454"/>
    <cellStyle name="_Книга221_5580-Приразл.-23.05.08. доп.план от 27.05." xfId="2455"/>
    <cellStyle name="_Книга221_6163-приразломное 19.09.08.(22)" xfId="2456"/>
    <cellStyle name="_Книга221_8207" xfId="2457"/>
    <cellStyle name="_Книга221_830" xfId="2458"/>
    <cellStyle name="_Книга221_887-Приразл.-02.08.08(21)" xfId="2459"/>
    <cellStyle name="_Книга221_960-Приразломное 23.09.08.(22)" xfId="2460"/>
    <cellStyle name="_Книга221_ПР к ЗБС (уд.в. 1,35)" xfId="2461"/>
    <cellStyle name="_Книга221_скв 994 куст 91 Прз бр 22" xfId="2462"/>
    <cellStyle name="_Книга24" xfId="2463"/>
    <cellStyle name="_Книга26" xfId="1141"/>
    <cellStyle name="_Книга28" xfId="2464"/>
    <cellStyle name="_Книга28_1386 заявка на проведение геофизических работ" xfId="2465"/>
    <cellStyle name="_Книга28_5580-Приразл.-23.05.08. доп.план от 27.05." xfId="2466"/>
    <cellStyle name="_Книга28_6163-приразломное 19.09.08.(22)" xfId="2467"/>
    <cellStyle name="_Книга28_8207" xfId="2468"/>
    <cellStyle name="_Книга28_830" xfId="2469"/>
    <cellStyle name="_Книга28_887-Приразл.-02.08.08(21)" xfId="2470"/>
    <cellStyle name="_Книга28_960-Приразломное 23.09.08.(22)" xfId="2471"/>
    <cellStyle name="_Книга28_ПР к ЗБС (уд.в. 1,35)" xfId="2472"/>
    <cellStyle name="_Книга28_скв 994 куст 91 Прз бр 22" xfId="2473"/>
    <cellStyle name="_Книга5" xfId="2474"/>
    <cellStyle name="_Книга5 (7)" xfId="2475"/>
    <cellStyle name="_Книга5_1" xfId="2476"/>
    <cellStyle name="_Книга5_1_1386 заявка на проведение геофизических работ" xfId="2477"/>
    <cellStyle name="_Книга5_1_5580-Приразл.-23.05.08. доп.план от 27.05." xfId="2478"/>
    <cellStyle name="_Книга5_1_6163-приразломное 19.09.08.(22)" xfId="2479"/>
    <cellStyle name="_Книга5_1_830" xfId="2480"/>
    <cellStyle name="_Книга5_1_887-Приразл.-02.08.08(21)" xfId="2481"/>
    <cellStyle name="_Книга5_1_960-Приразломное 23.09.08.(22)" xfId="2482"/>
    <cellStyle name="_Книга5_1_ПР к ЗБС (уд.в. 1,35)" xfId="2483"/>
    <cellStyle name="_Книга5_1_скв 994 куст 91 Прз бр 22" xfId="2484"/>
    <cellStyle name="_Книга5_1386 заявка на проведение геофизических работ" xfId="2485"/>
    <cellStyle name="_Книга5_5580-Приразл.-23.05.08. доп.план от 27.05." xfId="2486"/>
    <cellStyle name="_Книга5_6163-приразломное 19.09.08.(22)" xfId="2487"/>
    <cellStyle name="_Книга5_8207" xfId="2488"/>
    <cellStyle name="_Книга5_830" xfId="2489"/>
    <cellStyle name="_Книга5_887-Приразл.-02.08.08(21)" xfId="2490"/>
    <cellStyle name="_Книга5_960-Приразломное 23.09.08.(22)" xfId="2491"/>
    <cellStyle name="_Книга5_ПР к ЗБС (уд.в. 1,35)" xfId="2492"/>
    <cellStyle name="_Книга5_скв 994 куст 91 Прз бр 22" xfId="2493"/>
    <cellStyle name="_Книга72" xfId="2494"/>
    <cellStyle name="_Книга85" xfId="2495"/>
    <cellStyle name="_Копия 3809 - ОГРП" xfId="1142"/>
    <cellStyle name="_Копия 741-Приразлом-24 04 08 (21)" xfId="2496"/>
    <cellStyle name="_Копия ОТЧЕТ ИЮНЬ123" xfId="1143"/>
    <cellStyle name="_Копия Расчет - 24.05.05" xfId="2497"/>
    <cellStyle name="_Копия Расчет 28.04.04" xfId="2498"/>
    <cellStyle name="_Копия Расчет на 20.07" xfId="2499"/>
    <cellStyle name="_Копия Расчет суточной добычи по ЦДНГ-10 26.03.05-2" xfId="2500"/>
    <cellStyle name="_Копия Расчет ЦДНГ-15 нов (5)" xfId="2501"/>
    <cellStyle name="_Копия Снижение ПРБ 20.12.04" xfId="2502"/>
    <cellStyle name="_Копия форма1" xfId="2503"/>
    <cellStyle name="_Лист Microsoft Excel (3)" xfId="2504"/>
    <cellStyle name="_Лист1" xfId="2505"/>
    <cellStyle name="_Лист6" xfId="2506"/>
    <cellStyle name="_Майский регион.Сут. рапорт нач. смены -10.04." xfId="2507"/>
    <cellStyle name="_март мам (2)" xfId="1144"/>
    <cellStyle name="_Метео" xfId="2508"/>
    <cellStyle name="_МР июль  факт (version 2)1 (2)" xfId="2509"/>
    <cellStyle name="_МР июль  факт (version 2)1 (3)" xfId="2510"/>
    <cellStyle name="_МР июль ожидаемое2" xfId="2511"/>
    <cellStyle name="_МсР-Запуски-остановки-вывод(для корректировки 26.10)1" xfId="2512"/>
    <cellStyle name="_На выводе 13.04 " xfId="2513"/>
    <cellStyle name="_наш образец!!!" xfId="2514"/>
    <cellStyle name="_НГДУ-ПН ( ЦДНГ-6 )5" xfId="2515"/>
    <cellStyle name="_Нераб.фонд Приоб.регион" xfId="2516"/>
    <cellStyle name="_Нераб.фонд1" xfId="2517"/>
    <cellStyle name="_Нирвана" xfId="2518"/>
    <cellStyle name="_Новая форма ИТОГИ" xfId="2519"/>
    <cellStyle name="_Новая Форма План-заказ" xfId="1145"/>
    <cellStyle name="_Новый чистый для ПРИОБКИ Васильев" xfId="2520"/>
    <cellStyle name="_ноябрь" xfId="1146"/>
    <cellStyle name="_ноябрь 2" xfId="2521"/>
    <cellStyle name="_ноябрь 3" xfId="2522"/>
    <cellStyle name="_ноябрь 4" xfId="2523"/>
    <cellStyle name="_ноябрь_131 Ефр ОТКРС (консерв) июнь" xfId="1147"/>
    <cellStyle name="_ноябрь_1572 МН открс (ПГРП) март" xfId="2524"/>
    <cellStyle name="_ноябрь_1590 МН ОТКРС (ликвид) ноябрь" xfId="1148"/>
    <cellStyle name="_ноябрь_20291 МН черн (ПГРП) май" xfId="1149"/>
    <cellStyle name="_ноябрь_413 р бр 66 ПРЗ Супер (ГРР-ОГРП) февраль" xfId="1150"/>
    <cellStyle name="_ноябрь_6258 МН ОТКРС (ликвид) февраль" xfId="2525"/>
    <cellStyle name="_ноябрь_6352 МН ОТКРС (Проведение кислотной обработки) июль" xfId="1151"/>
    <cellStyle name="_ноябрь_6603 МН черн (консерв) июнь" xfId="1152"/>
    <cellStyle name="_ноябрь_6826 МН черн (консерв) июнь" xfId="1153"/>
    <cellStyle name="_ноябрь_6835 МН ОТКРС  вып. объем (Обслед. скв.) июль" xfId="2526"/>
    <cellStyle name="_ноябрь_8332 ОТКРС (Ревизия и смена) январь" xfId="1154"/>
    <cellStyle name="_ноябрь_АКТ на опереж  глушение" xfId="2527"/>
    <cellStyle name="_Обр.-акт тех.ожид.+ о нев опр.гл." xfId="1155"/>
    <cellStyle name="_Обр.-акт тех.ожид.+ о нев опр.гл._167 кин см Э_25 10 07_А-50_ОТКРС" xfId="1156"/>
    <cellStyle name="_Обр.-акт тех.ожид.+ о нев опр.гл._167 кин см Э_25 10 07_А-50_ОТКРС_Нов.ТО" xfId="1157"/>
    <cellStyle name="_Обр.-акт тех.ожид.+ о нев опр.гл._19.02" xfId="1158"/>
    <cellStyle name="_Обр.-акт тех.ожид.+ о нев опр.гл._19.02_Нов.ТО" xfId="1159"/>
    <cellStyle name="_Обр.-акт тех.ожид.+ о нев опр.гл._215 кин 19 07 07 ОИО_ ПМЗ_ СВАБ_Д105_А-50_ОТКРС" xfId="1160"/>
    <cellStyle name="_Обр.-акт тех.ожид.+ о нев опр.гл._215 кин 19 07 07 ОИО_ ПМЗ_ СВАБ_Д105_А-50_ОТКРС_Нов.ТО" xfId="1161"/>
    <cellStyle name="_Обр.-акт тех.ожид.+ о нев опр.гл._215р 10 05 07" xfId="1162"/>
    <cellStyle name="_Обр.-акт тех.ожид.+ о нев опр.гл._215р 10 05 07_Нов.ТО" xfId="1163"/>
    <cellStyle name="_Обр.-акт тех.ожид.+ о нев опр.гл._215Р(2 11 07) ) разб. ПМЗ ОТСЭК_сп ЭЦН_А-50_ОТКРС" xfId="1164"/>
    <cellStyle name="_Обр.-акт тех.ожид.+ о нев опр.гл._215Р(2 11 07) ) разб. ПМЗ ОТСЭК_сп ЭЦН_А-50_ОТКРС_Нов.ТО" xfId="1165"/>
    <cellStyle name="_Обр.-акт тех.ожид.+ о нев опр.гл._554 Киням ПГРП II (28 10 07)_АПРС-50" xfId="1166"/>
    <cellStyle name="_Обр.-акт тех.ожид.+ о нев опр.гл._554 Киням ПГРП II (28 10 07)_АПРС-50_Нов.ТО" xfId="1167"/>
    <cellStyle name="_Обр.-акт тех.ожид.+ о нев опр.гл._695_ 26 Кин_ ОГРП_от 17 10 07_УПА-60" xfId="1168"/>
    <cellStyle name="_Обр.-акт тех.ожид.+ о нев опр.гл._695_ 26 Кин_ ОГРП_от 17 10 07_УПА-60_Нов.ТО" xfId="1169"/>
    <cellStyle name="_Обр.-акт тех.ожид.+ о нев опр.гл._845_ОГРП_27 10 07_УПА-60" xfId="1170"/>
    <cellStyle name="_Обр.-акт тех.ожид.+ о нев опр.гл._845_ОГРП_27 10 07_УПА-60 2" xfId="1171"/>
    <cellStyle name="_Обр.-акт тех.ожид.+ о нев опр.гл._Тех.ожидания МБ" xfId="2528"/>
    <cellStyle name="_ОБРАЗЕЦ ЗАЯВКИ" xfId="2529"/>
    <cellStyle name="_ОБРАЗЕЦ ЗАЯВКИ_1386 заявка на проведение геофизических работ" xfId="2530"/>
    <cellStyle name="_ОБРАЗЕЦ ЗАЯВКИ_5580-Приразл.-23.05.08. доп.план от 27.05." xfId="2531"/>
    <cellStyle name="_ОБРАЗЕЦ ЗАЯВКИ_6163-приразломное 19.09.08.(22)" xfId="2532"/>
    <cellStyle name="_ОБРАЗЕЦ ЗАЯВКИ_8207" xfId="2533"/>
    <cellStyle name="_ОБРАЗЕЦ ЗАЯВКИ_830" xfId="2534"/>
    <cellStyle name="_ОБРАЗЕЦ ЗАЯВКИ_887-Приразл.-02.08.08(21)" xfId="2535"/>
    <cellStyle name="_ОБРАЗЕЦ ЗАЯВКИ_960-Приразломное 23.09.08.(22)" xfId="2536"/>
    <cellStyle name="_ОБРАЗЕЦ ЗАЯВКИ_ПР к ЗБС (уд.в. 1,35)" xfId="2537"/>
    <cellStyle name="_ОБРАЗЕЦ ЗАЯВКИ_скв 994 куст 91 Прз бр 22" xfId="2538"/>
    <cellStyle name="_ОБРАЗЕЦ План-заказа (нефтяные)" xfId="1172"/>
    <cellStyle name="_ОБРАЗЕЦ План-заказа (нефтяные) 2" xfId="1173"/>
    <cellStyle name="_ОБРАЗЕЦ План-заказа (нефтяные) 3" xfId="2539"/>
    <cellStyle name="_ОБРАЗЕЦ План-заказа (нефтяные) 4" xfId="2540"/>
    <cellStyle name="_ОБРАЗЕЦ План-заказа (нефтяные)_10,20 Цех" xfId="1174"/>
    <cellStyle name="_ОБРАЗЕЦ План-заказа (нефтяные)_131 Ефр ОТКРС (консерв) июнь" xfId="1175"/>
    <cellStyle name="_ОБРАЗЕЦ План-заказа (нефтяные)_1572 МН открс (ПГРП) март" xfId="2541"/>
    <cellStyle name="_ОБРАЗЕЦ План-заказа (нефтяные)_1590 МН ОТКРС (ликвид) ноябрь" xfId="1176"/>
    <cellStyle name="_ОБРАЗЕЦ План-заказа (нефтяные)_20291 МН черн (ПГРП) май" xfId="1177"/>
    <cellStyle name="_ОБРАЗЕЦ План-заказа (нефтяные)_3268МБ 15.09.11 Бр№ 34 ЛАР ППД УП" xfId="1178"/>
    <cellStyle name="_ОБРАЗЕЦ План-заказа (нефтяные)_3856-М-Балык.-21.09.11(43) ОПЗ" xfId="1179"/>
    <cellStyle name="_ОБРАЗЕЦ План-заказа (нефтяные)_413 р бр 66 ПРЗ Супер (ГРР-ОГРП) февраль" xfId="1180"/>
    <cellStyle name="_ОБРАЗЕЦ План-заказа (нефтяные)_52K - ОГРП" xfId="2542"/>
    <cellStyle name="_ОБРАЗЕЦ План-заказа (нефтяные)_52к МБ черн (КВ-ОГРП)" xfId="2543"/>
    <cellStyle name="_ОБРАЗЕЦ План-заказа (нефтяные)_6258 МН ОТКРС (ликвид) февраль" xfId="2544"/>
    <cellStyle name="_ОБРАЗЕЦ План-заказа (нефтяные)_6352 МН ОТКРС (Проведение кислотной обработки) июль" xfId="1181"/>
    <cellStyle name="_ОБРАЗЕЦ План-заказа (нефтяные)_6530" xfId="1182"/>
    <cellStyle name="_ОБРАЗЕЦ План-заказа (нефтяные)_6603 МН черн (консерв) июнь" xfId="1183"/>
    <cellStyle name="_ОБРАЗЕЦ План-заказа (нефтяные)_6826 МН черн (консерв) июнь" xfId="1184"/>
    <cellStyle name="_ОБРАЗЕЦ План-заказа (нефтяные)_6835 МН ОТКРС  вып. объем (Обслед. скв.) июль" xfId="2545"/>
    <cellStyle name="_ОБРАЗЕЦ План-заказа (нефтяные)_7731-МБ-20.09.11  (44)  РНО" xfId="1185"/>
    <cellStyle name="_ОБРАЗЕЦ План-заказа (нефтяные)_8332 ОТКРС (Ревизия и смена) январь" xfId="1186"/>
    <cellStyle name="_Образец ПРС" xfId="2546"/>
    <cellStyle name="_Общая форма расчёта ЦДНГ" xfId="2547"/>
    <cellStyle name="_общий" xfId="2548"/>
    <cellStyle name="_Объяснение" xfId="2549"/>
    <cellStyle name="_Объяснение_1386 заявка на проведение геофизических работ" xfId="2550"/>
    <cellStyle name="_Объяснение_5580-Приразл.-23.05.08. доп.план от 27.05." xfId="2551"/>
    <cellStyle name="_Объяснение_6163-приразломное 19.09.08.(22)" xfId="2552"/>
    <cellStyle name="_Объяснение_887-Приразл.-02.08.08(21)" xfId="2553"/>
    <cellStyle name="_Объяснение_960-Приразломное 23.09.08.(22)" xfId="2554"/>
    <cellStyle name="_Объяснение_ПР к ЗБС (уд.в. 1,35)" xfId="2555"/>
    <cellStyle name="_Объяснение_скв 994 куст 91 Прз бр 22" xfId="2556"/>
    <cellStyle name="_ОГРП" xfId="1187"/>
    <cellStyle name="_ОГРП (под.воронки, сп.ЭЦН)" xfId="1188"/>
    <cellStyle name="_Ожид  на 2 полугодие 2005 г" xfId="1189"/>
    <cellStyle name="_Ожид.ремонта" xfId="2557"/>
    <cellStyle name="_Ожидаемое выполнение ГТМ по Майскому региону в октябре 2004 г (1.10.04 ЮНГ)" xfId="2558"/>
    <cellStyle name="_Оперативная приобье" xfId="2559"/>
    <cellStyle name="_Оперативная сводка 2" xfId="2560"/>
    <cellStyle name="_ОПЗ ППД" xfId="2561"/>
    <cellStyle name="_ОРИ" xfId="2562"/>
    <cellStyle name="_ОТМ март 2005" xfId="2563"/>
    <cellStyle name="_ОТМ март УЭТ на апрель 2005" xfId="2564"/>
    <cellStyle name="_ОТМ ЦТОРТ-1 на Июнь 2005" xfId="2565"/>
    <cellStyle name="_ОТМ ЦТОРТ-1 на май 2005" xfId="2566"/>
    <cellStyle name="_Падение Рпл в январе 2005 по ЦДНГ-45" xfId="2567"/>
    <cellStyle name="_ПГРП" xfId="1190"/>
    <cellStyle name="_ПГРП  скв.532 Петелинска-03.09.08.(19)" xfId="2568"/>
    <cellStyle name="_План график ЦДНГ-14" xfId="2569"/>
    <cellStyle name="_план псш" xfId="1191"/>
    <cellStyle name="_план псш 2" xfId="2570"/>
    <cellStyle name="_план псш 3" xfId="2571"/>
    <cellStyle name="_план псш 4" xfId="2572"/>
    <cellStyle name="_план псш_131 Ефр ОТКРС (консерв) июнь" xfId="1192"/>
    <cellStyle name="_план псш_1572 МН открс (ПГРП) март" xfId="2573"/>
    <cellStyle name="_план псш_1590 МН ОТКРС (ликвид) ноябрь" xfId="1193"/>
    <cellStyle name="_план псш_20291 МН черн (ПГРП) май" xfId="1194"/>
    <cellStyle name="_план псш_413 р бр 66 ПРЗ Супер (ГРР-ОГРП) февраль" xfId="1195"/>
    <cellStyle name="_план псш_52к МБ черн (КВ-ОГРП)" xfId="2574"/>
    <cellStyle name="_план псш_6258 МН ОТКРС (ликвид) февраль" xfId="2575"/>
    <cellStyle name="_план псш_6352 МН ОТКРС (Проведение кислотной обработки) июль" xfId="1196"/>
    <cellStyle name="_план псш_6603 МН черн (консерв) июнь" xfId="1197"/>
    <cellStyle name="_план псш_6826 МН черн (консерв) июнь" xfId="1198"/>
    <cellStyle name="_план псш_6835 МН ОТКРС  вып. объем (Обслед. скв.) июль" xfId="2576"/>
    <cellStyle name="_план псш_8332 ОТКРС (Ревизия и смена) январь" xfId="1199"/>
    <cellStyle name="_ПЛАН РАБОТ" xfId="1200"/>
    <cellStyle name="_План-заказ на КРС" xfId="2577"/>
    <cellStyle name="_План-заказ на ТРС" xfId="2578"/>
    <cellStyle name="_Подготовка к ЗБС" xfId="2579"/>
    <cellStyle name="_Постановка бригад" xfId="2580"/>
    <cellStyle name="_потери 03.04" xfId="2581"/>
    <cellStyle name="_потери нефти в августе (2)" xfId="2582"/>
    <cellStyle name="_потери нефти в июне (2)" xfId="2583"/>
    <cellStyle name="_потери нефти в мае" xfId="2584"/>
    <cellStyle name="_потери нефти в октябре (4)" xfId="2585"/>
    <cellStyle name="_Потребность УДЭ ПН" xfId="1201"/>
    <cellStyle name="_Потребность УДЭ ПН 2" xfId="1202"/>
    <cellStyle name="_Потребность УДЭ ПН 2 2" xfId="1203"/>
    <cellStyle name="_Потребность УДЭ ПН 3" xfId="1204"/>
    <cellStyle name="_Потребность УДЭ ПН 3 2" xfId="1205"/>
    <cellStyle name="_Потребность УДЭ ПН 4" xfId="1206"/>
    <cellStyle name="_Потребность УДЭ ПН 5" xfId="2586"/>
    <cellStyle name="_Потребность УДЭ ПН 6" xfId="2587"/>
    <cellStyle name="_Потребность УДЭ ПН_10,20 Цех" xfId="1207"/>
    <cellStyle name="_Потребность УДЭ ПН_311 Тепл черн (январь)" xfId="2588"/>
    <cellStyle name="_Потребность УДЭ ПН_3160" xfId="1208"/>
    <cellStyle name="_Потребность УДЭ ПН_3160 2" xfId="1209"/>
    <cellStyle name="_Потребность УДЭ ПН_3160 2 2" xfId="1210"/>
    <cellStyle name="_Потребность УДЭ ПН_3160 3" xfId="1211"/>
    <cellStyle name="_Потребность УДЭ ПН_3160 3 2" xfId="1212"/>
    <cellStyle name="_Потребность УДЭ ПН_3160 4" xfId="1213"/>
    <cellStyle name="_Потребность УДЭ ПН_3160 5" xfId="2589"/>
    <cellStyle name="_Потребность УДЭ ПН_3160 6" xfId="2590"/>
    <cellStyle name="_Потребность УДЭ ПН_3160_10,20 Цех" xfId="1214"/>
    <cellStyle name="_Потребность УДЭ ПН_3160_131 Ефр ОТКРС (консерв) июнь" xfId="1215"/>
    <cellStyle name="_Потребность УДЭ ПН_3160_1572 МН открс (ПГРП) март" xfId="2591"/>
    <cellStyle name="_Потребность УДЭ ПН_3160_1590 МН ОТКРС (ликвид) ноябрь" xfId="1216"/>
    <cellStyle name="_Потребность УДЭ ПН_3160_20291 МН черн (ПГРП) май" xfId="1217"/>
    <cellStyle name="_Потребность УДЭ ПН_3160_3856-М-Балык.-21.09.11(43) ОПЗ" xfId="1218"/>
    <cellStyle name="_Потребность УДЭ ПН_3160_413 р бр 66 ПРЗ Супер (ГРР-ОГРП) февраль" xfId="1219"/>
    <cellStyle name="_Потребность УДЭ ПН_3160_52к МБ черн (КВ-ОГРП)" xfId="2592"/>
    <cellStyle name="_Потребность УДЭ ПН_3160_6258 МН ОТКРС (ликвид) февраль" xfId="2593"/>
    <cellStyle name="_Потребность УДЭ ПН_3160_6352 МН ОТКРС (Проведение кислотной обработки) июль" xfId="1220"/>
    <cellStyle name="_Потребность УДЭ ПН_3160_6603 МН черн (консерв) июнь" xfId="1221"/>
    <cellStyle name="_Потребность УДЭ ПН_3160_6826 МН черн (консерв) июнь" xfId="1222"/>
    <cellStyle name="_Потребность УДЭ ПН_3160_6835 МН ОТКРС  вып. объем (Обслед. скв.) июль" xfId="2594"/>
    <cellStyle name="_Потребность УДЭ ПН_3160_8332 ОТКРС (Ревизия и смена) январь" xfId="1223"/>
    <cellStyle name="_Потребность УДЭ ПН_3334" xfId="1224"/>
    <cellStyle name="_Потребность УДЭ ПН_3334 2" xfId="1225"/>
    <cellStyle name="_Потребность УДЭ ПН_3334 2 2" xfId="1226"/>
    <cellStyle name="_Потребность УДЭ ПН_3334 3" xfId="1227"/>
    <cellStyle name="_Потребность УДЭ ПН_3334 3 2" xfId="1228"/>
    <cellStyle name="_Потребность УДЭ ПН_3334 4" xfId="1229"/>
    <cellStyle name="_Потребность УДЭ ПН_3334 5" xfId="2595"/>
    <cellStyle name="_Потребность УДЭ ПН_3334 6" xfId="2596"/>
    <cellStyle name="_Потребность УДЭ ПН_3334_10,20 Цех" xfId="1230"/>
    <cellStyle name="_Потребность УДЭ ПН_3334_131 Ефр ОТКРС (консерв) июнь" xfId="1231"/>
    <cellStyle name="_Потребность УДЭ ПН_3334_1572 МН открс (ПГРП) март" xfId="2597"/>
    <cellStyle name="_Потребность УДЭ ПН_3334_1590 МН ОТКРС (ликвид) ноябрь" xfId="1232"/>
    <cellStyle name="_Потребность УДЭ ПН_3334_20291 МН черн (ПГРП) май" xfId="1233"/>
    <cellStyle name="_Потребность УДЭ ПН_3334_3856-М-Балык.-21.09.11(43) ОПЗ" xfId="1234"/>
    <cellStyle name="_Потребность УДЭ ПН_3334_413 р бр 66 ПРЗ Супер (ГРР-ОГРП) февраль" xfId="1235"/>
    <cellStyle name="_Потребность УДЭ ПН_3334_52к МБ черн (КВ-ОГРП)" xfId="2598"/>
    <cellStyle name="_Потребность УДЭ ПН_3334_6258 МН ОТКРС (ликвид) февраль" xfId="2599"/>
    <cellStyle name="_Потребность УДЭ ПН_3334_6352 МН ОТКРС (Проведение кислотной обработки) июль" xfId="1236"/>
    <cellStyle name="_Потребность УДЭ ПН_3334_6603 МН черн (консерв) июнь" xfId="1237"/>
    <cellStyle name="_Потребность УДЭ ПН_3334_6826 МН черн (консерв) июнь" xfId="1238"/>
    <cellStyle name="_Потребность УДЭ ПН_3334_6835 МН ОТКРС  вып. объем (Обслед. скв.) июль" xfId="2600"/>
    <cellStyle name="_Потребность УДЭ ПН_3334_8332 ОТКРС (Ревизия и смена) январь" xfId="1239"/>
    <cellStyle name="_Потребность УДЭ ПН_344 Пет черн (псш,уопзп)кэш" xfId="2601"/>
    <cellStyle name="_Потребность УДЭ ПН_3620 МБ черн (ОПЗ)" xfId="2602"/>
    <cellStyle name="_Потребность УДЭ ПН_3733" xfId="1240"/>
    <cellStyle name="_Потребность УДЭ ПН_3733 2" xfId="1241"/>
    <cellStyle name="_Потребность УДЭ ПН_3733 2 2" xfId="1242"/>
    <cellStyle name="_Потребность УДЭ ПН_3733 3" xfId="1243"/>
    <cellStyle name="_Потребность УДЭ ПН_3733 3 2" xfId="1244"/>
    <cellStyle name="_Потребность УДЭ ПН_3803 МБ черн (ГРП)" xfId="2603"/>
    <cellStyle name="_Потребность УДЭ ПН_3809" xfId="1245"/>
    <cellStyle name="_Потребность УДЭ ПН_3809 2" xfId="2604"/>
    <cellStyle name="_Потребность УДЭ ПН_3809 3" xfId="2605"/>
    <cellStyle name="_Потребность УДЭ ПН_3809 4" xfId="2606"/>
    <cellStyle name="_Потребность УДЭ ПН_3809 МБ черн (ОПЗ)" xfId="2607"/>
    <cellStyle name="_Потребность УДЭ ПН_3809_131 Ефр ОТКРС (консерв) июнь" xfId="1246"/>
    <cellStyle name="_Потребность УДЭ ПН_3809_1572 МН открс (ПГРП) март" xfId="2608"/>
    <cellStyle name="_Потребность УДЭ ПН_3809_1590 МН ОТКРС (ликвид) ноябрь" xfId="1247"/>
    <cellStyle name="_Потребность УДЭ ПН_3809_20291 МН черн (ПГРП) май" xfId="1248"/>
    <cellStyle name="_Потребность УДЭ ПН_3809_413 р бр 66 ПРЗ Супер (ГРР-ОГРП) февраль" xfId="1249"/>
    <cellStyle name="_Потребность УДЭ ПН_3809_6258 МН ОТКРС (ликвид) февраль" xfId="2609"/>
    <cellStyle name="_Потребность УДЭ ПН_3809_6352 МН ОТКРС (Проведение кислотной обработки) июль" xfId="1250"/>
    <cellStyle name="_Потребность УДЭ ПН_3809_6603 МН черн (консерв) июнь" xfId="1251"/>
    <cellStyle name="_Потребность УДЭ ПН_3809_6826 МН черн (консерв) июнь" xfId="1252"/>
    <cellStyle name="_Потребность УДЭ ПН_3809_6835 МН ОТКРС  вып. объем (Обслед. скв.) июль" xfId="2610"/>
    <cellStyle name="_Потребность УДЭ ПН_3809_8332 ОТКРС (Ревизия и смена) январь" xfId="1253"/>
    <cellStyle name="_Потребность УДЭ ПН_3856-М-Балык.-21.09.11(43) ОПЗ" xfId="1254"/>
    <cellStyle name="_Потребность УДЭ ПН_6259 Мамон черн (ОПЗ)" xfId="2611"/>
    <cellStyle name="_Потребность УДЭ ПН_6307 Мамон черн (объем)не гермит" xfId="2612"/>
    <cellStyle name="_Потребность УДЭ ПН_АКТ 2077 черн МБ (см)" xfId="1255"/>
    <cellStyle name="_Потребность УДЭ ПН_АКТ 2077 черн МБ (см)_10,20 Цех" xfId="1256"/>
    <cellStyle name="_Потребность УДЭ ПН_ОПЗ ГДО" xfId="2613"/>
    <cellStyle name="_Потребность УДЭ ПН_Расчет ЦДНГ-15 нов" xfId="1257"/>
    <cellStyle name="_Потребность УДЭ ПН_Расчет ЦДНГ-15 нов 2" xfId="1258"/>
    <cellStyle name="_Потребность УДЭ ПН_Расчет ЦДНГ-15 нов 2 2" xfId="1259"/>
    <cellStyle name="_Потребность УДЭ ПН_Расчет ЦДНГ-15 нов 3" xfId="1260"/>
    <cellStyle name="_Потребность УДЭ ПН_Расчет ЦДНГ-15 нов 3 2" xfId="1261"/>
    <cellStyle name="_Потребность УДЭ ПН_Расчет ЦДНГ-15 нов 4" xfId="1262"/>
    <cellStyle name="_Потребность УДЭ ПН_Расчет ЦДНГ-15 нов 5" xfId="2614"/>
    <cellStyle name="_Потребность УДЭ ПН_Расчет ЦДНГ-15 нов 6" xfId="2615"/>
    <cellStyle name="_Потребность УДЭ ПН_Расчет ЦДНГ-15 нов_10,20 Цех" xfId="1263"/>
    <cellStyle name="_Потребность УДЭ ПН_Расчет ЦДНГ-15 нов_3856-М-Балык.-21.09.11(43) ОПЗ" xfId="1264"/>
    <cellStyle name="_Потребность УДЭ ПН_ТРС (чис)" xfId="1265"/>
    <cellStyle name="_Потребность УДЭ ПН_ТРС (чис)_10,20 Цех" xfId="1266"/>
    <cellStyle name="_Потребность УДЭ ПН_ТРС с отбивкой" xfId="1267"/>
    <cellStyle name="_Потребность УДЭ ПН_ТРС с отбивкой_10,20 Цех" xfId="1268"/>
    <cellStyle name="_Потребность УДЭ ПН_ТРС чистый" xfId="1269"/>
    <cellStyle name="_Потребность УДЭ ПН_ТРС чистый_10,20 Цех" xfId="1270"/>
    <cellStyle name="_Потребность УДЭ ПН_ТРС+отбивка (цех 15)" xfId="1271"/>
    <cellStyle name="_Потребность УДЭ ПН_ТРС+отбивка (цех 15)_10,20 Цех" xfId="1272"/>
    <cellStyle name="_Пояснения за 26.03.05 по ПРЗ" xfId="2616"/>
    <cellStyle name="_Пр  ГТМ  ожидаемый    за    март" xfId="2617"/>
    <cellStyle name="_ПР ГТМ    ожид   за    июль  25" xfId="2618"/>
    <cellStyle name="_ПР ГТМ апрель(3)" xfId="2619"/>
    <cellStyle name="_ПР к ЗБС (уд.в. 1,35)" xfId="2620"/>
    <cellStyle name="_ПР март (0)" xfId="2621"/>
    <cellStyle name="_ПРБ (1)" xfId="2622"/>
    <cellStyle name="_Прил 2 3 4  Формы План-заказ План работ (3)" xfId="2623"/>
    <cellStyle name="_Прил 2 3 4  Формы План-заказ План работ (3)_1386 заявка на проведение геофизических работ" xfId="2624"/>
    <cellStyle name="_Прил 2 3 4  Формы План-заказ План работ (3)_5580-Приразл.-23.05.08. доп.план от 27.05." xfId="2625"/>
    <cellStyle name="_Прил 2 3 4  Формы План-заказ План работ (3)_6163-приразломное 19.09.08.(22)" xfId="2626"/>
    <cellStyle name="_Прил 2 3 4  Формы План-заказ План работ (3)_830" xfId="2627"/>
    <cellStyle name="_Прил 2 3 4  Формы План-заказ План работ (3)_887-Приразл.-02.08.08(21)" xfId="2628"/>
    <cellStyle name="_Прил 2 3 4  Формы План-заказ План работ (3)_960-Приразломное 23.09.08.(22)" xfId="2629"/>
    <cellStyle name="_Прил 2 3 4  Формы План-заказ План работ (3)_ПР к ЗБС (уд.в. 1,35)" xfId="2630"/>
    <cellStyle name="_Прил 2 3 4  Формы План-заказ План работ (3)_скв 994 куст 91 Прз бр 22" xfId="2631"/>
    <cellStyle name="_Прил №2  Формы План-заказ План работ (2) (2)" xfId="2632"/>
    <cellStyle name="_Прил №2  Формы План-заказ План работ (2) (2)_1386 заявка на проведение геофизических работ" xfId="2633"/>
    <cellStyle name="_Прил №2  Формы План-заказ План работ (2) (2)_5580-Приразл.-23.05.08. доп.план от 27.05." xfId="2634"/>
    <cellStyle name="_Прил №2  Формы План-заказ План работ (2) (2)_6163-приразломное 19.09.08.(22)" xfId="2635"/>
    <cellStyle name="_Прил №2  Формы План-заказ План работ (2) (2)_830" xfId="2636"/>
    <cellStyle name="_Прил №2  Формы План-заказ План работ (2) (2)_887-Приразл.-02.08.08(21)" xfId="2637"/>
    <cellStyle name="_Прил №2  Формы План-заказ План работ (2) (2)_960-Приразломное 23.09.08.(22)" xfId="2638"/>
    <cellStyle name="_Прил №2  Формы План-заказ План работ (2) (2)_ПР к ЗБС (уд.в. 1,35)" xfId="2639"/>
    <cellStyle name="_Прил №2  Формы План-заказ План работ (2) (2)_скв 994 куст 91 Прз бр 22" xfId="2640"/>
    <cellStyle name="_Прил №2 Формы План-заказ План работ (2)" xfId="2641"/>
    <cellStyle name="_Прил №2 Формы План-заказ План работ (2)_1386 заявка на проведение геофизических работ" xfId="2642"/>
    <cellStyle name="_Прил №2 Формы План-заказ План работ (2)_5580-Приразл.-23.05.08. доп.план от 27.05." xfId="2643"/>
    <cellStyle name="_Прил №2 Формы План-заказ План работ (2)_6163-приразломное 19.09.08.(22)" xfId="2644"/>
    <cellStyle name="_Прил №2 Формы План-заказ План работ (2)_830" xfId="2645"/>
    <cellStyle name="_Прил №2 Формы План-заказ План работ (2)_887-Приразл.-02.08.08(21)" xfId="2646"/>
    <cellStyle name="_Прил №2 Формы План-заказ План работ (2)_960-Приразломное 23.09.08.(22)" xfId="2647"/>
    <cellStyle name="_Прил №2 Формы План-заказ План работ (2)_ПР к ЗБС (уд.в. 1,35)" xfId="2648"/>
    <cellStyle name="_Прил №2 Формы План-заказ План работ (2)_скв 994 куст 91 Прз бр 22" xfId="2649"/>
    <cellStyle name="_Прил №4  Формы План-заказ План работ (2) (2)" xfId="2650"/>
    <cellStyle name="_Прил №4  Формы План-заказ План работ (2) (2)_1386 заявка на проведение геофизических работ" xfId="2651"/>
    <cellStyle name="_Прил №4  Формы План-заказ План работ (2) (2)_5580-Приразл.-23.05.08. доп.план от 27.05." xfId="2652"/>
    <cellStyle name="_Прил №4  Формы План-заказ План работ (2) (2)_6163-приразломное 19.09.08.(22)" xfId="2653"/>
    <cellStyle name="_Прил №4  Формы План-заказ План работ (2) (2)_830" xfId="2654"/>
    <cellStyle name="_Прил №4  Формы План-заказ План работ (2) (2)_887-Приразл.-02.08.08(21)" xfId="2655"/>
    <cellStyle name="_Прил №4  Формы План-заказ План работ (2) (2)_960-Приразломное 23.09.08.(22)" xfId="2656"/>
    <cellStyle name="_Прил №4  Формы План-заказ План работ (2) (2)_ПР к ЗБС (уд.в. 1,35)" xfId="2657"/>
    <cellStyle name="_Прил №4  Формы План-заказ План работ (2) (2)_скв 994 куст 91 Прз бр 22" xfId="2658"/>
    <cellStyle name="_Приложение  1" xfId="2659"/>
    <cellStyle name="_Приложение 1 (Движение бригад)1" xfId="2660"/>
    <cellStyle name="_Приложение 2  Снижение дебитов - форма (2)" xfId="2661"/>
    <cellStyle name="_Приложение 2  Снижение дебитов_15 08 05 (2)" xfId="2662"/>
    <cellStyle name="_Приложение 2  Снижение дебитов_15 08 05 с увеличением частотыxls" xfId="2663"/>
    <cellStyle name="_Приложение 2  Снижение дебитов_23 08 05" xfId="2664"/>
    <cellStyle name="_Приложение по ЦДНГ-7 за сентябрь 2003" xfId="2665"/>
    <cellStyle name="_Приложение по ЦДНГ-7 за сентябрь 2003_1386 заявка на проведение геофизических работ" xfId="2666"/>
    <cellStyle name="_Приложение по ЦДНГ-7 за сентябрь 2003_5580-Приразл.-23.05.08. доп.план от 27.05." xfId="2667"/>
    <cellStyle name="_Приложение по ЦДНГ-7 за сентябрь 2003_6163-приразломное 19.09.08.(22)" xfId="2668"/>
    <cellStyle name="_Приложение по ЦДНГ-7 за сентябрь 2003_887-Приразл.-02.08.08(21)" xfId="2669"/>
    <cellStyle name="_Приложение по ЦДНГ-7 за сентябрь 2003_960-Приразломное 23.09.08.(22)" xfId="2670"/>
    <cellStyle name="_Приложение по ЦДНГ-7 за сентябрь 2003_ПР к ЗБС (уд.в. 1,35)" xfId="2671"/>
    <cellStyle name="_Приложение по ЦДНГ-7 за сентябрь 2003_скв 994 куст 91 Прз бр 22" xfId="2672"/>
    <cellStyle name="_Приобье-10.05" xfId="2673"/>
    <cellStyle name="_проверка фонда" xfId="2674"/>
    <cellStyle name="_Прогноз добычи от 14.02.05" xfId="2675"/>
    <cellStyle name="_Прогноз по Майскому региону 4.10.04" xfId="2676"/>
    <cellStyle name="_Прогноз по Майскому региону 9.10.04" xfId="2677"/>
    <cellStyle name="_Прогноз по Майскому региону 9.10.041" xfId="2678"/>
    <cellStyle name="_прост.фонд декабрь 2004г" xfId="2679"/>
    <cellStyle name="_Простои Август" xfId="1273"/>
    <cellStyle name="_Простои Август_167 кин см Э_25 10 07_А-50_ОТКРС" xfId="1274"/>
    <cellStyle name="_Простои Август_167 кин см Э_25 10 07_А-50_ОТКРС_Нов.ТО" xfId="1275"/>
    <cellStyle name="_Простои Август_19.02" xfId="1276"/>
    <cellStyle name="_Простои Август_19.02_Нов.ТО" xfId="1277"/>
    <cellStyle name="_Простои Август_215 кин 19 07 07 ОИО_ ПМЗ_ СВАБ_Д105_А-50_ОТКРС" xfId="1278"/>
    <cellStyle name="_Простои Август_215 кин 19 07 07 ОИО_ ПМЗ_ СВАБ_Д105_А-50_ОТКРС_Нов.ТО" xfId="1279"/>
    <cellStyle name="_Простои Август_215р 10 05 07" xfId="1280"/>
    <cellStyle name="_Простои Август_215р 10 05 07_Нов.ТО" xfId="1281"/>
    <cellStyle name="_Простои Август_215Р(2 11 07) ) разб. ПМЗ ОТСЭК_сп ЭЦН_А-50_ОТКРС" xfId="1282"/>
    <cellStyle name="_Простои Август_215Р(2 11 07) ) разб. ПМЗ ОТСЭК_сп ЭЦН_А-50_ОТКРС_Нов.ТО" xfId="1283"/>
    <cellStyle name="_Простои Август_554 Киням ПГРП II (28 10 07)_АПРС-50" xfId="1284"/>
    <cellStyle name="_Простои Август_554 Киням ПГРП II (28 10 07)_АПРС-50_Нов.ТО" xfId="1285"/>
    <cellStyle name="_Простои Август_695_ 26 Кин_ ОГРП_от 17 10 07_УПА-60" xfId="1286"/>
    <cellStyle name="_Простои Август_695_ 26 Кин_ ОГРП_от 17 10 07_УПА-60_Нов.ТО" xfId="1287"/>
    <cellStyle name="_Простои Август_845_ОГРП_27 10 07_УПА-60" xfId="1288"/>
    <cellStyle name="_Простои Август_845_ОГРП_27 10 07_УПА-60 2" xfId="1289"/>
    <cellStyle name="_Простои Август_Тех.ожидания МБ" xfId="2680"/>
    <cellStyle name="_Простои Июль" xfId="1290"/>
    <cellStyle name="_Простои Июль_167 кин см Э_25 10 07_А-50_ОТКРС" xfId="1291"/>
    <cellStyle name="_Простои Июль_167 кин см Э_25 10 07_А-50_ОТКРС_Нов.ТО" xfId="1292"/>
    <cellStyle name="_Простои Июль_19.02" xfId="1293"/>
    <cellStyle name="_Простои Июль_19.02_Нов.ТО" xfId="1294"/>
    <cellStyle name="_Простои Июль_215 кин 19 07 07 ОИО_ ПМЗ_ СВАБ_Д105_А-50_ОТКРС" xfId="1295"/>
    <cellStyle name="_Простои Июль_215 кин 19 07 07 ОИО_ ПМЗ_ СВАБ_Д105_А-50_ОТКРС_Нов.ТО" xfId="1296"/>
    <cellStyle name="_Простои Июль_215р 10 05 07" xfId="1297"/>
    <cellStyle name="_Простои Июль_215р 10 05 07_Нов.ТО" xfId="1298"/>
    <cellStyle name="_Простои Июль_215Р(2 11 07) ) разб. ПМЗ ОТСЭК_сп ЭЦН_А-50_ОТКРС" xfId="1299"/>
    <cellStyle name="_Простои Июль_215Р(2 11 07) ) разб. ПМЗ ОТСЭК_сп ЭЦН_А-50_ОТКРС_Нов.ТО" xfId="1300"/>
    <cellStyle name="_Простои Июль_554 Киням ПГРП II (28 10 07)_АПРС-50" xfId="1301"/>
    <cellStyle name="_Простои Июль_554 Киням ПГРП II (28 10 07)_АПРС-50_Нов.ТО" xfId="1302"/>
    <cellStyle name="_Простои Июль_695_ 26 Кин_ ОГРП_от 17 10 07_УПА-60" xfId="1303"/>
    <cellStyle name="_Простои Июль_695_ 26 Кин_ ОГРП_от 17 10 07_УПА-60_Нов.ТО" xfId="1304"/>
    <cellStyle name="_Простои Июль_845_ОГРП_27 10 07_УПА-60" xfId="1305"/>
    <cellStyle name="_Простои Июль_845_ОГРП_27 10 07_УПА-60 2" xfId="1306"/>
    <cellStyle name="_Простои Июль_Тех.ожидания МБ" xfId="2681"/>
    <cellStyle name="_Рапорт " xfId="2682"/>
    <cellStyle name="_Рапорт бригад." xfId="2683"/>
    <cellStyle name="_Рапорт бригад._1386 заявка на проведение геофизических работ" xfId="2684"/>
    <cellStyle name="_Рапорт бригад._5580-Приразл.-23.05.08. доп.план от 27.05." xfId="2685"/>
    <cellStyle name="_Рапорт бригад._6163-приразломное 19.09.08.(22)" xfId="2686"/>
    <cellStyle name="_Рапорт бригад._887-Приразл.-02.08.08(21)" xfId="2687"/>
    <cellStyle name="_Рапорт бригад._960-Приразломное 23.09.08.(22)" xfId="2688"/>
    <cellStyle name="_Рапорт бригад._ПР к ЗБС (уд.в. 1,35)" xfId="2689"/>
    <cellStyle name="_Рапорт бригад._Расчет от 1.10 на 25.10(95)" xfId="2690"/>
    <cellStyle name="_Рапорт бригад._Расчет от 1.10 на 25.10(95)_1386 заявка на проведение геофизических работ" xfId="2691"/>
    <cellStyle name="_Рапорт бригад._Расчет от 1.10 на 25.10(95)_5580-Приразл.-23.05.08. доп.план от 27.05." xfId="2692"/>
    <cellStyle name="_Рапорт бригад._Расчет от 1.10 на 25.10(95)_5685s" xfId="2693"/>
    <cellStyle name="_Рапорт бригад._Расчет от 1.10 на 25.10(95)_6163-приразломное 19.09.08.(22)" xfId="2694"/>
    <cellStyle name="_Рапорт бригад._Расчет от 1.10 на 25.10(95)_887-Приразл.-02.08.08(21)" xfId="2695"/>
    <cellStyle name="_Рапорт бригад._Расчет от 1.10 на 25.10(95)_960-Приразломное 23.09.08.(22)" xfId="2696"/>
    <cellStyle name="_Рапорт бригад._Расчет от 1.10 на 25.10(95)_Книга1" xfId="2697"/>
    <cellStyle name="_Рапорт бригад._Расчет от 1.10 на 25.10(95)_Книга1_1386 заявка на проведение геофизических работ" xfId="2698"/>
    <cellStyle name="_Рапорт бригад._Расчет от 1.10 на 25.10(95)_Книга1_5580-Приразл.-23.05.08. доп.план от 27.05." xfId="2699"/>
    <cellStyle name="_Рапорт бригад._Расчет от 1.10 на 25.10(95)_Книга1_6163-приразломное 19.09.08.(22)" xfId="2700"/>
    <cellStyle name="_Рапорт бригад._Расчет от 1.10 на 25.10(95)_Книга1_887-Приразл.-02.08.08(21)" xfId="2701"/>
    <cellStyle name="_Рапорт бригад._Расчет от 1.10 на 25.10(95)_Книга1_960-Приразломное 23.09.08.(22)" xfId="2702"/>
    <cellStyle name="_Рапорт бригад._Расчет от 1.10 на 25.10(95)_Книга1_ПР к ЗБС (уд.в. 1,35)" xfId="2703"/>
    <cellStyle name="_Рапорт бригад._Расчет от 1.10 на 25.10(95)_Книга1_скв 994 куст 91 Прз бр 22" xfId="2704"/>
    <cellStyle name="_Рапорт бригад._Расчет от 1.10 на 25.10(95)_Копия ЦДНГ-10 Суточный рапорт 25.10.05" xfId="2705"/>
    <cellStyle name="_Рапорт бригад._Расчет от 1.10 на 25.10(95)_Копия ЦДНГ-10 Суточный рапорт 25.10.05_1386 заявка на проведение геофизических работ" xfId="2706"/>
    <cellStyle name="_Рапорт бригад._Расчет от 1.10 на 25.10(95)_Копия ЦДНГ-10 Суточный рапорт 25.10.05_5580-Приразл.-23.05.08. доп.план от 27.05." xfId="2707"/>
    <cellStyle name="_Рапорт бригад._Расчет от 1.10 на 25.10(95)_Копия ЦДНГ-10 Суточный рапорт 25.10.05_6163-приразломное 19.09.08.(22)" xfId="2708"/>
    <cellStyle name="_Рапорт бригад._Расчет от 1.10 на 25.10(95)_Копия ЦДНГ-10 Суточный рапорт 25.10.05_887-Приразл.-02.08.08(21)" xfId="2709"/>
    <cellStyle name="_Рапорт бригад._Расчет от 1.10 на 25.10(95)_Копия ЦДНГ-10 Суточный рапорт 25.10.05_960-Приразломное 23.09.08.(22)" xfId="2710"/>
    <cellStyle name="_Рапорт бригад._Расчет от 1.10 на 25.10(95)_Копия ЦДНГ-10 Суточный рапорт 25.10.05_ПР к ЗБС (уд.в. 1,35)" xfId="2711"/>
    <cellStyle name="_Рапорт бригад._Расчет от 1.10 на 25.10(95)_Копия ЦДНГ-10 Суточный рапорт 25.10.05_скв 994 куст 91 Прз бр 22" xfId="2712"/>
    <cellStyle name="_Рапорт бригад._Расчет от 1.10 на 25.10(95)_ПР к ЗБС (уд.в. 1,35)" xfId="2713"/>
    <cellStyle name="_Рапорт бригад._Расчет от 1.10 на 25.10(95)_скв 994 куст 91 Прз бр 22" xfId="2714"/>
    <cellStyle name="_Рапорт бригад._Расчет от 1.10 на 25.10(95)_ЦДНГ-10 Суточный рапорт 04.05.05_1" xfId="2715"/>
    <cellStyle name="_Рапорт бригад._Расчет от 1.10 на 25.10(95)_ЦДНГ-10 Суточный рапорт 04.05.05_1_1386 заявка на проведение геофизических работ" xfId="2716"/>
    <cellStyle name="_Рапорт бригад._Расчет от 1.10 на 25.10(95)_ЦДНГ-10 Суточный рапорт 04.05.05_1_5580-Приразл.-23.05.08. доп.план от 27.05." xfId="2717"/>
    <cellStyle name="_Рапорт бригад._Расчет от 1.10 на 25.10(95)_ЦДНГ-10 Суточный рапорт 04.05.05_1_6163-приразломное 19.09.08.(22)" xfId="2718"/>
    <cellStyle name="_Рапорт бригад._Расчет от 1.10 на 25.10(95)_ЦДНГ-10 Суточный рапорт 04.05.05_1_887-Приразл.-02.08.08(21)" xfId="2719"/>
    <cellStyle name="_Рапорт бригад._Расчет от 1.10 на 25.10(95)_ЦДНГ-10 Суточный рапорт 04.05.05_1_960-Приразломное 23.09.08.(22)" xfId="2720"/>
    <cellStyle name="_Рапорт бригад._Расчет от 1.10 на 25.10(95)_ЦДНГ-10 Суточный рапорт 04.05.05_1_ПР к ЗБС (уд.в. 1,35)" xfId="2721"/>
    <cellStyle name="_Рапорт бригад._Расчет от 1.10 на 25.10(95)_ЦДНГ-10 Суточный рапорт 04.05.05_1_скв 994 куст 91 Прз бр 22" xfId="2722"/>
    <cellStyle name="_Рапорт бригад._Расчет от 1.10 на 25.10(95)_ЦДНГ-10 Суточный рапорт 13.11.04-1" xfId="2723"/>
    <cellStyle name="_Рапорт бригад._Расчет от 1.10 на 25.10(95)_ЦДНГ-10 Суточный рапорт 13.11.04-1_1386 заявка на проведение геофизических работ" xfId="2724"/>
    <cellStyle name="_Рапорт бригад._Расчет от 1.10 на 25.10(95)_ЦДНГ-10 Суточный рапорт 13.11.04-1_5580-Приразл.-23.05.08. доп.план от 27.05." xfId="2725"/>
    <cellStyle name="_Рапорт бригад._Расчет от 1.10 на 25.10(95)_ЦДНГ-10 Суточный рапорт 13.11.04-1_6163-приразломное 19.09.08.(22)" xfId="2726"/>
    <cellStyle name="_Рапорт бригад._Расчет от 1.10 на 25.10(95)_ЦДНГ-10 Суточный рапорт 13.11.04-1_887-Приразл.-02.08.08(21)" xfId="2727"/>
    <cellStyle name="_Рапорт бригад._Расчет от 1.10 на 25.10(95)_ЦДНГ-10 Суточный рапорт 13.11.04-1_960-Приразломное 23.09.08.(22)" xfId="2728"/>
    <cellStyle name="_Рапорт бригад._Расчет от 1.10 на 25.10(95)_ЦДНГ-10 Суточный рапорт 13.11.04-1_ПР к ЗБС (уд.в. 1,35)" xfId="2729"/>
    <cellStyle name="_Рапорт бригад._Расчет от 1.10 на 25.10(95)_ЦДНГ-10 Суточный рапорт 13.11.04-1_скв 994 куст 91 Прз бр 22" xfId="2730"/>
    <cellStyle name="_Рапорт бригад._Расчет от 1.10 на 25.10(95)_ЦДНГ-10 Суточный рапорт 27.07.04" xfId="2731"/>
    <cellStyle name="_Рапорт бригад._Расчет от 1.10 на 25.10(95)_ЦДНГ-10 Суточный рапорт 27.07.04_1386 заявка на проведение геофизических работ" xfId="2732"/>
    <cellStyle name="_Рапорт бригад._Расчет от 1.10 на 25.10(95)_ЦДНГ-10 Суточный рапорт 27.07.04_5580-Приразл.-23.05.08. доп.план от 27.05." xfId="2733"/>
    <cellStyle name="_Рапорт бригад._Расчет от 1.10 на 25.10(95)_ЦДНГ-10 Суточный рапорт 27.07.04_6163-приразломное 19.09.08.(22)" xfId="2734"/>
    <cellStyle name="_Рапорт бригад._Расчет от 1.10 на 25.10(95)_ЦДНГ-10 Суточный рапорт 27.07.04_887-Приразл.-02.08.08(21)" xfId="2735"/>
    <cellStyle name="_Рапорт бригад._Расчет от 1.10 на 25.10(95)_ЦДНГ-10 Суточный рапорт 27.07.04_960-Приразломное 23.09.08.(22)" xfId="2736"/>
    <cellStyle name="_Рапорт бригад._Расчет от 1.10 на 25.10(95)_ЦДНГ-10 Суточный рапорт 27.07.04_ПР к ЗБС (уд.в. 1,35)" xfId="2737"/>
    <cellStyle name="_Рапорт бригад._Расчет от 1.10 на 25.10(95)_ЦДНГ-10 Суточный рапорт 27.07.04_скв 994 куст 91 Прз бр 22" xfId="2738"/>
    <cellStyle name="_Рапорт бригад._Расчет от 1.10 на 25.10(95)_ЦДНГ-10 Суточный рапорт 30.09.05 " xfId="2739"/>
    <cellStyle name="_Рапорт бригад._Расчет от 1.10 на 25.10(95)_ЦДНГ-10 Суточный рапорт 30.09.05 _1386 заявка на проведение геофизических работ" xfId="2740"/>
    <cellStyle name="_Рапорт бригад._Расчет от 1.10 на 25.10(95)_ЦДНГ-10 Суточный рапорт 30.09.05 _5580-Приразл.-23.05.08. доп.план от 27.05." xfId="2741"/>
    <cellStyle name="_Рапорт бригад._Расчет от 1.10 на 25.10(95)_ЦДНГ-10 Суточный рапорт 30.09.05 _6163-приразломное 19.09.08.(22)" xfId="2742"/>
    <cellStyle name="_Рапорт бригад._Расчет от 1.10 на 25.10(95)_ЦДНГ-10 Суточный рапорт 30.09.05 _887-Приразл.-02.08.08(21)" xfId="2743"/>
    <cellStyle name="_Рапорт бригад._Расчет от 1.10 на 25.10(95)_ЦДНГ-10 Суточный рапорт 30.09.05 _960-Приразломное 23.09.08.(22)" xfId="2744"/>
    <cellStyle name="_Рапорт бригад._Расчет от 1.10 на 25.10(95)_ЦДНГ-10 Суточный рапорт 30.09.05 _ПР к ЗБС (уд.в. 1,35)" xfId="2745"/>
    <cellStyle name="_Рапорт бригад._Расчет от 1.10 на 25.10(95)_ЦДНГ-10 Суточный рапорт 30.09.05 _скв 994 куст 91 Прз бр 22" xfId="2746"/>
    <cellStyle name="_Рапорт бригад._скв 994 куст 91 Прз бр 22" xfId="2747"/>
    <cellStyle name="_Рапорт бригад.1" xfId="2748"/>
    <cellStyle name="_Рапорт бригад.1_1386 заявка на проведение геофизических работ" xfId="2749"/>
    <cellStyle name="_Рапорт бригад.1_5580-Приразл.-23.05.08. доп.план от 27.05." xfId="2750"/>
    <cellStyle name="_Рапорт бригад.1_6163-приразломное 19.09.08.(22)" xfId="2751"/>
    <cellStyle name="_Рапорт бригад.1_887-Приразл.-02.08.08(21)" xfId="2752"/>
    <cellStyle name="_Рапорт бригад.1_960-Приразломное 23.09.08.(22)" xfId="2753"/>
    <cellStyle name="_Рапорт бригад.1_ПР к ЗБС (уд.в. 1,35)" xfId="2754"/>
    <cellStyle name="_Рапорт бригад.1_Расчет от 1.10 на 25.10(95)" xfId="2755"/>
    <cellStyle name="_Рапорт бригад.1_Расчет от 1.10 на 25.10(95)_1386 заявка на проведение геофизических работ" xfId="2756"/>
    <cellStyle name="_Рапорт бригад.1_Расчет от 1.10 на 25.10(95)_5580-Приразл.-23.05.08. доп.план от 27.05." xfId="2757"/>
    <cellStyle name="_Рапорт бригад.1_Расчет от 1.10 на 25.10(95)_5685s" xfId="2758"/>
    <cellStyle name="_Рапорт бригад.1_Расчет от 1.10 на 25.10(95)_6163-приразломное 19.09.08.(22)" xfId="2759"/>
    <cellStyle name="_Рапорт бригад.1_Расчет от 1.10 на 25.10(95)_887-Приразл.-02.08.08(21)" xfId="2760"/>
    <cellStyle name="_Рапорт бригад.1_Расчет от 1.10 на 25.10(95)_960-Приразломное 23.09.08.(22)" xfId="2761"/>
    <cellStyle name="_Рапорт бригад.1_Расчет от 1.10 на 25.10(95)_Книга1" xfId="2762"/>
    <cellStyle name="_Рапорт бригад.1_Расчет от 1.10 на 25.10(95)_Книга1_1386 заявка на проведение геофизических работ" xfId="2763"/>
    <cellStyle name="_Рапорт бригад.1_Расчет от 1.10 на 25.10(95)_Книга1_5580-Приразл.-23.05.08. доп.план от 27.05." xfId="2764"/>
    <cellStyle name="_Рапорт бригад.1_Расчет от 1.10 на 25.10(95)_Книга1_6163-приразломное 19.09.08.(22)" xfId="2765"/>
    <cellStyle name="_Рапорт бригад.1_Расчет от 1.10 на 25.10(95)_Книга1_887-Приразл.-02.08.08(21)" xfId="2766"/>
    <cellStyle name="_Рапорт бригад.1_Расчет от 1.10 на 25.10(95)_Книга1_960-Приразломное 23.09.08.(22)" xfId="2767"/>
    <cellStyle name="_Рапорт бригад.1_Расчет от 1.10 на 25.10(95)_Книга1_ПР к ЗБС (уд.в. 1,35)" xfId="2768"/>
    <cellStyle name="_Рапорт бригад.1_Расчет от 1.10 на 25.10(95)_Книга1_скв 994 куст 91 Прз бр 22" xfId="2769"/>
    <cellStyle name="_Рапорт бригад.1_Расчет от 1.10 на 25.10(95)_Копия ЦДНГ-10 Суточный рапорт 25.10.05" xfId="2770"/>
    <cellStyle name="_Рапорт бригад.1_Расчет от 1.10 на 25.10(95)_Копия ЦДНГ-10 Суточный рапорт 25.10.05_1386 заявка на проведение геофизических работ" xfId="2771"/>
    <cellStyle name="_Рапорт бригад.1_Расчет от 1.10 на 25.10(95)_Копия ЦДНГ-10 Суточный рапорт 25.10.05_5580-Приразл.-23.05.08. доп.план от 27.05." xfId="2772"/>
    <cellStyle name="_Рапорт бригад.1_Расчет от 1.10 на 25.10(95)_Копия ЦДНГ-10 Суточный рапорт 25.10.05_6163-приразломное 19.09.08.(22)" xfId="2773"/>
    <cellStyle name="_Рапорт бригад.1_Расчет от 1.10 на 25.10(95)_Копия ЦДНГ-10 Суточный рапорт 25.10.05_887-Приразл.-02.08.08(21)" xfId="2774"/>
    <cellStyle name="_Рапорт бригад.1_Расчет от 1.10 на 25.10(95)_Копия ЦДНГ-10 Суточный рапорт 25.10.05_960-Приразломное 23.09.08.(22)" xfId="2775"/>
    <cellStyle name="_Рапорт бригад.1_Расчет от 1.10 на 25.10(95)_Копия ЦДНГ-10 Суточный рапорт 25.10.05_ПР к ЗБС (уд.в. 1,35)" xfId="2776"/>
    <cellStyle name="_Рапорт бригад.1_Расчет от 1.10 на 25.10(95)_Копия ЦДНГ-10 Суточный рапорт 25.10.05_скв 994 куст 91 Прз бр 22" xfId="2777"/>
    <cellStyle name="_Рапорт бригад.1_Расчет от 1.10 на 25.10(95)_ПР к ЗБС (уд.в. 1,35)" xfId="2778"/>
    <cellStyle name="_Рапорт бригад.1_Расчет от 1.10 на 25.10(95)_скв 994 куст 91 Прз бр 22" xfId="2779"/>
    <cellStyle name="_Рапорт бригад.1_Расчет от 1.10 на 25.10(95)_ЦДНГ-10 Суточный рапорт 04.05.05_1" xfId="2780"/>
    <cellStyle name="_Рапорт бригад.1_Расчет от 1.10 на 25.10(95)_ЦДНГ-10 Суточный рапорт 04.05.05_1_1386 заявка на проведение геофизических работ" xfId="2781"/>
    <cellStyle name="_Рапорт бригад.1_Расчет от 1.10 на 25.10(95)_ЦДНГ-10 Суточный рапорт 04.05.05_1_5580-Приразл.-23.05.08. доп.план от 27.05." xfId="2782"/>
    <cellStyle name="_Рапорт бригад.1_Расчет от 1.10 на 25.10(95)_ЦДНГ-10 Суточный рапорт 04.05.05_1_6163-приразломное 19.09.08.(22)" xfId="2783"/>
    <cellStyle name="_Рапорт бригад.1_Расчет от 1.10 на 25.10(95)_ЦДНГ-10 Суточный рапорт 04.05.05_1_887-Приразл.-02.08.08(21)" xfId="2784"/>
    <cellStyle name="_Рапорт бригад.1_Расчет от 1.10 на 25.10(95)_ЦДНГ-10 Суточный рапорт 04.05.05_1_960-Приразломное 23.09.08.(22)" xfId="2785"/>
    <cellStyle name="_Рапорт бригад.1_Расчет от 1.10 на 25.10(95)_ЦДНГ-10 Суточный рапорт 04.05.05_1_ПР к ЗБС (уд.в. 1,35)" xfId="2786"/>
    <cellStyle name="_Рапорт бригад.1_Расчет от 1.10 на 25.10(95)_ЦДНГ-10 Суточный рапорт 04.05.05_1_скв 994 куст 91 Прз бр 22" xfId="2787"/>
    <cellStyle name="_Рапорт бригад.1_Расчет от 1.10 на 25.10(95)_ЦДНГ-10 Суточный рапорт 13.11.04-1" xfId="2788"/>
    <cellStyle name="_Рапорт бригад.1_Расчет от 1.10 на 25.10(95)_ЦДНГ-10 Суточный рапорт 13.11.04-1_1386 заявка на проведение геофизических работ" xfId="2789"/>
    <cellStyle name="_Рапорт бригад.1_Расчет от 1.10 на 25.10(95)_ЦДНГ-10 Суточный рапорт 13.11.04-1_5580-Приразл.-23.05.08. доп.план от 27.05." xfId="2790"/>
    <cellStyle name="_Рапорт бригад.1_Расчет от 1.10 на 25.10(95)_ЦДНГ-10 Суточный рапорт 13.11.04-1_6163-приразломное 19.09.08.(22)" xfId="2791"/>
    <cellStyle name="_Рапорт бригад.1_Расчет от 1.10 на 25.10(95)_ЦДНГ-10 Суточный рапорт 13.11.04-1_887-Приразл.-02.08.08(21)" xfId="2792"/>
    <cellStyle name="_Рапорт бригад.1_Расчет от 1.10 на 25.10(95)_ЦДНГ-10 Суточный рапорт 13.11.04-1_960-Приразломное 23.09.08.(22)" xfId="2793"/>
    <cellStyle name="_Рапорт бригад.1_Расчет от 1.10 на 25.10(95)_ЦДНГ-10 Суточный рапорт 13.11.04-1_ПР к ЗБС (уд.в. 1,35)" xfId="2794"/>
    <cellStyle name="_Рапорт бригад.1_Расчет от 1.10 на 25.10(95)_ЦДНГ-10 Суточный рапорт 13.11.04-1_скв 994 куст 91 Прз бр 22" xfId="2795"/>
    <cellStyle name="_Рапорт бригад.1_Расчет от 1.10 на 25.10(95)_ЦДНГ-10 Суточный рапорт 27.07.04" xfId="2796"/>
    <cellStyle name="_Рапорт бригад.1_Расчет от 1.10 на 25.10(95)_ЦДНГ-10 Суточный рапорт 27.07.04_1386 заявка на проведение геофизических работ" xfId="2797"/>
    <cellStyle name="_Рапорт бригад.1_Расчет от 1.10 на 25.10(95)_ЦДНГ-10 Суточный рапорт 27.07.04_5580-Приразл.-23.05.08. доп.план от 27.05." xfId="2798"/>
    <cellStyle name="_Рапорт бригад.1_Расчет от 1.10 на 25.10(95)_ЦДНГ-10 Суточный рапорт 27.07.04_6163-приразломное 19.09.08.(22)" xfId="2799"/>
    <cellStyle name="_Рапорт бригад.1_Расчет от 1.10 на 25.10(95)_ЦДНГ-10 Суточный рапорт 27.07.04_887-Приразл.-02.08.08(21)" xfId="2800"/>
    <cellStyle name="_Рапорт бригад.1_Расчет от 1.10 на 25.10(95)_ЦДНГ-10 Суточный рапорт 27.07.04_960-Приразломное 23.09.08.(22)" xfId="2801"/>
    <cellStyle name="_Рапорт бригад.1_Расчет от 1.10 на 25.10(95)_ЦДНГ-10 Суточный рапорт 27.07.04_ПР к ЗБС (уд.в. 1,35)" xfId="2802"/>
    <cellStyle name="_Рапорт бригад.1_Расчет от 1.10 на 25.10(95)_ЦДНГ-10 Суточный рапорт 27.07.04_скв 994 куст 91 Прз бр 22" xfId="2803"/>
    <cellStyle name="_Рапорт бригад.1_Расчет от 1.10 на 25.10(95)_ЦДНГ-10 Суточный рапорт 30.09.05 " xfId="2804"/>
    <cellStyle name="_Рапорт бригад.1_Расчет от 1.10 на 25.10(95)_ЦДНГ-10 Суточный рапорт 30.09.05 _1386 заявка на проведение геофизических работ" xfId="2805"/>
    <cellStyle name="_Рапорт бригад.1_Расчет от 1.10 на 25.10(95)_ЦДНГ-10 Суточный рапорт 30.09.05 _5580-Приразл.-23.05.08. доп.план от 27.05." xfId="2806"/>
    <cellStyle name="_Рапорт бригад.1_Расчет от 1.10 на 25.10(95)_ЦДНГ-10 Суточный рапорт 30.09.05 _6163-приразломное 19.09.08.(22)" xfId="2807"/>
    <cellStyle name="_Рапорт бригад.1_Расчет от 1.10 на 25.10(95)_ЦДНГ-10 Суточный рапорт 30.09.05 _887-Приразл.-02.08.08(21)" xfId="2808"/>
    <cellStyle name="_Рапорт бригад.1_Расчет от 1.10 на 25.10(95)_ЦДНГ-10 Суточный рапорт 30.09.05 _960-Приразломное 23.09.08.(22)" xfId="2809"/>
    <cellStyle name="_Рапорт бригад.1_Расчет от 1.10 на 25.10(95)_ЦДНГ-10 Суточный рапорт 30.09.05 _ПР к ЗБС (уд.в. 1,35)" xfId="2810"/>
    <cellStyle name="_Рапорт бригад.1_Расчет от 1.10 на 25.10(95)_ЦДНГ-10 Суточный рапорт 30.09.05 _скв 994 куст 91 Прз бр 22" xfId="2811"/>
    <cellStyle name="_Рапорт бригад.1_скв 994 куст 91 Прз бр 22" xfId="2812"/>
    <cellStyle name="_Рапорт1" xfId="2813"/>
    <cellStyle name="_РАСКУСТОВКА (ЛБ)" xfId="2814"/>
    <cellStyle name="_Расчет - 24.04.05" xfId="2815"/>
    <cellStyle name="_Расчет 06.12.04 факт с графиком" xfId="2816"/>
    <cellStyle name="_Расчёт 09.08.2004 г" xfId="2817"/>
    <cellStyle name="_расчет 13.09.2004 г" xfId="2818"/>
    <cellStyle name="_Расчет 18.07ПРБ" xfId="2819"/>
    <cellStyle name="_Расчет 20 07ПРБ (2)" xfId="2820"/>
    <cellStyle name="_Расчёт 20.07.2004 г" xfId="2821"/>
    <cellStyle name="_Расчёт 23.08.2004 г" xfId="2822"/>
    <cellStyle name="_Расчёт 24.06.2004 г" xfId="2823"/>
    <cellStyle name="_Расчет 25.03.051" xfId="2824"/>
    <cellStyle name="_Расчет 26.06.04" xfId="2825"/>
    <cellStyle name="_Расчет 30.11.04" xfId="2826"/>
    <cellStyle name="_Расчет 31.05.041изм" xfId="2827"/>
    <cellStyle name="_Расчёт 31.05.2004 г2изм" xfId="2828"/>
    <cellStyle name="_Расчет добычи по Приобке на 2 февраля" xfId="2829"/>
    <cellStyle name="_Расчет на 17.11" xfId="2830"/>
    <cellStyle name="_Расчет на 17.11_1386 заявка на проведение геофизических работ" xfId="2831"/>
    <cellStyle name="_Расчет на 17.11_5580-Приразл.-23.05.08. доп.план от 27.05." xfId="2832"/>
    <cellStyle name="_Расчет на 17.11_6163-приразломное 19.09.08.(22)" xfId="2833"/>
    <cellStyle name="_Расчет на 17.11_887-Приразл.-02.08.08(21)" xfId="2834"/>
    <cellStyle name="_Расчет на 17.11_960-Приразломное 23.09.08.(22)" xfId="2835"/>
    <cellStyle name="_Расчет на 17.11_ПР к ЗБС (уд.в. 1,35)" xfId="2836"/>
    <cellStyle name="_Расчет на 17.11_скв 994 куст 91 Прз бр 22" xfId="2837"/>
    <cellStyle name="_Расчет на 21.07" xfId="2838"/>
    <cellStyle name="_Расчет от 1.10 на 25.10(95)" xfId="2839"/>
    <cellStyle name="_Расчет от 1.10 на 25.10(95)_1386 заявка на проведение геофизических работ" xfId="2840"/>
    <cellStyle name="_Расчет от 1.10 на 25.10(95)_5580-Приразл.-23.05.08. доп.план от 27.05." xfId="2841"/>
    <cellStyle name="_Расчет от 1.10 на 25.10(95)_6163-приразломное 19.09.08.(22)" xfId="2842"/>
    <cellStyle name="_Расчет от 1.10 на 25.10(95)_887-Приразл.-02.08.08(21)" xfId="2843"/>
    <cellStyle name="_Расчет от 1.10 на 25.10(95)_960-Приразломное 23.09.08.(22)" xfId="2844"/>
    <cellStyle name="_Расчет от 1.10 на 25.10(95)_ПР к ЗБС (уд.в. 1,35)" xfId="2845"/>
    <cellStyle name="_Расчет от 1.10 на 25.10(95)_скв 994 куст 91 Прз бр 22" xfId="2846"/>
    <cellStyle name="_Расчет от 28.09 на 26.10" xfId="2847"/>
    <cellStyle name="_Расчет от 28.09 на 26.10_1386 заявка на проведение геофизических работ" xfId="2848"/>
    <cellStyle name="_Расчет от 28.09 на 26.10_5580-Приразл.-23.05.08. доп.план от 27.05." xfId="2849"/>
    <cellStyle name="_Расчет от 28.09 на 26.10_6163-приразломное 19.09.08.(22)" xfId="2850"/>
    <cellStyle name="_Расчет от 28.09 на 26.10_887-Приразл.-02.08.08(21)" xfId="2851"/>
    <cellStyle name="_Расчет от 28.09 на 26.10_960-Приразломное 23.09.08.(22)" xfId="2852"/>
    <cellStyle name="_Расчет от 28.09 на 26.10_ПР к ЗБС (уд.в. 1,35)" xfId="2853"/>
    <cellStyle name="_Расчет от 28.09 на 26.10_скв 994 куст 91 Прз бр 22" xfId="2854"/>
    <cellStyle name="_Расчёт по ЦДНГ-7 с Прилож на 23.10.03" xfId="2855"/>
    <cellStyle name="_Расчёт по ЦДНГ-7 с Прилож на 23.10.03_1386 заявка на проведение геофизических работ" xfId="2856"/>
    <cellStyle name="_Расчёт по ЦДНГ-7 с Прилож на 23.10.03_5580-Приразл.-23.05.08. доп.план от 27.05." xfId="2857"/>
    <cellStyle name="_Расчёт по ЦДНГ-7 с Прилож на 23.10.03_6163-приразломное 19.09.08.(22)" xfId="2858"/>
    <cellStyle name="_Расчёт по ЦДНГ-7 с Прилож на 23.10.03_887-Приразл.-02.08.08(21)" xfId="2859"/>
    <cellStyle name="_Расчёт по ЦДНГ-7 с Прилож на 23.10.03_960-Приразломное 23.09.08.(22)" xfId="2860"/>
    <cellStyle name="_Расчёт по ЦДНГ-7 с Прилож на 23.10.03_ПР к ЗБС (уд.в. 1,35)" xfId="2861"/>
    <cellStyle name="_Расчёт по ЦДНГ-7 с Прилож на 23.10.03_скв 994 куст 91 Прз бр 22" xfId="2862"/>
    <cellStyle name="_Расчет ПРБ июнь факт yа 30.06.2004" xfId="2863"/>
    <cellStyle name="_расчет снижения 05.10.2004 г" xfId="2864"/>
    <cellStyle name="_расчет снижения Регион 27.09.2004 г" xfId="2865"/>
    <cellStyle name="_Расчет сут доб  по Правд  региону на  06.05.05" xfId="2866"/>
    <cellStyle name="_Расчет сут доб  по Правд  региону на  09.03.05" xfId="2867"/>
    <cellStyle name="_Расчет сут доб  по Правд  региону на  11.04.05" xfId="2868"/>
    <cellStyle name="_Расчет сут доб  по Правд  региону на  14.03.05" xfId="2869"/>
    <cellStyle name="_Расчет сут доб  по Правд  региону на  14.04.05" xfId="2870"/>
    <cellStyle name="_Расчет сут доб  по Правд  региону на  16.05.05" xfId="2871"/>
    <cellStyle name="_Расчет сут доб  по Правд  региону на  18.04.05" xfId="2872"/>
    <cellStyle name="_Расчет сут доб  по Правд  региону на  21.03.05" xfId="2873"/>
    <cellStyle name="_Расчет сут доб  по Правд  региону на  24.03.05" xfId="2874"/>
    <cellStyle name="_Расчет сут доб  по Правд  региону на  24.04.05" xfId="2875"/>
    <cellStyle name="_Расчет сут доб  по Правд  региону на  26.04.05" xfId="2876"/>
    <cellStyle name="_Расчет сут доб  по ЦДНГ-11 25.03.2005 г" xfId="2877"/>
    <cellStyle name="_Расчет сут доб  по ЦДНГ-9   25  03  05" xfId="2878"/>
    <cellStyle name="_Расчет суточной   по   ЦДНГ-7 НГДУ ПН на 24.10.2003" xfId="2879"/>
    <cellStyle name="_Расчет суточной   по   ЦДНГ-7 НГДУ ПН на 24.10.2003_1386 заявка на проведение геофизических работ" xfId="2880"/>
    <cellStyle name="_Расчет суточной   по   ЦДНГ-7 НГДУ ПН на 24.10.2003_5580-Приразл.-23.05.08. доп.план от 27.05." xfId="2881"/>
    <cellStyle name="_Расчет суточной   по   ЦДНГ-7 НГДУ ПН на 24.10.2003_6163-приразломное 19.09.08.(22)" xfId="2882"/>
    <cellStyle name="_Расчет суточной   по   ЦДНГ-7 НГДУ ПН на 24.10.2003_887-Приразл.-02.08.08(21)" xfId="2883"/>
    <cellStyle name="_Расчет суточной   по   ЦДНГ-7 НГДУ ПН на 24.10.2003_960-Приразломное 23.09.08.(22)" xfId="2884"/>
    <cellStyle name="_Расчет суточной   по   ЦДНГ-7 НГДУ ПН на 24.10.2003_ПР к ЗБС (уд.в. 1,35)" xfId="2885"/>
    <cellStyle name="_Расчет суточной   по   ЦДНГ-7 НГДУ ПН на 24.10.2003_скв 994 куст 91 Прз бр 22" xfId="2886"/>
    <cellStyle name="_Расчет суточной добычи по ЦДНГ-10 23.06.05 " xfId="2887"/>
    <cellStyle name="_Расчет суточной добычи по ЦДНГ-10 25.03.052" xfId="2888"/>
    <cellStyle name="_Расчет ЦДНГ-15 нов" xfId="2889"/>
    <cellStyle name="_РИР" xfId="2890"/>
    <cellStyle name="_Свод внутрисменных потерь за ноябрь" xfId="2891"/>
    <cellStyle name="_Сводка для ЦИТС" xfId="2892"/>
    <cellStyle name="_Сводка для ЦИТС ДОМНГ" xfId="2893"/>
    <cellStyle name="_Сводка для ЦИТС ДОМНГ_1386 заявка на проведение геофизических работ" xfId="2894"/>
    <cellStyle name="_Сводка для ЦИТС ДОМНГ_5580-Приразл.-23.05.08. доп.план от 27.05." xfId="2895"/>
    <cellStyle name="_Сводка для ЦИТС ДОМНГ_6163-приразломное 19.09.08.(22)" xfId="2896"/>
    <cellStyle name="_Сводка для ЦИТС ДОМНГ_887-Приразл.-02.08.08(21)" xfId="2897"/>
    <cellStyle name="_Сводка для ЦИТС ДОМНГ_960-Приразломное 23.09.08.(22)" xfId="2898"/>
    <cellStyle name="_Сводка для ЦИТС ДОМНГ_ПР к ЗБС (уд.в. 1,35)" xfId="2899"/>
    <cellStyle name="_Сводка для ЦИТС ДОМНГ_скв 994 куст 91 Прз бр 22" xfId="2900"/>
    <cellStyle name="_Сводка для ЦИТС_1386 заявка на проведение геофизических работ" xfId="2901"/>
    <cellStyle name="_Сводка для ЦИТС_5580-Приразл.-23.05.08. доп.план от 27.05." xfId="2902"/>
    <cellStyle name="_Сводка для ЦИТС_6163-приразломное 19.09.08.(22)" xfId="2903"/>
    <cellStyle name="_Сводка для ЦИТС_887-Приразл.-02.08.08(21)" xfId="2904"/>
    <cellStyle name="_Сводка для ЦИТС_960-Приразломное 23.09.08.(22)" xfId="2905"/>
    <cellStyle name="_Сводка для ЦИТС_ПР к ЗБС (уд.в. 1,35)" xfId="2906"/>
    <cellStyle name="_Сводка для ЦИТС_скв 994 куст 91 Прз бр 22" xfId="2907"/>
    <cellStyle name="_Сводка по обр.клапанам (обновл., Баланс)" xfId="2908"/>
    <cellStyle name="_СВОДКА2005( супер)" xfId="2909"/>
    <cellStyle name="_Сводки  ТиКРС 1.04.04 (4 часовая) март - Приобский" xfId="2910"/>
    <cellStyle name="_Сводки  ТиКРС 3.04.04 (4 часовая) март - Приобский" xfId="2911"/>
    <cellStyle name="_Сводки  ТиКРС 4.04.04 (4 часовая) март - Приобский" xfId="2912"/>
    <cellStyle name="_Сводки ТиКРС 10.05.04 (4 часовая) май - Приобский" xfId="2913"/>
    <cellStyle name="_Север декабрь.xls." xfId="2914"/>
    <cellStyle name="_Север декабрь.xls._1386 заявка на проведение геофизических работ" xfId="2915"/>
    <cellStyle name="_Север декабрь.xls._5580-Приразл.-23.05.08. доп.план от 27.05." xfId="2916"/>
    <cellStyle name="_Север декабрь.xls._6163-приразломное 19.09.08.(22)" xfId="2917"/>
    <cellStyle name="_Север декабрь.xls._8207" xfId="2918"/>
    <cellStyle name="_Север декабрь.xls._830" xfId="2919"/>
    <cellStyle name="_Север декабрь.xls._887-Приразл.-02.08.08(21)" xfId="2920"/>
    <cellStyle name="_Север декабрь.xls._960-Приразломное 23.09.08.(22)" xfId="2921"/>
    <cellStyle name="_Север декабрь.xls._ПР к ЗБС (уд.в. 1,35)" xfId="2922"/>
    <cellStyle name="_Север декабрь.xls._скв 994 куст 91 Прз бр 22" xfId="2923"/>
    <cellStyle name="_Север октябрь.xls." xfId="2924"/>
    <cellStyle name="_Север октябрь.xls._1386 заявка на проведение геофизических работ" xfId="2925"/>
    <cellStyle name="_Север октябрь.xls._5580-Приразл.-23.05.08. доп.план от 27.05." xfId="2926"/>
    <cellStyle name="_Север октябрь.xls._6163-приразломное 19.09.08.(22)" xfId="2927"/>
    <cellStyle name="_Север октябрь.xls._8207" xfId="2928"/>
    <cellStyle name="_Север октябрь.xls._830" xfId="2929"/>
    <cellStyle name="_Север октябрь.xls._887-Приразл.-02.08.08(21)" xfId="2930"/>
    <cellStyle name="_Север октябрь.xls._960-Приразломное 23.09.08.(22)" xfId="2931"/>
    <cellStyle name="_Север октябрь.xls._ПР к ЗБС (уд.в. 1,35)" xfId="2932"/>
    <cellStyle name="_Север октябрь.xls._скв 994 куст 91 Прз бр 22" xfId="2933"/>
    <cellStyle name="_Север ЭПО январь 2006.xls." xfId="2934"/>
    <cellStyle name="_Север ЭПО январь 2006.xls._1386 заявка на проведение геофизических работ" xfId="2935"/>
    <cellStyle name="_Север ЭПО январь 2006.xls._5580-Приразл.-23.05.08. доп.план от 27.05." xfId="2936"/>
    <cellStyle name="_Север ЭПО январь 2006.xls._6163-приразломное 19.09.08.(22)" xfId="2937"/>
    <cellStyle name="_Север ЭПО январь 2006.xls._8207" xfId="2938"/>
    <cellStyle name="_Север ЭПО январь 2006.xls._830" xfId="2939"/>
    <cellStyle name="_Север ЭПО январь 2006.xls._887-Приразл.-02.08.08(21)" xfId="2940"/>
    <cellStyle name="_Север ЭПО январь 2006.xls._960-Приразломное 23.09.08.(22)" xfId="2941"/>
    <cellStyle name="_Север ЭПО январь 2006.xls._ПР к ЗБС (уд.в. 1,35)" xfId="2942"/>
    <cellStyle name="_Север ЭПО январь 2006.xls._скв 994 куст 91 Прз бр 22" xfId="2943"/>
    <cellStyle name="_скв  211  Тепл.-ГКО, ОГВЖ" xfId="2944"/>
    <cellStyle name="_скв. 9р (15.01.07)-37 бр" xfId="2945"/>
    <cellStyle name="_Скважины ППР в июле месяце" xfId="2946"/>
    <cellStyle name="_См. ЭЦН АПРС-50 Н-Ю" xfId="2947"/>
    <cellStyle name="_Снижение 18 07 2005 (2)" xfId="2948"/>
    <cellStyle name="_Снижение 20.07.2005 ПРБ" xfId="2949"/>
    <cellStyle name="_снижение 3 03 05Ю Р  (2)" xfId="2950"/>
    <cellStyle name="_Снижение апрель" xfId="2951"/>
    <cellStyle name="_Снижение база  ЦДНГ-12 июль" xfId="2952"/>
    <cellStyle name="_Снижение база  ЦДНГ-14 июль" xfId="2953"/>
    <cellStyle name="_Снижение дебитов август" xfId="2954"/>
    <cellStyle name="_Снижение дебитов июль" xfId="2955"/>
    <cellStyle name="_Снижение дебитов ноябрь МР" xfId="2956"/>
    <cellStyle name="_Снижение дебитов октябрь МР " xfId="2957"/>
    <cellStyle name="_Снижение дебитов октябрь МР (3)" xfId="2958"/>
    <cellStyle name="_Снижение дебитов октябрь МР (4)" xfId="2959"/>
    <cellStyle name="_Снижение дебитов по МСР в июле 2005 раб (2)" xfId="2960"/>
    <cellStyle name="_Снижение дебитов по МСР в июле 2005 раб1" xfId="2961"/>
    <cellStyle name="_Снижение дебитов УДНГ МР сентябрь" xfId="2962"/>
    <cellStyle name="_Снижение дебитов УДНГ МР сентябрь  (4)" xfId="2963"/>
    <cellStyle name="_Снижение дебитов УДНГ МР сентябрь  (5)" xfId="2964"/>
    <cellStyle name="_Снижение дебитов УДНГ МР сентябрь  (7)" xfId="2965"/>
    <cellStyle name="_Снижение июнь с разбивкой1" xfId="2966"/>
    <cellStyle name="_Снижение май ПРБ регион." xfId="2967"/>
    <cellStyle name="_Снижение май ПРБ регион.1" xfId="2968"/>
    <cellStyle name="_СНИЖЕНИЕ НА 17 01 05" xfId="2969"/>
    <cellStyle name="_Снижение на 4 05 05" xfId="2970"/>
    <cellStyle name="_Снижение по дебитов по МСР в июне 2005" xfId="2971"/>
    <cellStyle name="_Снижение по УДНГ МсР  в октябре" xfId="2972"/>
    <cellStyle name="_Снижение по УДНГ МсР  на 20.10.04" xfId="2973"/>
    <cellStyle name="_Снижение по УДНГ МСР в 2005" xfId="2974"/>
    <cellStyle name="_Снижение по УДНГ МСР в 20052" xfId="2975"/>
    <cellStyle name="_Снижение по УДНГ МСР в апреле 2005" xfId="2976"/>
    <cellStyle name="_Снижение по УДНГ МСР в июне 20056" xfId="2977"/>
    <cellStyle name="_Снижение по УДНГ МСР в мае 2005" xfId="2978"/>
    <cellStyle name="_Снижение по УДНГ МСР в мае 20051" xfId="2979"/>
    <cellStyle name="_Снижение по УДНГ МСР в мае 20052" xfId="2980"/>
    <cellStyle name="_Снижение по УДНГ МСР в марте_2005" xfId="2981"/>
    <cellStyle name="_Снижение по УДНГ МСР в марте_20051" xfId="2982"/>
    <cellStyle name="_Снижение по УДНГ МСР в марте_200511" xfId="2983"/>
    <cellStyle name="_Снижение по УДНГ МСР в октябре_200411" xfId="2984"/>
    <cellStyle name="_Снижение по УДНГ МСР в феврале_2005" xfId="2985"/>
    <cellStyle name="_Снижение по УДНГ МСР в феврале_20051" xfId="2986"/>
    <cellStyle name="_Снижение по УДНГ МСР в январе_2005" xfId="2987"/>
    <cellStyle name="_Снижение по УДНГ ЦДНГ-1 на 9.12.04" xfId="2988"/>
    <cellStyle name="_Снижение по УДНГ ЮР на 9 12 04xls" xfId="2989"/>
    <cellStyle name="_Снижение по Ю Р  на 25 11 04" xfId="2990"/>
    <cellStyle name="_Снижение ПРБ 19.12.04" xfId="2991"/>
    <cellStyle name="_Снижение ПРБ 25 07 0511" xfId="2992"/>
    <cellStyle name="_Снижение ПРБ на  22.12.04г.1" xfId="2993"/>
    <cellStyle name="_Снижение произв ЦДНГ-14." xfId="2994"/>
    <cellStyle name="_Снижение производительности - 13.04" xfId="2995"/>
    <cellStyle name="_Снижение производительности - 14.04" xfId="2996"/>
    <cellStyle name="_Снижение производительности - 15.04" xfId="2997"/>
    <cellStyle name="_Снижение производительности - 18.04" xfId="2998"/>
    <cellStyle name="_Снижение производительности - 19.04" xfId="2999"/>
    <cellStyle name="_Снижение производительности - форма" xfId="3000"/>
    <cellStyle name="_Снижение производительности за ноябрь ПРБ1" xfId="3001"/>
    <cellStyle name="_Снижение УДНГ ЮР" xfId="3002"/>
    <cellStyle name="_Снижение УДНГ ЮР (2)" xfId="3003"/>
    <cellStyle name="_Снижение УДНГ ЮР на 30 12 04г  (2)" xfId="3004"/>
    <cellStyle name="_Снижение ЦДНГ-12" xfId="3005"/>
    <cellStyle name="_Снижение Ю Р  (11 01 05)" xfId="3006"/>
    <cellStyle name="_Снижение Ю Р  5022005г " xfId="3007"/>
    <cellStyle name="_Снижение Ю Р 20 01 05  " xfId="3008"/>
    <cellStyle name="_Снижение Ю Р 20 01 05   (3)" xfId="3009"/>
    <cellStyle name="_Снижение Ю.Р.20.01.05. " xfId="3010"/>
    <cellStyle name="_СПО" xfId="3011"/>
    <cellStyle name="_СПО 6905" xfId="3012"/>
    <cellStyle name="_СПО 6905_1386 заявка на проведение геофизических работ" xfId="3013"/>
    <cellStyle name="_СПО 6905_5580-Приразл.-23.05.08. доп.план от 27.05." xfId="3014"/>
    <cellStyle name="_СПО 6905_6163-приразломное 19.09.08.(22)" xfId="3015"/>
    <cellStyle name="_СПО 6905_887-Приразл.-02.08.08(21)" xfId="3016"/>
    <cellStyle name="_СПО 6905_960-Приразломное 23.09.08.(22)" xfId="3017"/>
    <cellStyle name="_СПО 6905_ПР к ЗБС (уд.в. 1,35)" xfId="3018"/>
    <cellStyle name="_СПО 6905_скв 994 куст 91 Прз бр 22" xfId="3019"/>
    <cellStyle name="_СПО 854" xfId="3020"/>
    <cellStyle name="_СПО 854_6163-приразломное 19.09.08.(22)" xfId="3021"/>
    <cellStyle name="_СПО 854_8207" xfId="3022"/>
    <cellStyle name="_СПО 854_960-Приразломное 23.09.08.(22)" xfId="3023"/>
    <cellStyle name="_СПО 854_ПР к ЗБС (уд.в. 1,35)" xfId="3024"/>
    <cellStyle name="_Строительство новых скважин_25" xfId="3025"/>
    <cellStyle name="_Строительство новых скважин11" xfId="3026"/>
    <cellStyle name="_Суперсводка" xfId="3027"/>
    <cellStyle name="_Суперсводка  02.04" xfId="3028"/>
    <cellStyle name="_Суперсводка  03.04" xfId="3029"/>
    <cellStyle name="_Сут рап регионов  с 15  05 с ЦДС (3)" xfId="3030"/>
    <cellStyle name="_Сут рап регионов  с 15  05 с ЦДС (3)_1386 заявка на проведение геофизических работ" xfId="3031"/>
    <cellStyle name="_Сут рап регионов  с 15  05 с ЦДС (3)_5580-Приразл.-23.05.08. доп.план от 27.05." xfId="3032"/>
    <cellStyle name="_Сут рап регионов  с 15  05 с ЦДС (3)_6163-приразломное 19.09.08.(22)" xfId="3033"/>
    <cellStyle name="_Сут рап регионов  с 15  05 с ЦДС (3)_887-Приразл.-02.08.08(21)" xfId="3034"/>
    <cellStyle name="_Сут рап регионов  с 15  05 с ЦДС (3)_960-Приразломное 23.09.08.(22)" xfId="3035"/>
    <cellStyle name="_Сут рап регионов  с 15  05 с ЦДС (3)_ПР к ЗБС (уд.в. 1,35)" xfId="3036"/>
    <cellStyle name="_Сут рап регионов  с 15  05 с ЦДС (3)_скв 994 куст 91 Прз бр 22" xfId="3037"/>
    <cellStyle name="_Сут.рапорт ЦДНГ-12" xfId="3038"/>
    <cellStyle name="_Суточный расчет ЦДНГ-12 март за 25-03-04" xfId="3039"/>
    <cellStyle name="_Схема зарезки скв.636 куст 77 Прз" xfId="3040"/>
    <cellStyle name="_Схема зарезки скв.8082 куст 52 Прз" xfId="3041"/>
    <cellStyle name="_Текущий фонд 30.11.2004" xfId="3042"/>
    <cellStyle name="_Текущий фонд.4.2004" xfId="3043"/>
    <cellStyle name="_Тех  ожидание майск посл" xfId="1307"/>
    <cellStyle name="_Тех  ожидание майск посл_167 кин см Э_25 10 07_А-50_ОТКРС" xfId="1308"/>
    <cellStyle name="_Тех  ожидание майск посл_167 кин см Э_25 10 07_А-50_ОТКРС_Нов.ТО" xfId="1309"/>
    <cellStyle name="_Тех  ожидание майск посл_19.02" xfId="1310"/>
    <cellStyle name="_Тех  ожидание майск посл_19.02_Нов.ТО" xfId="1311"/>
    <cellStyle name="_Тех  ожидание майск посл_215 кин 19 07 07 ОИО_ ПМЗ_ СВАБ_Д105_А-50_ОТКРС" xfId="1312"/>
    <cellStyle name="_Тех  ожидание майск посл_215 кин 19 07 07 ОИО_ ПМЗ_ СВАБ_Д105_А-50_ОТКРС_Нов.ТО" xfId="1313"/>
    <cellStyle name="_Тех  ожидание майск посл_554 Киням ПГРП II (28 10 07)_АПРС-50" xfId="1314"/>
    <cellStyle name="_Тех  ожидание майск посл_554 Киням ПГРП II (28 10 07)_АПРС-50_Нов.ТО" xfId="1315"/>
    <cellStyle name="_Тех  ожидание майск посл_845_ОГРП_27 10 07_УПА-60" xfId="1316"/>
    <cellStyle name="_Тех  ожидание майск посл_845_ОГРП_27 10 07_УПА-60_Нов.ТО" xfId="1317"/>
    <cellStyle name="_Тех  ожидание майск посл_Тех.ожидания МБ" xfId="3044"/>
    <cellStyle name="_тех.ож (новые)" xfId="3045"/>
    <cellStyle name="_Тех.ожидание" xfId="3046"/>
    <cellStyle name="_ТЕХ.ОЖИДАНИЕ_excel" xfId="1318"/>
    <cellStyle name="_ТЕХ.ОЖИДАНИЕ_excel_167 кин см Э_25 10 07_А-50_ОТКРС" xfId="1319"/>
    <cellStyle name="_ТЕХ.ОЖИДАНИЕ_excel_167 кин см Э_25 10 07_А-50_ОТКРС_Нов.ТО" xfId="1320"/>
    <cellStyle name="_ТЕХ.ОЖИДАНИЕ_excel_19.02" xfId="1321"/>
    <cellStyle name="_ТЕХ.ОЖИДАНИЕ_excel_19.02_Нов.ТО" xfId="1322"/>
    <cellStyle name="_ТЕХ.ОЖИДАНИЕ_excel_215 кин 19 07 07 ОИО_ ПМЗ_ СВАБ_Д105_А-50_ОТКРС" xfId="1323"/>
    <cellStyle name="_ТЕХ.ОЖИДАНИЕ_excel_215 кин 19 07 07 ОИО_ ПМЗ_ СВАБ_Д105_А-50_ОТКРС_Нов.ТО" xfId="1324"/>
    <cellStyle name="_ТЕХ.ОЖИДАНИЕ_excel_554 Киням ПГРП II (28 10 07)_АПРС-50" xfId="1325"/>
    <cellStyle name="_ТЕХ.ОЖИДАНИЕ_excel_554 Киням ПГРП II (28 10 07)_АПРС-50_Нов.ТО" xfId="1326"/>
    <cellStyle name="_ТЕХ.ОЖИДАНИЕ_excel_845_ОГРП_27 10 07_УПА-60" xfId="1327"/>
    <cellStyle name="_ТЕХ.ОЖИДАНИЕ_excel_845_ОГРП_27 10 07_УПА-60_Нов.ТО" xfId="1328"/>
    <cellStyle name="_ТЕХ.ОЖИДАНИЕ_excel_Тех.ожидания МБ" xfId="3047"/>
    <cellStyle name="_тех.ожидания" xfId="1329"/>
    <cellStyle name="_тех.ожидания_167 кин см Э_25 10 07_А-50_ОТКРС" xfId="1330"/>
    <cellStyle name="_тех.ожидания_167 кин см Э_25 10 07_А-50_ОТКРС_Нов.ТО" xfId="1331"/>
    <cellStyle name="_тех.ожидания_19.02" xfId="1332"/>
    <cellStyle name="_тех.ожидания_19.02_Нов.ТО" xfId="1333"/>
    <cellStyle name="_тех.ожидания_215 кин 19 07 07 ОИО_ ПМЗ_ СВАБ_Д105_А-50_ОТКРС" xfId="1334"/>
    <cellStyle name="_тех.ожидания_215 кин 19 07 07 ОИО_ ПМЗ_ СВАБ_Д105_А-50_ОТКРС_Нов.ТО" xfId="1335"/>
    <cellStyle name="_тех.ожидания_215р 10 05 07" xfId="1336"/>
    <cellStyle name="_тех.ожидания_215р 10 05 07_Нов.ТО" xfId="1337"/>
    <cellStyle name="_тех.ожидания_215Р(2 11 07) ) разб. ПМЗ ОТСЭК_сп ЭЦН_А-50_ОТКРС" xfId="1338"/>
    <cellStyle name="_тех.ожидания_215Р(2 11 07) ) разб. ПМЗ ОТСЭК_сп ЭЦН_А-50_ОТКРС_Нов.ТО" xfId="1339"/>
    <cellStyle name="_тех.ожидания_554 Киням ПГРП II (28 10 07)_АПРС-50" xfId="1340"/>
    <cellStyle name="_тех.ожидания_554 Киням ПГРП II (28 10 07)_АПРС-50_Нов.ТО" xfId="1341"/>
    <cellStyle name="_тех.ожидания_695_ 26 Кин_ ОГРП_от 17 10 07_УПА-60" xfId="1342"/>
    <cellStyle name="_тех.ожидания_695_ 26 Кин_ ОГРП_от 17 10 07_УПА-60_Нов.ТО" xfId="1343"/>
    <cellStyle name="_тех.ожидания_845_ОГРП_27 10 07_УПА-60" xfId="1344"/>
    <cellStyle name="_тех.ожидания_845_ОГРП_27 10 07_УПА-60 2" xfId="1345"/>
    <cellStyle name="_тех.ожидания_Тех.ожидания МБ" xfId="3048"/>
    <cellStyle name="_техрежим ОИС на февраль МН" xfId="3049"/>
    <cellStyle name="_ТиКРС  26.10.04 (4 часовая) октябрь Приоб..." xfId="3050"/>
    <cellStyle name="_ТиКРС  Приобский  220805 (2)" xfId="3051"/>
    <cellStyle name="_ТиКРС 03.03.05 (4 часовая)-Приобский" xfId="3052"/>
    <cellStyle name="_ТиКРС 04.03.05 (4 часовая)- Приобский" xfId="3053"/>
    <cellStyle name="_ТиКРС 10.02.05 (4 часовая)- Приобский" xfId="3054"/>
    <cellStyle name="_ТиКРС 12.02.05 (4 часовая)- Приобский" xfId="3055"/>
    <cellStyle name="_ТиКРС 13.05.05 (4 часовая)- Приобский" xfId="3056"/>
    <cellStyle name="_ТиКРС 17.02.05 (4 часовая) - Приобский" xfId="3057"/>
    <cellStyle name="_ТКРС март" xfId="3058"/>
    <cellStyle name="_ТОР 150 февраль 20052" xfId="3059"/>
    <cellStyle name="_ТРС" xfId="3060"/>
    <cellStyle name="_ТРС чистый" xfId="1346"/>
    <cellStyle name="_ТРС чистый_10,20 Цех" xfId="1347"/>
    <cellStyle name="_ТРС+Отбивка" xfId="3061"/>
    <cellStyle name="_Форма по снижению производительности (2)" xfId="3062"/>
    <cellStyle name="_Форма по снижению производительности (3)" xfId="3063"/>
    <cellStyle name="_Форма расчета глушения" xfId="1348"/>
    <cellStyle name="_Форма. Простои ТКРС3" xfId="3064"/>
    <cellStyle name="_Хвостовик 5685" xfId="3065"/>
    <cellStyle name="_Худшие на февраль 2005" xfId="3066"/>
    <cellStyle name="_ЦДНГ-10 Запуски-остановки 04.05" xfId="3067"/>
    <cellStyle name="_ЦДНГ-12 Зап.-Останов.-январь04г." xfId="3068"/>
    <cellStyle name="_ЦДНГ-12 Запуски-Остановки 43" xfId="3069"/>
    <cellStyle name="_ЦДНГ-12 Запуски-Остановки 59" xfId="3070"/>
    <cellStyle name="_ЦДНГ-6 Запуски-остановки 1210" xfId="3071"/>
    <cellStyle name="_ЦДНГ-71" xfId="3072"/>
    <cellStyle name="_ЦДНГ-71_1386 заявка на проведение геофизических работ" xfId="3073"/>
    <cellStyle name="_ЦДНГ-71_5580-Приразл.-23.05.08. доп.план от 27.05." xfId="3074"/>
    <cellStyle name="_ЦДНГ-71_6163-приразломное 19.09.08.(22)" xfId="3075"/>
    <cellStyle name="_ЦДНГ-71_887-Приразл.-02.08.08(21)" xfId="3076"/>
    <cellStyle name="_ЦДНГ-71_960-Приразломное 23.09.08.(22)" xfId="3077"/>
    <cellStyle name="_ЦДНГ-71_ПР к ЗБС (уд.в. 1,35)" xfId="3078"/>
    <cellStyle name="_ЦДНГ-71_скв 994 куст 91 Прз бр 22" xfId="3079"/>
    <cellStyle name="_Цем. мост" xfId="3080"/>
    <cellStyle name="_Чистый" xfId="1349"/>
    <cellStyle name="_Чистый КРС" xfId="1350"/>
    <cellStyle name="_Шаблон" xfId="1351"/>
    <cellStyle name="_Шаблон - Реестры ТКРС" xfId="1352"/>
    <cellStyle name="_Шаблон 2" xfId="3081"/>
    <cellStyle name="_ШАБЛОН_1386 заявка на проведение геофизических работ" xfId="3082"/>
    <cellStyle name="_ШАБЛОН_5580-Приразл.-23.05.08. доп.план от 27.05." xfId="3083"/>
    <cellStyle name="_ШАБЛОН_6163-приразломное 19.09.08.(22)" xfId="3084"/>
    <cellStyle name="_ШАБЛОН_8207" xfId="3085"/>
    <cellStyle name="_Шаблон_830" xfId="3086"/>
    <cellStyle name="_ШАБЛОН_887-Приразл.-02.08.08(21)" xfId="3087"/>
    <cellStyle name="_ШАБЛОН_960-Приразломное 23.09.08.(22)" xfId="3088"/>
    <cellStyle name="_ШАБЛОН_ПР к ЗБС (уд.в. 1,35)" xfId="3089"/>
    <cellStyle name="_Шаблон_скв 994 куст 91 Прз бр 22" xfId="3090"/>
    <cellStyle name="_ЭПО 6283 Приподъем " xfId="3091"/>
    <cellStyle name="_ЭПО 830 (2)" xfId="3092"/>
    <cellStyle name="_ЮГ ЭПО  МАЙ 2006" xfId="3093"/>
    <cellStyle name="_ЮГ ЭПО  МАЙ 2006_1386 заявка на проведение геофизических работ" xfId="3094"/>
    <cellStyle name="_ЮГ ЭПО  МАЙ 2006_5580-Приразл.-23.05.08. доп.план от 27.05." xfId="3095"/>
    <cellStyle name="_ЮГ ЭПО  МАЙ 2006_6163-приразломное 19.09.08.(22)" xfId="3096"/>
    <cellStyle name="_ЮГ ЭПО  МАЙ 2006_8207" xfId="3097"/>
    <cellStyle name="_ЮГ ЭПО  МАЙ 2006_830" xfId="3098"/>
    <cellStyle name="_ЮГ ЭПО  МАЙ 2006_887-Приразл.-02.08.08(21)" xfId="3099"/>
    <cellStyle name="_ЮГ ЭПО  МАЙ 2006_960-Приразломное 23.09.08.(22)" xfId="3100"/>
    <cellStyle name="_ЮГ ЭПО  МАЙ 2006_ПР к ЗБС (уд.в. 1,35)" xfId="3101"/>
    <cellStyle name="_ЮГ ЭПО  МАЙ 2006_скв 994 куст 91 Прз бр 22" xfId="3102"/>
    <cellStyle name="_ЮГ ЭПО февраль 2006" xfId="3103"/>
    <cellStyle name="_ЮГ ЭПО февраль 2006_1386 заявка на проведение геофизических работ" xfId="3104"/>
    <cellStyle name="_ЮГ ЭПО февраль 2006_5580-Приразл.-23.05.08. доп.план от 27.05." xfId="3105"/>
    <cellStyle name="_ЮГ ЭПО февраль 2006_6163-приразломное 19.09.08.(22)" xfId="3106"/>
    <cellStyle name="_ЮГ ЭПО февраль 2006_8207" xfId="3107"/>
    <cellStyle name="_ЮГ ЭПО февраль 2006_830" xfId="3108"/>
    <cellStyle name="_ЮГ ЭПО февраль 2006_887-Приразл.-02.08.08(21)" xfId="3109"/>
    <cellStyle name="_ЮГ ЭПО февраль 2006_960-Приразломное 23.09.08.(22)" xfId="3110"/>
    <cellStyle name="_ЮГ ЭПО февраль 2006_ПР к ЗБС (уд.в. 1,35)" xfId="3111"/>
    <cellStyle name="_ЮГ ЭПО февраль 2006_скв 994 куст 91 Прз бр 22" xfId="3112"/>
    <cellStyle name="_Юг ЭПУ Декабрь" xfId="3113"/>
    <cellStyle name="_Юг ЭПУ Декабрь_1386 заявка на проведение геофизических работ" xfId="3114"/>
    <cellStyle name="_Юг ЭПУ Декабрь_5580-Приразл.-23.05.08. доп.план от 27.05." xfId="3115"/>
    <cellStyle name="_Юг ЭПУ Декабрь_6163-приразломное 19.09.08.(22)" xfId="3116"/>
    <cellStyle name="_Юг ЭПУ Декабрь_8207" xfId="3117"/>
    <cellStyle name="_Юг ЭПУ Декабрь_830" xfId="3118"/>
    <cellStyle name="_Юг ЭПУ Декабрь_887-Приразл.-02.08.08(21)" xfId="3119"/>
    <cellStyle name="_Юг ЭПУ Декабрь_960-Приразломное 23.09.08.(22)" xfId="3120"/>
    <cellStyle name="_Юг ЭПУ Декабрь_ПР к ЗБС (уд.в. 1,35)" xfId="3121"/>
    <cellStyle name="_Юг ЭПУ Декабрь_скв 994 куст 91 Прз бр 22" xfId="3122"/>
    <cellStyle name="_ЮР (1)" xfId="3123"/>
    <cellStyle name="_ЮР 27.06.043" xfId="3124"/>
    <cellStyle name="_ЮР ГТМ март" xfId="3125"/>
    <cellStyle name="_ЮР ППД график апрель" xfId="3126"/>
    <cellStyle name="_ЯЙБ 3585 ОПНЕЙРМ ХМЙК  ая" xfId="3127"/>
    <cellStyle name="0,00;0;" xfId="1353"/>
    <cellStyle name="0,00;0; 2" xfId="1606"/>
    <cellStyle name="20% — акцент1" xfId="1354" builtinId="30" customBuiltin="1"/>
    <cellStyle name="20% - Акцент1 2" xfId="1355"/>
    <cellStyle name="20% - Акцент1 2 2" xfId="1356"/>
    <cellStyle name="20% - Акцент1 3" xfId="1357"/>
    <cellStyle name="20% — акцент2" xfId="1358" builtinId="34" customBuiltin="1"/>
    <cellStyle name="20% - Акцент2 2" xfId="1359"/>
    <cellStyle name="20% - Акцент2 2 2" xfId="1360"/>
    <cellStyle name="20% - Акцент2 3" xfId="1361"/>
    <cellStyle name="20% — акцент3" xfId="1362" builtinId="38" customBuiltin="1"/>
    <cellStyle name="20% - Акцент3 2" xfId="1363"/>
    <cellStyle name="20% - Акцент3 2 2" xfId="1364"/>
    <cellStyle name="20% - Акцент3 3" xfId="1365"/>
    <cellStyle name="20% — акцент4" xfId="1366" builtinId="42" customBuiltin="1"/>
    <cellStyle name="20% - Акцент4 2" xfId="1367"/>
    <cellStyle name="20% - Акцент4 2 2" xfId="1368"/>
    <cellStyle name="20% - Акцент4 3" xfId="1369"/>
    <cellStyle name="20% — акцент5" xfId="1370" builtinId="46" customBuiltin="1"/>
    <cellStyle name="20% - Акцент5 2" xfId="1371"/>
    <cellStyle name="20% - Акцент5 2 2" xfId="1372"/>
    <cellStyle name="20% - Акцент5 3" xfId="1373"/>
    <cellStyle name="20% — акцент6" xfId="1374" builtinId="50" customBuiltin="1"/>
    <cellStyle name="20% - Акцент6 2" xfId="1375"/>
    <cellStyle name="20% - Акцент6 2 2" xfId="1376"/>
    <cellStyle name="20% - Акцент6 3" xfId="1377"/>
    <cellStyle name="40% — акцент1" xfId="1378" builtinId="31" customBuiltin="1"/>
    <cellStyle name="40% - Акцент1 2" xfId="1379"/>
    <cellStyle name="40% - Акцент1 2 2" xfId="1380"/>
    <cellStyle name="40% - Акцент1 3" xfId="1381"/>
    <cellStyle name="40% — акцент2" xfId="1382" builtinId="35" customBuiltin="1"/>
    <cellStyle name="40% - Акцент2 2" xfId="1383"/>
    <cellStyle name="40% - Акцент2 2 2" xfId="1384"/>
    <cellStyle name="40% - Акцент2 3" xfId="1385"/>
    <cellStyle name="40% — акцент3" xfId="1386" builtinId="39" customBuiltin="1"/>
    <cellStyle name="40% - Акцент3 2" xfId="1387"/>
    <cellStyle name="40% - Акцент3 2 2" xfId="1388"/>
    <cellStyle name="40% - Акцент3 3" xfId="1389"/>
    <cellStyle name="40% — акцент4" xfId="1390" builtinId="43" customBuiltin="1"/>
    <cellStyle name="40% - Акцент4 2" xfId="1391"/>
    <cellStyle name="40% - Акцент4 2 2" xfId="1392"/>
    <cellStyle name="40% - Акцент4 3" xfId="1393"/>
    <cellStyle name="40% — акцент5" xfId="1394" builtinId="47" customBuiltin="1"/>
    <cellStyle name="40% - Акцент5 2" xfId="1395"/>
    <cellStyle name="40% - Акцент5 2 2" xfId="1396"/>
    <cellStyle name="40% - Акцент5 3" xfId="1397"/>
    <cellStyle name="40% — акцент6" xfId="1398" builtinId="51" customBuiltin="1"/>
    <cellStyle name="40% - Акцент6 2" xfId="1399"/>
    <cellStyle name="40% - Акцент6 2 2" xfId="1400"/>
    <cellStyle name="40% - Акцент6 3" xfId="1401"/>
    <cellStyle name="60% — акцент1" xfId="1402" builtinId="32" customBuiltin="1"/>
    <cellStyle name="60% - Акцент1 2" xfId="1403"/>
    <cellStyle name="60% - Акцент1 2 2" xfId="1404"/>
    <cellStyle name="60% - Акцент1 3" xfId="1405"/>
    <cellStyle name="60% — акцент2" xfId="1406" builtinId="36" customBuiltin="1"/>
    <cellStyle name="60% - Акцент2 2" xfId="1407"/>
    <cellStyle name="60% - Акцент2 2 2" xfId="1408"/>
    <cellStyle name="60% - Акцент2 3" xfId="1409"/>
    <cellStyle name="60% — акцент3" xfId="1410" builtinId="40" customBuiltin="1"/>
    <cellStyle name="60% - Акцент3 2" xfId="1411"/>
    <cellStyle name="60% - Акцент3 2 2" xfId="1412"/>
    <cellStyle name="60% - Акцент3 3" xfId="1413"/>
    <cellStyle name="60% — акцент4" xfId="1414" builtinId="44" customBuiltin="1"/>
    <cellStyle name="60% - Акцент4 2" xfId="1415"/>
    <cellStyle name="60% - Акцент4 2 2" xfId="1416"/>
    <cellStyle name="60% - Акцент4 3" xfId="1417"/>
    <cellStyle name="60% — акцент5" xfId="1418" builtinId="48" customBuiltin="1"/>
    <cellStyle name="60% - Акцент5 2" xfId="1419"/>
    <cellStyle name="60% - Акцент5 2 2" xfId="1420"/>
    <cellStyle name="60% - Акцент5 3" xfId="1421"/>
    <cellStyle name="60% — акцент6" xfId="1422" builtinId="52" customBuiltin="1"/>
    <cellStyle name="60% - Акцент6 2" xfId="1423"/>
    <cellStyle name="60% - Акцент6 2 2" xfId="1424"/>
    <cellStyle name="60% - Акцент6 3" xfId="1425"/>
    <cellStyle name="Alilciue [0]_Apr   (2)" xfId="1426"/>
    <cellStyle name="Alilciue_Apr   (2)" xfId="1427"/>
    <cellStyle name="column_style_21635497_DefRowStyle" xfId="1428"/>
    <cellStyle name="Comma [0]" xfId="1429"/>
    <cellStyle name="Comma [0] 2" xfId="1430"/>
    <cellStyle name="Comma [0] 2 2" xfId="1431"/>
    <cellStyle name="Comma [0] 3" xfId="1432"/>
    <cellStyle name="Comma [0] 3 2" xfId="1433"/>
    <cellStyle name="Comma_Completion Drawing" xfId="1434"/>
    <cellStyle name="Craieiaie" xfId="1435"/>
    <cellStyle name="Currency [0]" xfId="1436"/>
    <cellStyle name="Currency [0] 2" xfId="1437"/>
    <cellStyle name="Currency [0] 2 2" xfId="1438"/>
    <cellStyle name="Currency [0] 3" xfId="1439"/>
    <cellStyle name="Currency [0] 3 2" xfId="1440"/>
    <cellStyle name="Currency_Completion Drawing" xfId="1441"/>
    <cellStyle name="Donnece" xfId="1442"/>
    <cellStyle name="Iau?iue_?iardu 1" xfId="3128"/>
    <cellStyle name="Input cells" xfId="1443"/>
    <cellStyle name="LineDraw" xfId="3129"/>
    <cellStyle name="Norma" xfId="3130"/>
    <cellStyle name="Normal - Style1" xfId="1444"/>
    <cellStyle name="Normal_02." xfId="1445"/>
    <cellStyle name="normбlnм_laroux" xfId="1446"/>
    <cellStyle name="Nraec?iue" xfId="1447"/>
    <cellStyle name="Nun??c [0]_Apr   (2)" xfId="1448"/>
    <cellStyle name="Nun??c_Apr   (2)" xfId="1449"/>
    <cellStyle name="Ociriniaue [0]_Deri.06.98 " xfId="1450"/>
    <cellStyle name="Ociriniaue_Deri.06.98 " xfId="1451"/>
    <cellStyle name="Percent_OPERATING" xfId="1452"/>
    <cellStyle name="Text_Bill" xfId="3131"/>
    <cellStyle name="Title_0" xfId="3132"/>
    <cellStyle name="Акцент1" xfId="1453" builtinId="29" customBuiltin="1"/>
    <cellStyle name="Акцент1 2" xfId="1454"/>
    <cellStyle name="Акцент1 2 2" xfId="1455"/>
    <cellStyle name="Акцент1 3" xfId="1456"/>
    <cellStyle name="Акцент2" xfId="1457" builtinId="33" customBuiltin="1"/>
    <cellStyle name="Акцент2 2" xfId="1458"/>
    <cellStyle name="Акцент2 2 2" xfId="1459"/>
    <cellStyle name="Акцент2 3" xfId="1460"/>
    <cellStyle name="Акцент3" xfId="1461" builtinId="37" customBuiltin="1"/>
    <cellStyle name="Акцент3 2" xfId="1462"/>
    <cellStyle name="Акцент3 2 2" xfId="1463"/>
    <cellStyle name="Акцент3 3" xfId="1464"/>
    <cellStyle name="Акцент4" xfId="1465" builtinId="41" customBuiltin="1"/>
    <cellStyle name="Акцент4 2" xfId="1466"/>
    <cellStyle name="Акцент4 2 2" xfId="1467"/>
    <cellStyle name="Акцент4 3" xfId="1468"/>
    <cellStyle name="Акцент5" xfId="1469" builtinId="45" customBuiltin="1"/>
    <cellStyle name="Акцент5 2" xfId="1470"/>
    <cellStyle name="Акцент5 2 2" xfId="1471"/>
    <cellStyle name="Акцент5 3" xfId="1472"/>
    <cellStyle name="Акцент6" xfId="1473" builtinId="49" customBuiltin="1"/>
    <cellStyle name="Акцент6 2" xfId="1474"/>
    <cellStyle name="Акцент6 2 2" xfId="1475"/>
    <cellStyle name="Акцент6 3" xfId="1476"/>
    <cellStyle name="Ввод " xfId="1477" builtinId="20" customBuiltin="1"/>
    <cellStyle name="Ввод  2" xfId="1478"/>
    <cellStyle name="Ввод  2 2" xfId="1479"/>
    <cellStyle name="Ввод  3" xfId="1480"/>
    <cellStyle name="Вывод" xfId="1481" builtinId="21" customBuiltin="1"/>
    <cellStyle name="Вывод 2" xfId="1482"/>
    <cellStyle name="Вывод 2 2" xfId="1483"/>
    <cellStyle name="Вывод 3" xfId="1484"/>
    <cellStyle name="Вычисление" xfId="1485" builtinId="22" customBuiltin="1"/>
    <cellStyle name="Вычисление 2" xfId="1486"/>
    <cellStyle name="Вычисление 2 2" xfId="1487"/>
    <cellStyle name="Вычисление 3" xfId="1488"/>
    <cellStyle name="Гиперссылка_АКТ 3433-МБ_черн" xfId="1489"/>
    <cellStyle name="Денежный [0]OМеню_Меню (2)" xfId="3133"/>
    <cellStyle name="ЄЄ" xfId="1490"/>
    <cellStyle name="ЄЄ_x0004_" xfId="1491"/>
    <cellStyle name="ЄЄЄ" xfId="1492"/>
    <cellStyle name="ЄЄЄ_x0004_" xfId="1493"/>
    <cellStyle name="ЄЄЄ 2" xfId="3134"/>
    <cellStyle name="ЄЄЄ_Нов.ТО" xfId="1494"/>
    <cellStyle name="ЄЄЄЄ" xfId="1495"/>
    <cellStyle name="ЄЄЄЄ_x0004_" xfId="1496"/>
    <cellStyle name="ЄЄЄЄ_x0004_ 2" xfId="3135"/>
    <cellStyle name="ЄЄЄЄЄ" xfId="1497"/>
    <cellStyle name="ЄЄЄЄЄ_x0004_" xfId="1498"/>
    <cellStyle name="ЄЄЄЄ_x0004_ЄЄЄ" xfId="1499"/>
    <cellStyle name="ЄЄЄЄЄ_x0004_ЄЄЄ" xfId="1500"/>
    <cellStyle name="ЄЄ_x0004_ЄЄЄЄЄЄЄ" xfId="1501"/>
    <cellStyle name="Загаловок" xfId="3136"/>
    <cellStyle name="Заголовок" xfId="3137"/>
    <cellStyle name="Заголовок 1" xfId="1502" builtinId="16" customBuiltin="1"/>
    <cellStyle name="Заголовок 1 1" xfId="3138"/>
    <cellStyle name="Заголовок 1 2" xfId="1503"/>
    <cellStyle name="Заголовок 1 2 2" xfId="1504"/>
    <cellStyle name="Заголовок 1 3" xfId="1505"/>
    <cellStyle name="Заголовок 2" xfId="1506" builtinId="17" customBuiltin="1"/>
    <cellStyle name="Заголовок 2 2" xfId="1507"/>
    <cellStyle name="Заголовок 2 2 2" xfId="1508"/>
    <cellStyle name="Заголовок 2 3" xfId="1509"/>
    <cellStyle name="Заголовок 3" xfId="1510" builtinId="18" customBuiltin="1"/>
    <cellStyle name="Заголовок 3 2" xfId="1511"/>
    <cellStyle name="Заголовок 3 2 2" xfId="1512"/>
    <cellStyle name="Заголовок 3 3" xfId="1513"/>
    <cellStyle name="Заголовок 4" xfId="1514" builtinId="19" customBuiltin="1"/>
    <cellStyle name="Заголовок 4 2" xfId="1515"/>
    <cellStyle name="Заголовок 4 2 2" xfId="1516"/>
    <cellStyle name="Заголовок 4 3" xfId="1517"/>
    <cellStyle name="Итог" xfId="1518" builtinId="25" customBuiltin="1"/>
    <cellStyle name="Итог 2" xfId="1519"/>
    <cellStyle name="Итог 2 2" xfId="1520"/>
    <cellStyle name="Итог 3" xfId="1521"/>
    <cellStyle name="Количество скважин" xfId="3139"/>
    <cellStyle name="Контрольная ячейка" xfId="1522" builtinId="23" customBuiltin="1"/>
    <cellStyle name="Контрольная ячейка 2" xfId="1523"/>
    <cellStyle name="Контрольная ячейка 2 2" xfId="1524"/>
    <cellStyle name="Контрольная ячейка 3" xfId="1525"/>
    <cellStyle name="Название" xfId="1526" builtinId="15" customBuiltin="1"/>
    <cellStyle name="Название 2" xfId="1527"/>
    <cellStyle name="Название 2 2" xfId="1528"/>
    <cellStyle name="Название 3" xfId="1529"/>
    <cellStyle name="Нейтральный" xfId="1530" builtinId="28" customBuiltin="1"/>
    <cellStyle name="Нейтральный 2" xfId="1531"/>
    <cellStyle name="Нейтральный 2 2" xfId="1532"/>
    <cellStyle name="Нейтральный 3" xfId="1533"/>
    <cellStyle name="Обычный" xfId="0" builtinId="0"/>
    <cellStyle name="Обычный 10" xfId="3140"/>
    <cellStyle name="Обычный 11" xfId="3141"/>
    <cellStyle name="Обычный 12" xfId="3142"/>
    <cellStyle name="Обычный 13" xfId="1613"/>
    <cellStyle name="Обычный 14" xfId="3143"/>
    <cellStyle name="Обычный 15" xfId="3144"/>
    <cellStyle name="Обычный 16" xfId="3145"/>
    <cellStyle name="Обычный 17" xfId="3146"/>
    <cellStyle name="Обычный 18" xfId="3147"/>
    <cellStyle name="Обычный 19" xfId="3148"/>
    <cellStyle name="Обычный 2" xfId="1534"/>
    <cellStyle name="Обычный 2 2" xfId="1535"/>
    <cellStyle name="Обычный 2 2 2" xfId="1536"/>
    <cellStyle name="Обычный 2 2 2 2" xfId="3149"/>
    <cellStyle name="Обычный 2 2 2 2 2" xfId="3150"/>
    <cellStyle name="Обычный 2 2 2 3" xfId="3151"/>
    <cellStyle name="Обычный 2 2 2 3 2" xfId="3152"/>
    <cellStyle name="Обычный 2 2 2 3 2 2" xfId="3153"/>
    <cellStyle name="Обычный 2 2 3" xfId="1537"/>
    <cellStyle name="Обычный 2 2 3 2 2" xfId="3154"/>
    <cellStyle name="Обычный 2 2 4" xfId="1608"/>
    <cellStyle name="Обычный 2 3" xfId="1538"/>
    <cellStyle name="Обычный 2 3 2" xfId="1539"/>
    <cellStyle name="Обычный 2 4" xfId="1607"/>
    <cellStyle name="Обычный 2 4 2" xfId="3155"/>
    <cellStyle name="Обычный 2 5" xfId="3156"/>
    <cellStyle name="Обычный 2 5 2" xfId="3157"/>
    <cellStyle name="Обычный 2_3268МБ 15.09.11 Бр№ 34 ЛАР ППД УП" xfId="1540"/>
    <cellStyle name="Обычный 20" xfId="3158"/>
    <cellStyle name="Обычный 21" xfId="3159"/>
    <cellStyle name="Обычный 22" xfId="3160"/>
    <cellStyle name="Обычный 23" xfId="3161"/>
    <cellStyle name="Обычный 24" xfId="3162"/>
    <cellStyle name="Обычный 25" xfId="3163"/>
    <cellStyle name="Обычный 26" xfId="3164"/>
    <cellStyle name="Обычный 27" xfId="3165"/>
    <cellStyle name="Обычный 28" xfId="3166"/>
    <cellStyle name="Обычный 29" xfId="3167"/>
    <cellStyle name="Обычный 3" xfId="1541"/>
    <cellStyle name="Обычный 3 2" xfId="1542"/>
    <cellStyle name="Обычный 3 3" xfId="3168"/>
    <cellStyle name="Обычный 3 3 2 2" xfId="3169"/>
    <cellStyle name="Обычный 30" xfId="3170"/>
    <cellStyle name="Обычный 31" xfId="3171"/>
    <cellStyle name="Обычный 32" xfId="3172"/>
    <cellStyle name="Обычный 33" xfId="3173"/>
    <cellStyle name="Обычный 34" xfId="3174"/>
    <cellStyle name="Обычный 35" xfId="3175"/>
    <cellStyle name="Обычный 36" xfId="3176"/>
    <cellStyle name="Обычный 37" xfId="3177"/>
    <cellStyle name="Обычный 38" xfId="3178"/>
    <cellStyle name="Обычный 39" xfId="3179"/>
    <cellStyle name="Обычный 4" xfId="1543"/>
    <cellStyle name="Обычный 40" xfId="3180"/>
    <cellStyle name="Обычный 41" xfId="3181"/>
    <cellStyle name="Обычный 42" xfId="3182"/>
    <cellStyle name="Обычный 43" xfId="3183"/>
    <cellStyle name="Обычный 44" xfId="3184"/>
    <cellStyle name="Обычный 45" xfId="3185"/>
    <cellStyle name="Обычный 46" xfId="3186"/>
    <cellStyle name="Обычный 47" xfId="3187"/>
    <cellStyle name="Обычный 48" xfId="3188"/>
    <cellStyle name="Обычный 49" xfId="3189"/>
    <cellStyle name="Обычный 5" xfId="1544"/>
    <cellStyle name="Обычный 5 2" xfId="3190"/>
    <cellStyle name="Обычный 50" xfId="3191"/>
    <cellStyle name="Обычный 51" xfId="3192"/>
    <cellStyle name="Обычный 52" xfId="3193"/>
    <cellStyle name="Обычный 53" xfId="3194"/>
    <cellStyle name="Обычный 54" xfId="3195"/>
    <cellStyle name="Обычный 55" xfId="3196"/>
    <cellStyle name="Обычный 56" xfId="3197"/>
    <cellStyle name="Обычный 57" xfId="3198"/>
    <cellStyle name="Обычный 58" xfId="3199"/>
    <cellStyle name="Обычный 59" xfId="3200"/>
    <cellStyle name="Обычный 6" xfId="1545"/>
    <cellStyle name="Обычный 60" xfId="3201"/>
    <cellStyle name="Обычный 61" xfId="3202"/>
    <cellStyle name="Обычный 62" xfId="3203"/>
    <cellStyle name="Обычный 63" xfId="3204"/>
    <cellStyle name="Обычный 64" xfId="3205"/>
    <cellStyle name="Обычный 65" xfId="3206"/>
    <cellStyle name="Обычный 66" xfId="3207"/>
    <cellStyle name="Обычный 7" xfId="1605"/>
    <cellStyle name="Обычный 8" xfId="1546"/>
    <cellStyle name="Обычный 9" xfId="3208"/>
    <cellStyle name="Обычный_акт вып работ 2 2" xfId="1547"/>
    <cellStyle name="Обычный_акт вып работ_76 ЮБ черн (ОГРП)" xfId="1548"/>
    <cellStyle name="Обычный_акт вып работ_76 ЮБ черн (ОГРП) 2" xfId="3240"/>
    <cellStyle name="Обычный_акт сдач нов" xfId="1549"/>
    <cellStyle name="Плохой" xfId="1550" builtinId="27" customBuiltin="1"/>
    <cellStyle name="Плохой 2" xfId="1551"/>
    <cellStyle name="Плохой 2 2" xfId="1552"/>
    <cellStyle name="Плохой 3" xfId="1553"/>
    <cellStyle name="Пояснение" xfId="1554" builtinId="53" customBuiltin="1"/>
    <cellStyle name="Пояснение 2" xfId="1555"/>
    <cellStyle name="Пояснение 2 2" xfId="1556"/>
    <cellStyle name="Пояснение 3" xfId="1557"/>
    <cellStyle name="Примечание" xfId="1558" builtinId="10" customBuiltin="1"/>
    <cellStyle name="Примечание 2" xfId="1559"/>
    <cellStyle name="Примечание 2 2" xfId="1560"/>
    <cellStyle name="Примечание 2 2 2" xfId="1610"/>
    <cellStyle name="Примечание 2 3" xfId="1609"/>
    <cellStyle name="Примечание 3" xfId="1561"/>
    <cellStyle name="Примечание 4" xfId="1562"/>
    <cellStyle name="Процентный 2" xfId="3209"/>
    <cellStyle name="Процентный 2 2" xfId="3210"/>
    <cellStyle name="Русский" xfId="3211"/>
    <cellStyle name="С разделителем" xfId="1563"/>
    <cellStyle name="Связанная ячейка" xfId="1564" builtinId="24" customBuiltin="1"/>
    <cellStyle name="Связанная ячейка 2" xfId="1565"/>
    <cellStyle name="Связанная ячейка 2 2" xfId="1566"/>
    <cellStyle name="Связанная ячейка 3" xfId="1567"/>
    <cellStyle name="Стиль 1" xfId="1568"/>
    <cellStyle name="Стиль 1 2" xfId="1569"/>
    <cellStyle name="Стиль 1 2 2" xfId="1570"/>
    <cellStyle name="Стиль 1 2 3" xfId="1571"/>
    <cellStyle name="Стиль 1 3" xfId="1572"/>
    <cellStyle name="Стиль 1 3 2" xfId="1573"/>
    <cellStyle name="Стиль 1 4" xfId="1574"/>
    <cellStyle name="Стиль 1 5" xfId="1575"/>
    <cellStyle name="Стиль 1_1766 ЮБ черн (см+псш+уопзп)" xfId="3212"/>
    <cellStyle name="Стиль 1_АКТ 4847 черн МБ (КВ-осв)" xfId="1576"/>
    <cellStyle name="Стиль 1_АКТ 4847 черн МБ (КВ-осв) 2" xfId="3239"/>
    <cellStyle name="Стиль 10" xfId="1577"/>
    <cellStyle name="Стиль 10 2" xfId="3213"/>
    <cellStyle name="Стиль 11" xfId="1578"/>
    <cellStyle name="Стиль 11 2" xfId="3214"/>
    <cellStyle name="Стиль 12" xfId="1579"/>
    <cellStyle name="Стиль 12 2" xfId="3215"/>
    <cellStyle name="Стиль 13" xfId="1580"/>
    <cellStyle name="Стиль 13 2" xfId="3216"/>
    <cellStyle name="Стиль 14" xfId="1581"/>
    <cellStyle name="Стиль 14 2" xfId="3217"/>
    <cellStyle name="Стиль 15" xfId="1582"/>
    <cellStyle name="Стиль 15 2" xfId="3218"/>
    <cellStyle name="Стиль 16" xfId="1583"/>
    <cellStyle name="Стиль 16 2" xfId="3219"/>
    <cellStyle name="Стиль 17" xfId="1584"/>
    <cellStyle name="Стиль 17 2" xfId="3220"/>
    <cellStyle name="Стиль 18" xfId="1585"/>
    <cellStyle name="Стиль 18 2" xfId="3221"/>
    <cellStyle name="Стиль 2" xfId="1586"/>
    <cellStyle name="Стиль 2 2" xfId="3222"/>
    <cellStyle name="Стиль 3" xfId="1587"/>
    <cellStyle name="Стиль 3 2" xfId="3223"/>
    <cellStyle name="Стиль 4" xfId="1588"/>
    <cellStyle name="Стиль 4 2" xfId="3224"/>
    <cellStyle name="Стиль 5" xfId="1589"/>
    <cellStyle name="Стиль 5 2" xfId="3225"/>
    <cellStyle name="Стиль 6" xfId="1590"/>
    <cellStyle name="Стиль 6 2" xfId="3226"/>
    <cellStyle name="Стиль 7" xfId="1591"/>
    <cellStyle name="Стиль 7 2" xfId="3227"/>
    <cellStyle name="Стиль 8" xfId="1592"/>
    <cellStyle name="Стиль 8 2" xfId="3228"/>
    <cellStyle name="Стиль 9" xfId="1593"/>
    <cellStyle name="Стиль 9 2" xfId="3229"/>
    <cellStyle name="Стиль_названий" xfId="1594"/>
    <cellStyle name="Табличный" xfId="3230"/>
    <cellStyle name="Текст" xfId="3231"/>
    <cellStyle name="Текст предупреждения" xfId="1595" builtinId="11" customBuiltin="1"/>
    <cellStyle name="Текст предупреждения 2" xfId="1596"/>
    <cellStyle name="Текст предупреждения 2 2" xfId="1597"/>
    <cellStyle name="Текст предупреждения 3" xfId="1598"/>
    <cellStyle name="ТекстЛ" xfId="3232"/>
    <cellStyle name="ТекстР" xfId="3233"/>
    <cellStyle name="ТекстЦ" xfId="3234"/>
    <cellStyle name="Тысячи [0]_&quot;АПАТИТ&quot;" xfId="1599"/>
    <cellStyle name="Тысячи_&quot;АПАТИТ&quot;" xfId="1600"/>
    <cellStyle name="Финансовый 2" xfId="3235"/>
    <cellStyle name="Хороший" xfId="1601" builtinId="26" customBuiltin="1"/>
    <cellStyle name="Хороший 2" xfId="1602"/>
    <cellStyle name="Хороший 2 2" xfId="1603"/>
    <cellStyle name="Хороший 3" xfId="1604"/>
    <cellStyle name="Число" xfId="3236"/>
    <cellStyle name="Число%" xfId="3237"/>
    <cellStyle name="ЧислоФ" xfId="3238"/>
  </cellStyles>
  <dxfs count="0"/>
  <tableStyles count="0" defaultTableStyle="TableStyleMedium9" defaultPivotStyle="PivotStyleLight16"/>
  <colors>
    <mruColors>
      <color rgb="FFFF99CC"/>
      <color rgb="FFCCFFCC"/>
      <color rgb="FFCCFFFF"/>
      <color rgb="FF393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103;&#1090;&#1077;&#1083;&#1100;&#1085;&#1086;&#1089;&#1090;&#1100;/&#1040;&#1082;&#1090;/05%20&#1084;&#1072;&#1081;%2018/&#1040;&#1082;&#1090;/&#1053;&#1086;&#1074;&#1072;&#1103;%20&#1087;&#1072;&#1087;&#1082;&#1072;/930%20&#1059;&#1075;&#1091;&#1090;%20&#1087;&#1083;&#1072;&#1085;%2004.05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овик"/>
      <sheetName val="Атолл"/>
      <sheetName val="Акт производственный"/>
      <sheetName val="План работ"/>
      <sheetName val="Доп.план 1"/>
      <sheetName val="Доп.план 2"/>
      <sheetName val="Доп.план 3"/>
      <sheetName val="Прил №2. П-З, П-Р ТРС  "/>
      <sheetName val="Лист глушения "/>
      <sheetName val="Карта спуска УЭЦ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M17">
            <v>3183.5</v>
          </cell>
        </row>
        <row r="18">
          <cell r="M18">
            <v>3146.5</v>
          </cell>
        </row>
        <row r="19">
          <cell r="M19">
            <v>2844.1</v>
          </cell>
        </row>
        <row r="20">
          <cell r="M20">
            <v>305</v>
          </cell>
        </row>
        <row r="22">
          <cell r="M22">
            <v>131.37572620980001</v>
          </cell>
        </row>
        <row r="27">
          <cell r="M27">
            <v>89</v>
          </cell>
        </row>
        <row r="28">
          <cell r="M28">
            <v>76.14</v>
          </cell>
        </row>
        <row r="29">
          <cell r="M29">
            <v>206</v>
          </cell>
        </row>
        <row r="30">
          <cell r="M30">
            <v>73</v>
          </cell>
        </row>
        <row r="31">
          <cell r="M31">
            <v>62</v>
          </cell>
        </row>
        <row r="32">
          <cell r="M32">
            <v>2699</v>
          </cell>
        </row>
        <row r="33">
          <cell r="M33">
            <v>2905</v>
          </cell>
        </row>
        <row r="35">
          <cell r="C35">
            <v>13.398094068490813</v>
          </cell>
        </row>
        <row r="37">
          <cell r="M37">
            <v>42.652832467040504</v>
          </cell>
        </row>
        <row r="39">
          <cell r="M39">
            <v>9.0864282101813174</v>
          </cell>
        </row>
        <row r="41">
          <cell r="M41">
            <v>26.801230935711708</v>
          </cell>
        </row>
        <row r="43">
          <cell r="M43">
            <v>3.2736879201621747</v>
          </cell>
        </row>
        <row r="45">
          <cell r="M45">
            <v>39.1613470660552</v>
          </cell>
        </row>
        <row r="47">
          <cell r="M47">
            <v>3.9161347066055203</v>
          </cell>
        </row>
        <row r="49">
          <cell r="M49">
            <v>43.077481772660718</v>
          </cell>
        </row>
        <row r="56">
          <cell r="M56">
            <v>30.5</v>
          </cell>
        </row>
        <row r="58">
          <cell r="M58">
            <v>1.17963503392989</v>
          </cell>
        </row>
        <row r="61">
          <cell r="M61">
            <v>1</v>
          </cell>
        </row>
        <row r="62">
          <cell r="J62">
            <v>1</v>
          </cell>
        </row>
        <row r="69">
          <cell r="M69">
            <v>1.1399999999999999</v>
          </cell>
        </row>
        <row r="70">
          <cell r="M70">
            <v>50.248213635364472</v>
          </cell>
        </row>
        <row r="75">
          <cell r="D75">
            <v>43.077481772660718</v>
          </cell>
          <cell r="F75" t="str">
            <v/>
          </cell>
          <cell r="H75" t="str">
            <v/>
          </cell>
          <cell r="J75" t="str">
            <v/>
          </cell>
        </row>
        <row r="77">
          <cell r="D77">
            <v>0.22600000000000001</v>
          </cell>
        </row>
        <row r="81">
          <cell r="D81" t="str">
            <v/>
          </cell>
        </row>
        <row r="83">
          <cell r="D83">
            <v>0</v>
          </cell>
          <cell r="F83" t="str">
            <v/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30"/>
  <sheetViews>
    <sheetView tabSelected="1" view="pageBreakPreview" zoomScale="80" zoomScaleNormal="65" zoomScaleSheetLayoutView="80" workbookViewId="0">
      <selection activeCell="G11" sqref="G11"/>
    </sheetView>
  </sheetViews>
  <sheetFormatPr defaultRowHeight="18.75"/>
  <cols>
    <col min="1" max="1" width="9.140625" style="3"/>
    <col min="2" max="2" width="12" style="19" customWidth="1"/>
    <col min="3" max="3" width="11.28515625" style="1" customWidth="1"/>
    <col min="4" max="4" width="10.85546875" style="1" customWidth="1"/>
    <col min="5" max="5" width="12.140625" style="1" customWidth="1"/>
    <col min="6" max="6" width="12.5703125" style="1" customWidth="1"/>
    <col min="7" max="7" width="16.42578125" style="1" customWidth="1"/>
    <col min="8" max="8" width="16.140625" style="1" customWidth="1"/>
    <col min="9" max="9" width="12.7109375" style="1" customWidth="1"/>
    <col min="10" max="10" width="13.5703125" style="1" customWidth="1"/>
    <col min="11" max="11" width="12" style="1" customWidth="1"/>
    <col min="12" max="12" width="14.28515625" style="1" customWidth="1"/>
    <col min="13" max="13" width="12.140625" style="1" customWidth="1"/>
    <col min="14" max="14" width="14.28515625" style="1" customWidth="1"/>
    <col min="15" max="15" width="9.85546875" style="1" customWidth="1"/>
    <col min="16" max="16" width="9.140625" style="1" customWidth="1"/>
    <col min="17" max="18" width="11.5703125" style="1" customWidth="1"/>
    <col min="19" max="19" width="10.5703125" style="1" customWidth="1"/>
    <col min="20" max="20" width="16.5703125" style="20" customWidth="1"/>
    <col min="21" max="21" width="8.7109375" style="4" customWidth="1"/>
    <col min="22" max="22" width="9.28515625" style="21" customWidth="1"/>
    <col min="23" max="23" width="16.42578125" style="4" bestFit="1" customWidth="1"/>
    <col min="24" max="25" width="9.140625" style="1"/>
    <col min="26" max="26" width="13.7109375" style="1" bestFit="1" customWidth="1"/>
    <col min="27" max="27" width="13.7109375" style="1" customWidth="1"/>
    <col min="28" max="88" width="9.140625" style="1"/>
    <col min="89" max="16384" width="9.140625" style="3"/>
  </cols>
  <sheetData>
    <row r="1" spans="2:88" ht="19.5" thickBot="1">
      <c r="B1" s="99"/>
      <c r="C1" s="8"/>
      <c r="D1" s="8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9"/>
      <c r="Q1" s="8"/>
      <c r="R1" s="8"/>
      <c r="S1" s="8"/>
      <c r="T1" s="146"/>
      <c r="V1" s="5"/>
      <c r="W1" s="6"/>
      <c r="X1" s="7"/>
    </row>
    <row r="2" spans="2:88">
      <c r="B2" s="105"/>
      <c r="C2" s="105"/>
      <c r="D2" s="106"/>
      <c r="E2" s="107"/>
      <c r="F2" s="107"/>
      <c r="G2" s="108"/>
      <c r="H2" s="44" t="s">
        <v>0</v>
      </c>
      <c r="I2" s="45"/>
      <c r="J2" s="46">
        <v>43311</v>
      </c>
      <c r="K2" s="47"/>
      <c r="L2" s="8"/>
      <c r="M2" s="100"/>
      <c r="N2" s="100"/>
      <c r="O2" s="98"/>
      <c r="P2" s="98"/>
      <c r="Q2" s="98"/>
      <c r="R2" s="43"/>
      <c r="S2" s="43"/>
      <c r="T2" s="43"/>
      <c r="U2" s="1"/>
      <c r="V2" s="1"/>
      <c r="W2" s="1"/>
      <c r="CG2" s="3"/>
      <c r="CH2" s="3"/>
      <c r="CI2" s="3"/>
      <c r="CJ2" s="3"/>
    </row>
    <row r="3" spans="2:88" ht="19.5" thickBot="1">
      <c r="B3" s="109"/>
      <c r="C3" s="109"/>
      <c r="D3" s="110"/>
      <c r="E3" s="111"/>
      <c r="F3" s="111"/>
      <c r="G3" s="108"/>
      <c r="H3" s="39" t="s">
        <v>11</v>
      </c>
      <c r="I3" s="40"/>
      <c r="J3" s="103">
        <v>43313.958333333336</v>
      </c>
      <c r="K3" s="104"/>
      <c r="L3" s="102"/>
      <c r="M3" s="102"/>
      <c r="N3" s="102"/>
      <c r="O3" s="102"/>
      <c r="P3" s="102"/>
      <c r="Q3" s="102"/>
      <c r="R3" s="98"/>
      <c r="S3" s="98"/>
      <c r="T3" s="98"/>
      <c r="U3" s="1"/>
      <c r="V3" s="1"/>
      <c r="W3" s="1"/>
      <c r="CG3" s="3"/>
      <c r="CH3" s="3"/>
      <c r="CI3" s="3"/>
      <c r="CJ3" s="3"/>
    </row>
    <row r="4" spans="2:88" ht="19.5" thickBot="1">
      <c r="B4" s="112"/>
      <c r="C4" s="112"/>
      <c r="D4" s="113"/>
      <c r="E4" s="113"/>
      <c r="F4" s="113"/>
      <c r="G4" s="108"/>
      <c r="H4" s="41"/>
      <c r="I4" s="41"/>
      <c r="J4" s="42"/>
      <c r="K4" s="42"/>
      <c r="L4" s="102"/>
      <c r="M4" s="102"/>
      <c r="N4" s="102"/>
      <c r="O4" s="102"/>
      <c r="P4" s="102"/>
      <c r="Q4" s="102"/>
      <c r="R4" s="101"/>
      <c r="S4" s="101"/>
      <c r="T4" s="101"/>
      <c r="U4" s="1"/>
      <c r="V4" s="1"/>
      <c r="W4" s="1"/>
      <c r="CG4" s="3"/>
      <c r="CH4" s="3"/>
      <c r="CI4" s="3"/>
      <c r="CJ4" s="3"/>
    </row>
    <row r="5" spans="2:88" ht="51.75" customHeight="1" thickBot="1">
      <c r="B5" s="75" t="s">
        <v>12</v>
      </c>
      <c r="C5" s="76"/>
      <c r="D5" s="76"/>
      <c r="E5" s="77"/>
      <c r="F5" s="75" t="s">
        <v>21</v>
      </c>
      <c r="G5" s="76"/>
      <c r="H5" s="76"/>
      <c r="I5" s="76"/>
      <c r="J5" s="76"/>
      <c r="K5" s="76"/>
      <c r="L5" s="77"/>
      <c r="M5" s="83" t="s">
        <v>22</v>
      </c>
      <c r="N5" s="86" t="s">
        <v>6</v>
      </c>
      <c r="O5" s="50" t="s">
        <v>1</v>
      </c>
      <c r="P5" s="51"/>
      <c r="Q5" s="51"/>
      <c r="R5" s="51"/>
      <c r="S5" s="51"/>
      <c r="T5" s="52"/>
      <c r="U5" s="32"/>
      <c r="V5" s="1"/>
      <c r="W5" s="1"/>
      <c r="CG5" s="3"/>
      <c r="CH5" s="3"/>
      <c r="CI5" s="3"/>
      <c r="CJ5" s="3"/>
    </row>
    <row r="6" spans="2:88" s="10" customFormat="1" ht="24.75" customHeight="1">
      <c r="B6" s="65" t="s">
        <v>2</v>
      </c>
      <c r="C6" s="57" t="s">
        <v>5</v>
      </c>
      <c r="D6" s="59" t="s">
        <v>4</v>
      </c>
      <c r="E6" s="63" t="s">
        <v>14</v>
      </c>
      <c r="F6" s="65" t="s">
        <v>2</v>
      </c>
      <c r="G6" s="57" t="s">
        <v>23</v>
      </c>
      <c r="H6" s="59" t="s">
        <v>19</v>
      </c>
      <c r="I6" s="59" t="s">
        <v>15</v>
      </c>
      <c r="J6" s="59" t="s">
        <v>3</v>
      </c>
      <c r="K6" s="59" t="s">
        <v>16</v>
      </c>
      <c r="L6" s="61" t="s">
        <v>24</v>
      </c>
      <c r="M6" s="84"/>
      <c r="N6" s="87"/>
      <c r="O6" s="81" t="s">
        <v>2</v>
      </c>
      <c r="P6" s="48" t="s">
        <v>7</v>
      </c>
      <c r="Q6" s="73" t="s">
        <v>17</v>
      </c>
      <c r="R6" s="73" t="s">
        <v>18</v>
      </c>
      <c r="S6" s="55" t="s">
        <v>25</v>
      </c>
      <c r="T6" s="53" t="s">
        <v>8</v>
      </c>
      <c r="U6" s="32"/>
      <c r="V6" s="1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2:88" ht="38.25" customHeight="1" thickBot="1">
      <c r="B7" s="66"/>
      <c r="C7" s="58"/>
      <c r="D7" s="60"/>
      <c r="E7" s="64"/>
      <c r="F7" s="66"/>
      <c r="G7" s="58"/>
      <c r="H7" s="60"/>
      <c r="I7" s="60"/>
      <c r="J7" s="60"/>
      <c r="K7" s="60"/>
      <c r="L7" s="62"/>
      <c r="M7" s="85"/>
      <c r="N7" s="88"/>
      <c r="O7" s="82"/>
      <c r="P7" s="49"/>
      <c r="Q7" s="74"/>
      <c r="R7" s="74"/>
      <c r="S7" s="56"/>
      <c r="T7" s="54"/>
      <c r="U7" s="32"/>
      <c r="V7" s="1"/>
      <c r="W7" s="1"/>
      <c r="CG7" s="3"/>
      <c r="CH7" s="3"/>
      <c r="CI7" s="3"/>
      <c r="CJ7" s="3"/>
    </row>
    <row r="8" spans="2:88" s="117" customFormat="1" ht="28.5" customHeight="1">
      <c r="B8" s="120">
        <f>SUM(C8:E9)</f>
        <v>5</v>
      </c>
      <c r="C8" s="121"/>
      <c r="D8" s="122"/>
      <c r="E8" s="123">
        <v>5</v>
      </c>
      <c r="F8" s="120">
        <f>SUM(G8:L9)</f>
        <v>5</v>
      </c>
      <c r="G8" s="121"/>
      <c r="H8" s="122">
        <v>5</v>
      </c>
      <c r="I8" s="122"/>
      <c r="J8" s="122"/>
      <c r="K8" s="124"/>
      <c r="L8" s="125"/>
      <c r="M8" s="126"/>
      <c r="N8" s="126"/>
      <c r="O8" s="120">
        <f>SUM(P8:T9)</f>
        <v>5</v>
      </c>
      <c r="P8" s="121">
        <v>0</v>
      </c>
      <c r="Q8" s="122">
        <v>0</v>
      </c>
      <c r="R8" s="122">
        <v>0</v>
      </c>
      <c r="S8" s="122">
        <v>5</v>
      </c>
      <c r="T8" s="127">
        <v>0</v>
      </c>
      <c r="U8" s="118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</row>
    <row r="9" spans="2:88" s="117" customFormat="1" ht="28.5" customHeight="1" thickBot="1">
      <c r="B9" s="128"/>
      <c r="C9" s="129"/>
      <c r="D9" s="130"/>
      <c r="E9" s="131"/>
      <c r="F9" s="128"/>
      <c r="G9" s="129"/>
      <c r="H9" s="130"/>
      <c r="I9" s="130"/>
      <c r="J9" s="130"/>
      <c r="K9" s="132"/>
      <c r="L9" s="133"/>
      <c r="M9" s="134"/>
      <c r="N9" s="134"/>
      <c r="O9" s="128"/>
      <c r="P9" s="129"/>
      <c r="Q9" s="130"/>
      <c r="R9" s="130"/>
      <c r="S9" s="130"/>
      <c r="T9" s="135"/>
      <c r="U9" s="118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</row>
    <row r="10" spans="2:88" s="117" customFormat="1" ht="28.5" customHeight="1" thickBot="1">
      <c r="B10" s="141"/>
      <c r="C10" s="142"/>
      <c r="D10" s="142"/>
      <c r="E10" s="142"/>
      <c r="F10" s="141"/>
      <c r="G10" s="142"/>
      <c r="H10" s="142"/>
      <c r="I10" s="142"/>
      <c r="J10" s="142"/>
      <c r="K10" s="141"/>
      <c r="L10" s="141"/>
      <c r="M10" s="142"/>
      <c r="N10" s="142"/>
      <c r="O10" s="141"/>
      <c r="P10" s="142"/>
      <c r="Q10" s="142"/>
      <c r="R10" s="142"/>
      <c r="S10" s="142"/>
      <c r="T10" s="143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</row>
    <row r="11" spans="2:88" s="10" customFormat="1" ht="35.1" customHeight="1">
      <c r="B11" s="12"/>
      <c r="C11" s="70" t="s">
        <v>9</v>
      </c>
      <c r="D11" s="71"/>
      <c r="E11" s="71"/>
      <c r="F11" s="72"/>
      <c r="G11" s="13">
        <f>G12/22*24</f>
        <v>54.636363636421848</v>
      </c>
      <c r="H11" s="14"/>
      <c r="I11" s="102"/>
      <c r="J11" s="26"/>
      <c r="K11" s="26"/>
      <c r="L11" s="26"/>
      <c r="M11" s="26"/>
      <c r="N11" s="137"/>
      <c r="O11" s="102"/>
      <c r="P11" s="102"/>
      <c r="Q11" s="102"/>
      <c r="R11" s="102"/>
      <c r="S11" s="23"/>
      <c r="T11" s="138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2:88" s="10" customFormat="1" ht="35.1" customHeight="1" thickBot="1">
      <c r="B12" s="12"/>
      <c r="C12" s="67" t="s">
        <v>10</v>
      </c>
      <c r="D12" s="68"/>
      <c r="E12" s="68"/>
      <c r="F12" s="69"/>
      <c r="G12" s="139">
        <f>(J3-J2)*22-G18-O8</f>
        <v>50.08333333338669</v>
      </c>
      <c r="H12" s="14"/>
      <c r="I12" s="102"/>
      <c r="J12" s="140"/>
      <c r="K12" s="140"/>
      <c r="L12" s="140"/>
      <c r="M12" s="140"/>
      <c r="N12" s="140"/>
      <c r="O12" s="102"/>
      <c r="P12" s="102"/>
      <c r="Q12" s="102"/>
      <c r="R12" s="102"/>
      <c r="S12" s="23"/>
      <c r="T12" s="13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2:88" s="10" customFormat="1" ht="35.1" customHeight="1">
      <c r="B13" s="136"/>
      <c r="C13" s="26"/>
      <c r="D13" s="26"/>
      <c r="E13" s="26"/>
      <c r="F13" s="26"/>
      <c r="G13" s="137"/>
      <c r="H13" s="14"/>
      <c r="I13" s="102"/>
      <c r="J13" s="140"/>
      <c r="K13" s="140"/>
      <c r="L13" s="140"/>
      <c r="M13" s="140"/>
      <c r="N13" s="140"/>
      <c r="O13" s="102"/>
      <c r="P13" s="102"/>
      <c r="Q13" s="102"/>
      <c r="R13" s="102"/>
      <c r="S13" s="38"/>
      <c r="T13" s="138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2:88" s="24" customFormat="1" ht="35.1" customHeight="1" thickBot="1">
      <c r="B14" s="25"/>
      <c r="C14" s="26"/>
      <c r="D14" s="26"/>
      <c r="E14" s="26" t="s">
        <v>13</v>
      </c>
      <c r="F14" s="26"/>
      <c r="G14" s="27"/>
      <c r="H14" s="11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22"/>
      <c r="T14" s="144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</row>
    <row r="15" spans="2:88" s="24" customFormat="1" ht="35.1" customHeight="1">
      <c r="B15" s="25"/>
      <c r="C15" s="78" t="s">
        <v>26</v>
      </c>
      <c r="D15" s="79"/>
      <c r="E15" s="79"/>
      <c r="F15" s="80"/>
      <c r="G15" s="33">
        <f>B8+F8</f>
        <v>10</v>
      </c>
      <c r="H15" s="11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22"/>
      <c r="T15" s="144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</row>
    <row r="16" spans="2:88" s="24" customFormat="1" ht="32.1" customHeight="1">
      <c r="B16" s="29"/>
      <c r="C16" s="95" t="s">
        <v>27</v>
      </c>
      <c r="D16" s="96"/>
      <c r="E16" s="96"/>
      <c r="F16" s="97"/>
      <c r="G16" s="34">
        <f>M8</f>
        <v>0</v>
      </c>
      <c r="H16" s="3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31"/>
      <c r="T16" s="145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</row>
    <row r="17" spans="2:84" s="24" customFormat="1" ht="32.1" customHeight="1" thickBot="1">
      <c r="B17" s="29"/>
      <c r="C17" s="92" t="s">
        <v>28</v>
      </c>
      <c r="D17" s="93"/>
      <c r="E17" s="93"/>
      <c r="F17" s="94"/>
      <c r="G17" s="35">
        <f>N8</f>
        <v>0</v>
      </c>
      <c r="H17" s="3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31"/>
      <c r="T17" s="145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</row>
    <row r="18" spans="2:84" s="24" customFormat="1" ht="35.1" customHeight="1" thickBot="1">
      <c r="B18" s="29"/>
      <c r="C18" s="89" t="s">
        <v>20</v>
      </c>
      <c r="D18" s="90"/>
      <c r="E18" s="90"/>
      <c r="F18" s="91"/>
      <c r="G18" s="36">
        <f>SUM(G15:G17)</f>
        <v>10</v>
      </c>
      <c r="H18" s="3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31"/>
      <c r="T18" s="145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</row>
    <row r="19" spans="2:84" s="10" customFormat="1" ht="35.1" customHeight="1">
      <c r="B19" s="136"/>
      <c r="C19" s="26"/>
      <c r="D19" s="26"/>
      <c r="E19" s="26"/>
      <c r="F19" s="26"/>
      <c r="G19" s="137"/>
      <c r="H19" s="14"/>
      <c r="I19" s="102"/>
      <c r="J19" s="26"/>
      <c r="K19" s="26"/>
      <c r="L19" s="26"/>
      <c r="M19" s="26"/>
      <c r="N19" s="137"/>
      <c r="O19" s="102"/>
      <c r="P19" s="102"/>
      <c r="Q19" s="102"/>
      <c r="R19" s="102"/>
      <c r="S19" s="38"/>
      <c r="T19" s="138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2:84" ht="15.75" customHeight="1">
      <c r="B20" s="115" t="s">
        <v>29</v>
      </c>
      <c r="C20" s="115"/>
      <c r="D20" s="115"/>
      <c r="E20" s="115"/>
      <c r="F20" s="115"/>
      <c r="G20" s="115"/>
      <c r="H20" s="16"/>
      <c r="I20" s="16"/>
      <c r="J20" s="116"/>
      <c r="K20" s="116"/>
      <c r="L20" s="116"/>
      <c r="M20" s="116"/>
      <c r="N20" s="116"/>
      <c r="O20" s="16"/>
      <c r="P20" s="16"/>
      <c r="Q20" s="16"/>
      <c r="R20" s="16"/>
      <c r="S20" s="16"/>
      <c r="T20" s="37"/>
    </row>
    <row r="21" spans="2:84" ht="21">
      <c r="B21" s="115"/>
      <c r="C21" s="115"/>
      <c r="D21" s="115"/>
      <c r="E21" s="115"/>
      <c r="F21" s="115"/>
      <c r="G21" s="115"/>
      <c r="H21" s="15"/>
      <c r="I21" s="15"/>
      <c r="J21" s="116"/>
      <c r="K21" s="116"/>
      <c r="L21" s="116"/>
      <c r="M21" s="116"/>
      <c r="N21" s="116"/>
      <c r="O21" s="114"/>
      <c r="P21" s="114"/>
      <c r="Q21" s="16"/>
      <c r="R21" s="16"/>
      <c r="S21" s="17"/>
      <c r="T21" s="37"/>
    </row>
    <row r="22" spans="2:84" ht="18.75" customHeight="1">
      <c r="B22" s="115"/>
      <c r="C22" s="115"/>
      <c r="D22" s="115"/>
      <c r="E22" s="115"/>
      <c r="F22" s="115"/>
      <c r="G22" s="115"/>
      <c r="H22" s="18"/>
      <c r="I22" s="18"/>
      <c r="J22" s="116"/>
      <c r="K22" s="116"/>
      <c r="L22" s="116"/>
      <c r="M22" s="116"/>
      <c r="N22" s="116"/>
      <c r="O22" s="18"/>
      <c r="P22" s="18"/>
      <c r="Q22" s="18"/>
      <c r="R22" s="18"/>
      <c r="S22" s="18"/>
      <c r="T22" s="18"/>
    </row>
    <row r="23" spans="2:84" ht="18.75" customHeight="1">
      <c r="B23" s="115"/>
      <c r="C23" s="115"/>
      <c r="D23" s="115"/>
      <c r="E23" s="115"/>
      <c r="F23" s="115"/>
      <c r="G23" s="115"/>
      <c r="J23" s="116"/>
      <c r="K23" s="116"/>
      <c r="L23" s="116"/>
      <c r="M23" s="116"/>
      <c r="N23" s="116"/>
    </row>
    <row r="24" spans="2:84" ht="18.75" customHeight="1">
      <c r="B24" s="115"/>
      <c r="C24" s="115"/>
      <c r="D24" s="115"/>
      <c r="E24" s="115"/>
      <c r="F24" s="115"/>
      <c r="G24" s="115"/>
      <c r="J24" s="116"/>
      <c r="K24" s="116"/>
      <c r="L24" s="116"/>
      <c r="M24" s="116"/>
      <c r="N24" s="116"/>
    </row>
    <row r="25" spans="2:84" ht="18.75" customHeight="1">
      <c r="B25" s="115"/>
      <c r="C25" s="115"/>
      <c r="D25" s="115"/>
      <c r="E25" s="115"/>
      <c r="F25" s="115"/>
      <c r="G25" s="115"/>
      <c r="J25" s="116"/>
      <c r="K25" s="116"/>
      <c r="L25" s="116"/>
      <c r="M25" s="116"/>
      <c r="N25" s="116"/>
    </row>
    <row r="26" spans="2:84" ht="18.75" customHeight="1">
      <c r="B26" s="115"/>
      <c r="C26" s="115"/>
      <c r="D26" s="115"/>
      <c r="E26" s="115"/>
      <c r="F26" s="115"/>
      <c r="G26" s="115"/>
      <c r="J26" s="116"/>
      <c r="K26" s="116"/>
      <c r="L26" s="116"/>
      <c r="M26" s="116"/>
      <c r="N26" s="116"/>
    </row>
    <row r="27" spans="2:84" ht="18.75" customHeight="1">
      <c r="B27" s="115"/>
      <c r="C27" s="115"/>
      <c r="D27" s="115"/>
      <c r="E27" s="115"/>
      <c r="F27" s="115"/>
      <c r="G27" s="115"/>
      <c r="J27" s="116"/>
      <c r="K27" s="116"/>
      <c r="L27" s="116"/>
      <c r="M27" s="116"/>
      <c r="N27" s="116"/>
    </row>
    <row r="28" spans="2:84" ht="18.75" customHeight="1">
      <c r="B28" s="116"/>
      <c r="C28" s="116"/>
      <c r="D28" s="116"/>
      <c r="E28" s="116"/>
      <c r="F28" s="116"/>
      <c r="G28" s="116"/>
    </row>
    <row r="29" spans="2:84" ht="18.75" customHeight="1">
      <c r="B29" s="116"/>
      <c r="C29" s="116"/>
      <c r="D29" s="116"/>
      <c r="E29" s="116"/>
      <c r="F29" s="116"/>
      <c r="G29" s="116"/>
    </row>
    <row r="30" spans="2:84" ht="18.75" customHeight="1">
      <c r="B30" s="116"/>
      <c r="C30" s="116"/>
      <c r="D30" s="116"/>
      <c r="E30" s="116"/>
      <c r="F30" s="116"/>
      <c r="G30" s="116"/>
    </row>
  </sheetData>
  <mergeCells count="65">
    <mergeCell ref="O5:T5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O6:O7"/>
    <mergeCell ref="P6:P7"/>
    <mergeCell ref="Q6:Q7"/>
    <mergeCell ref="R6:R7"/>
    <mergeCell ref="S6:S7"/>
    <mergeCell ref="T6:T7"/>
    <mergeCell ref="B20:G27"/>
    <mergeCell ref="B5:E5"/>
    <mergeCell ref="F5:L5"/>
    <mergeCell ref="M5:M7"/>
    <mergeCell ref="N5:N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C18:F18"/>
    <mergeCell ref="C17:F17"/>
    <mergeCell ref="C16:F16"/>
    <mergeCell ref="C15:F15"/>
    <mergeCell ref="C12:F12"/>
    <mergeCell ref="C11:F11"/>
    <mergeCell ref="M2:N2"/>
    <mergeCell ref="O2:Q2"/>
    <mergeCell ref="B4:C4"/>
    <mergeCell ref="D4:F4"/>
    <mergeCell ref="R4:T4"/>
    <mergeCell ref="J6:J7"/>
    <mergeCell ref="K6:K7"/>
    <mergeCell ref="R2:T2"/>
    <mergeCell ref="R3:T3"/>
    <mergeCell ref="B2:C2"/>
    <mergeCell ref="D2:F2"/>
    <mergeCell ref="H2:I2"/>
    <mergeCell ref="J2:K2"/>
    <mergeCell ref="B3:C3"/>
    <mergeCell ref="D3:F3"/>
    <mergeCell ref="H3:I3"/>
    <mergeCell ref="J3:K3"/>
    <mergeCell ref="H4:I4"/>
    <mergeCell ref="J4:K4"/>
    <mergeCell ref="O8:O9"/>
    <mergeCell ref="P8:P9"/>
    <mergeCell ref="Q8:Q9"/>
    <mergeCell ref="R8:R9"/>
    <mergeCell ref="S8:S9"/>
    <mergeCell ref="T8:T9"/>
  </mergeCells>
  <printOptions horizontalCentered="1"/>
  <pageMargins left="0.19685039370078741" right="0.19685039370078741" top="0.19685039370078741" bottom="0.19685039370078741" header="0" footer="0.11811023622047245"/>
  <pageSetup paperSize="8" scale="42" fitToHeight="5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Черновик</vt:lpstr>
      <vt:lpstr>Черновик!Область_печати</vt:lpstr>
    </vt:vector>
  </TitlesOfParts>
  <Company>ООО РН-Юганснефтегаз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NekrasovAA</dc:creator>
  <cp:lastModifiedBy>Rabotnik</cp:lastModifiedBy>
  <cp:lastPrinted>2023-01-14T03:52:14Z</cp:lastPrinted>
  <dcterms:created xsi:type="dcterms:W3CDTF">2009-10-05T06:23:19Z</dcterms:created>
  <dcterms:modified xsi:type="dcterms:W3CDTF">2023-01-14T03:52:44Z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