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С сайта EXELWorld\"/>
    </mc:Choice>
  </mc:AlternateContent>
  <xr:revisionPtr revIDLastSave="0" documentId="13_ncr:1_{D38CF53E-3AA6-4E2C-8E68-7EE71D324786}" xr6:coauthVersionLast="47" xr6:coauthVersionMax="47" xr10:uidLastSave="{00000000-0000-0000-0000-000000000000}"/>
  <bookViews>
    <workbookView xWindow="-120" yWindow="-120" windowWidth="19440" windowHeight="15000" xr2:uid="{8EA7820C-F7E5-40A4-A905-E8D88F77C60C}"/>
  </bookViews>
  <sheets>
    <sheet name="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 a="1"/>
  <c r="E3" i="2" s="1"/>
  <c r="N6" i="2"/>
  <c r="N7" i="2"/>
  <c r="N8" i="2"/>
  <c r="N9" i="2"/>
  <c r="N10" i="2"/>
  <c r="N11" i="2"/>
  <c r="N12" i="2"/>
  <c r="N13" i="2"/>
  <c r="K2" i="2"/>
  <c r="N3" i="2"/>
  <c r="N4" i="2"/>
  <c r="N5" i="2"/>
  <c r="N2" i="2"/>
  <c r="E2" i="2" a="1"/>
  <c r="E2" i="2" s="1"/>
  <c r="E4" i="2" l="1" a="1"/>
  <c r="E4" i="2" s="1"/>
  <c r="E5" i="2" l="1" a="1"/>
  <c r="E5" i="2" s="1"/>
  <c r="E6" i="2" l="1" a="1"/>
  <c r="E6" i="2" s="1"/>
  <c r="E7" i="2" l="1" a="1"/>
  <c r="E7" i="2" s="1"/>
  <c r="E8" i="2" s="1" a="1"/>
  <c r="E8" i="2" s="1"/>
  <c r="E9" i="2" s="1" a="1"/>
  <c r="E9" i="2" s="1"/>
  <c r="E10" i="2" l="1" a="1"/>
  <c r="E10" i="2" s="1"/>
  <c r="E11" i="2" s="1" a="1"/>
  <c r="E1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<sst xmlns="http://schemas.openxmlformats.org/spreadsheetml/2006/main" count="27" uniqueCount="17">
  <si>
    <t>I25</t>
  </si>
  <si>
    <t>I</t>
  </si>
  <si>
    <t>K</t>
  </si>
  <si>
    <t>C</t>
  </si>
  <si>
    <t>Иванов Иван Иванович</t>
  </si>
  <si>
    <t>Петров Пётр Петрович</t>
  </si>
  <si>
    <t>Петров Иван Петрович</t>
  </si>
  <si>
    <t>Сидоров Сидор Сидорович</t>
  </si>
  <si>
    <t>Врач</t>
  </si>
  <si>
    <t>Диагноз</t>
  </si>
  <si>
    <t>C20</t>
  </si>
  <si>
    <t>K70</t>
  </si>
  <si>
    <t>I30</t>
  </si>
  <si>
    <t>Так должно получиться.</t>
  </si>
  <si>
    <t>C25</t>
  </si>
  <si>
    <t>K79</t>
  </si>
  <si>
    <t>K7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</si>
</sst>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8453-9458-4D23-9F20-99709A926CF3}">
  <dimension ref="A1:N13"/>
  <sheetViews>
    <sheetView tabSelected="1" workbookViewId="0">
      <selection activeCell="F2" sqref="F2"/>
    </sheetView>
  </sheetViews>
  <sheetFormatPr defaultRowHeight="15" x14ac:dyDescent="0.25"/>
  <cols>
    <col min="1" max="1" width="26" bestFit="1" customWidth="1"/>
    <col min="5" max="5" width="44.140625" customWidth="1"/>
    <col min="9" max="9" width="11.85546875" customWidth="1"/>
  </cols>
  <sheetData>
    <row r="1" spans="1:14" x14ac:dyDescent="0.25">
      <c r="A1" s="1" t="s">
        <v>8</v>
      </c>
      <c r="B1" s="1" t="s">
        <v>9</v>
      </c>
      <c r="E1" s="1" t="s">
        <v>8</v>
      </c>
      <c r="F1" s="1" t="s">
        <v>1</v>
      </c>
      <c r="G1" s="1" t="s">
        <v>2</v>
      </c>
      <c r="H1" s="1" t="s">
        <v>3</v>
      </c>
    </row>
    <row r="2" spans="1:14" x14ac:dyDescent="0.25">
      <c r="A2" t="s">
        <v>4</v>
      </c>
      <c r="B2" t="s">
        <v>0</v>
      </c>
      <c r="E2" t="str" cm="1">
        <f t="array" ref="E2">IFERROR(INDEX($A$2:$A$101,MATCH(0,COUNTIF($E$1:E1,$A$2:$A$101),0)),"")</f>
        <v>Иванов Иван Иванович</v>
      </c>
      <c r="F2" s="2">
        <v>1</v>
      </c>
      <c r="G2" s="2">
        <v>1</v>
      </c>
      <c r="H2" s="2">
        <v>0</v>
      </c>
      <c r="K2" t="str">
        <f>LEFT(B2,1)</f>
        <v>I</v>
      </c>
      <c r="N2">
        <f>COUNTIFS($A$2:$A$101,A2,$B$2:$B$101,B2)</f>
        <v>1</v>
      </c>
    </row>
    <row r="3" spans="1:14" x14ac:dyDescent="0.25">
      <c r="A3" t="s">
        <v>5</v>
      </c>
      <c r="B3" t="s">
        <v>14</v>
      </c>
      <c r="E3" t="str" cm="1">
        <f t="array" ref="E3">IFERROR(INDEX($A$2:$A$101,MATCH(0,COUNTIF($E$1:E2,$A$2:$A$101),0)),"")</f>
        <v>Петров Пётр Петрович</v>
      </c>
      <c r="F3" s="2">
        <v>1</v>
      </c>
      <c r="G3" s="2">
        <v>0</v>
      </c>
      <c r="H3" s="2">
        <v>1</v>
      </c>
      <c r="N3">
        <f>COUNTIFS($A$2:$A$101,A3,$B$2:$B$101,B3)</f>
        <v>1</v>
      </c>
    </row>
    <row r="4" spans="1:14" x14ac:dyDescent="0.25">
      <c r="A4" t="s">
        <v>6</v>
      </c>
      <c r="B4" t="s">
        <v>10</v>
      </c>
      <c r="E4" t="str" cm="1">
        <f t="array" ref="E4">IFERROR(INDEX($A$2:$A$101,MATCH(0,COUNTIF($E$1:E3,$A$2:$A$101),0)),"")</f>
        <v>Петров Иван Петрович</v>
      </c>
      <c r="F4" s="2">
        <v>0</v>
      </c>
      <c r="G4" s="2">
        <v>0</v>
      </c>
      <c r="H4" s="2">
        <v>3</v>
      </c>
      <c r="N4">
        <f>COUNTIFS($A$2:$A$101,A4,$B$2:$B$101,B4)</f>
        <v>3</v>
      </c>
    </row>
    <row r="5" spans="1:14" x14ac:dyDescent="0.25">
      <c r="A5" t="s">
        <v>7</v>
      </c>
      <c r="B5" t="s">
        <v>15</v>
      </c>
      <c r="E5" t="str" cm="1">
        <f t="array" ref="E5">IFERROR(INDEX($A$2:$A$101,MATCH(0,COUNTIF($E$1:E4,$A$2:$A$101),0)),"")</f>
        <v>Сидоров Сидор Сидорович</v>
      </c>
      <c r="F5" s="2">
        <v>0</v>
      </c>
      <c r="G5" s="2">
        <v>3</v>
      </c>
      <c r="H5" s="2">
        <v>0</v>
      </c>
      <c r="N5">
        <f>COUNTIFS($A$2:$A$101,A5,$B$2:$B$101,B5)</f>
        <v>1</v>
      </c>
    </row>
    <row r="6" spans="1:14" x14ac:dyDescent="0.25">
      <c r="A6" t="s">
        <v>4</v>
      </c>
      <c r="B6" t="s">
        <v>16</v>
      </c>
      <c r="E6" cm="1">
        <f t="array" ref="E6">IFERROR(INDEX($A$2:$A$101,MATCH(0,COUNTIF($E$1:E5,$A$2:$A$101),0)),"")</f>
        <v>0</v>
      </c>
      <c r="I6" t="s">
        <v>13</v>
      </c>
      <c r="N6">
        <f>COUNTIFS($A$2:$A$101,A6,$B$2:$B$101,B6)</f>
        <v>1</v>
      </c>
    </row>
    <row r="7" spans="1:14" x14ac:dyDescent="0.25">
      <c r="A7" t="s">
        <v>5</v>
      </c>
      <c r="B7" t="s">
        <v>12</v>
      </c>
      <c r="E7" t="str" cm="1">
        <f t="array" ref="E7">IFERROR(INDEX($A$2:$A$101,MATCH(0,COUNTIF($E$1:E6,$A$2:$A$101),0)),"")</f>
        <v/>
      </c>
      <c r="N7">
        <f>COUNTIFS($A$2:$A$101,A7,$B$2:$B$101,B7)</f>
        <v>1</v>
      </c>
    </row>
    <row r="8" spans="1:14" x14ac:dyDescent="0.25">
      <c r="A8" t="s">
        <v>6</v>
      </c>
      <c r="B8" t="s">
        <v>10</v>
      </c>
      <c r="E8" t="str" cm="1">
        <f t="array" ref="E8">IFERROR(INDEX($A$2:$A$101,MATCH(0,COUNTIF($E$1:E7,$A$2:$A$101),0)),"")</f>
        <v/>
      </c>
      <c r="N8">
        <f>COUNTIFS($A$2:$A$101,A8,$B$2:$B$101,B8)</f>
        <v>3</v>
      </c>
    </row>
    <row r="9" spans="1:14" x14ac:dyDescent="0.25">
      <c r="A9" t="s">
        <v>6</v>
      </c>
      <c r="B9" t="s">
        <v>10</v>
      </c>
      <c r="E9" t="str" cm="1">
        <f t="array" ref="E9">IFERROR(INDEX($A$2:$A$101,MATCH(0,COUNTIF($E$1:E8,$A$2:$A$101),0)),"")</f>
        <v/>
      </c>
      <c r="N9">
        <f>COUNTIFS($A$2:$A$101,A9,$B$2:$B$101,B9)</f>
        <v>3</v>
      </c>
    </row>
    <row r="10" spans="1:14" x14ac:dyDescent="0.25">
      <c r="A10" t="s">
        <v>7</v>
      </c>
      <c r="B10" t="s">
        <v>11</v>
      </c>
      <c r="E10" t="str" cm="1">
        <f t="array" ref="E10">IFERROR(INDEX($A$2:$A$101,MATCH(0,COUNTIF($E$1:E9,$A$2:$A$101),0)),"")</f>
        <v/>
      </c>
      <c r="N10">
        <f>COUNTIFS($A$2:$A$101,A10,$B$2:$B$101,B10)</f>
        <v>2</v>
      </c>
    </row>
    <row r="11" spans="1:14" x14ac:dyDescent="0.25">
      <c r="A11" t="s">
        <v>7</v>
      </c>
      <c r="B11" t="s">
        <v>11</v>
      </c>
      <c r="E11" t="str" cm="1">
        <f t="array" ref="E11">IFERROR(INDEX($A$2:$A$101,MATCH(0,COUNTIF($E$1:E10,$A$2:$A$101),0)),"")</f>
        <v/>
      </c>
      <c r="N11">
        <f>COUNTIFS($A$2:$A$101,A11,$B$2:$B$101,B11)</f>
        <v>2</v>
      </c>
    </row>
    <row r="12" spans="1:14" x14ac:dyDescent="0.25">
      <c r="N12">
        <f>COUNTIFS($A$2:$A$101,A12,$B$2:$B$101,B12)</f>
        <v>0</v>
      </c>
    </row>
    <row r="13" spans="1:14" x14ac:dyDescent="0.25">
      <c r="N13">
        <f>COUNTIFS($A$2:$A$101,A13,$B$2:$B$101,B13)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2023-01-21T07:11:48Z</dcterms:created>
  <dcterms:modified xsi:type="dcterms:W3CDTF">2023-01-21T10:12:47Z</dcterms:modified>
</cp:coreProperties>
</file>