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pervisor\Desktop\"/>
    </mc:Choice>
  </mc:AlternateContent>
  <bookViews>
    <workbookView xWindow="0" yWindow="0" windowWidth="38400" windowHeight="17100"/>
  </bookViews>
  <sheets>
    <sheet name="Лист1" sheetId="1" r:id="rId1"/>
  </sheets>
  <definedNames>
    <definedName name="_xlnm._FilterDatabase" localSheetId="0" hidden="1">Лист1!$B$11:$J$5209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R12" i="1"/>
  <c r="S11" i="1"/>
  <c r="R11" i="1"/>
  <c r="D5209" i="1"/>
  <c r="E5209" i="1" s="1"/>
  <c r="D5208" i="1"/>
  <c r="E5208" i="1" s="1"/>
  <c r="D5207" i="1"/>
  <c r="E5207" i="1" s="1"/>
  <c r="D5206" i="1"/>
  <c r="E5206" i="1" s="1"/>
  <c r="D5205" i="1"/>
  <c r="E5205" i="1" s="1"/>
  <c r="D5204" i="1"/>
  <c r="E5204" i="1" s="1"/>
  <c r="D5203" i="1"/>
  <c r="E5203" i="1" s="1"/>
  <c r="D5202" i="1"/>
  <c r="E5202" i="1" s="1"/>
  <c r="D5201" i="1"/>
  <c r="E5201" i="1" s="1"/>
  <c r="D5200" i="1"/>
  <c r="E5200" i="1" s="1"/>
  <c r="D5199" i="1"/>
  <c r="E5199" i="1" s="1"/>
  <c r="D5198" i="1"/>
  <c r="E5198" i="1" s="1"/>
  <c r="D5197" i="1"/>
  <c r="E5197" i="1" s="1"/>
  <c r="D5196" i="1"/>
  <c r="E5196" i="1" s="1"/>
  <c r="D5195" i="1"/>
  <c r="E5195" i="1" s="1"/>
  <c r="D5194" i="1"/>
  <c r="E5194" i="1" s="1"/>
  <c r="D5193" i="1"/>
  <c r="E5193" i="1" s="1"/>
  <c r="D5192" i="1"/>
  <c r="E5192" i="1" s="1"/>
  <c r="D5191" i="1"/>
  <c r="E5191" i="1" s="1"/>
  <c r="D5190" i="1"/>
  <c r="E5190" i="1" s="1"/>
  <c r="D5189" i="1"/>
  <c r="E5189" i="1" s="1"/>
  <c r="D5188" i="1"/>
  <c r="E5188" i="1" s="1"/>
  <c r="D5187" i="1"/>
  <c r="E5187" i="1" s="1"/>
  <c r="D5186" i="1"/>
  <c r="E5186" i="1" s="1"/>
  <c r="D5185" i="1"/>
  <c r="E5185" i="1" s="1"/>
  <c r="D5184" i="1"/>
  <c r="E5184" i="1" s="1"/>
  <c r="D5183" i="1"/>
  <c r="E5183" i="1" s="1"/>
  <c r="D5182" i="1"/>
  <c r="E5182" i="1" s="1"/>
  <c r="D5181" i="1"/>
  <c r="E5181" i="1" s="1"/>
  <c r="D5180" i="1"/>
  <c r="E5180" i="1" s="1"/>
  <c r="D5179" i="1"/>
  <c r="E5179" i="1" s="1"/>
  <c r="D5178" i="1"/>
  <c r="E5178" i="1" s="1"/>
  <c r="D5177" i="1"/>
  <c r="E5177" i="1" s="1"/>
  <c r="D5176" i="1"/>
  <c r="E5176" i="1" s="1"/>
  <c r="D5175" i="1"/>
  <c r="E5175" i="1" s="1"/>
  <c r="D5174" i="1"/>
  <c r="E5174" i="1" s="1"/>
  <c r="D5173" i="1"/>
  <c r="E5173" i="1" s="1"/>
  <c r="D5172" i="1"/>
  <c r="E5172" i="1" s="1"/>
  <c r="D5171" i="1"/>
  <c r="E5171" i="1" s="1"/>
  <c r="D5170" i="1"/>
  <c r="E5170" i="1" s="1"/>
  <c r="D5169" i="1"/>
  <c r="E5169" i="1" s="1"/>
  <c r="D5168" i="1"/>
  <c r="E5168" i="1" s="1"/>
  <c r="D5167" i="1"/>
  <c r="E5167" i="1" s="1"/>
  <c r="D5166" i="1"/>
  <c r="E5166" i="1" s="1"/>
  <c r="D5165" i="1"/>
  <c r="E5165" i="1" s="1"/>
  <c r="D5164" i="1"/>
  <c r="E5164" i="1" s="1"/>
  <c r="D5163" i="1"/>
  <c r="E5163" i="1" s="1"/>
  <c r="D5162" i="1"/>
  <c r="E5162" i="1" s="1"/>
  <c r="D5161" i="1"/>
  <c r="E5161" i="1" s="1"/>
  <c r="D5160" i="1"/>
  <c r="E5160" i="1" s="1"/>
  <c r="D5159" i="1"/>
  <c r="E5159" i="1" s="1"/>
  <c r="D5158" i="1"/>
  <c r="E5158" i="1" s="1"/>
  <c r="D5157" i="1"/>
  <c r="E5157" i="1" s="1"/>
  <c r="D5156" i="1"/>
  <c r="E5156" i="1" s="1"/>
  <c r="D5155" i="1"/>
  <c r="E5155" i="1" s="1"/>
  <c r="D5154" i="1"/>
  <c r="E5154" i="1" s="1"/>
  <c r="D5153" i="1"/>
  <c r="E5153" i="1" s="1"/>
  <c r="D5152" i="1"/>
  <c r="E5152" i="1" s="1"/>
  <c r="D5151" i="1"/>
  <c r="E5151" i="1" s="1"/>
  <c r="D5150" i="1"/>
  <c r="E5150" i="1" s="1"/>
  <c r="D5149" i="1"/>
  <c r="E5149" i="1" s="1"/>
  <c r="D5148" i="1"/>
  <c r="E5148" i="1" s="1"/>
  <c r="D5147" i="1"/>
  <c r="E5147" i="1" s="1"/>
  <c r="D5146" i="1"/>
  <c r="E5146" i="1" s="1"/>
  <c r="D5145" i="1"/>
  <c r="E5145" i="1" s="1"/>
  <c r="D5144" i="1"/>
  <c r="E5144" i="1" s="1"/>
  <c r="D5143" i="1"/>
  <c r="E5143" i="1" s="1"/>
  <c r="D5142" i="1"/>
  <c r="E5142" i="1" s="1"/>
  <c r="D5141" i="1"/>
  <c r="E5141" i="1" s="1"/>
  <c r="D5140" i="1"/>
  <c r="E5140" i="1" s="1"/>
  <c r="D5139" i="1"/>
  <c r="E5139" i="1" s="1"/>
  <c r="D5138" i="1"/>
  <c r="E5138" i="1" s="1"/>
  <c r="D5137" i="1"/>
  <c r="E5137" i="1" s="1"/>
  <c r="D5136" i="1"/>
  <c r="E5136" i="1" s="1"/>
  <c r="D5135" i="1"/>
  <c r="E5135" i="1" s="1"/>
  <c r="D5134" i="1"/>
  <c r="E5134" i="1" s="1"/>
  <c r="D5133" i="1"/>
  <c r="E5133" i="1" s="1"/>
  <c r="D5132" i="1"/>
  <c r="E5132" i="1" s="1"/>
  <c r="D5131" i="1"/>
  <c r="E5131" i="1" s="1"/>
  <c r="D5130" i="1"/>
  <c r="E5130" i="1" s="1"/>
  <c r="D5129" i="1"/>
  <c r="E5129" i="1" s="1"/>
  <c r="D5128" i="1"/>
  <c r="E5128" i="1" s="1"/>
  <c r="D5127" i="1"/>
  <c r="E5127" i="1" s="1"/>
  <c r="D5126" i="1"/>
  <c r="E5126" i="1" s="1"/>
  <c r="D5125" i="1"/>
  <c r="E5125" i="1" s="1"/>
  <c r="D5124" i="1"/>
  <c r="E5124" i="1" s="1"/>
  <c r="D5123" i="1"/>
  <c r="E5123" i="1" s="1"/>
  <c r="D5122" i="1"/>
  <c r="E5122" i="1" s="1"/>
  <c r="D5121" i="1"/>
  <c r="E5121" i="1" s="1"/>
  <c r="D5120" i="1"/>
  <c r="E5120" i="1" s="1"/>
  <c r="D5119" i="1"/>
  <c r="E5119" i="1" s="1"/>
  <c r="D5118" i="1"/>
  <c r="E5118" i="1" s="1"/>
  <c r="D5117" i="1"/>
  <c r="E5117" i="1" s="1"/>
  <c r="D5116" i="1"/>
  <c r="E5116" i="1" s="1"/>
  <c r="D5115" i="1"/>
  <c r="E5115" i="1" s="1"/>
  <c r="D5114" i="1"/>
  <c r="E5114" i="1" s="1"/>
  <c r="D5113" i="1"/>
  <c r="E5113" i="1" s="1"/>
  <c r="D5112" i="1"/>
  <c r="E5112" i="1" s="1"/>
  <c r="D5111" i="1"/>
  <c r="E5111" i="1" s="1"/>
  <c r="D5110" i="1"/>
  <c r="E5110" i="1" s="1"/>
  <c r="D5109" i="1"/>
  <c r="E5109" i="1" s="1"/>
  <c r="D5108" i="1"/>
  <c r="E5108" i="1" s="1"/>
  <c r="D5107" i="1"/>
  <c r="E5107" i="1" s="1"/>
  <c r="D5106" i="1"/>
  <c r="E5106" i="1" s="1"/>
  <c r="D5105" i="1"/>
  <c r="E5105" i="1" s="1"/>
  <c r="D5104" i="1"/>
  <c r="E5104" i="1" s="1"/>
  <c r="D5103" i="1"/>
  <c r="E5103" i="1" s="1"/>
  <c r="D5102" i="1"/>
  <c r="E5102" i="1" s="1"/>
  <c r="D5101" i="1"/>
  <c r="E5101" i="1" s="1"/>
  <c r="D5100" i="1"/>
  <c r="E5100" i="1" s="1"/>
  <c r="D5099" i="1"/>
  <c r="E5099" i="1" s="1"/>
  <c r="D5098" i="1"/>
  <c r="E5098" i="1" s="1"/>
  <c r="D5097" i="1"/>
  <c r="E5097" i="1" s="1"/>
  <c r="D5096" i="1"/>
  <c r="E5096" i="1" s="1"/>
  <c r="D5095" i="1"/>
  <c r="E5095" i="1" s="1"/>
  <c r="D5094" i="1"/>
  <c r="E5094" i="1" s="1"/>
  <c r="D5093" i="1"/>
  <c r="E5093" i="1" s="1"/>
  <c r="D5092" i="1"/>
  <c r="E5092" i="1" s="1"/>
  <c r="D5091" i="1"/>
  <c r="E5091" i="1" s="1"/>
  <c r="D5090" i="1"/>
  <c r="E5090" i="1" s="1"/>
  <c r="D5089" i="1"/>
  <c r="E5089" i="1" s="1"/>
  <c r="D5088" i="1"/>
  <c r="E5088" i="1" s="1"/>
  <c r="D5087" i="1"/>
  <c r="E5087" i="1" s="1"/>
  <c r="D5086" i="1"/>
  <c r="E5086" i="1" s="1"/>
  <c r="D5085" i="1"/>
  <c r="E5085" i="1" s="1"/>
  <c r="D5084" i="1"/>
  <c r="E5084" i="1" s="1"/>
  <c r="D5083" i="1"/>
  <c r="E5083" i="1" s="1"/>
  <c r="D5082" i="1"/>
  <c r="E5082" i="1" s="1"/>
  <c r="D5081" i="1"/>
  <c r="E5081" i="1" s="1"/>
  <c r="D5080" i="1"/>
  <c r="E5080" i="1" s="1"/>
  <c r="D5079" i="1"/>
  <c r="E5079" i="1" s="1"/>
  <c r="D5078" i="1"/>
  <c r="E5078" i="1" s="1"/>
  <c r="D5077" i="1"/>
  <c r="E5077" i="1" s="1"/>
  <c r="D5076" i="1"/>
  <c r="E5076" i="1" s="1"/>
  <c r="D5075" i="1"/>
  <c r="E5075" i="1" s="1"/>
  <c r="D5074" i="1"/>
  <c r="E5074" i="1" s="1"/>
  <c r="D5073" i="1"/>
  <c r="E5073" i="1" s="1"/>
  <c r="D5072" i="1"/>
  <c r="E5072" i="1" s="1"/>
  <c r="D5071" i="1"/>
  <c r="E5071" i="1" s="1"/>
  <c r="D5070" i="1"/>
  <c r="E5070" i="1" s="1"/>
  <c r="D5069" i="1"/>
  <c r="E5069" i="1" s="1"/>
  <c r="D5068" i="1"/>
  <c r="E5068" i="1" s="1"/>
  <c r="D5067" i="1"/>
  <c r="E5067" i="1" s="1"/>
  <c r="D5066" i="1"/>
  <c r="E5066" i="1" s="1"/>
  <c r="D5065" i="1"/>
  <c r="E5065" i="1" s="1"/>
  <c r="D5064" i="1"/>
  <c r="E5064" i="1" s="1"/>
  <c r="D5063" i="1"/>
  <c r="E5063" i="1" s="1"/>
  <c r="D5062" i="1"/>
  <c r="E5062" i="1" s="1"/>
  <c r="D5061" i="1"/>
  <c r="E5061" i="1" s="1"/>
  <c r="D5060" i="1"/>
  <c r="E5060" i="1" s="1"/>
  <c r="D5059" i="1"/>
  <c r="E5059" i="1" s="1"/>
  <c r="D5058" i="1"/>
  <c r="E5058" i="1" s="1"/>
  <c r="D5057" i="1"/>
  <c r="E5057" i="1" s="1"/>
  <c r="D5056" i="1"/>
  <c r="E5056" i="1" s="1"/>
  <c r="D5055" i="1"/>
  <c r="E5055" i="1" s="1"/>
  <c r="D5054" i="1"/>
  <c r="E5054" i="1" s="1"/>
  <c r="D5053" i="1"/>
  <c r="E5053" i="1" s="1"/>
  <c r="D5052" i="1"/>
  <c r="E5052" i="1" s="1"/>
  <c r="D5051" i="1"/>
  <c r="E5051" i="1" s="1"/>
  <c r="D5050" i="1"/>
  <c r="E5050" i="1" s="1"/>
  <c r="D5049" i="1"/>
  <c r="E5049" i="1" s="1"/>
  <c r="D5048" i="1"/>
  <c r="E5048" i="1" s="1"/>
  <c r="D5047" i="1"/>
  <c r="E5047" i="1" s="1"/>
  <c r="D5046" i="1"/>
  <c r="E5046" i="1" s="1"/>
  <c r="D5045" i="1"/>
  <c r="E5045" i="1" s="1"/>
  <c r="D5044" i="1"/>
  <c r="E5044" i="1" s="1"/>
  <c r="D5043" i="1"/>
  <c r="E5043" i="1" s="1"/>
  <c r="D5042" i="1"/>
  <c r="E5042" i="1" s="1"/>
  <c r="D5041" i="1"/>
  <c r="E5041" i="1" s="1"/>
  <c r="D5040" i="1"/>
  <c r="E5040" i="1" s="1"/>
  <c r="D5039" i="1"/>
  <c r="E5039" i="1" s="1"/>
  <c r="D5038" i="1"/>
  <c r="E5038" i="1" s="1"/>
  <c r="D5037" i="1"/>
  <c r="E5037" i="1" s="1"/>
  <c r="D5036" i="1"/>
  <c r="E5036" i="1" s="1"/>
  <c r="D5035" i="1"/>
  <c r="E5035" i="1" s="1"/>
  <c r="D5034" i="1"/>
  <c r="E5034" i="1" s="1"/>
  <c r="D5033" i="1"/>
  <c r="E5033" i="1" s="1"/>
  <c r="D5032" i="1"/>
  <c r="E5032" i="1" s="1"/>
  <c r="D5031" i="1"/>
  <c r="E5031" i="1" s="1"/>
  <c r="D5030" i="1"/>
  <c r="E5030" i="1" s="1"/>
  <c r="D5029" i="1"/>
  <c r="E5029" i="1" s="1"/>
  <c r="D5028" i="1"/>
  <c r="E5028" i="1" s="1"/>
  <c r="D5027" i="1"/>
  <c r="E5027" i="1" s="1"/>
  <c r="D5026" i="1"/>
  <c r="E5026" i="1" s="1"/>
  <c r="D5025" i="1"/>
  <c r="E5025" i="1" s="1"/>
  <c r="D5024" i="1"/>
  <c r="E5024" i="1" s="1"/>
  <c r="D5023" i="1"/>
  <c r="E5023" i="1" s="1"/>
  <c r="D5022" i="1"/>
  <c r="E5022" i="1" s="1"/>
  <c r="D5021" i="1"/>
  <c r="E5021" i="1" s="1"/>
  <c r="D5020" i="1"/>
  <c r="E5020" i="1" s="1"/>
  <c r="D5019" i="1"/>
  <c r="E5019" i="1" s="1"/>
  <c r="D5018" i="1"/>
  <c r="E5018" i="1" s="1"/>
  <c r="D5017" i="1"/>
  <c r="E5017" i="1" s="1"/>
  <c r="D5016" i="1"/>
  <c r="E5016" i="1" s="1"/>
  <c r="D5015" i="1"/>
  <c r="E5015" i="1" s="1"/>
  <c r="D5014" i="1"/>
  <c r="E5014" i="1" s="1"/>
  <c r="D5013" i="1"/>
  <c r="E5013" i="1" s="1"/>
  <c r="D5012" i="1"/>
  <c r="E5012" i="1" s="1"/>
  <c r="D5011" i="1"/>
  <c r="E5011" i="1" s="1"/>
  <c r="D5010" i="1"/>
  <c r="E5010" i="1" s="1"/>
  <c r="D5009" i="1"/>
  <c r="E5009" i="1" s="1"/>
  <c r="D5008" i="1"/>
  <c r="E5008" i="1" s="1"/>
  <c r="D5007" i="1"/>
  <c r="E5007" i="1" s="1"/>
  <c r="D5006" i="1"/>
  <c r="E5006" i="1" s="1"/>
  <c r="D5005" i="1"/>
  <c r="E5005" i="1" s="1"/>
  <c r="D5004" i="1"/>
  <c r="E5004" i="1" s="1"/>
  <c r="D5003" i="1"/>
  <c r="E5003" i="1" s="1"/>
  <c r="D5002" i="1"/>
  <c r="E5002" i="1" s="1"/>
  <c r="D5001" i="1"/>
  <c r="E5001" i="1" s="1"/>
  <c r="D5000" i="1"/>
  <c r="E5000" i="1" s="1"/>
  <c r="D4999" i="1"/>
  <c r="E4999" i="1" s="1"/>
  <c r="D4998" i="1"/>
  <c r="E4998" i="1" s="1"/>
  <c r="D4997" i="1"/>
  <c r="E4997" i="1" s="1"/>
  <c r="D4996" i="1"/>
  <c r="E4996" i="1" s="1"/>
  <c r="D4995" i="1"/>
  <c r="E4995" i="1" s="1"/>
  <c r="D4994" i="1"/>
  <c r="E4994" i="1" s="1"/>
  <c r="D4993" i="1"/>
  <c r="E4993" i="1" s="1"/>
  <c r="D4992" i="1"/>
  <c r="E4992" i="1" s="1"/>
  <c r="D4991" i="1"/>
  <c r="E4991" i="1" s="1"/>
  <c r="D4990" i="1"/>
  <c r="E4990" i="1" s="1"/>
  <c r="D4989" i="1"/>
  <c r="E4989" i="1" s="1"/>
  <c r="D4988" i="1"/>
  <c r="E4988" i="1" s="1"/>
  <c r="D4987" i="1"/>
  <c r="E4987" i="1" s="1"/>
  <c r="D4986" i="1"/>
  <c r="E4986" i="1" s="1"/>
  <c r="D4985" i="1"/>
  <c r="E4985" i="1" s="1"/>
  <c r="D4984" i="1"/>
  <c r="E4984" i="1" s="1"/>
  <c r="D4983" i="1"/>
  <c r="E4983" i="1" s="1"/>
  <c r="D4982" i="1"/>
  <c r="E4982" i="1" s="1"/>
  <c r="D4981" i="1"/>
  <c r="E4981" i="1" s="1"/>
  <c r="D4980" i="1"/>
  <c r="E4980" i="1" s="1"/>
  <c r="D4979" i="1"/>
  <c r="E4979" i="1" s="1"/>
  <c r="D4978" i="1"/>
  <c r="E4978" i="1" s="1"/>
  <c r="D4977" i="1"/>
  <c r="E4977" i="1" s="1"/>
  <c r="D4976" i="1"/>
  <c r="E4976" i="1" s="1"/>
  <c r="D4975" i="1"/>
  <c r="E4975" i="1" s="1"/>
  <c r="D4974" i="1"/>
  <c r="E4974" i="1" s="1"/>
  <c r="D4973" i="1"/>
  <c r="E4973" i="1" s="1"/>
  <c r="D4972" i="1"/>
  <c r="E4972" i="1" s="1"/>
  <c r="D4971" i="1"/>
  <c r="E4971" i="1" s="1"/>
  <c r="D4970" i="1"/>
  <c r="E4970" i="1" s="1"/>
  <c r="D4969" i="1"/>
  <c r="E4969" i="1" s="1"/>
  <c r="D4968" i="1"/>
  <c r="E4968" i="1" s="1"/>
  <c r="D4967" i="1"/>
  <c r="E4967" i="1" s="1"/>
  <c r="D4966" i="1"/>
  <c r="E4966" i="1" s="1"/>
  <c r="D4965" i="1"/>
  <c r="E4965" i="1" s="1"/>
  <c r="D4964" i="1"/>
  <c r="E4964" i="1" s="1"/>
  <c r="D4963" i="1"/>
  <c r="E4963" i="1" s="1"/>
  <c r="D4962" i="1"/>
  <c r="E4962" i="1" s="1"/>
  <c r="D4961" i="1"/>
  <c r="E4961" i="1" s="1"/>
  <c r="D4960" i="1"/>
  <c r="E4960" i="1" s="1"/>
  <c r="D4959" i="1"/>
  <c r="E4959" i="1" s="1"/>
  <c r="D4958" i="1"/>
  <c r="E4958" i="1" s="1"/>
  <c r="D4957" i="1"/>
  <c r="E4957" i="1" s="1"/>
  <c r="D4956" i="1"/>
  <c r="E4956" i="1" s="1"/>
  <c r="D4955" i="1"/>
  <c r="E4955" i="1" s="1"/>
  <c r="D4954" i="1"/>
  <c r="E4954" i="1" s="1"/>
  <c r="D4953" i="1"/>
  <c r="E4953" i="1" s="1"/>
  <c r="D4952" i="1"/>
  <c r="E4952" i="1" s="1"/>
  <c r="D4951" i="1"/>
  <c r="E4951" i="1" s="1"/>
  <c r="D4950" i="1"/>
  <c r="E4950" i="1" s="1"/>
  <c r="D4949" i="1"/>
  <c r="E4949" i="1" s="1"/>
  <c r="D4948" i="1"/>
  <c r="E4948" i="1" s="1"/>
  <c r="D4947" i="1"/>
  <c r="E4947" i="1" s="1"/>
  <c r="D4946" i="1"/>
  <c r="E4946" i="1" s="1"/>
  <c r="D4945" i="1"/>
  <c r="E4945" i="1" s="1"/>
  <c r="D4944" i="1"/>
  <c r="E4944" i="1" s="1"/>
  <c r="D4943" i="1"/>
  <c r="E4943" i="1" s="1"/>
  <c r="D4942" i="1"/>
  <c r="E4942" i="1" s="1"/>
  <c r="D4941" i="1"/>
  <c r="E4941" i="1" s="1"/>
  <c r="D4940" i="1"/>
  <c r="E4940" i="1" s="1"/>
  <c r="D4939" i="1"/>
  <c r="E4939" i="1" s="1"/>
  <c r="D4938" i="1"/>
  <c r="E4938" i="1" s="1"/>
  <c r="D4937" i="1"/>
  <c r="E4937" i="1" s="1"/>
  <c r="D4936" i="1"/>
  <c r="E4936" i="1" s="1"/>
  <c r="D4935" i="1"/>
  <c r="E4935" i="1" s="1"/>
  <c r="D4934" i="1"/>
  <c r="E4934" i="1" s="1"/>
  <c r="D4933" i="1"/>
  <c r="E4933" i="1" s="1"/>
  <c r="D4932" i="1"/>
  <c r="E4932" i="1" s="1"/>
  <c r="D4931" i="1"/>
  <c r="E4931" i="1" s="1"/>
  <c r="D4930" i="1"/>
  <c r="E4930" i="1" s="1"/>
  <c r="D4929" i="1"/>
  <c r="E4929" i="1" s="1"/>
  <c r="D4928" i="1"/>
  <c r="E4928" i="1" s="1"/>
  <c r="D4927" i="1"/>
  <c r="E4927" i="1" s="1"/>
  <c r="D4926" i="1"/>
  <c r="E4926" i="1" s="1"/>
  <c r="D4925" i="1"/>
  <c r="E4925" i="1" s="1"/>
  <c r="D4924" i="1"/>
  <c r="E4924" i="1" s="1"/>
  <c r="D4923" i="1"/>
  <c r="E4923" i="1" s="1"/>
  <c r="D4922" i="1"/>
  <c r="E4922" i="1" s="1"/>
  <c r="D4921" i="1"/>
  <c r="E4921" i="1" s="1"/>
  <c r="D4920" i="1"/>
  <c r="E4920" i="1" s="1"/>
  <c r="D4919" i="1"/>
  <c r="E4919" i="1" s="1"/>
  <c r="D4918" i="1"/>
  <c r="E4918" i="1" s="1"/>
  <c r="D4917" i="1"/>
  <c r="E4917" i="1" s="1"/>
  <c r="D4916" i="1"/>
  <c r="E4916" i="1" s="1"/>
  <c r="D4915" i="1"/>
  <c r="E4915" i="1" s="1"/>
  <c r="D4914" i="1"/>
  <c r="E4914" i="1" s="1"/>
  <c r="D4913" i="1"/>
  <c r="E4913" i="1" s="1"/>
  <c r="D4912" i="1"/>
  <c r="E4912" i="1" s="1"/>
  <c r="D4911" i="1"/>
  <c r="E4911" i="1" s="1"/>
  <c r="D4910" i="1"/>
  <c r="E4910" i="1" s="1"/>
  <c r="D4909" i="1"/>
  <c r="E4909" i="1" s="1"/>
  <c r="D4908" i="1"/>
  <c r="E4908" i="1" s="1"/>
  <c r="D4907" i="1"/>
  <c r="E4907" i="1" s="1"/>
  <c r="D4906" i="1"/>
  <c r="E4906" i="1" s="1"/>
  <c r="D4905" i="1"/>
  <c r="E4905" i="1" s="1"/>
  <c r="D4904" i="1"/>
  <c r="E4904" i="1" s="1"/>
  <c r="D4903" i="1"/>
  <c r="E4903" i="1" s="1"/>
  <c r="D4902" i="1"/>
  <c r="E4902" i="1" s="1"/>
  <c r="D4901" i="1"/>
  <c r="E4901" i="1" s="1"/>
  <c r="D4900" i="1"/>
  <c r="E4900" i="1" s="1"/>
  <c r="D4899" i="1"/>
  <c r="E4899" i="1" s="1"/>
  <c r="D4898" i="1"/>
  <c r="E4898" i="1" s="1"/>
  <c r="D4897" i="1"/>
  <c r="E4897" i="1" s="1"/>
  <c r="D4896" i="1"/>
  <c r="E4896" i="1" s="1"/>
  <c r="D4895" i="1"/>
  <c r="E4895" i="1" s="1"/>
  <c r="D4894" i="1"/>
  <c r="E4894" i="1" s="1"/>
  <c r="D4893" i="1"/>
  <c r="E4893" i="1" s="1"/>
  <c r="D4892" i="1"/>
  <c r="E4892" i="1" s="1"/>
  <c r="D4891" i="1"/>
  <c r="E4891" i="1" s="1"/>
  <c r="D4890" i="1"/>
  <c r="E4890" i="1" s="1"/>
  <c r="D4889" i="1"/>
  <c r="E4889" i="1" s="1"/>
  <c r="D4888" i="1"/>
  <c r="E4888" i="1" s="1"/>
  <c r="D4887" i="1"/>
  <c r="E4887" i="1" s="1"/>
  <c r="D4886" i="1"/>
  <c r="E4886" i="1" s="1"/>
  <c r="D4885" i="1"/>
  <c r="E4885" i="1" s="1"/>
  <c r="D4884" i="1"/>
  <c r="E4884" i="1" s="1"/>
  <c r="D4883" i="1"/>
  <c r="E4883" i="1" s="1"/>
  <c r="D4882" i="1"/>
  <c r="E4882" i="1" s="1"/>
  <c r="D4881" i="1"/>
  <c r="E4881" i="1" s="1"/>
  <c r="D4880" i="1"/>
  <c r="E4880" i="1" s="1"/>
  <c r="D4879" i="1"/>
  <c r="E4879" i="1" s="1"/>
  <c r="D4878" i="1"/>
  <c r="E4878" i="1" s="1"/>
  <c r="D4877" i="1"/>
  <c r="E4877" i="1" s="1"/>
  <c r="D4876" i="1"/>
  <c r="E4876" i="1" s="1"/>
  <c r="D4875" i="1"/>
  <c r="E4875" i="1" s="1"/>
  <c r="D4874" i="1"/>
  <c r="E4874" i="1" s="1"/>
  <c r="D4873" i="1"/>
  <c r="E4873" i="1" s="1"/>
  <c r="D4872" i="1"/>
  <c r="E4872" i="1" s="1"/>
  <c r="D4871" i="1"/>
  <c r="E4871" i="1" s="1"/>
  <c r="D4870" i="1"/>
  <c r="E4870" i="1" s="1"/>
  <c r="D4869" i="1"/>
  <c r="E4869" i="1" s="1"/>
  <c r="D4868" i="1"/>
  <c r="E4868" i="1" s="1"/>
  <c r="D4867" i="1"/>
  <c r="E4867" i="1" s="1"/>
  <c r="D4866" i="1"/>
  <c r="E4866" i="1" s="1"/>
  <c r="D4865" i="1"/>
  <c r="E4865" i="1" s="1"/>
  <c r="D4864" i="1"/>
  <c r="E4864" i="1" s="1"/>
  <c r="D4863" i="1"/>
  <c r="E4863" i="1" s="1"/>
  <c r="D4862" i="1"/>
  <c r="E4862" i="1" s="1"/>
  <c r="D4861" i="1"/>
  <c r="E4861" i="1" s="1"/>
  <c r="D4860" i="1"/>
  <c r="E4860" i="1" s="1"/>
  <c r="D4859" i="1"/>
  <c r="E4859" i="1" s="1"/>
  <c r="D4858" i="1"/>
  <c r="E4858" i="1" s="1"/>
  <c r="D4857" i="1"/>
  <c r="E4857" i="1" s="1"/>
  <c r="D4856" i="1"/>
  <c r="E4856" i="1" s="1"/>
  <c r="D4855" i="1"/>
  <c r="E4855" i="1" s="1"/>
  <c r="D4854" i="1"/>
  <c r="E4854" i="1" s="1"/>
  <c r="D4853" i="1"/>
  <c r="E4853" i="1" s="1"/>
  <c r="D4852" i="1"/>
  <c r="E4852" i="1" s="1"/>
  <c r="D4851" i="1"/>
  <c r="E4851" i="1" s="1"/>
  <c r="D4850" i="1"/>
  <c r="E4850" i="1" s="1"/>
  <c r="D4849" i="1"/>
  <c r="E4849" i="1" s="1"/>
  <c r="D4848" i="1"/>
  <c r="E4848" i="1" s="1"/>
  <c r="D4847" i="1"/>
  <c r="E4847" i="1" s="1"/>
  <c r="D4846" i="1"/>
  <c r="E4846" i="1" s="1"/>
  <c r="D4845" i="1"/>
  <c r="E4845" i="1" s="1"/>
  <c r="D4844" i="1"/>
  <c r="E4844" i="1" s="1"/>
  <c r="D4843" i="1"/>
  <c r="E4843" i="1" s="1"/>
  <c r="D4842" i="1"/>
  <c r="E4842" i="1" s="1"/>
  <c r="D4841" i="1"/>
  <c r="E4841" i="1" s="1"/>
  <c r="D4840" i="1"/>
  <c r="E4840" i="1" s="1"/>
  <c r="D4839" i="1"/>
  <c r="E4839" i="1" s="1"/>
  <c r="D4838" i="1"/>
  <c r="E4838" i="1" s="1"/>
  <c r="D4837" i="1"/>
  <c r="E4837" i="1" s="1"/>
  <c r="D4836" i="1"/>
  <c r="E4836" i="1" s="1"/>
  <c r="D4835" i="1"/>
  <c r="E4835" i="1" s="1"/>
  <c r="D4834" i="1"/>
  <c r="E4834" i="1" s="1"/>
  <c r="D4833" i="1"/>
  <c r="E4833" i="1" s="1"/>
  <c r="D4832" i="1"/>
  <c r="E4832" i="1" s="1"/>
  <c r="D4831" i="1"/>
  <c r="E4831" i="1" s="1"/>
  <c r="D4830" i="1"/>
  <c r="E4830" i="1" s="1"/>
  <c r="D4829" i="1"/>
  <c r="E4829" i="1" s="1"/>
  <c r="D4828" i="1"/>
  <c r="E4828" i="1" s="1"/>
  <c r="D4827" i="1"/>
  <c r="E4827" i="1" s="1"/>
  <c r="D4826" i="1"/>
  <c r="E4826" i="1" s="1"/>
  <c r="D4825" i="1"/>
  <c r="E4825" i="1" s="1"/>
  <c r="D4824" i="1"/>
  <c r="E4824" i="1" s="1"/>
  <c r="D4823" i="1"/>
  <c r="E4823" i="1" s="1"/>
  <c r="D4822" i="1"/>
  <c r="E4822" i="1" s="1"/>
  <c r="D4821" i="1"/>
  <c r="E4821" i="1" s="1"/>
  <c r="D4820" i="1"/>
  <c r="E4820" i="1" s="1"/>
  <c r="D4819" i="1"/>
  <c r="E4819" i="1" s="1"/>
  <c r="D4818" i="1"/>
  <c r="E4818" i="1" s="1"/>
  <c r="D4817" i="1"/>
  <c r="E4817" i="1" s="1"/>
  <c r="D4816" i="1"/>
  <c r="E4816" i="1" s="1"/>
  <c r="D4815" i="1"/>
  <c r="E4815" i="1" s="1"/>
  <c r="D4814" i="1"/>
  <c r="E4814" i="1" s="1"/>
  <c r="D4813" i="1"/>
  <c r="E4813" i="1" s="1"/>
  <c r="D4812" i="1"/>
  <c r="E4812" i="1" s="1"/>
  <c r="D4811" i="1"/>
  <c r="E4811" i="1" s="1"/>
  <c r="D4810" i="1"/>
  <c r="E4810" i="1" s="1"/>
  <c r="D4809" i="1"/>
  <c r="E4809" i="1" s="1"/>
  <c r="D4808" i="1"/>
  <c r="E4808" i="1" s="1"/>
  <c r="D4807" i="1"/>
  <c r="E4807" i="1" s="1"/>
  <c r="D4806" i="1"/>
  <c r="E4806" i="1" s="1"/>
  <c r="D4805" i="1"/>
  <c r="E4805" i="1" s="1"/>
  <c r="D4804" i="1"/>
  <c r="E4804" i="1" s="1"/>
  <c r="D4803" i="1"/>
  <c r="E4803" i="1" s="1"/>
  <c r="D4802" i="1"/>
  <c r="E4802" i="1" s="1"/>
  <c r="D4801" i="1"/>
  <c r="E4801" i="1" s="1"/>
  <c r="D4800" i="1"/>
  <c r="E4800" i="1" s="1"/>
  <c r="D4799" i="1"/>
  <c r="E4799" i="1" s="1"/>
  <c r="D4798" i="1"/>
  <c r="E4798" i="1" s="1"/>
  <c r="D4797" i="1"/>
  <c r="E4797" i="1" s="1"/>
  <c r="D4796" i="1"/>
  <c r="E4796" i="1" s="1"/>
  <c r="D4795" i="1"/>
  <c r="E4795" i="1" s="1"/>
  <c r="D4794" i="1"/>
  <c r="E4794" i="1" s="1"/>
  <c r="D4793" i="1"/>
  <c r="E4793" i="1" s="1"/>
  <c r="D4792" i="1"/>
  <c r="E4792" i="1" s="1"/>
  <c r="D4791" i="1"/>
  <c r="E4791" i="1" s="1"/>
  <c r="D4790" i="1"/>
  <c r="E4790" i="1" s="1"/>
  <c r="D4789" i="1"/>
  <c r="E4789" i="1" s="1"/>
  <c r="D4788" i="1"/>
  <c r="E4788" i="1" s="1"/>
  <c r="D4787" i="1"/>
  <c r="E4787" i="1" s="1"/>
  <c r="D4786" i="1"/>
  <c r="E4786" i="1" s="1"/>
  <c r="D4785" i="1"/>
  <c r="E4785" i="1" s="1"/>
  <c r="D4784" i="1"/>
  <c r="E4784" i="1" s="1"/>
  <c r="D4783" i="1"/>
  <c r="E4783" i="1" s="1"/>
  <c r="D4782" i="1"/>
  <c r="E4782" i="1" s="1"/>
  <c r="D4781" i="1"/>
  <c r="E4781" i="1" s="1"/>
  <c r="D4780" i="1"/>
  <c r="E4780" i="1" s="1"/>
  <c r="D4779" i="1"/>
  <c r="E4779" i="1" s="1"/>
  <c r="D4778" i="1"/>
  <c r="E4778" i="1" s="1"/>
  <c r="D4777" i="1"/>
  <c r="E4777" i="1" s="1"/>
  <c r="D4776" i="1"/>
  <c r="E4776" i="1" s="1"/>
  <c r="D4775" i="1"/>
  <c r="E4775" i="1" s="1"/>
  <c r="D4774" i="1"/>
  <c r="E4774" i="1" s="1"/>
  <c r="D4773" i="1"/>
  <c r="E4773" i="1" s="1"/>
  <c r="D4772" i="1"/>
  <c r="E4772" i="1" s="1"/>
  <c r="D4771" i="1"/>
  <c r="E4771" i="1" s="1"/>
  <c r="D4770" i="1"/>
  <c r="E4770" i="1" s="1"/>
  <c r="D4769" i="1"/>
  <c r="E4769" i="1" s="1"/>
  <c r="D4768" i="1"/>
  <c r="E4768" i="1" s="1"/>
  <c r="D4767" i="1"/>
  <c r="E4767" i="1" s="1"/>
  <c r="D4766" i="1"/>
  <c r="E4766" i="1" s="1"/>
  <c r="D4765" i="1"/>
  <c r="E4765" i="1" s="1"/>
  <c r="D4764" i="1"/>
  <c r="E4764" i="1" s="1"/>
  <c r="D4763" i="1"/>
  <c r="E4763" i="1" s="1"/>
  <c r="D4762" i="1"/>
  <c r="E4762" i="1" s="1"/>
  <c r="D4761" i="1"/>
  <c r="E4761" i="1" s="1"/>
  <c r="D4760" i="1"/>
  <c r="E4760" i="1" s="1"/>
  <c r="D4759" i="1"/>
  <c r="E4759" i="1" s="1"/>
  <c r="D4758" i="1"/>
  <c r="E4758" i="1" s="1"/>
  <c r="D4757" i="1"/>
  <c r="E4757" i="1" s="1"/>
  <c r="D4756" i="1"/>
  <c r="E4756" i="1" s="1"/>
  <c r="D4755" i="1"/>
  <c r="E4755" i="1" s="1"/>
  <c r="D4754" i="1"/>
  <c r="E4754" i="1" s="1"/>
  <c r="D4753" i="1"/>
  <c r="E4753" i="1" s="1"/>
  <c r="D4752" i="1"/>
  <c r="E4752" i="1" s="1"/>
  <c r="D4751" i="1"/>
  <c r="E4751" i="1" s="1"/>
  <c r="D4750" i="1"/>
  <c r="E4750" i="1" s="1"/>
  <c r="D4749" i="1"/>
  <c r="E4749" i="1" s="1"/>
  <c r="D4748" i="1"/>
  <c r="E4748" i="1" s="1"/>
  <c r="D4747" i="1"/>
  <c r="E4747" i="1" s="1"/>
  <c r="D4746" i="1"/>
  <c r="E4746" i="1" s="1"/>
  <c r="D4745" i="1"/>
  <c r="E4745" i="1" s="1"/>
  <c r="D4744" i="1"/>
  <c r="E4744" i="1" s="1"/>
  <c r="D4743" i="1"/>
  <c r="E4743" i="1" s="1"/>
  <c r="D4742" i="1"/>
  <c r="E4742" i="1" s="1"/>
  <c r="D4741" i="1"/>
  <c r="E4741" i="1" s="1"/>
  <c r="D4740" i="1"/>
  <c r="E4740" i="1" s="1"/>
  <c r="D4739" i="1"/>
  <c r="E4739" i="1" s="1"/>
  <c r="D4738" i="1"/>
  <c r="E4738" i="1" s="1"/>
  <c r="D4737" i="1"/>
  <c r="E4737" i="1" s="1"/>
  <c r="D4736" i="1"/>
  <c r="E4736" i="1" s="1"/>
  <c r="D4735" i="1"/>
  <c r="E4735" i="1" s="1"/>
  <c r="D4734" i="1"/>
  <c r="E4734" i="1" s="1"/>
  <c r="D4733" i="1"/>
  <c r="E4733" i="1" s="1"/>
  <c r="D4732" i="1"/>
  <c r="E4732" i="1" s="1"/>
  <c r="D4731" i="1"/>
  <c r="E4731" i="1" s="1"/>
  <c r="D4730" i="1"/>
  <c r="E4730" i="1" s="1"/>
  <c r="D4729" i="1"/>
  <c r="E4729" i="1" s="1"/>
  <c r="D4728" i="1"/>
  <c r="E4728" i="1" s="1"/>
  <c r="D4727" i="1"/>
  <c r="E4727" i="1" s="1"/>
  <c r="D4726" i="1"/>
  <c r="E4726" i="1" s="1"/>
  <c r="D4725" i="1"/>
  <c r="E4725" i="1" s="1"/>
  <c r="D4724" i="1"/>
  <c r="E4724" i="1" s="1"/>
  <c r="D4723" i="1"/>
  <c r="E4723" i="1" s="1"/>
  <c r="D4722" i="1"/>
  <c r="E4722" i="1" s="1"/>
  <c r="D4721" i="1"/>
  <c r="E4721" i="1" s="1"/>
  <c r="D4720" i="1"/>
  <c r="E4720" i="1" s="1"/>
  <c r="D4719" i="1"/>
  <c r="E4719" i="1" s="1"/>
  <c r="D4718" i="1"/>
  <c r="E4718" i="1" s="1"/>
  <c r="D4717" i="1"/>
  <c r="E4717" i="1" s="1"/>
  <c r="D4716" i="1"/>
  <c r="E4716" i="1" s="1"/>
  <c r="D4715" i="1"/>
  <c r="E4715" i="1" s="1"/>
  <c r="D4714" i="1"/>
  <c r="E4714" i="1" s="1"/>
  <c r="D4713" i="1"/>
  <c r="E4713" i="1" s="1"/>
  <c r="D4712" i="1"/>
  <c r="E4712" i="1" s="1"/>
  <c r="D4711" i="1"/>
  <c r="E4711" i="1" s="1"/>
  <c r="D4710" i="1"/>
  <c r="E4710" i="1" s="1"/>
  <c r="D4709" i="1"/>
  <c r="E4709" i="1" s="1"/>
  <c r="D4708" i="1"/>
  <c r="E4708" i="1" s="1"/>
  <c r="D4707" i="1"/>
  <c r="E4707" i="1" s="1"/>
  <c r="D4706" i="1"/>
  <c r="E4706" i="1" s="1"/>
  <c r="D4705" i="1"/>
  <c r="E4705" i="1" s="1"/>
  <c r="D4704" i="1"/>
  <c r="E4704" i="1" s="1"/>
  <c r="D4703" i="1"/>
  <c r="E4703" i="1" s="1"/>
  <c r="D4702" i="1"/>
  <c r="E4702" i="1" s="1"/>
  <c r="D4701" i="1"/>
  <c r="E4701" i="1" s="1"/>
  <c r="D4700" i="1"/>
  <c r="E4700" i="1" s="1"/>
  <c r="D4699" i="1"/>
  <c r="E4699" i="1" s="1"/>
  <c r="D4698" i="1"/>
  <c r="E4698" i="1" s="1"/>
  <c r="D4697" i="1"/>
  <c r="E4697" i="1" s="1"/>
  <c r="D4696" i="1"/>
  <c r="E4696" i="1" s="1"/>
  <c r="D4695" i="1"/>
  <c r="E4695" i="1" s="1"/>
  <c r="D4694" i="1"/>
  <c r="E4694" i="1" s="1"/>
  <c r="D4693" i="1"/>
  <c r="E4693" i="1" s="1"/>
  <c r="D4692" i="1"/>
  <c r="E4692" i="1" s="1"/>
  <c r="D4691" i="1"/>
  <c r="E4691" i="1" s="1"/>
  <c r="D4690" i="1"/>
  <c r="E4690" i="1" s="1"/>
  <c r="D4689" i="1"/>
  <c r="E4689" i="1" s="1"/>
  <c r="D4688" i="1"/>
  <c r="E4688" i="1" s="1"/>
  <c r="D4687" i="1"/>
  <c r="E4687" i="1" s="1"/>
  <c r="D4686" i="1"/>
  <c r="E4686" i="1" s="1"/>
  <c r="D4685" i="1"/>
  <c r="E4685" i="1" s="1"/>
  <c r="D4684" i="1"/>
  <c r="E4684" i="1" s="1"/>
  <c r="D4683" i="1"/>
  <c r="E4683" i="1" s="1"/>
  <c r="D4682" i="1"/>
  <c r="E4682" i="1" s="1"/>
  <c r="D4681" i="1"/>
  <c r="E4681" i="1" s="1"/>
  <c r="D4680" i="1"/>
  <c r="E4680" i="1" s="1"/>
  <c r="D4679" i="1"/>
  <c r="E4679" i="1" s="1"/>
  <c r="D4678" i="1"/>
  <c r="E4678" i="1" s="1"/>
  <c r="D4677" i="1"/>
  <c r="E4677" i="1" s="1"/>
  <c r="D4676" i="1"/>
  <c r="E4676" i="1" s="1"/>
  <c r="D4675" i="1"/>
  <c r="E4675" i="1" s="1"/>
  <c r="D4674" i="1"/>
  <c r="E4674" i="1" s="1"/>
  <c r="D4673" i="1"/>
  <c r="E4673" i="1" s="1"/>
  <c r="D4672" i="1"/>
  <c r="E4672" i="1" s="1"/>
  <c r="D4671" i="1"/>
  <c r="E4671" i="1" s="1"/>
  <c r="D4670" i="1"/>
  <c r="E4670" i="1" s="1"/>
  <c r="D4669" i="1"/>
  <c r="E4669" i="1" s="1"/>
  <c r="D4668" i="1"/>
  <c r="E4668" i="1" s="1"/>
  <c r="D4667" i="1"/>
  <c r="E4667" i="1" s="1"/>
  <c r="D4666" i="1"/>
  <c r="E4666" i="1" s="1"/>
  <c r="D4665" i="1"/>
  <c r="E4665" i="1" s="1"/>
  <c r="D4664" i="1"/>
  <c r="E4664" i="1" s="1"/>
  <c r="D4663" i="1"/>
  <c r="E4663" i="1" s="1"/>
  <c r="D4662" i="1"/>
  <c r="E4662" i="1" s="1"/>
  <c r="D4661" i="1"/>
  <c r="E4661" i="1" s="1"/>
  <c r="D4660" i="1"/>
  <c r="E4660" i="1" s="1"/>
  <c r="D4659" i="1"/>
  <c r="E4659" i="1" s="1"/>
  <c r="D4658" i="1"/>
  <c r="E4658" i="1" s="1"/>
  <c r="D4657" i="1"/>
  <c r="E4657" i="1" s="1"/>
  <c r="D4656" i="1"/>
  <c r="E4656" i="1" s="1"/>
  <c r="D4655" i="1"/>
  <c r="E4655" i="1" s="1"/>
  <c r="D4654" i="1"/>
  <c r="E4654" i="1" s="1"/>
  <c r="D4653" i="1"/>
  <c r="E4653" i="1" s="1"/>
  <c r="D4652" i="1"/>
  <c r="E4652" i="1" s="1"/>
  <c r="D4651" i="1"/>
  <c r="E4651" i="1" s="1"/>
  <c r="D4650" i="1"/>
  <c r="E4650" i="1" s="1"/>
  <c r="D4649" i="1"/>
  <c r="E4649" i="1" s="1"/>
  <c r="D4648" i="1"/>
  <c r="E4648" i="1" s="1"/>
  <c r="D4647" i="1"/>
  <c r="E4647" i="1" s="1"/>
  <c r="D4646" i="1"/>
  <c r="E4646" i="1" s="1"/>
  <c r="D4645" i="1"/>
  <c r="E4645" i="1" s="1"/>
  <c r="D4644" i="1"/>
  <c r="E4644" i="1" s="1"/>
  <c r="D4643" i="1"/>
  <c r="E4643" i="1" s="1"/>
  <c r="D4642" i="1"/>
  <c r="E4642" i="1" s="1"/>
  <c r="D4641" i="1"/>
  <c r="E4641" i="1" s="1"/>
  <c r="D4640" i="1"/>
  <c r="E4640" i="1" s="1"/>
  <c r="D4639" i="1"/>
  <c r="E4639" i="1" s="1"/>
  <c r="D4638" i="1"/>
  <c r="E4638" i="1" s="1"/>
  <c r="D4637" i="1"/>
  <c r="E4637" i="1" s="1"/>
  <c r="D4636" i="1"/>
  <c r="E4636" i="1" s="1"/>
  <c r="D4635" i="1"/>
  <c r="E4635" i="1" s="1"/>
  <c r="D4634" i="1"/>
  <c r="E4634" i="1" s="1"/>
  <c r="D4633" i="1"/>
  <c r="E4633" i="1" s="1"/>
  <c r="D4632" i="1"/>
  <c r="E4632" i="1" s="1"/>
  <c r="D4631" i="1"/>
  <c r="E4631" i="1" s="1"/>
  <c r="D4630" i="1"/>
  <c r="E4630" i="1" s="1"/>
  <c r="D4629" i="1"/>
  <c r="E4629" i="1" s="1"/>
  <c r="D4628" i="1"/>
  <c r="E4628" i="1" s="1"/>
  <c r="D4627" i="1"/>
  <c r="E4627" i="1" s="1"/>
  <c r="D4626" i="1"/>
  <c r="E4626" i="1" s="1"/>
  <c r="D4625" i="1"/>
  <c r="E4625" i="1" s="1"/>
  <c r="D4624" i="1"/>
  <c r="E4624" i="1" s="1"/>
  <c r="D4623" i="1"/>
  <c r="E4623" i="1" s="1"/>
  <c r="D4622" i="1"/>
  <c r="E4622" i="1" s="1"/>
  <c r="D4621" i="1"/>
  <c r="E4621" i="1" s="1"/>
  <c r="D4620" i="1"/>
  <c r="E4620" i="1" s="1"/>
  <c r="D4619" i="1"/>
  <c r="E4619" i="1" s="1"/>
  <c r="D4618" i="1"/>
  <c r="E4618" i="1" s="1"/>
  <c r="D4617" i="1"/>
  <c r="E4617" i="1" s="1"/>
  <c r="D4616" i="1"/>
  <c r="E4616" i="1" s="1"/>
  <c r="D4615" i="1"/>
  <c r="E4615" i="1" s="1"/>
  <c r="D4614" i="1"/>
  <c r="E4614" i="1" s="1"/>
  <c r="D4613" i="1"/>
  <c r="E4613" i="1" s="1"/>
  <c r="D4612" i="1"/>
  <c r="E4612" i="1" s="1"/>
  <c r="D4611" i="1"/>
  <c r="E4611" i="1" s="1"/>
  <c r="D4610" i="1"/>
  <c r="E4610" i="1" s="1"/>
  <c r="D4609" i="1"/>
  <c r="E4609" i="1" s="1"/>
  <c r="D4608" i="1"/>
  <c r="E4608" i="1" s="1"/>
  <c r="D4607" i="1"/>
  <c r="E4607" i="1" s="1"/>
  <c r="D4606" i="1"/>
  <c r="E4606" i="1" s="1"/>
  <c r="D4605" i="1"/>
  <c r="E4605" i="1" s="1"/>
  <c r="D4604" i="1"/>
  <c r="E4604" i="1" s="1"/>
  <c r="D4603" i="1"/>
  <c r="E4603" i="1" s="1"/>
  <c r="D4602" i="1"/>
  <c r="E4602" i="1" s="1"/>
  <c r="D4601" i="1"/>
  <c r="E4601" i="1" s="1"/>
  <c r="D4600" i="1"/>
  <c r="E4600" i="1" s="1"/>
  <c r="D4599" i="1"/>
  <c r="E4599" i="1" s="1"/>
  <c r="D4598" i="1"/>
  <c r="E4598" i="1" s="1"/>
  <c r="D4597" i="1"/>
  <c r="E4597" i="1" s="1"/>
  <c r="D4596" i="1"/>
  <c r="E4596" i="1" s="1"/>
  <c r="D4595" i="1"/>
  <c r="E4595" i="1" s="1"/>
  <c r="D4594" i="1"/>
  <c r="E4594" i="1" s="1"/>
  <c r="D4593" i="1"/>
  <c r="E4593" i="1" s="1"/>
  <c r="D4592" i="1"/>
  <c r="E4592" i="1" s="1"/>
  <c r="D4591" i="1"/>
  <c r="E4591" i="1" s="1"/>
  <c r="D4590" i="1"/>
  <c r="E4590" i="1" s="1"/>
  <c r="D4589" i="1"/>
  <c r="E4589" i="1" s="1"/>
  <c r="D4588" i="1"/>
  <c r="E4588" i="1" s="1"/>
  <c r="D4587" i="1"/>
  <c r="E4587" i="1" s="1"/>
  <c r="D4586" i="1"/>
  <c r="E4586" i="1" s="1"/>
  <c r="D4585" i="1"/>
  <c r="E4585" i="1" s="1"/>
  <c r="D4584" i="1"/>
  <c r="E4584" i="1" s="1"/>
  <c r="D4583" i="1"/>
  <c r="E4583" i="1" s="1"/>
  <c r="D4582" i="1"/>
  <c r="E4582" i="1" s="1"/>
  <c r="D4581" i="1"/>
  <c r="E4581" i="1" s="1"/>
  <c r="D4580" i="1"/>
  <c r="E4580" i="1" s="1"/>
  <c r="D4579" i="1"/>
  <c r="E4579" i="1" s="1"/>
  <c r="D4578" i="1"/>
  <c r="E4578" i="1" s="1"/>
  <c r="D4577" i="1"/>
  <c r="E4577" i="1" s="1"/>
  <c r="D4576" i="1"/>
  <c r="E4576" i="1" s="1"/>
  <c r="D4575" i="1"/>
  <c r="E4575" i="1" s="1"/>
  <c r="D4574" i="1"/>
  <c r="E4574" i="1" s="1"/>
  <c r="D4573" i="1"/>
  <c r="E4573" i="1" s="1"/>
  <c r="D4572" i="1"/>
  <c r="E4572" i="1" s="1"/>
  <c r="D4571" i="1"/>
  <c r="E4571" i="1" s="1"/>
  <c r="D4570" i="1"/>
  <c r="E4570" i="1" s="1"/>
  <c r="D4569" i="1"/>
  <c r="E4569" i="1" s="1"/>
  <c r="D4568" i="1"/>
  <c r="E4568" i="1" s="1"/>
  <c r="D4567" i="1"/>
  <c r="E4567" i="1" s="1"/>
  <c r="D4566" i="1"/>
  <c r="E4566" i="1" s="1"/>
  <c r="D4565" i="1"/>
  <c r="E4565" i="1" s="1"/>
  <c r="D4564" i="1"/>
  <c r="E4564" i="1" s="1"/>
  <c r="D4563" i="1"/>
  <c r="E4563" i="1" s="1"/>
  <c r="D4562" i="1"/>
  <c r="E4562" i="1" s="1"/>
  <c r="D4561" i="1"/>
  <c r="E4561" i="1" s="1"/>
  <c r="D4560" i="1"/>
  <c r="E4560" i="1" s="1"/>
  <c r="D4559" i="1"/>
  <c r="E4559" i="1" s="1"/>
  <c r="D4558" i="1"/>
  <c r="E4558" i="1" s="1"/>
  <c r="D4557" i="1"/>
  <c r="E4557" i="1" s="1"/>
  <c r="D4556" i="1"/>
  <c r="E4556" i="1" s="1"/>
  <c r="D4555" i="1"/>
  <c r="E4555" i="1" s="1"/>
  <c r="D4554" i="1"/>
  <c r="E4554" i="1" s="1"/>
  <c r="D4553" i="1"/>
  <c r="E4553" i="1" s="1"/>
  <c r="D4552" i="1"/>
  <c r="E4552" i="1" s="1"/>
  <c r="D4551" i="1"/>
  <c r="E4551" i="1" s="1"/>
  <c r="D4550" i="1"/>
  <c r="E4550" i="1" s="1"/>
  <c r="D4549" i="1"/>
  <c r="E4549" i="1" s="1"/>
  <c r="D4548" i="1"/>
  <c r="E4548" i="1" s="1"/>
  <c r="D4547" i="1"/>
  <c r="E4547" i="1" s="1"/>
  <c r="D4546" i="1"/>
  <c r="E4546" i="1" s="1"/>
  <c r="D4545" i="1"/>
  <c r="E4545" i="1" s="1"/>
  <c r="D4544" i="1"/>
  <c r="E4544" i="1" s="1"/>
  <c r="D4543" i="1"/>
  <c r="E4543" i="1" s="1"/>
  <c r="D4542" i="1"/>
  <c r="E4542" i="1" s="1"/>
  <c r="D4541" i="1"/>
  <c r="E4541" i="1" s="1"/>
  <c r="D4540" i="1"/>
  <c r="E4540" i="1" s="1"/>
  <c r="D4539" i="1"/>
  <c r="E4539" i="1" s="1"/>
  <c r="D4538" i="1"/>
  <c r="E4538" i="1" s="1"/>
  <c r="D4537" i="1"/>
  <c r="E4537" i="1" s="1"/>
  <c r="D4536" i="1"/>
  <c r="E4536" i="1" s="1"/>
  <c r="D4535" i="1"/>
  <c r="E4535" i="1" s="1"/>
  <c r="D4534" i="1"/>
  <c r="E4534" i="1" s="1"/>
  <c r="D4533" i="1"/>
  <c r="E4533" i="1" s="1"/>
  <c r="D4532" i="1"/>
  <c r="E4532" i="1" s="1"/>
  <c r="D4531" i="1"/>
  <c r="E4531" i="1" s="1"/>
  <c r="D4530" i="1"/>
  <c r="E4530" i="1" s="1"/>
  <c r="D4529" i="1"/>
  <c r="E4529" i="1" s="1"/>
  <c r="D4528" i="1"/>
  <c r="E4528" i="1" s="1"/>
  <c r="D4527" i="1"/>
  <c r="E4527" i="1" s="1"/>
  <c r="D4526" i="1"/>
  <c r="E4526" i="1" s="1"/>
  <c r="D4525" i="1"/>
  <c r="E4525" i="1" s="1"/>
  <c r="D4524" i="1"/>
  <c r="E4524" i="1" s="1"/>
  <c r="D4523" i="1"/>
  <c r="E4523" i="1" s="1"/>
  <c r="D4522" i="1"/>
  <c r="E4522" i="1" s="1"/>
  <c r="D4521" i="1"/>
  <c r="E4521" i="1" s="1"/>
  <c r="D4520" i="1"/>
  <c r="E4520" i="1" s="1"/>
  <c r="D4519" i="1"/>
  <c r="E4519" i="1" s="1"/>
  <c r="D4518" i="1"/>
  <c r="E4518" i="1" s="1"/>
  <c r="D4517" i="1"/>
  <c r="E4517" i="1" s="1"/>
  <c r="D4516" i="1"/>
  <c r="E4516" i="1" s="1"/>
  <c r="D4515" i="1"/>
  <c r="E4515" i="1" s="1"/>
  <c r="D4514" i="1"/>
  <c r="E4514" i="1" s="1"/>
  <c r="D4513" i="1"/>
  <c r="E4513" i="1" s="1"/>
  <c r="D4512" i="1"/>
  <c r="E4512" i="1" s="1"/>
  <c r="D4511" i="1"/>
  <c r="E4511" i="1" s="1"/>
  <c r="D4510" i="1"/>
  <c r="E4510" i="1" s="1"/>
  <c r="D4509" i="1"/>
  <c r="E4509" i="1" s="1"/>
  <c r="D4508" i="1"/>
  <c r="E4508" i="1" s="1"/>
  <c r="D4507" i="1"/>
  <c r="E4507" i="1" s="1"/>
  <c r="D4506" i="1"/>
  <c r="E4506" i="1" s="1"/>
  <c r="D4505" i="1"/>
  <c r="E4505" i="1" s="1"/>
  <c r="D4504" i="1"/>
  <c r="E4504" i="1" s="1"/>
  <c r="D4503" i="1"/>
  <c r="E4503" i="1" s="1"/>
  <c r="D4502" i="1"/>
  <c r="E4502" i="1" s="1"/>
  <c r="D4501" i="1"/>
  <c r="E4501" i="1" s="1"/>
  <c r="D4500" i="1"/>
  <c r="E4500" i="1" s="1"/>
  <c r="D4499" i="1"/>
  <c r="E4499" i="1" s="1"/>
  <c r="D4498" i="1"/>
  <c r="E4498" i="1" s="1"/>
  <c r="D4497" i="1"/>
  <c r="E4497" i="1" s="1"/>
  <c r="D4496" i="1"/>
  <c r="E4496" i="1" s="1"/>
  <c r="D4495" i="1"/>
  <c r="E4495" i="1" s="1"/>
  <c r="D4494" i="1"/>
  <c r="E4494" i="1" s="1"/>
  <c r="D4493" i="1"/>
  <c r="E4493" i="1" s="1"/>
  <c r="D4492" i="1"/>
  <c r="E4492" i="1" s="1"/>
  <c r="D4491" i="1"/>
  <c r="E4491" i="1" s="1"/>
  <c r="D4490" i="1"/>
  <c r="E4490" i="1" s="1"/>
  <c r="D4489" i="1"/>
  <c r="E4489" i="1" s="1"/>
  <c r="D4488" i="1"/>
  <c r="E4488" i="1" s="1"/>
  <c r="D4487" i="1"/>
  <c r="E4487" i="1" s="1"/>
  <c r="D4486" i="1"/>
  <c r="E4486" i="1" s="1"/>
  <c r="D4485" i="1"/>
  <c r="E4485" i="1" s="1"/>
  <c r="D4484" i="1"/>
  <c r="E4484" i="1" s="1"/>
  <c r="D4483" i="1"/>
  <c r="E4483" i="1" s="1"/>
  <c r="D4482" i="1"/>
  <c r="E4482" i="1" s="1"/>
  <c r="D4481" i="1"/>
  <c r="E4481" i="1" s="1"/>
  <c r="D4480" i="1"/>
  <c r="E4480" i="1" s="1"/>
  <c r="D4479" i="1"/>
  <c r="E4479" i="1" s="1"/>
  <c r="D4478" i="1"/>
  <c r="E4478" i="1" s="1"/>
  <c r="D4477" i="1"/>
  <c r="E4477" i="1" s="1"/>
  <c r="D4476" i="1"/>
  <c r="E4476" i="1" s="1"/>
  <c r="D4475" i="1"/>
  <c r="E4475" i="1" s="1"/>
  <c r="D4474" i="1"/>
  <c r="E4474" i="1" s="1"/>
  <c r="D4473" i="1"/>
  <c r="E4473" i="1" s="1"/>
  <c r="D4472" i="1"/>
  <c r="E4472" i="1" s="1"/>
  <c r="D4471" i="1"/>
  <c r="E4471" i="1" s="1"/>
  <c r="D4470" i="1"/>
  <c r="E4470" i="1" s="1"/>
  <c r="D4469" i="1"/>
  <c r="E4469" i="1" s="1"/>
  <c r="D4468" i="1"/>
  <c r="E4468" i="1" s="1"/>
  <c r="D4467" i="1"/>
  <c r="E4467" i="1" s="1"/>
  <c r="D4466" i="1"/>
  <c r="E4466" i="1" s="1"/>
  <c r="D4465" i="1"/>
  <c r="E4465" i="1" s="1"/>
  <c r="D4464" i="1"/>
  <c r="E4464" i="1" s="1"/>
  <c r="D4463" i="1"/>
  <c r="E4463" i="1" s="1"/>
  <c r="D4462" i="1"/>
  <c r="E4462" i="1" s="1"/>
  <c r="D4461" i="1"/>
  <c r="E4461" i="1" s="1"/>
  <c r="D4460" i="1"/>
  <c r="E4460" i="1" s="1"/>
  <c r="D4459" i="1"/>
  <c r="E4459" i="1" s="1"/>
  <c r="D4458" i="1"/>
  <c r="E4458" i="1" s="1"/>
  <c r="D4457" i="1"/>
  <c r="E4457" i="1" s="1"/>
  <c r="D4456" i="1"/>
  <c r="E4456" i="1" s="1"/>
  <c r="D4455" i="1"/>
  <c r="E4455" i="1" s="1"/>
  <c r="D4454" i="1"/>
  <c r="E4454" i="1" s="1"/>
  <c r="D4453" i="1"/>
  <c r="E4453" i="1" s="1"/>
  <c r="D4452" i="1"/>
  <c r="E4452" i="1" s="1"/>
  <c r="D4451" i="1"/>
  <c r="E4451" i="1" s="1"/>
  <c r="D4450" i="1"/>
  <c r="E4450" i="1" s="1"/>
  <c r="D4449" i="1"/>
  <c r="E4449" i="1" s="1"/>
  <c r="D4448" i="1"/>
  <c r="E4448" i="1" s="1"/>
  <c r="D4447" i="1"/>
  <c r="E4447" i="1" s="1"/>
  <c r="D4446" i="1"/>
  <c r="E4446" i="1" s="1"/>
  <c r="D4445" i="1"/>
  <c r="E4445" i="1" s="1"/>
  <c r="D4444" i="1"/>
  <c r="E4444" i="1" s="1"/>
  <c r="D4443" i="1"/>
  <c r="E4443" i="1" s="1"/>
  <c r="D4442" i="1"/>
  <c r="E4442" i="1" s="1"/>
  <c r="D4441" i="1"/>
  <c r="E4441" i="1" s="1"/>
  <c r="D4440" i="1"/>
  <c r="E4440" i="1" s="1"/>
  <c r="D4439" i="1"/>
  <c r="E4439" i="1" s="1"/>
  <c r="D4438" i="1"/>
  <c r="E4438" i="1" s="1"/>
  <c r="D4437" i="1"/>
  <c r="E4437" i="1" s="1"/>
  <c r="D4436" i="1"/>
  <c r="E4436" i="1" s="1"/>
  <c r="D4435" i="1"/>
  <c r="E4435" i="1" s="1"/>
  <c r="D4434" i="1"/>
  <c r="E4434" i="1" s="1"/>
  <c r="D4433" i="1"/>
  <c r="E4433" i="1" s="1"/>
  <c r="D4432" i="1"/>
  <c r="E4432" i="1" s="1"/>
  <c r="D4431" i="1"/>
  <c r="E4431" i="1" s="1"/>
  <c r="D4430" i="1"/>
  <c r="E4430" i="1" s="1"/>
  <c r="D4429" i="1"/>
  <c r="E4429" i="1" s="1"/>
  <c r="D4428" i="1"/>
  <c r="E4428" i="1" s="1"/>
  <c r="D4427" i="1"/>
  <c r="E4427" i="1" s="1"/>
  <c r="D4426" i="1"/>
  <c r="E4426" i="1" s="1"/>
  <c r="D4425" i="1"/>
  <c r="E4425" i="1" s="1"/>
  <c r="D4424" i="1"/>
  <c r="E4424" i="1" s="1"/>
  <c r="D4423" i="1"/>
  <c r="E4423" i="1" s="1"/>
  <c r="D4422" i="1"/>
  <c r="E4422" i="1" s="1"/>
  <c r="D4421" i="1"/>
  <c r="E4421" i="1" s="1"/>
  <c r="D4420" i="1"/>
  <c r="E4420" i="1" s="1"/>
  <c r="D4419" i="1"/>
  <c r="E4419" i="1" s="1"/>
  <c r="D4418" i="1"/>
  <c r="E4418" i="1" s="1"/>
  <c r="D4417" i="1"/>
  <c r="E4417" i="1" s="1"/>
  <c r="D4416" i="1"/>
  <c r="E4416" i="1" s="1"/>
  <c r="D4415" i="1"/>
  <c r="E4415" i="1" s="1"/>
  <c r="D4414" i="1"/>
  <c r="E4414" i="1" s="1"/>
  <c r="D4413" i="1"/>
  <c r="E4413" i="1" s="1"/>
  <c r="D4412" i="1"/>
  <c r="E4412" i="1" s="1"/>
  <c r="D4411" i="1"/>
  <c r="E4411" i="1" s="1"/>
  <c r="D4410" i="1"/>
  <c r="E4410" i="1" s="1"/>
  <c r="D4409" i="1"/>
  <c r="E4409" i="1" s="1"/>
  <c r="D4408" i="1"/>
  <c r="E4408" i="1" s="1"/>
  <c r="D4407" i="1"/>
  <c r="E4407" i="1" s="1"/>
  <c r="D4406" i="1"/>
  <c r="E4406" i="1" s="1"/>
  <c r="D4405" i="1"/>
  <c r="E4405" i="1" s="1"/>
  <c r="D4404" i="1"/>
  <c r="E4404" i="1" s="1"/>
  <c r="D4403" i="1"/>
  <c r="E4403" i="1" s="1"/>
  <c r="D4402" i="1"/>
  <c r="E4402" i="1" s="1"/>
  <c r="D4401" i="1"/>
  <c r="E4401" i="1" s="1"/>
  <c r="D4400" i="1"/>
  <c r="E4400" i="1" s="1"/>
  <c r="D4399" i="1"/>
  <c r="E4399" i="1" s="1"/>
  <c r="D4398" i="1"/>
  <c r="E4398" i="1" s="1"/>
  <c r="D4397" i="1"/>
  <c r="E4397" i="1" s="1"/>
  <c r="D4396" i="1"/>
  <c r="E4396" i="1" s="1"/>
  <c r="D4395" i="1"/>
  <c r="E4395" i="1" s="1"/>
  <c r="D4394" i="1"/>
  <c r="E4394" i="1" s="1"/>
  <c r="D4393" i="1"/>
  <c r="E4393" i="1" s="1"/>
  <c r="D4392" i="1"/>
  <c r="E4392" i="1" s="1"/>
  <c r="D4391" i="1"/>
  <c r="E4391" i="1" s="1"/>
  <c r="D4390" i="1"/>
  <c r="E4390" i="1" s="1"/>
  <c r="D4389" i="1"/>
  <c r="E4389" i="1" s="1"/>
  <c r="D4388" i="1"/>
  <c r="E4388" i="1" s="1"/>
  <c r="D4387" i="1"/>
  <c r="E4387" i="1" s="1"/>
  <c r="D4386" i="1"/>
  <c r="E4386" i="1" s="1"/>
  <c r="D4385" i="1"/>
  <c r="E4385" i="1" s="1"/>
  <c r="D4384" i="1"/>
  <c r="E4384" i="1" s="1"/>
  <c r="D4383" i="1"/>
  <c r="E4383" i="1" s="1"/>
  <c r="D4382" i="1"/>
  <c r="E4382" i="1" s="1"/>
  <c r="D4381" i="1"/>
  <c r="E4381" i="1" s="1"/>
  <c r="D4380" i="1"/>
  <c r="E4380" i="1" s="1"/>
  <c r="D4379" i="1"/>
  <c r="E4379" i="1" s="1"/>
  <c r="D4378" i="1"/>
  <c r="E4378" i="1" s="1"/>
  <c r="D4377" i="1"/>
  <c r="E4377" i="1" s="1"/>
  <c r="D4376" i="1"/>
  <c r="E4376" i="1" s="1"/>
  <c r="D4375" i="1"/>
  <c r="E4375" i="1" s="1"/>
  <c r="D4374" i="1"/>
  <c r="E4374" i="1" s="1"/>
  <c r="D4373" i="1"/>
  <c r="E4373" i="1" s="1"/>
  <c r="D4372" i="1"/>
  <c r="E4372" i="1" s="1"/>
  <c r="D4371" i="1"/>
  <c r="E4371" i="1" s="1"/>
  <c r="D4370" i="1"/>
  <c r="E4370" i="1" s="1"/>
  <c r="D4369" i="1"/>
  <c r="E4369" i="1" s="1"/>
  <c r="D4368" i="1"/>
  <c r="E4368" i="1" s="1"/>
  <c r="D4367" i="1"/>
  <c r="E4367" i="1" s="1"/>
  <c r="D4366" i="1"/>
  <c r="E4366" i="1" s="1"/>
  <c r="D4365" i="1"/>
  <c r="E4365" i="1" s="1"/>
  <c r="D4364" i="1"/>
  <c r="E4364" i="1" s="1"/>
  <c r="D4363" i="1"/>
  <c r="E4363" i="1" s="1"/>
  <c r="D4362" i="1"/>
  <c r="E4362" i="1" s="1"/>
  <c r="D4361" i="1"/>
  <c r="E4361" i="1" s="1"/>
  <c r="D4360" i="1"/>
  <c r="E4360" i="1" s="1"/>
  <c r="D4359" i="1"/>
  <c r="E4359" i="1" s="1"/>
  <c r="D4358" i="1"/>
  <c r="E4358" i="1" s="1"/>
  <c r="D4357" i="1"/>
  <c r="E4357" i="1" s="1"/>
  <c r="D4356" i="1"/>
  <c r="E4356" i="1" s="1"/>
  <c r="D4355" i="1"/>
  <c r="E4355" i="1" s="1"/>
  <c r="D4354" i="1"/>
  <c r="E4354" i="1" s="1"/>
  <c r="D4353" i="1"/>
  <c r="E4353" i="1" s="1"/>
  <c r="D4352" i="1"/>
  <c r="E4352" i="1" s="1"/>
  <c r="D4351" i="1"/>
  <c r="E4351" i="1" s="1"/>
  <c r="D4350" i="1"/>
  <c r="E4350" i="1" s="1"/>
  <c r="D4349" i="1"/>
  <c r="E4349" i="1" s="1"/>
  <c r="D4348" i="1"/>
  <c r="E4348" i="1" s="1"/>
  <c r="D4347" i="1"/>
  <c r="E4347" i="1" s="1"/>
  <c r="D4346" i="1"/>
  <c r="E4346" i="1" s="1"/>
  <c r="D4345" i="1"/>
  <c r="E4345" i="1" s="1"/>
  <c r="D4344" i="1"/>
  <c r="E4344" i="1" s="1"/>
  <c r="D4343" i="1"/>
  <c r="E4343" i="1" s="1"/>
  <c r="D4342" i="1"/>
  <c r="E4342" i="1" s="1"/>
  <c r="D4341" i="1"/>
  <c r="E4341" i="1" s="1"/>
  <c r="D4340" i="1"/>
  <c r="E4340" i="1" s="1"/>
  <c r="D4339" i="1"/>
  <c r="E4339" i="1" s="1"/>
  <c r="D4338" i="1"/>
  <c r="E4338" i="1" s="1"/>
  <c r="D4337" i="1"/>
  <c r="E4337" i="1" s="1"/>
  <c r="D4336" i="1"/>
  <c r="E4336" i="1" s="1"/>
  <c r="D4335" i="1"/>
  <c r="E4335" i="1" s="1"/>
  <c r="D4334" i="1"/>
  <c r="E4334" i="1" s="1"/>
  <c r="D4333" i="1"/>
  <c r="E4333" i="1" s="1"/>
  <c r="D4332" i="1"/>
  <c r="E4332" i="1" s="1"/>
  <c r="D4331" i="1"/>
  <c r="E4331" i="1" s="1"/>
  <c r="D4330" i="1"/>
  <c r="E4330" i="1" s="1"/>
  <c r="D4329" i="1"/>
  <c r="E4329" i="1" s="1"/>
  <c r="D4328" i="1"/>
  <c r="E4328" i="1" s="1"/>
  <c r="D4327" i="1"/>
  <c r="E4327" i="1" s="1"/>
  <c r="D4326" i="1"/>
  <c r="E4326" i="1" s="1"/>
  <c r="D4325" i="1"/>
  <c r="E4325" i="1" s="1"/>
  <c r="D4324" i="1"/>
  <c r="E4324" i="1" s="1"/>
  <c r="D4323" i="1"/>
  <c r="E4323" i="1" s="1"/>
  <c r="D4322" i="1"/>
  <c r="E4322" i="1" s="1"/>
  <c r="D4321" i="1"/>
  <c r="E4321" i="1" s="1"/>
  <c r="D4320" i="1"/>
  <c r="E4320" i="1" s="1"/>
  <c r="D4319" i="1"/>
  <c r="E4319" i="1" s="1"/>
  <c r="D4318" i="1"/>
  <c r="E4318" i="1" s="1"/>
  <c r="D4317" i="1"/>
  <c r="E4317" i="1" s="1"/>
  <c r="D4316" i="1"/>
  <c r="E4316" i="1" s="1"/>
  <c r="D4315" i="1"/>
  <c r="E4315" i="1" s="1"/>
  <c r="D4314" i="1"/>
  <c r="E4314" i="1" s="1"/>
  <c r="D4313" i="1"/>
  <c r="E4313" i="1" s="1"/>
  <c r="D4312" i="1"/>
  <c r="E4312" i="1" s="1"/>
  <c r="D4311" i="1"/>
  <c r="E4311" i="1" s="1"/>
  <c r="D4310" i="1"/>
  <c r="E4310" i="1" s="1"/>
  <c r="D4309" i="1"/>
  <c r="E4309" i="1" s="1"/>
  <c r="D4308" i="1"/>
  <c r="E4308" i="1" s="1"/>
  <c r="D4307" i="1"/>
  <c r="E4307" i="1" s="1"/>
  <c r="D4306" i="1"/>
  <c r="E4306" i="1" s="1"/>
  <c r="D4305" i="1"/>
  <c r="E4305" i="1" s="1"/>
  <c r="D4304" i="1"/>
  <c r="E4304" i="1" s="1"/>
  <c r="D4303" i="1"/>
  <c r="E4303" i="1" s="1"/>
  <c r="D4302" i="1"/>
  <c r="E4302" i="1" s="1"/>
  <c r="D4301" i="1"/>
  <c r="E4301" i="1" s="1"/>
  <c r="D4300" i="1"/>
  <c r="E4300" i="1" s="1"/>
  <c r="D4299" i="1"/>
  <c r="E4299" i="1" s="1"/>
  <c r="D4298" i="1"/>
  <c r="E4298" i="1" s="1"/>
  <c r="D4297" i="1"/>
  <c r="E4297" i="1" s="1"/>
  <c r="D4296" i="1"/>
  <c r="E4296" i="1" s="1"/>
  <c r="D4295" i="1"/>
  <c r="E4295" i="1" s="1"/>
  <c r="D4294" i="1"/>
  <c r="E4294" i="1" s="1"/>
  <c r="D4293" i="1"/>
  <c r="E4293" i="1" s="1"/>
  <c r="D4292" i="1"/>
  <c r="E4292" i="1" s="1"/>
  <c r="D4291" i="1"/>
  <c r="E4291" i="1" s="1"/>
  <c r="D4290" i="1"/>
  <c r="E4290" i="1" s="1"/>
  <c r="D4289" i="1"/>
  <c r="E4289" i="1" s="1"/>
  <c r="D4288" i="1"/>
  <c r="E4288" i="1" s="1"/>
  <c r="D4287" i="1"/>
  <c r="E4287" i="1" s="1"/>
  <c r="D4286" i="1"/>
  <c r="E4286" i="1" s="1"/>
  <c r="D4285" i="1"/>
  <c r="E4285" i="1" s="1"/>
  <c r="D4284" i="1"/>
  <c r="E4284" i="1" s="1"/>
  <c r="D4283" i="1"/>
  <c r="E4283" i="1" s="1"/>
  <c r="D4282" i="1"/>
  <c r="E4282" i="1" s="1"/>
  <c r="D4281" i="1"/>
  <c r="E4281" i="1" s="1"/>
  <c r="D4280" i="1"/>
  <c r="E4280" i="1" s="1"/>
  <c r="D4279" i="1"/>
  <c r="E4279" i="1" s="1"/>
  <c r="D4278" i="1"/>
  <c r="E4278" i="1" s="1"/>
  <c r="D4277" i="1"/>
  <c r="E4277" i="1" s="1"/>
  <c r="D4276" i="1"/>
  <c r="E4276" i="1" s="1"/>
  <c r="D4275" i="1"/>
  <c r="E4275" i="1" s="1"/>
  <c r="D4274" i="1"/>
  <c r="E4274" i="1" s="1"/>
  <c r="D4273" i="1"/>
  <c r="E4273" i="1" s="1"/>
  <c r="D4272" i="1"/>
  <c r="E4272" i="1" s="1"/>
  <c r="D4271" i="1"/>
  <c r="E4271" i="1" s="1"/>
  <c r="D4270" i="1"/>
  <c r="E4270" i="1" s="1"/>
  <c r="D4269" i="1"/>
  <c r="E4269" i="1" s="1"/>
  <c r="D4268" i="1"/>
  <c r="E4268" i="1" s="1"/>
  <c r="D4267" i="1"/>
  <c r="E4267" i="1" s="1"/>
  <c r="D4266" i="1"/>
  <c r="E4266" i="1" s="1"/>
  <c r="D4265" i="1"/>
  <c r="E4265" i="1" s="1"/>
  <c r="D4264" i="1"/>
  <c r="E4264" i="1" s="1"/>
  <c r="D4263" i="1"/>
  <c r="E4263" i="1" s="1"/>
  <c r="D4262" i="1"/>
  <c r="E4262" i="1" s="1"/>
  <c r="D4261" i="1"/>
  <c r="E4261" i="1" s="1"/>
  <c r="D4260" i="1"/>
  <c r="E4260" i="1" s="1"/>
  <c r="D4259" i="1"/>
  <c r="E4259" i="1" s="1"/>
  <c r="D4258" i="1"/>
  <c r="E4258" i="1" s="1"/>
  <c r="D4257" i="1"/>
  <c r="E4257" i="1" s="1"/>
  <c r="D4256" i="1"/>
  <c r="E4256" i="1" s="1"/>
  <c r="D4255" i="1"/>
  <c r="E4255" i="1" s="1"/>
  <c r="D4254" i="1"/>
  <c r="E4254" i="1" s="1"/>
  <c r="D4253" i="1"/>
  <c r="E4253" i="1" s="1"/>
  <c r="D4252" i="1"/>
  <c r="E4252" i="1" s="1"/>
  <c r="D4251" i="1"/>
  <c r="E4251" i="1" s="1"/>
  <c r="D4250" i="1"/>
  <c r="E4250" i="1" s="1"/>
  <c r="D4249" i="1"/>
  <c r="E4249" i="1" s="1"/>
  <c r="D4248" i="1"/>
  <c r="E4248" i="1" s="1"/>
  <c r="D4247" i="1"/>
  <c r="E4247" i="1" s="1"/>
  <c r="D4246" i="1"/>
  <c r="E4246" i="1" s="1"/>
  <c r="D4245" i="1"/>
  <c r="E4245" i="1" s="1"/>
  <c r="D4244" i="1"/>
  <c r="E4244" i="1" s="1"/>
  <c r="D4243" i="1"/>
  <c r="E4243" i="1" s="1"/>
  <c r="D4242" i="1"/>
  <c r="E4242" i="1" s="1"/>
  <c r="D4241" i="1"/>
  <c r="E4241" i="1" s="1"/>
  <c r="D4240" i="1"/>
  <c r="E4240" i="1" s="1"/>
  <c r="D4239" i="1"/>
  <c r="E4239" i="1" s="1"/>
  <c r="D4238" i="1"/>
  <c r="E4238" i="1" s="1"/>
  <c r="D4237" i="1"/>
  <c r="E4237" i="1" s="1"/>
  <c r="D4236" i="1"/>
  <c r="E4236" i="1" s="1"/>
  <c r="D4235" i="1"/>
  <c r="E4235" i="1" s="1"/>
  <c r="D4234" i="1"/>
  <c r="E4234" i="1" s="1"/>
  <c r="D4233" i="1"/>
  <c r="E4233" i="1" s="1"/>
  <c r="D4232" i="1"/>
  <c r="E4232" i="1" s="1"/>
  <c r="D4231" i="1"/>
  <c r="E4231" i="1" s="1"/>
  <c r="D4230" i="1"/>
  <c r="E4230" i="1" s="1"/>
  <c r="D4229" i="1"/>
  <c r="E4229" i="1" s="1"/>
  <c r="D4228" i="1"/>
  <c r="E4228" i="1" s="1"/>
  <c r="D4227" i="1"/>
  <c r="E4227" i="1" s="1"/>
  <c r="D4226" i="1"/>
  <c r="E4226" i="1" s="1"/>
  <c r="D4225" i="1"/>
  <c r="E4225" i="1" s="1"/>
  <c r="D4224" i="1"/>
  <c r="E4224" i="1" s="1"/>
  <c r="D4223" i="1"/>
  <c r="E4223" i="1" s="1"/>
  <c r="D4222" i="1"/>
  <c r="E4222" i="1" s="1"/>
  <c r="D4221" i="1"/>
  <c r="E4221" i="1" s="1"/>
  <c r="D4220" i="1"/>
  <c r="E4220" i="1" s="1"/>
  <c r="D4219" i="1"/>
  <c r="E4219" i="1" s="1"/>
  <c r="D4218" i="1"/>
  <c r="E4218" i="1" s="1"/>
  <c r="D4217" i="1"/>
  <c r="E4217" i="1" s="1"/>
  <c r="D4216" i="1"/>
  <c r="E4216" i="1" s="1"/>
  <c r="D4215" i="1"/>
  <c r="E4215" i="1" s="1"/>
  <c r="D4214" i="1"/>
  <c r="E4214" i="1" s="1"/>
  <c r="D4213" i="1"/>
  <c r="E4213" i="1" s="1"/>
  <c r="D4212" i="1"/>
  <c r="E4212" i="1" s="1"/>
  <c r="D4211" i="1"/>
  <c r="E4211" i="1" s="1"/>
  <c r="D4210" i="1"/>
  <c r="E4210" i="1" s="1"/>
  <c r="D4209" i="1"/>
  <c r="E4209" i="1" s="1"/>
  <c r="D4208" i="1"/>
  <c r="E4208" i="1" s="1"/>
  <c r="D4207" i="1"/>
  <c r="E4207" i="1" s="1"/>
  <c r="D4206" i="1"/>
  <c r="E4206" i="1" s="1"/>
  <c r="D4205" i="1"/>
  <c r="E4205" i="1" s="1"/>
  <c r="D4204" i="1"/>
  <c r="E4204" i="1" s="1"/>
  <c r="D4203" i="1"/>
  <c r="E4203" i="1" s="1"/>
  <c r="D4202" i="1"/>
  <c r="E4202" i="1" s="1"/>
  <c r="D4201" i="1"/>
  <c r="E4201" i="1" s="1"/>
  <c r="D4200" i="1"/>
  <c r="E4200" i="1" s="1"/>
  <c r="D4199" i="1"/>
  <c r="E4199" i="1" s="1"/>
  <c r="D4198" i="1"/>
  <c r="E4198" i="1" s="1"/>
  <c r="D4197" i="1"/>
  <c r="E4197" i="1" s="1"/>
  <c r="D4196" i="1"/>
  <c r="E4196" i="1" s="1"/>
  <c r="D4195" i="1"/>
  <c r="E4195" i="1" s="1"/>
  <c r="D4194" i="1"/>
  <c r="E4194" i="1" s="1"/>
  <c r="D4193" i="1"/>
  <c r="E4193" i="1" s="1"/>
  <c r="D4192" i="1"/>
  <c r="E4192" i="1" s="1"/>
  <c r="D4191" i="1"/>
  <c r="E4191" i="1" s="1"/>
  <c r="D4190" i="1"/>
  <c r="E4190" i="1" s="1"/>
  <c r="D4189" i="1"/>
  <c r="E4189" i="1" s="1"/>
  <c r="D4188" i="1"/>
  <c r="E4188" i="1" s="1"/>
  <c r="D4187" i="1"/>
  <c r="E4187" i="1" s="1"/>
  <c r="D4186" i="1"/>
  <c r="E4186" i="1" s="1"/>
  <c r="D4185" i="1"/>
  <c r="E4185" i="1" s="1"/>
  <c r="D4184" i="1"/>
  <c r="E4184" i="1" s="1"/>
  <c r="D4183" i="1"/>
  <c r="E4183" i="1" s="1"/>
  <c r="D4182" i="1"/>
  <c r="E4182" i="1" s="1"/>
  <c r="D4181" i="1"/>
  <c r="E4181" i="1" s="1"/>
  <c r="D4180" i="1"/>
  <c r="E4180" i="1" s="1"/>
  <c r="D4179" i="1"/>
  <c r="E4179" i="1" s="1"/>
  <c r="D4178" i="1"/>
  <c r="E4178" i="1" s="1"/>
  <c r="D4177" i="1"/>
  <c r="E4177" i="1" s="1"/>
  <c r="D4176" i="1"/>
  <c r="E4176" i="1" s="1"/>
  <c r="D4175" i="1"/>
  <c r="E4175" i="1" s="1"/>
  <c r="D4174" i="1"/>
  <c r="E4174" i="1" s="1"/>
  <c r="D4173" i="1"/>
  <c r="E4173" i="1" s="1"/>
  <c r="D4172" i="1"/>
  <c r="E4172" i="1" s="1"/>
  <c r="D4171" i="1"/>
  <c r="E4171" i="1" s="1"/>
  <c r="D4170" i="1"/>
  <c r="E4170" i="1" s="1"/>
  <c r="D4169" i="1"/>
  <c r="E4169" i="1" s="1"/>
  <c r="D4168" i="1"/>
  <c r="E4168" i="1" s="1"/>
  <c r="D4167" i="1"/>
  <c r="E4167" i="1" s="1"/>
  <c r="D4166" i="1"/>
  <c r="E4166" i="1" s="1"/>
  <c r="D4165" i="1"/>
  <c r="E4165" i="1" s="1"/>
  <c r="D4164" i="1"/>
  <c r="E4164" i="1" s="1"/>
  <c r="D4163" i="1"/>
  <c r="E4163" i="1" s="1"/>
  <c r="D4162" i="1"/>
  <c r="E4162" i="1" s="1"/>
  <c r="D4161" i="1"/>
  <c r="E4161" i="1" s="1"/>
  <c r="D4160" i="1"/>
  <c r="E4160" i="1" s="1"/>
  <c r="D4159" i="1"/>
  <c r="E4159" i="1" s="1"/>
  <c r="D4158" i="1"/>
  <c r="E4158" i="1" s="1"/>
  <c r="D4157" i="1"/>
  <c r="E4157" i="1" s="1"/>
  <c r="D4156" i="1"/>
  <c r="E4156" i="1" s="1"/>
  <c r="D4155" i="1"/>
  <c r="E4155" i="1" s="1"/>
  <c r="D4154" i="1"/>
  <c r="E4154" i="1" s="1"/>
  <c r="D4153" i="1"/>
  <c r="E4153" i="1" s="1"/>
  <c r="D4152" i="1"/>
  <c r="E4152" i="1" s="1"/>
  <c r="D4151" i="1"/>
  <c r="E4151" i="1" s="1"/>
  <c r="D4150" i="1"/>
  <c r="E4150" i="1" s="1"/>
  <c r="D4149" i="1"/>
  <c r="E4149" i="1" s="1"/>
  <c r="D4148" i="1"/>
  <c r="E4148" i="1" s="1"/>
  <c r="D4147" i="1"/>
  <c r="E4147" i="1" s="1"/>
  <c r="D4146" i="1"/>
  <c r="E4146" i="1" s="1"/>
  <c r="D4145" i="1"/>
  <c r="E4145" i="1" s="1"/>
  <c r="D4144" i="1"/>
  <c r="E4144" i="1" s="1"/>
  <c r="D4143" i="1"/>
  <c r="E4143" i="1" s="1"/>
  <c r="D4142" i="1"/>
  <c r="E4142" i="1" s="1"/>
  <c r="D4141" i="1"/>
  <c r="E4141" i="1" s="1"/>
  <c r="D4140" i="1"/>
  <c r="E4140" i="1" s="1"/>
  <c r="D4139" i="1"/>
  <c r="E4139" i="1" s="1"/>
  <c r="D4138" i="1"/>
  <c r="E4138" i="1" s="1"/>
  <c r="D4137" i="1"/>
  <c r="E4137" i="1" s="1"/>
  <c r="D4136" i="1"/>
  <c r="E4136" i="1" s="1"/>
  <c r="D4135" i="1"/>
  <c r="E4135" i="1" s="1"/>
  <c r="D4134" i="1"/>
  <c r="E4134" i="1" s="1"/>
  <c r="D4133" i="1"/>
  <c r="E4133" i="1" s="1"/>
  <c r="D4132" i="1"/>
  <c r="E4132" i="1" s="1"/>
  <c r="D4131" i="1"/>
  <c r="E4131" i="1" s="1"/>
  <c r="D4130" i="1"/>
  <c r="E4130" i="1" s="1"/>
  <c r="D4129" i="1"/>
  <c r="E4129" i="1" s="1"/>
  <c r="D4128" i="1"/>
  <c r="E4128" i="1" s="1"/>
  <c r="D4127" i="1"/>
  <c r="E4127" i="1" s="1"/>
  <c r="D4126" i="1"/>
  <c r="E4126" i="1" s="1"/>
  <c r="D4125" i="1"/>
  <c r="E4125" i="1" s="1"/>
  <c r="D4124" i="1"/>
  <c r="E4124" i="1" s="1"/>
  <c r="D4123" i="1"/>
  <c r="E4123" i="1" s="1"/>
  <c r="D4122" i="1"/>
  <c r="E4122" i="1" s="1"/>
  <c r="D4121" i="1"/>
  <c r="E4121" i="1" s="1"/>
  <c r="D4120" i="1"/>
  <c r="E4120" i="1" s="1"/>
  <c r="D4119" i="1"/>
  <c r="E4119" i="1" s="1"/>
  <c r="D4118" i="1"/>
  <c r="E4118" i="1" s="1"/>
  <c r="D4117" i="1"/>
  <c r="E4117" i="1" s="1"/>
  <c r="D4116" i="1"/>
  <c r="E4116" i="1" s="1"/>
  <c r="D4115" i="1"/>
  <c r="E4115" i="1" s="1"/>
  <c r="D4114" i="1"/>
  <c r="E4114" i="1" s="1"/>
  <c r="D4113" i="1"/>
  <c r="E4113" i="1" s="1"/>
  <c r="D4112" i="1"/>
  <c r="E4112" i="1" s="1"/>
  <c r="D4111" i="1"/>
  <c r="E4111" i="1" s="1"/>
  <c r="D4110" i="1"/>
  <c r="E4110" i="1" s="1"/>
  <c r="D4109" i="1"/>
  <c r="E4109" i="1" s="1"/>
  <c r="D4108" i="1"/>
  <c r="E4108" i="1" s="1"/>
  <c r="D4107" i="1"/>
  <c r="E4107" i="1" s="1"/>
  <c r="D4106" i="1"/>
  <c r="E4106" i="1" s="1"/>
  <c r="D4105" i="1"/>
  <c r="E4105" i="1" s="1"/>
  <c r="D4104" i="1"/>
  <c r="E4104" i="1" s="1"/>
  <c r="D4103" i="1"/>
  <c r="E4103" i="1" s="1"/>
  <c r="D4102" i="1"/>
  <c r="E4102" i="1" s="1"/>
  <c r="D4101" i="1"/>
  <c r="E4101" i="1" s="1"/>
  <c r="D4100" i="1"/>
  <c r="E4100" i="1" s="1"/>
  <c r="D4099" i="1"/>
  <c r="E4099" i="1" s="1"/>
  <c r="D4098" i="1"/>
  <c r="E4098" i="1" s="1"/>
  <c r="D4097" i="1"/>
  <c r="E4097" i="1" s="1"/>
  <c r="D4096" i="1"/>
  <c r="E4096" i="1" s="1"/>
  <c r="D4095" i="1"/>
  <c r="E4095" i="1" s="1"/>
  <c r="D4094" i="1"/>
  <c r="E4094" i="1" s="1"/>
  <c r="D4093" i="1"/>
  <c r="E4093" i="1" s="1"/>
  <c r="D4092" i="1"/>
  <c r="E4092" i="1" s="1"/>
  <c r="D4091" i="1"/>
  <c r="E4091" i="1" s="1"/>
  <c r="D4090" i="1"/>
  <c r="E4090" i="1" s="1"/>
  <c r="D4089" i="1"/>
  <c r="E4089" i="1" s="1"/>
  <c r="D4088" i="1"/>
  <c r="E4088" i="1" s="1"/>
  <c r="D4087" i="1"/>
  <c r="E4087" i="1" s="1"/>
  <c r="D4086" i="1"/>
  <c r="E4086" i="1" s="1"/>
  <c r="D4085" i="1"/>
  <c r="E4085" i="1" s="1"/>
  <c r="D4084" i="1"/>
  <c r="E4084" i="1" s="1"/>
  <c r="D4083" i="1"/>
  <c r="E4083" i="1" s="1"/>
  <c r="D4082" i="1"/>
  <c r="E4082" i="1" s="1"/>
  <c r="D4081" i="1"/>
  <c r="E4081" i="1" s="1"/>
  <c r="D4080" i="1"/>
  <c r="E4080" i="1" s="1"/>
  <c r="D4079" i="1"/>
  <c r="E4079" i="1" s="1"/>
  <c r="D4078" i="1"/>
  <c r="E4078" i="1" s="1"/>
  <c r="D4077" i="1"/>
  <c r="E4077" i="1" s="1"/>
  <c r="D4076" i="1"/>
  <c r="E4076" i="1" s="1"/>
  <c r="D4075" i="1"/>
  <c r="E4075" i="1" s="1"/>
  <c r="D4074" i="1"/>
  <c r="E4074" i="1" s="1"/>
  <c r="D4073" i="1"/>
  <c r="E4073" i="1" s="1"/>
  <c r="D4072" i="1"/>
  <c r="E4072" i="1" s="1"/>
  <c r="D4071" i="1"/>
  <c r="E4071" i="1" s="1"/>
  <c r="D4070" i="1"/>
  <c r="E4070" i="1" s="1"/>
  <c r="D4069" i="1"/>
  <c r="E4069" i="1" s="1"/>
  <c r="D4068" i="1"/>
  <c r="E4068" i="1" s="1"/>
  <c r="D4067" i="1"/>
  <c r="E4067" i="1" s="1"/>
  <c r="D4066" i="1"/>
  <c r="E4066" i="1" s="1"/>
  <c r="D4065" i="1"/>
  <c r="E4065" i="1" s="1"/>
  <c r="D4064" i="1"/>
  <c r="E4064" i="1" s="1"/>
  <c r="D4063" i="1"/>
  <c r="E4063" i="1" s="1"/>
  <c r="D4062" i="1"/>
  <c r="E4062" i="1" s="1"/>
  <c r="D4061" i="1"/>
  <c r="E4061" i="1" s="1"/>
  <c r="D4060" i="1"/>
  <c r="E4060" i="1" s="1"/>
  <c r="D4059" i="1"/>
  <c r="E4059" i="1" s="1"/>
  <c r="D4058" i="1"/>
  <c r="E4058" i="1" s="1"/>
  <c r="D4057" i="1"/>
  <c r="E4057" i="1" s="1"/>
  <c r="D4056" i="1"/>
  <c r="E4056" i="1" s="1"/>
  <c r="D4055" i="1"/>
  <c r="E4055" i="1" s="1"/>
  <c r="D4054" i="1"/>
  <c r="E4054" i="1" s="1"/>
  <c r="D4053" i="1"/>
  <c r="E4053" i="1" s="1"/>
  <c r="D4052" i="1"/>
  <c r="E4052" i="1" s="1"/>
  <c r="D4051" i="1"/>
  <c r="E4051" i="1" s="1"/>
  <c r="D4050" i="1"/>
  <c r="E4050" i="1" s="1"/>
  <c r="D4049" i="1"/>
  <c r="E4049" i="1" s="1"/>
  <c r="D4048" i="1"/>
  <c r="E4048" i="1" s="1"/>
  <c r="D4047" i="1"/>
  <c r="E4047" i="1" s="1"/>
  <c r="D4046" i="1"/>
  <c r="E4046" i="1" s="1"/>
  <c r="D4045" i="1"/>
  <c r="E4045" i="1" s="1"/>
  <c r="D4044" i="1"/>
  <c r="E4044" i="1" s="1"/>
  <c r="D4043" i="1"/>
  <c r="E4043" i="1" s="1"/>
  <c r="D4042" i="1"/>
  <c r="E4042" i="1" s="1"/>
  <c r="D4041" i="1"/>
  <c r="E4041" i="1" s="1"/>
  <c r="D4040" i="1"/>
  <c r="E4040" i="1" s="1"/>
  <c r="D4039" i="1"/>
  <c r="E4039" i="1" s="1"/>
  <c r="D4038" i="1"/>
  <c r="E4038" i="1" s="1"/>
  <c r="D4037" i="1"/>
  <c r="E4037" i="1" s="1"/>
  <c r="D4036" i="1"/>
  <c r="E4036" i="1" s="1"/>
  <c r="D4035" i="1"/>
  <c r="E4035" i="1" s="1"/>
  <c r="D4034" i="1"/>
  <c r="E4034" i="1" s="1"/>
  <c r="D4033" i="1"/>
  <c r="E4033" i="1" s="1"/>
  <c r="D4032" i="1"/>
  <c r="E4032" i="1" s="1"/>
  <c r="D4031" i="1"/>
  <c r="E4031" i="1" s="1"/>
  <c r="D4030" i="1"/>
  <c r="E4030" i="1" s="1"/>
  <c r="D4029" i="1"/>
  <c r="E4029" i="1" s="1"/>
  <c r="D4028" i="1"/>
  <c r="E4028" i="1" s="1"/>
  <c r="D4027" i="1"/>
  <c r="E4027" i="1" s="1"/>
  <c r="D4026" i="1"/>
  <c r="E4026" i="1" s="1"/>
  <c r="D4025" i="1"/>
  <c r="E4025" i="1" s="1"/>
  <c r="D4024" i="1"/>
  <c r="E4024" i="1" s="1"/>
  <c r="D4023" i="1"/>
  <c r="E4023" i="1" s="1"/>
  <c r="D4022" i="1"/>
  <c r="E4022" i="1" s="1"/>
  <c r="D4021" i="1"/>
  <c r="E4021" i="1" s="1"/>
  <c r="D4020" i="1"/>
  <c r="E4020" i="1" s="1"/>
  <c r="D4019" i="1"/>
  <c r="E4019" i="1" s="1"/>
  <c r="D4018" i="1"/>
  <c r="E4018" i="1" s="1"/>
  <c r="D4017" i="1"/>
  <c r="E4017" i="1" s="1"/>
  <c r="D4016" i="1"/>
  <c r="E4016" i="1" s="1"/>
  <c r="D4015" i="1"/>
  <c r="E4015" i="1" s="1"/>
  <c r="D4014" i="1"/>
  <c r="E4014" i="1" s="1"/>
  <c r="D4013" i="1"/>
  <c r="E4013" i="1" s="1"/>
  <c r="D4012" i="1"/>
  <c r="E4012" i="1" s="1"/>
  <c r="D4011" i="1"/>
  <c r="E4011" i="1" s="1"/>
  <c r="D4010" i="1"/>
  <c r="E4010" i="1" s="1"/>
  <c r="D4009" i="1"/>
  <c r="E4009" i="1" s="1"/>
  <c r="D4008" i="1"/>
  <c r="E4008" i="1" s="1"/>
  <c r="D4007" i="1"/>
  <c r="E4007" i="1" s="1"/>
  <c r="D4006" i="1"/>
  <c r="E4006" i="1" s="1"/>
  <c r="D4005" i="1"/>
  <c r="E4005" i="1" s="1"/>
  <c r="D4004" i="1"/>
  <c r="E4004" i="1" s="1"/>
  <c r="D4003" i="1"/>
  <c r="E4003" i="1" s="1"/>
  <c r="D4002" i="1"/>
  <c r="E4002" i="1" s="1"/>
  <c r="D4001" i="1"/>
  <c r="E4001" i="1" s="1"/>
  <c r="D4000" i="1"/>
  <c r="E4000" i="1" s="1"/>
  <c r="D3999" i="1"/>
  <c r="E3999" i="1" s="1"/>
  <c r="D3998" i="1"/>
  <c r="E3998" i="1" s="1"/>
  <c r="D3997" i="1"/>
  <c r="E3997" i="1" s="1"/>
  <c r="D3996" i="1"/>
  <c r="E3996" i="1" s="1"/>
  <c r="D3995" i="1"/>
  <c r="E3995" i="1" s="1"/>
  <c r="D3994" i="1"/>
  <c r="E3994" i="1" s="1"/>
  <c r="D3993" i="1"/>
  <c r="E3993" i="1" s="1"/>
  <c r="D3992" i="1"/>
  <c r="E3992" i="1" s="1"/>
  <c r="D3991" i="1"/>
  <c r="E3991" i="1" s="1"/>
  <c r="D3990" i="1"/>
  <c r="E3990" i="1" s="1"/>
  <c r="D3989" i="1"/>
  <c r="E3989" i="1" s="1"/>
  <c r="D3988" i="1"/>
  <c r="E3988" i="1" s="1"/>
  <c r="D3987" i="1"/>
  <c r="E3987" i="1" s="1"/>
  <c r="D3986" i="1"/>
  <c r="E3986" i="1" s="1"/>
  <c r="D3985" i="1"/>
  <c r="E3985" i="1" s="1"/>
  <c r="D3984" i="1"/>
  <c r="E3984" i="1" s="1"/>
  <c r="D3983" i="1"/>
  <c r="E3983" i="1" s="1"/>
  <c r="D3982" i="1"/>
  <c r="E3982" i="1" s="1"/>
  <c r="D3981" i="1"/>
  <c r="E3981" i="1" s="1"/>
  <c r="D3980" i="1"/>
  <c r="E3980" i="1" s="1"/>
  <c r="D3979" i="1"/>
  <c r="E3979" i="1" s="1"/>
  <c r="D3978" i="1"/>
  <c r="E3978" i="1" s="1"/>
  <c r="D3977" i="1"/>
  <c r="E3977" i="1" s="1"/>
  <c r="D3976" i="1"/>
  <c r="E3976" i="1" s="1"/>
  <c r="D3975" i="1"/>
  <c r="E3975" i="1" s="1"/>
  <c r="D3974" i="1"/>
  <c r="E3974" i="1" s="1"/>
  <c r="D3973" i="1"/>
  <c r="E3973" i="1" s="1"/>
  <c r="D3972" i="1"/>
  <c r="E3972" i="1" s="1"/>
  <c r="D3971" i="1"/>
  <c r="E3971" i="1" s="1"/>
  <c r="D3970" i="1"/>
  <c r="E3970" i="1" s="1"/>
  <c r="D3969" i="1"/>
  <c r="E3969" i="1" s="1"/>
  <c r="D3968" i="1"/>
  <c r="E3968" i="1" s="1"/>
  <c r="D3967" i="1"/>
  <c r="E3967" i="1" s="1"/>
  <c r="D3966" i="1"/>
  <c r="E3966" i="1" s="1"/>
  <c r="D3965" i="1"/>
  <c r="E3965" i="1" s="1"/>
  <c r="D3964" i="1"/>
  <c r="E3964" i="1" s="1"/>
  <c r="D3963" i="1"/>
  <c r="E3963" i="1" s="1"/>
  <c r="D3962" i="1"/>
  <c r="E3962" i="1" s="1"/>
  <c r="D3961" i="1"/>
  <c r="E3961" i="1" s="1"/>
  <c r="D3960" i="1"/>
  <c r="E3960" i="1" s="1"/>
  <c r="D3959" i="1"/>
  <c r="E3959" i="1" s="1"/>
  <c r="D3958" i="1"/>
  <c r="E3958" i="1" s="1"/>
  <c r="D3957" i="1"/>
  <c r="E3957" i="1" s="1"/>
  <c r="D3956" i="1"/>
  <c r="E3956" i="1" s="1"/>
  <c r="D3955" i="1"/>
  <c r="E3955" i="1" s="1"/>
  <c r="D3954" i="1"/>
  <c r="E3954" i="1" s="1"/>
  <c r="D3953" i="1"/>
  <c r="E3953" i="1" s="1"/>
  <c r="D3952" i="1"/>
  <c r="E3952" i="1" s="1"/>
  <c r="D3951" i="1"/>
  <c r="E3951" i="1" s="1"/>
  <c r="D3950" i="1"/>
  <c r="E3950" i="1" s="1"/>
  <c r="D3949" i="1"/>
  <c r="E3949" i="1" s="1"/>
  <c r="D3948" i="1"/>
  <c r="E3948" i="1" s="1"/>
  <c r="D3947" i="1"/>
  <c r="E3947" i="1" s="1"/>
  <c r="D3946" i="1"/>
  <c r="E3946" i="1" s="1"/>
  <c r="D3945" i="1"/>
  <c r="E3945" i="1" s="1"/>
  <c r="D3944" i="1"/>
  <c r="E3944" i="1" s="1"/>
  <c r="D3943" i="1"/>
  <c r="E3943" i="1" s="1"/>
  <c r="D3942" i="1"/>
  <c r="E3942" i="1" s="1"/>
  <c r="D3941" i="1"/>
  <c r="E3941" i="1" s="1"/>
  <c r="D3940" i="1"/>
  <c r="E3940" i="1" s="1"/>
  <c r="D3939" i="1"/>
  <c r="E3939" i="1" s="1"/>
  <c r="D3938" i="1"/>
  <c r="E3938" i="1" s="1"/>
  <c r="D3937" i="1"/>
  <c r="E3937" i="1" s="1"/>
  <c r="D3936" i="1"/>
  <c r="E3936" i="1" s="1"/>
  <c r="D3935" i="1"/>
  <c r="E3935" i="1" s="1"/>
  <c r="D3934" i="1"/>
  <c r="E3934" i="1" s="1"/>
  <c r="D3933" i="1"/>
  <c r="E3933" i="1" s="1"/>
  <c r="D3932" i="1"/>
  <c r="E3932" i="1" s="1"/>
  <c r="D3931" i="1"/>
  <c r="E3931" i="1" s="1"/>
  <c r="D3930" i="1"/>
  <c r="E3930" i="1" s="1"/>
  <c r="D3929" i="1"/>
  <c r="E3929" i="1" s="1"/>
  <c r="D3928" i="1"/>
  <c r="E3928" i="1" s="1"/>
  <c r="D3927" i="1"/>
  <c r="E3927" i="1" s="1"/>
  <c r="D3926" i="1"/>
  <c r="E3926" i="1" s="1"/>
  <c r="D3925" i="1"/>
  <c r="E3925" i="1" s="1"/>
  <c r="D3924" i="1"/>
  <c r="E3924" i="1" s="1"/>
  <c r="D3923" i="1"/>
  <c r="E3923" i="1" s="1"/>
  <c r="D3922" i="1"/>
  <c r="E3922" i="1" s="1"/>
  <c r="D3921" i="1"/>
  <c r="E3921" i="1" s="1"/>
  <c r="D3920" i="1"/>
  <c r="E3920" i="1" s="1"/>
  <c r="D3919" i="1"/>
  <c r="E3919" i="1" s="1"/>
  <c r="D3918" i="1"/>
  <c r="E3918" i="1" s="1"/>
  <c r="D3917" i="1"/>
  <c r="E3917" i="1" s="1"/>
  <c r="D3916" i="1"/>
  <c r="E3916" i="1" s="1"/>
  <c r="D3915" i="1"/>
  <c r="E3915" i="1" s="1"/>
  <c r="D3914" i="1"/>
  <c r="E3914" i="1" s="1"/>
  <c r="D3913" i="1"/>
  <c r="E3913" i="1" s="1"/>
  <c r="D3912" i="1"/>
  <c r="E3912" i="1" s="1"/>
  <c r="D3911" i="1"/>
  <c r="E3911" i="1" s="1"/>
  <c r="D3910" i="1"/>
  <c r="E3910" i="1" s="1"/>
  <c r="D3909" i="1"/>
  <c r="E3909" i="1" s="1"/>
  <c r="D3908" i="1"/>
  <c r="E3908" i="1" s="1"/>
  <c r="D3907" i="1"/>
  <c r="E3907" i="1" s="1"/>
  <c r="D3906" i="1"/>
  <c r="E3906" i="1" s="1"/>
  <c r="D3905" i="1"/>
  <c r="E3905" i="1" s="1"/>
  <c r="D3904" i="1"/>
  <c r="E3904" i="1" s="1"/>
  <c r="D3903" i="1"/>
  <c r="E3903" i="1" s="1"/>
  <c r="D3902" i="1"/>
  <c r="E3902" i="1" s="1"/>
  <c r="D3901" i="1"/>
  <c r="E3901" i="1" s="1"/>
  <c r="D3900" i="1"/>
  <c r="E3900" i="1" s="1"/>
  <c r="D3899" i="1"/>
  <c r="E3899" i="1" s="1"/>
  <c r="D3898" i="1"/>
  <c r="E3898" i="1" s="1"/>
  <c r="D3897" i="1"/>
  <c r="E3897" i="1" s="1"/>
  <c r="D3896" i="1"/>
  <c r="E3896" i="1" s="1"/>
  <c r="D3895" i="1"/>
  <c r="E3895" i="1" s="1"/>
  <c r="D3894" i="1"/>
  <c r="E3894" i="1" s="1"/>
  <c r="D3893" i="1"/>
  <c r="E3893" i="1" s="1"/>
  <c r="D3892" i="1"/>
  <c r="E3892" i="1" s="1"/>
  <c r="D3891" i="1"/>
  <c r="E3891" i="1" s="1"/>
  <c r="D3890" i="1"/>
  <c r="E3890" i="1" s="1"/>
  <c r="D3889" i="1"/>
  <c r="E3889" i="1" s="1"/>
  <c r="D3888" i="1"/>
  <c r="E3888" i="1" s="1"/>
  <c r="D3887" i="1"/>
  <c r="E3887" i="1" s="1"/>
  <c r="D3886" i="1"/>
  <c r="E3886" i="1" s="1"/>
  <c r="D3885" i="1"/>
  <c r="E3885" i="1" s="1"/>
  <c r="D3884" i="1"/>
  <c r="E3884" i="1" s="1"/>
  <c r="D3883" i="1"/>
  <c r="E3883" i="1" s="1"/>
  <c r="D3882" i="1"/>
  <c r="E3882" i="1" s="1"/>
  <c r="D3881" i="1"/>
  <c r="E3881" i="1" s="1"/>
  <c r="D3880" i="1"/>
  <c r="E3880" i="1" s="1"/>
  <c r="D3879" i="1"/>
  <c r="E3879" i="1" s="1"/>
  <c r="D3878" i="1"/>
  <c r="E3878" i="1" s="1"/>
  <c r="D3877" i="1"/>
  <c r="E3877" i="1" s="1"/>
  <c r="D3876" i="1"/>
  <c r="E3876" i="1" s="1"/>
  <c r="D3875" i="1"/>
  <c r="E3875" i="1" s="1"/>
  <c r="D3874" i="1"/>
  <c r="E3874" i="1" s="1"/>
  <c r="D3873" i="1"/>
  <c r="E3873" i="1" s="1"/>
  <c r="D3872" i="1"/>
  <c r="E3872" i="1" s="1"/>
  <c r="D3871" i="1"/>
  <c r="E3871" i="1" s="1"/>
  <c r="D3870" i="1"/>
  <c r="E3870" i="1" s="1"/>
  <c r="D3869" i="1"/>
  <c r="E3869" i="1" s="1"/>
  <c r="D3868" i="1"/>
  <c r="E3868" i="1" s="1"/>
  <c r="D3867" i="1"/>
  <c r="E3867" i="1" s="1"/>
  <c r="D3866" i="1"/>
  <c r="E3866" i="1" s="1"/>
  <c r="D3865" i="1"/>
  <c r="E3865" i="1" s="1"/>
  <c r="D3864" i="1"/>
  <c r="E3864" i="1" s="1"/>
  <c r="D3863" i="1"/>
  <c r="E3863" i="1" s="1"/>
  <c r="D3862" i="1"/>
  <c r="E3862" i="1" s="1"/>
  <c r="D3861" i="1"/>
  <c r="E3861" i="1" s="1"/>
  <c r="D3860" i="1"/>
  <c r="E3860" i="1" s="1"/>
  <c r="D3859" i="1"/>
  <c r="E3859" i="1" s="1"/>
  <c r="D3858" i="1"/>
  <c r="E3858" i="1" s="1"/>
  <c r="D3857" i="1"/>
  <c r="E3857" i="1" s="1"/>
  <c r="D3856" i="1"/>
  <c r="E3856" i="1" s="1"/>
  <c r="D3855" i="1"/>
  <c r="E3855" i="1" s="1"/>
  <c r="D3854" i="1"/>
  <c r="E3854" i="1" s="1"/>
  <c r="D3853" i="1"/>
  <c r="E3853" i="1" s="1"/>
  <c r="D3852" i="1"/>
  <c r="E3852" i="1" s="1"/>
  <c r="D3851" i="1"/>
  <c r="E3851" i="1" s="1"/>
  <c r="D3850" i="1"/>
  <c r="E3850" i="1" s="1"/>
  <c r="D3849" i="1"/>
  <c r="E3849" i="1" s="1"/>
  <c r="D3848" i="1"/>
  <c r="E3848" i="1" s="1"/>
  <c r="D3847" i="1"/>
  <c r="E3847" i="1" s="1"/>
  <c r="D3846" i="1"/>
  <c r="E3846" i="1" s="1"/>
  <c r="D3845" i="1"/>
  <c r="E3845" i="1" s="1"/>
  <c r="D3844" i="1"/>
  <c r="E3844" i="1" s="1"/>
  <c r="D3843" i="1"/>
  <c r="E3843" i="1" s="1"/>
  <c r="D3842" i="1"/>
  <c r="E3842" i="1" s="1"/>
  <c r="D3841" i="1"/>
  <c r="E3841" i="1" s="1"/>
  <c r="D3840" i="1"/>
  <c r="E3840" i="1" s="1"/>
  <c r="D3839" i="1"/>
  <c r="E3839" i="1" s="1"/>
  <c r="D3838" i="1"/>
  <c r="E3838" i="1" s="1"/>
  <c r="D3837" i="1"/>
  <c r="E3837" i="1" s="1"/>
  <c r="D3836" i="1"/>
  <c r="E3836" i="1" s="1"/>
  <c r="D3835" i="1"/>
  <c r="E3835" i="1" s="1"/>
  <c r="D3834" i="1"/>
  <c r="E3834" i="1" s="1"/>
  <c r="D3833" i="1"/>
  <c r="E3833" i="1" s="1"/>
  <c r="D3832" i="1"/>
  <c r="E3832" i="1" s="1"/>
  <c r="D3831" i="1"/>
  <c r="E3831" i="1" s="1"/>
  <c r="D3830" i="1"/>
  <c r="E3830" i="1" s="1"/>
  <c r="D3829" i="1"/>
  <c r="E3829" i="1" s="1"/>
  <c r="D3828" i="1"/>
  <c r="E3828" i="1" s="1"/>
  <c r="D3827" i="1"/>
  <c r="E3827" i="1" s="1"/>
  <c r="D3826" i="1"/>
  <c r="E3826" i="1" s="1"/>
  <c r="D3825" i="1"/>
  <c r="E3825" i="1" s="1"/>
  <c r="D3824" i="1"/>
  <c r="E3824" i="1" s="1"/>
  <c r="D3823" i="1"/>
  <c r="E3823" i="1" s="1"/>
  <c r="D3822" i="1"/>
  <c r="E3822" i="1" s="1"/>
  <c r="D3821" i="1"/>
  <c r="E3821" i="1" s="1"/>
  <c r="D3820" i="1"/>
  <c r="E3820" i="1" s="1"/>
  <c r="D3819" i="1"/>
  <c r="E3819" i="1" s="1"/>
  <c r="D3818" i="1"/>
  <c r="E3818" i="1" s="1"/>
  <c r="D3817" i="1"/>
  <c r="E3817" i="1" s="1"/>
  <c r="D3816" i="1"/>
  <c r="E3816" i="1" s="1"/>
  <c r="D3815" i="1"/>
  <c r="E3815" i="1" s="1"/>
  <c r="D3814" i="1"/>
  <c r="E3814" i="1" s="1"/>
  <c r="D3813" i="1"/>
  <c r="E3813" i="1" s="1"/>
  <c r="D3812" i="1"/>
  <c r="E3812" i="1" s="1"/>
  <c r="D3811" i="1"/>
  <c r="E3811" i="1" s="1"/>
  <c r="D3810" i="1"/>
  <c r="E3810" i="1" s="1"/>
  <c r="D3809" i="1"/>
  <c r="E3809" i="1" s="1"/>
  <c r="D3808" i="1"/>
  <c r="E3808" i="1" s="1"/>
  <c r="D3807" i="1"/>
  <c r="E3807" i="1" s="1"/>
  <c r="D3806" i="1"/>
  <c r="E3806" i="1" s="1"/>
  <c r="D3805" i="1"/>
  <c r="E3805" i="1" s="1"/>
  <c r="D3804" i="1"/>
  <c r="E3804" i="1" s="1"/>
  <c r="D3803" i="1"/>
  <c r="E3803" i="1" s="1"/>
  <c r="D3802" i="1"/>
  <c r="E3802" i="1" s="1"/>
  <c r="D3801" i="1"/>
  <c r="E3801" i="1" s="1"/>
  <c r="D3800" i="1"/>
  <c r="E3800" i="1" s="1"/>
  <c r="D3799" i="1"/>
  <c r="E3799" i="1" s="1"/>
  <c r="D3798" i="1"/>
  <c r="E3798" i="1" s="1"/>
  <c r="D3797" i="1"/>
  <c r="E3797" i="1" s="1"/>
  <c r="D3796" i="1"/>
  <c r="E3796" i="1" s="1"/>
  <c r="D3795" i="1"/>
  <c r="E3795" i="1" s="1"/>
  <c r="D3794" i="1"/>
  <c r="E3794" i="1" s="1"/>
  <c r="D3793" i="1"/>
  <c r="E3793" i="1" s="1"/>
  <c r="D3792" i="1"/>
  <c r="E3792" i="1" s="1"/>
  <c r="D3791" i="1"/>
  <c r="E3791" i="1" s="1"/>
  <c r="D3790" i="1"/>
  <c r="E3790" i="1" s="1"/>
  <c r="D3789" i="1"/>
  <c r="E3789" i="1" s="1"/>
  <c r="D3788" i="1"/>
  <c r="E3788" i="1" s="1"/>
  <c r="D3787" i="1"/>
  <c r="E3787" i="1" s="1"/>
  <c r="D3786" i="1"/>
  <c r="E3786" i="1" s="1"/>
  <c r="D3785" i="1"/>
  <c r="E3785" i="1" s="1"/>
  <c r="D3784" i="1"/>
  <c r="E3784" i="1" s="1"/>
  <c r="D3783" i="1"/>
  <c r="E3783" i="1" s="1"/>
  <c r="D3782" i="1"/>
  <c r="E3782" i="1" s="1"/>
  <c r="D3781" i="1"/>
  <c r="E3781" i="1" s="1"/>
  <c r="D3780" i="1"/>
  <c r="E3780" i="1" s="1"/>
  <c r="D3779" i="1"/>
  <c r="E3779" i="1" s="1"/>
  <c r="D3778" i="1"/>
  <c r="E3778" i="1" s="1"/>
  <c r="D3777" i="1"/>
  <c r="E3777" i="1" s="1"/>
  <c r="D3776" i="1"/>
  <c r="E3776" i="1" s="1"/>
  <c r="D3775" i="1"/>
  <c r="E3775" i="1" s="1"/>
  <c r="D3774" i="1"/>
  <c r="E3774" i="1" s="1"/>
  <c r="D3773" i="1"/>
  <c r="E3773" i="1" s="1"/>
  <c r="D3772" i="1"/>
  <c r="E3772" i="1" s="1"/>
  <c r="D3771" i="1"/>
  <c r="E3771" i="1" s="1"/>
  <c r="D3770" i="1"/>
  <c r="E3770" i="1" s="1"/>
  <c r="D3769" i="1"/>
  <c r="E3769" i="1" s="1"/>
  <c r="D3768" i="1"/>
  <c r="E3768" i="1" s="1"/>
  <c r="D3767" i="1"/>
  <c r="E3767" i="1" s="1"/>
  <c r="D3766" i="1"/>
  <c r="E3766" i="1" s="1"/>
  <c r="D3765" i="1"/>
  <c r="E3765" i="1" s="1"/>
  <c r="D3764" i="1"/>
  <c r="E3764" i="1" s="1"/>
  <c r="D3763" i="1"/>
  <c r="E3763" i="1" s="1"/>
  <c r="D3762" i="1"/>
  <c r="E3762" i="1" s="1"/>
  <c r="D3761" i="1"/>
  <c r="E3761" i="1" s="1"/>
  <c r="D3760" i="1"/>
  <c r="E3760" i="1" s="1"/>
  <c r="D3759" i="1"/>
  <c r="E3759" i="1" s="1"/>
  <c r="D3758" i="1"/>
  <c r="E3758" i="1" s="1"/>
  <c r="D3757" i="1"/>
  <c r="E3757" i="1" s="1"/>
  <c r="D3756" i="1"/>
  <c r="E3756" i="1" s="1"/>
  <c r="D3755" i="1"/>
  <c r="E3755" i="1" s="1"/>
  <c r="D3754" i="1"/>
  <c r="E3754" i="1" s="1"/>
  <c r="D3753" i="1"/>
  <c r="E3753" i="1" s="1"/>
  <c r="D3752" i="1"/>
  <c r="E3752" i="1" s="1"/>
  <c r="D3751" i="1"/>
  <c r="E3751" i="1" s="1"/>
  <c r="D3750" i="1"/>
  <c r="E3750" i="1" s="1"/>
  <c r="D3749" i="1"/>
  <c r="E3749" i="1" s="1"/>
  <c r="D3748" i="1"/>
  <c r="E3748" i="1" s="1"/>
  <c r="D3747" i="1"/>
  <c r="E3747" i="1" s="1"/>
  <c r="D3746" i="1"/>
  <c r="E3746" i="1" s="1"/>
  <c r="D3745" i="1"/>
  <c r="E3745" i="1" s="1"/>
  <c r="D3744" i="1"/>
  <c r="E3744" i="1" s="1"/>
  <c r="D3743" i="1"/>
  <c r="E3743" i="1" s="1"/>
  <c r="D3742" i="1"/>
  <c r="E3742" i="1" s="1"/>
  <c r="D3741" i="1"/>
  <c r="E3741" i="1" s="1"/>
  <c r="D3740" i="1"/>
  <c r="E3740" i="1" s="1"/>
  <c r="D3739" i="1"/>
  <c r="E3739" i="1" s="1"/>
  <c r="D3738" i="1"/>
  <c r="E3738" i="1" s="1"/>
  <c r="D3737" i="1"/>
  <c r="E3737" i="1" s="1"/>
  <c r="D3736" i="1"/>
  <c r="E3736" i="1" s="1"/>
  <c r="D3735" i="1"/>
  <c r="E3735" i="1" s="1"/>
  <c r="D3734" i="1"/>
  <c r="E3734" i="1" s="1"/>
  <c r="D3733" i="1"/>
  <c r="E3733" i="1" s="1"/>
  <c r="D3732" i="1"/>
  <c r="E3732" i="1" s="1"/>
  <c r="D3731" i="1"/>
  <c r="E3731" i="1" s="1"/>
  <c r="D3730" i="1"/>
  <c r="E3730" i="1" s="1"/>
  <c r="D3729" i="1"/>
  <c r="E3729" i="1" s="1"/>
  <c r="D3728" i="1"/>
  <c r="E3728" i="1" s="1"/>
  <c r="D3727" i="1"/>
  <c r="E3727" i="1" s="1"/>
  <c r="D3726" i="1"/>
  <c r="E3726" i="1" s="1"/>
  <c r="D3725" i="1"/>
  <c r="E3725" i="1" s="1"/>
  <c r="D3724" i="1"/>
  <c r="E3724" i="1" s="1"/>
  <c r="D3723" i="1"/>
  <c r="E3723" i="1" s="1"/>
  <c r="D3722" i="1"/>
  <c r="E3722" i="1" s="1"/>
  <c r="D3721" i="1"/>
  <c r="E3721" i="1" s="1"/>
  <c r="D3720" i="1"/>
  <c r="E3720" i="1" s="1"/>
  <c r="D3719" i="1"/>
  <c r="E3719" i="1" s="1"/>
  <c r="D3718" i="1"/>
  <c r="E3718" i="1" s="1"/>
  <c r="D3717" i="1"/>
  <c r="E3717" i="1" s="1"/>
  <c r="D3716" i="1"/>
  <c r="E3716" i="1" s="1"/>
  <c r="D3715" i="1"/>
  <c r="E3715" i="1" s="1"/>
  <c r="D3714" i="1"/>
  <c r="E3714" i="1" s="1"/>
  <c r="D3713" i="1"/>
  <c r="E3713" i="1" s="1"/>
  <c r="D3712" i="1"/>
  <c r="E3712" i="1" s="1"/>
  <c r="D3711" i="1"/>
  <c r="E3711" i="1" s="1"/>
  <c r="D3710" i="1"/>
  <c r="E3710" i="1" s="1"/>
  <c r="D3709" i="1"/>
  <c r="E3709" i="1" s="1"/>
  <c r="D3708" i="1"/>
  <c r="E3708" i="1" s="1"/>
  <c r="D3707" i="1"/>
  <c r="E3707" i="1" s="1"/>
  <c r="D3706" i="1"/>
  <c r="E3706" i="1" s="1"/>
  <c r="D3705" i="1"/>
  <c r="E3705" i="1" s="1"/>
  <c r="D3704" i="1"/>
  <c r="E3704" i="1" s="1"/>
  <c r="D3703" i="1"/>
  <c r="E3703" i="1" s="1"/>
  <c r="D3702" i="1"/>
  <c r="E3702" i="1" s="1"/>
  <c r="D3701" i="1"/>
  <c r="E3701" i="1" s="1"/>
  <c r="D3700" i="1"/>
  <c r="E3700" i="1" s="1"/>
  <c r="D3699" i="1"/>
  <c r="E3699" i="1" s="1"/>
  <c r="D3698" i="1"/>
  <c r="E3698" i="1" s="1"/>
  <c r="D3697" i="1"/>
  <c r="E3697" i="1" s="1"/>
  <c r="D3696" i="1"/>
  <c r="E3696" i="1" s="1"/>
  <c r="D3695" i="1"/>
  <c r="E3695" i="1" s="1"/>
  <c r="D3694" i="1"/>
  <c r="E3694" i="1" s="1"/>
  <c r="D3693" i="1"/>
  <c r="E3693" i="1" s="1"/>
  <c r="D3692" i="1"/>
  <c r="E3692" i="1" s="1"/>
  <c r="D3691" i="1"/>
  <c r="E3691" i="1" s="1"/>
  <c r="D3690" i="1"/>
  <c r="E3690" i="1" s="1"/>
  <c r="D3689" i="1"/>
  <c r="E3689" i="1" s="1"/>
  <c r="D3688" i="1"/>
  <c r="E3688" i="1" s="1"/>
  <c r="D3687" i="1"/>
  <c r="E3687" i="1" s="1"/>
  <c r="D3686" i="1"/>
  <c r="E3686" i="1" s="1"/>
  <c r="D3685" i="1"/>
  <c r="E3685" i="1" s="1"/>
  <c r="D3684" i="1"/>
  <c r="E3684" i="1" s="1"/>
  <c r="D3683" i="1"/>
  <c r="E3683" i="1" s="1"/>
  <c r="D3682" i="1"/>
  <c r="E3682" i="1" s="1"/>
  <c r="D3681" i="1"/>
  <c r="E3681" i="1" s="1"/>
  <c r="D3680" i="1"/>
  <c r="E3680" i="1" s="1"/>
  <c r="D3679" i="1"/>
  <c r="E3679" i="1" s="1"/>
  <c r="D3678" i="1"/>
  <c r="E3678" i="1" s="1"/>
  <c r="D3677" i="1"/>
  <c r="E3677" i="1" s="1"/>
  <c r="D3676" i="1"/>
  <c r="E3676" i="1" s="1"/>
  <c r="D3675" i="1"/>
  <c r="E3675" i="1" s="1"/>
  <c r="D3674" i="1"/>
  <c r="E3674" i="1" s="1"/>
  <c r="D3673" i="1"/>
  <c r="E3673" i="1" s="1"/>
  <c r="D3672" i="1"/>
  <c r="E3672" i="1" s="1"/>
  <c r="D3671" i="1"/>
  <c r="E3671" i="1" s="1"/>
  <c r="D3670" i="1"/>
  <c r="E3670" i="1" s="1"/>
  <c r="D3669" i="1"/>
  <c r="E3669" i="1" s="1"/>
  <c r="D3668" i="1"/>
  <c r="E3668" i="1" s="1"/>
  <c r="D3667" i="1"/>
  <c r="E3667" i="1" s="1"/>
  <c r="D3666" i="1"/>
  <c r="E3666" i="1" s="1"/>
  <c r="D3665" i="1"/>
  <c r="E3665" i="1" s="1"/>
  <c r="D3664" i="1"/>
  <c r="E3664" i="1" s="1"/>
  <c r="D3663" i="1"/>
  <c r="E3663" i="1" s="1"/>
  <c r="D3662" i="1"/>
  <c r="E3662" i="1" s="1"/>
  <c r="D3661" i="1"/>
  <c r="E3661" i="1" s="1"/>
  <c r="D3660" i="1"/>
  <c r="E3660" i="1" s="1"/>
  <c r="D3659" i="1"/>
  <c r="E3659" i="1" s="1"/>
  <c r="D3658" i="1"/>
  <c r="E3658" i="1" s="1"/>
  <c r="D3657" i="1"/>
  <c r="E3657" i="1" s="1"/>
  <c r="D3656" i="1"/>
  <c r="E3656" i="1" s="1"/>
  <c r="D3655" i="1"/>
  <c r="E3655" i="1" s="1"/>
  <c r="D3654" i="1"/>
  <c r="E3654" i="1" s="1"/>
  <c r="D3653" i="1"/>
  <c r="E3653" i="1" s="1"/>
  <c r="D3652" i="1"/>
  <c r="E3652" i="1" s="1"/>
  <c r="D3651" i="1"/>
  <c r="E3651" i="1" s="1"/>
  <c r="D3650" i="1"/>
  <c r="E3650" i="1" s="1"/>
  <c r="D3649" i="1"/>
  <c r="E3649" i="1" s="1"/>
  <c r="D3648" i="1"/>
  <c r="E3648" i="1" s="1"/>
  <c r="D3647" i="1"/>
  <c r="E3647" i="1" s="1"/>
  <c r="D3646" i="1"/>
  <c r="E3646" i="1" s="1"/>
  <c r="D3645" i="1"/>
  <c r="E3645" i="1" s="1"/>
  <c r="D3644" i="1"/>
  <c r="E3644" i="1" s="1"/>
  <c r="D3643" i="1"/>
  <c r="E3643" i="1" s="1"/>
  <c r="D3642" i="1"/>
  <c r="E3642" i="1" s="1"/>
  <c r="D3641" i="1"/>
  <c r="E3641" i="1" s="1"/>
  <c r="D3640" i="1"/>
  <c r="E3640" i="1" s="1"/>
  <c r="D3639" i="1"/>
  <c r="E3639" i="1" s="1"/>
  <c r="D3638" i="1"/>
  <c r="E3638" i="1" s="1"/>
  <c r="D3637" i="1"/>
  <c r="E3637" i="1" s="1"/>
  <c r="D3636" i="1"/>
  <c r="E3636" i="1" s="1"/>
  <c r="D3635" i="1"/>
  <c r="E3635" i="1" s="1"/>
  <c r="D3634" i="1"/>
  <c r="E3634" i="1" s="1"/>
  <c r="D3633" i="1"/>
  <c r="E3633" i="1" s="1"/>
  <c r="D3632" i="1"/>
  <c r="E3632" i="1" s="1"/>
  <c r="D3631" i="1"/>
  <c r="E3631" i="1" s="1"/>
  <c r="D3630" i="1"/>
  <c r="E3630" i="1" s="1"/>
  <c r="D3629" i="1"/>
  <c r="E3629" i="1" s="1"/>
  <c r="D3628" i="1"/>
  <c r="E3628" i="1" s="1"/>
  <c r="D3627" i="1"/>
  <c r="E3627" i="1" s="1"/>
  <c r="D3626" i="1"/>
  <c r="E3626" i="1" s="1"/>
  <c r="D3625" i="1"/>
  <c r="E3625" i="1" s="1"/>
  <c r="D3624" i="1"/>
  <c r="E3624" i="1" s="1"/>
  <c r="D3623" i="1"/>
  <c r="E3623" i="1" s="1"/>
  <c r="D3622" i="1"/>
  <c r="E3622" i="1" s="1"/>
  <c r="D3621" i="1"/>
  <c r="E3621" i="1" s="1"/>
  <c r="D3620" i="1"/>
  <c r="E3620" i="1" s="1"/>
  <c r="D3619" i="1"/>
  <c r="E3619" i="1" s="1"/>
  <c r="D3618" i="1"/>
  <c r="E3618" i="1" s="1"/>
  <c r="D3617" i="1"/>
  <c r="E3617" i="1" s="1"/>
  <c r="D3616" i="1"/>
  <c r="E3616" i="1" s="1"/>
  <c r="D3615" i="1"/>
  <c r="E3615" i="1" s="1"/>
  <c r="D3614" i="1"/>
  <c r="E3614" i="1" s="1"/>
  <c r="D3613" i="1"/>
  <c r="E3613" i="1" s="1"/>
  <c r="D3612" i="1"/>
  <c r="E3612" i="1" s="1"/>
  <c r="D3611" i="1"/>
  <c r="E3611" i="1" s="1"/>
  <c r="D3610" i="1"/>
  <c r="E3610" i="1" s="1"/>
  <c r="D3609" i="1"/>
  <c r="E3609" i="1" s="1"/>
  <c r="D3608" i="1"/>
  <c r="E3608" i="1" s="1"/>
  <c r="D3607" i="1"/>
  <c r="E3607" i="1" s="1"/>
  <c r="D3606" i="1"/>
  <c r="E3606" i="1" s="1"/>
  <c r="D3605" i="1"/>
  <c r="E3605" i="1" s="1"/>
  <c r="D3604" i="1"/>
  <c r="E3604" i="1" s="1"/>
  <c r="D3603" i="1"/>
  <c r="E3603" i="1" s="1"/>
  <c r="D3602" i="1"/>
  <c r="E3602" i="1" s="1"/>
  <c r="D3601" i="1"/>
  <c r="E3601" i="1" s="1"/>
  <c r="D3600" i="1"/>
  <c r="E3600" i="1" s="1"/>
  <c r="D3599" i="1"/>
  <c r="E3599" i="1" s="1"/>
  <c r="D3598" i="1"/>
  <c r="E3598" i="1" s="1"/>
  <c r="D3597" i="1"/>
  <c r="E3597" i="1" s="1"/>
  <c r="D3596" i="1"/>
  <c r="E3596" i="1" s="1"/>
  <c r="D3595" i="1"/>
  <c r="E3595" i="1" s="1"/>
  <c r="D3594" i="1"/>
  <c r="E3594" i="1" s="1"/>
  <c r="D3593" i="1"/>
  <c r="E3593" i="1" s="1"/>
  <c r="D3592" i="1"/>
  <c r="E3592" i="1" s="1"/>
  <c r="D3591" i="1"/>
  <c r="E3591" i="1" s="1"/>
  <c r="D3590" i="1"/>
  <c r="E3590" i="1" s="1"/>
  <c r="D3589" i="1"/>
  <c r="E3589" i="1" s="1"/>
  <c r="D3588" i="1"/>
  <c r="E3588" i="1" s="1"/>
  <c r="D3587" i="1"/>
  <c r="E3587" i="1" s="1"/>
  <c r="D3586" i="1"/>
  <c r="E3586" i="1" s="1"/>
  <c r="D3585" i="1"/>
  <c r="E3585" i="1" s="1"/>
  <c r="D3584" i="1"/>
  <c r="E3584" i="1" s="1"/>
  <c r="D3583" i="1"/>
  <c r="E3583" i="1" s="1"/>
  <c r="D3582" i="1"/>
  <c r="E3582" i="1" s="1"/>
  <c r="D3581" i="1"/>
  <c r="E3581" i="1" s="1"/>
  <c r="D3580" i="1"/>
  <c r="E3580" i="1" s="1"/>
  <c r="D3579" i="1"/>
  <c r="E3579" i="1" s="1"/>
  <c r="D3578" i="1"/>
  <c r="E3578" i="1" s="1"/>
  <c r="D3577" i="1"/>
  <c r="E3577" i="1" s="1"/>
  <c r="D3576" i="1"/>
  <c r="E3576" i="1" s="1"/>
  <c r="D3575" i="1"/>
  <c r="E3575" i="1" s="1"/>
  <c r="D3574" i="1"/>
  <c r="E3574" i="1" s="1"/>
  <c r="D3573" i="1"/>
  <c r="E3573" i="1" s="1"/>
  <c r="D3572" i="1"/>
  <c r="E3572" i="1" s="1"/>
  <c r="D3571" i="1"/>
  <c r="E3571" i="1" s="1"/>
  <c r="D3570" i="1"/>
  <c r="E3570" i="1" s="1"/>
  <c r="D3569" i="1"/>
  <c r="E3569" i="1" s="1"/>
  <c r="D3568" i="1"/>
  <c r="E3568" i="1" s="1"/>
  <c r="D3567" i="1"/>
  <c r="E3567" i="1" s="1"/>
  <c r="D3566" i="1"/>
  <c r="E3566" i="1" s="1"/>
  <c r="D3565" i="1"/>
  <c r="E3565" i="1" s="1"/>
  <c r="D3564" i="1"/>
  <c r="E3564" i="1" s="1"/>
  <c r="D3563" i="1"/>
  <c r="E3563" i="1" s="1"/>
  <c r="D3562" i="1"/>
  <c r="E3562" i="1" s="1"/>
  <c r="D3561" i="1"/>
  <c r="E3561" i="1" s="1"/>
  <c r="D3560" i="1"/>
  <c r="E3560" i="1" s="1"/>
  <c r="D3559" i="1"/>
  <c r="E3559" i="1" s="1"/>
  <c r="D3558" i="1"/>
  <c r="E3558" i="1" s="1"/>
  <c r="D3557" i="1"/>
  <c r="E3557" i="1" s="1"/>
  <c r="D3556" i="1"/>
  <c r="E3556" i="1" s="1"/>
  <c r="D3555" i="1"/>
  <c r="E3555" i="1" s="1"/>
  <c r="D3554" i="1"/>
  <c r="E3554" i="1" s="1"/>
  <c r="D3553" i="1"/>
  <c r="E3553" i="1" s="1"/>
  <c r="D3552" i="1"/>
  <c r="E3552" i="1" s="1"/>
  <c r="D3551" i="1"/>
  <c r="E3551" i="1" s="1"/>
  <c r="D3550" i="1"/>
  <c r="E3550" i="1" s="1"/>
  <c r="D3549" i="1"/>
  <c r="E3549" i="1" s="1"/>
  <c r="D3548" i="1"/>
  <c r="E3548" i="1" s="1"/>
  <c r="D3547" i="1"/>
  <c r="E3547" i="1" s="1"/>
  <c r="D3546" i="1"/>
  <c r="E3546" i="1" s="1"/>
  <c r="D3545" i="1"/>
  <c r="E3545" i="1" s="1"/>
  <c r="D3544" i="1"/>
  <c r="E3544" i="1" s="1"/>
  <c r="D3543" i="1"/>
  <c r="E3543" i="1" s="1"/>
  <c r="D3542" i="1"/>
  <c r="E3542" i="1" s="1"/>
  <c r="D3541" i="1"/>
  <c r="E3541" i="1" s="1"/>
  <c r="D3540" i="1"/>
  <c r="E3540" i="1" s="1"/>
  <c r="D3539" i="1"/>
  <c r="E3539" i="1" s="1"/>
  <c r="D3538" i="1"/>
  <c r="E3538" i="1" s="1"/>
  <c r="D3537" i="1"/>
  <c r="E3537" i="1" s="1"/>
  <c r="D3536" i="1"/>
  <c r="E3536" i="1" s="1"/>
  <c r="D3535" i="1"/>
  <c r="E3535" i="1" s="1"/>
  <c r="D3534" i="1"/>
  <c r="E3534" i="1" s="1"/>
  <c r="D3533" i="1"/>
  <c r="E3533" i="1" s="1"/>
  <c r="D3532" i="1"/>
  <c r="E3532" i="1" s="1"/>
  <c r="D3531" i="1"/>
  <c r="E3531" i="1" s="1"/>
  <c r="D3530" i="1"/>
  <c r="E3530" i="1" s="1"/>
  <c r="D3529" i="1"/>
  <c r="E3529" i="1" s="1"/>
  <c r="D3528" i="1"/>
  <c r="E3528" i="1" s="1"/>
  <c r="D3527" i="1"/>
  <c r="E3527" i="1" s="1"/>
  <c r="D3526" i="1"/>
  <c r="E3526" i="1" s="1"/>
  <c r="D3525" i="1"/>
  <c r="E3525" i="1" s="1"/>
  <c r="D3524" i="1"/>
  <c r="E3524" i="1" s="1"/>
  <c r="D3523" i="1"/>
  <c r="E3523" i="1" s="1"/>
  <c r="D3522" i="1"/>
  <c r="E3522" i="1" s="1"/>
  <c r="D3521" i="1"/>
  <c r="E3521" i="1" s="1"/>
  <c r="D3520" i="1"/>
  <c r="E3520" i="1" s="1"/>
  <c r="D3519" i="1"/>
  <c r="E3519" i="1" s="1"/>
  <c r="D3518" i="1"/>
  <c r="E3518" i="1" s="1"/>
  <c r="D3517" i="1"/>
  <c r="E3517" i="1" s="1"/>
  <c r="D3516" i="1"/>
  <c r="E3516" i="1" s="1"/>
  <c r="D3515" i="1"/>
  <c r="E3515" i="1" s="1"/>
  <c r="D3514" i="1"/>
  <c r="E3514" i="1" s="1"/>
  <c r="D3513" i="1"/>
  <c r="E3513" i="1" s="1"/>
  <c r="D3512" i="1"/>
  <c r="E3512" i="1" s="1"/>
  <c r="D3511" i="1"/>
  <c r="E3511" i="1" s="1"/>
  <c r="D3510" i="1"/>
  <c r="E3510" i="1" s="1"/>
  <c r="D3509" i="1"/>
  <c r="E3509" i="1" s="1"/>
  <c r="D3508" i="1"/>
  <c r="E3508" i="1" s="1"/>
  <c r="D3507" i="1"/>
  <c r="E3507" i="1" s="1"/>
  <c r="D3506" i="1"/>
  <c r="E3506" i="1" s="1"/>
  <c r="D3505" i="1"/>
  <c r="E3505" i="1" s="1"/>
  <c r="D3504" i="1"/>
  <c r="E3504" i="1" s="1"/>
  <c r="D3503" i="1"/>
  <c r="E3503" i="1" s="1"/>
  <c r="D3502" i="1"/>
  <c r="E3502" i="1" s="1"/>
  <c r="D3501" i="1"/>
  <c r="E3501" i="1" s="1"/>
  <c r="D3500" i="1"/>
  <c r="E3500" i="1" s="1"/>
  <c r="D3499" i="1"/>
  <c r="E3499" i="1" s="1"/>
  <c r="D3498" i="1"/>
  <c r="E3498" i="1" s="1"/>
  <c r="D3497" i="1"/>
  <c r="E3497" i="1" s="1"/>
  <c r="D3496" i="1"/>
  <c r="E3496" i="1" s="1"/>
  <c r="D3495" i="1"/>
  <c r="E3495" i="1" s="1"/>
  <c r="D3494" i="1"/>
  <c r="E3494" i="1" s="1"/>
  <c r="D3493" i="1"/>
  <c r="E3493" i="1" s="1"/>
  <c r="D3492" i="1"/>
  <c r="E3492" i="1" s="1"/>
  <c r="D3491" i="1"/>
  <c r="E3491" i="1" s="1"/>
  <c r="D3490" i="1"/>
  <c r="E3490" i="1" s="1"/>
  <c r="D3489" i="1"/>
  <c r="E3489" i="1" s="1"/>
  <c r="D3488" i="1"/>
  <c r="E3488" i="1" s="1"/>
  <c r="D3487" i="1"/>
  <c r="E3487" i="1" s="1"/>
  <c r="D3486" i="1"/>
  <c r="E3486" i="1" s="1"/>
  <c r="D3485" i="1"/>
  <c r="E3485" i="1" s="1"/>
  <c r="D3484" i="1"/>
  <c r="E3484" i="1" s="1"/>
  <c r="D3483" i="1"/>
  <c r="E3483" i="1" s="1"/>
  <c r="D3482" i="1"/>
  <c r="E3482" i="1" s="1"/>
  <c r="D3481" i="1"/>
  <c r="E3481" i="1" s="1"/>
  <c r="D3480" i="1"/>
  <c r="E3480" i="1" s="1"/>
  <c r="D3479" i="1"/>
  <c r="E3479" i="1" s="1"/>
  <c r="D3478" i="1"/>
  <c r="E3478" i="1" s="1"/>
  <c r="D3477" i="1"/>
  <c r="E3477" i="1" s="1"/>
  <c r="D3476" i="1"/>
  <c r="E3476" i="1" s="1"/>
  <c r="D3475" i="1"/>
  <c r="E3475" i="1" s="1"/>
  <c r="D3474" i="1"/>
  <c r="E3474" i="1" s="1"/>
  <c r="D3473" i="1"/>
  <c r="E3473" i="1" s="1"/>
  <c r="D3472" i="1"/>
  <c r="E3472" i="1" s="1"/>
  <c r="D3471" i="1"/>
  <c r="E3471" i="1" s="1"/>
  <c r="D3470" i="1"/>
  <c r="E3470" i="1" s="1"/>
  <c r="D3469" i="1"/>
  <c r="E3469" i="1" s="1"/>
  <c r="D3468" i="1"/>
  <c r="E3468" i="1" s="1"/>
  <c r="D3467" i="1"/>
  <c r="E3467" i="1" s="1"/>
  <c r="D3466" i="1"/>
  <c r="E3466" i="1" s="1"/>
  <c r="D3465" i="1"/>
  <c r="E3465" i="1" s="1"/>
  <c r="D3464" i="1"/>
  <c r="E3464" i="1" s="1"/>
  <c r="D3463" i="1"/>
  <c r="E3463" i="1" s="1"/>
  <c r="D3462" i="1"/>
  <c r="E3462" i="1" s="1"/>
  <c r="D3461" i="1"/>
  <c r="E3461" i="1" s="1"/>
  <c r="D3460" i="1"/>
  <c r="E3460" i="1" s="1"/>
  <c r="D3459" i="1"/>
  <c r="E3459" i="1" s="1"/>
  <c r="D3458" i="1"/>
  <c r="E3458" i="1" s="1"/>
  <c r="D3457" i="1"/>
  <c r="E3457" i="1" s="1"/>
  <c r="D3456" i="1"/>
  <c r="E3456" i="1" s="1"/>
  <c r="D3455" i="1"/>
  <c r="E3455" i="1" s="1"/>
  <c r="D3454" i="1"/>
  <c r="E3454" i="1" s="1"/>
  <c r="D3453" i="1"/>
  <c r="E3453" i="1" s="1"/>
  <c r="D3452" i="1"/>
  <c r="E3452" i="1" s="1"/>
  <c r="D3451" i="1"/>
  <c r="E3451" i="1" s="1"/>
  <c r="D3450" i="1"/>
  <c r="E3450" i="1" s="1"/>
  <c r="D3449" i="1"/>
  <c r="E3449" i="1" s="1"/>
  <c r="D3448" i="1"/>
  <c r="E3448" i="1" s="1"/>
  <c r="D3447" i="1"/>
  <c r="E3447" i="1" s="1"/>
  <c r="D3446" i="1"/>
  <c r="E3446" i="1" s="1"/>
  <c r="D3445" i="1"/>
  <c r="E3445" i="1" s="1"/>
  <c r="D3444" i="1"/>
  <c r="E3444" i="1" s="1"/>
  <c r="D3443" i="1"/>
  <c r="E3443" i="1" s="1"/>
  <c r="D3442" i="1"/>
  <c r="E3442" i="1" s="1"/>
  <c r="D3441" i="1"/>
  <c r="E3441" i="1" s="1"/>
  <c r="D3440" i="1"/>
  <c r="E3440" i="1" s="1"/>
  <c r="D3439" i="1"/>
  <c r="E3439" i="1" s="1"/>
  <c r="D3438" i="1"/>
  <c r="E3438" i="1" s="1"/>
  <c r="D3437" i="1"/>
  <c r="E3437" i="1" s="1"/>
  <c r="D3436" i="1"/>
  <c r="E3436" i="1" s="1"/>
  <c r="D3435" i="1"/>
  <c r="E3435" i="1" s="1"/>
  <c r="D3434" i="1"/>
  <c r="E3434" i="1" s="1"/>
  <c r="D3433" i="1"/>
  <c r="E3433" i="1" s="1"/>
  <c r="D3432" i="1"/>
  <c r="E3432" i="1" s="1"/>
  <c r="D3431" i="1"/>
  <c r="E3431" i="1" s="1"/>
  <c r="D3430" i="1"/>
  <c r="E3430" i="1" s="1"/>
  <c r="D3429" i="1"/>
  <c r="E3429" i="1" s="1"/>
  <c r="D3428" i="1"/>
  <c r="E3428" i="1" s="1"/>
  <c r="D3427" i="1"/>
  <c r="E3427" i="1" s="1"/>
  <c r="D3426" i="1"/>
  <c r="E3426" i="1" s="1"/>
  <c r="D3425" i="1"/>
  <c r="E3425" i="1" s="1"/>
  <c r="D3424" i="1"/>
  <c r="E3424" i="1" s="1"/>
  <c r="D3423" i="1"/>
  <c r="E3423" i="1" s="1"/>
  <c r="D3422" i="1"/>
  <c r="E3422" i="1" s="1"/>
  <c r="D3421" i="1"/>
  <c r="E3421" i="1" s="1"/>
  <c r="D3420" i="1"/>
  <c r="E3420" i="1" s="1"/>
  <c r="D3419" i="1"/>
  <c r="E3419" i="1" s="1"/>
  <c r="D3418" i="1"/>
  <c r="E3418" i="1" s="1"/>
  <c r="D3417" i="1"/>
  <c r="E3417" i="1" s="1"/>
  <c r="D3416" i="1"/>
  <c r="E3416" i="1" s="1"/>
  <c r="D3415" i="1"/>
  <c r="E3415" i="1" s="1"/>
  <c r="D3414" i="1"/>
  <c r="E3414" i="1" s="1"/>
  <c r="D3413" i="1"/>
  <c r="E3413" i="1" s="1"/>
  <c r="D3412" i="1"/>
  <c r="E3412" i="1" s="1"/>
  <c r="D3411" i="1"/>
  <c r="E3411" i="1" s="1"/>
  <c r="D3410" i="1"/>
  <c r="E3410" i="1" s="1"/>
  <c r="D3409" i="1"/>
  <c r="E3409" i="1" s="1"/>
  <c r="D3408" i="1"/>
  <c r="E3408" i="1" s="1"/>
  <c r="D3407" i="1"/>
  <c r="E3407" i="1" s="1"/>
  <c r="D3406" i="1"/>
  <c r="E3406" i="1" s="1"/>
  <c r="D3405" i="1"/>
  <c r="E3405" i="1" s="1"/>
  <c r="D3404" i="1"/>
  <c r="E3404" i="1" s="1"/>
  <c r="D3403" i="1"/>
  <c r="E3403" i="1" s="1"/>
  <c r="D3402" i="1"/>
  <c r="E3402" i="1" s="1"/>
  <c r="D3401" i="1"/>
  <c r="E3401" i="1" s="1"/>
  <c r="D3400" i="1"/>
  <c r="E3400" i="1" s="1"/>
  <c r="D3399" i="1"/>
  <c r="E3399" i="1" s="1"/>
  <c r="D3398" i="1"/>
  <c r="E3398" i="1" s="1"/>
  <c r="D3397" i="1"/>
  <c r="E3397" i="1" s="1"/>
  <c r="D3396" i="1"/>
  <c r="E3396" i="1" s="1"/>
  <c r="D3395" i="1"/>
  <c r="E3395" i="1" s="1"/>
  <c r="D3394" i="1"/>
  <c r="E3394" i="1" s="1"/>
  <c r="D3393" i="1"/>
  <c r="E3393" i="1" s="1"/>
  <c r="D3392" i="1"/>
  <c r="E3392" i="1" s="1"/>
  <c r="D3391" i="1"/>
  <c r="E3391" i="1" s="1"/>
  <c r="D3390" i="1"/>
  <c r="E3390" i="1" s="1"/>
  <c r="D3389" i="1"/>
  <c r="E3389" i="1" s="1"/>
  <c r="D3388" i="1"/>
  <c r="E3388" i="1" s="1"/>
  <c r="D3387" i="1"/>
  <c r="E3387" i="1" s="1"/>
  <c r="D3386" i="1"/>
  <c r="E3386" i="1" s="1"/>
  <c r="D3385" i="1"/>
  <c r="E3385" i="1" s="1"/>
  <c r="D3384" i="1"/>
  <c r="E3384" i="1" s="1"/>
  <c r="D3383" i="1"/>
  <c r="E3383" i="1" s="1"/>
  <c r="D3382" i="1"/>
  <c r="E3382" i="1" s="1"/>
  <c r="D3381" i="1"/>
  <c r="E3381" i="1" s="1"/>
  <c r="D3380" i="1"/>
  <c r="E3380" i="1" s="1"/>
  <c r="D3379" i="1"/>
  <c r="E3379" i="1" s="1"/>
  <c r="D3378" i="1"/>
  <c r="E3378" i="1" s="1"/>
  <c r="D3377" i="1"/>
  <c r="E3377" i="1" s="1"/>
  <c r="D3376" i="1"/>
  <c r="E3376" i="1" s="1"/>
  <c r="D3375" i="1"/>
  <c r="E3375" i="1" s="1"/>
  <c r="D3374" i="1"/>
  <c r="E3374" i="1" s="1"/>
  <c r="D3373" i="1"/>
  <c r="E3373" i="1" s="1"/>
  <c r="D3372" i="1"/>
  <c r="E3372" i="1" s="1"/>
  <c r="D3371" i="1"/>
  <c r="E3371" i="1" s="1"/>
  <c r="D3370" i="1"/>
  <c r="E3370" i="1" s="1"/>
  <c r="D3369" i="1"/>
  <c r="E3369" i="1" s="1"/>
  <c r="D3368" i="1"/>
  <c r="E3368" i="1" s="1"/>
  <c r="D3367" i="1"/>
  <c r="E3367" i="1" s="1"/>
  <c r="D3366" i="1"/>
  <c r="E3366" i="1" s="1"/>
  <c r="D3365" i="1"/>
  <c r="E3365" i="1" s="1"/>
  <c r="D3364" i="1"/>
  <c r="E3364" i="1" s="1"/>
  <c r="D3363" i="1"/>
  <c r="E3363" i="1" s="1"/>
  <c r="D3362" i="1"/>
  <c r="E3362" i="1" s="1"/>
  <c r="D3361" i="1"/>
  <c r="E3361" i="1" s="1"/>
  <c r="D3360" i="1"/>
  <c r="E3360" i="1" s="1"/>
  <c r="D3359" i="1"/>
  <c r="E3359" i="1" s="1"/>
  <c r="D3358" i="1"/>
  <c r="E3358" i="1" s="1"/>
  <c r="D3357" i="1"/>
  <c r="E3357" i="1" s="1"/>
  <c r="D3356" i="1"/>
  <c r="E3356" i="1" s="1"/>
  <c r="D3355" i="1"/>
  <c r="E3355" i="1" s="1"/>
  <c r="D3354" i="1"/>
  <c r="E3354" i="1" s="1"/>
  <c r="D3353" i="1"/>
  <c r="E3353" i="1" s="1"/>
  <c r="D3352" i="1"/>
  <c r="E3352" i="1" s="1"/>
  <c r="D3351" i="1"/>
  <c r="E3351" i="1" s="1"/>
  <c r="D3350" i="1"/>
  <c r="E3350" i="1" s="1"/>
  <c r="D3349" i="1"/>
  <c r="E3349" i="1" s="1"/>
  <c r="D3348" i="1"/>
  <c r="E3348" i="1" s="1"/>
  <c r="D3347" i="1"/>
  <c r="E3347" i="1" s="1"/>
  <c r="D3346" i="1"/>
  <c r="E3346" i="1" s="1"/>
  <c r="D3345" i="1"/>
  <c r="E3345" i="1" s="1"/>
  <c r="D3344" i="1"/>
  <c r="E3344" i="1" s="1"/>
  <c r="D3343" i="1"/>
  <c r="E3343" i="1" s="1"/>
  <c r="D3342" i="1"/>
  <c r="E3342" i="1" s="1"/>
  <c r="D3341" i="1"/>
  <c r="E3341" i="1" s="1"/>
  <c r="D3340" i="1"/>
  <c r="E3340" i="1" s="1"/>
  <c r="D3339" i="1"/>
  <c r="E3339" i="1" s="1"/>
  <c r="D3338" i="1"/>
  <c r="E3338" i="1" s="1"/>
  <c r="D3337" i="1"/>
  <c r="E3337" i="1" s="1"/>
  <c r="D3336" i="1"/>
  <c r="E3336" i="1" s="1"/>
  <c r="D3335" i="1"/>
  <c r="E3335" i="1" s="1"/>
  <c r="D3334" i="1"/>
  <c r="E3334" i="1" s="1"/>
  <c r="D3333" i="1"/>
  <c r="E3333" i="1" s="1"/>
  <c r="D3332" i="1"/>
  <c r="E3332" i="1" s="1"/>
  <c r="D3331" i="1"/>
  <c r="E3331" i="1" s="1"/>
  <c r="D3330" i="1"/>
  <c r="E3330" i="1" s="1"/>
  <c r="D3329" i="1"/>
  <c r="E3329" i="1" s="1"/>
  <c r="D3328" i="1"/>
  <c r="E3328" i="1" s="1"/>
  <c r="D3327" i="1"/>
  <c r="E3327" i="1" s="1"/>
  <c r="D3326" i="1"/>
  <c r="E3326" i="1" s="1"/>
  <c r="D3325" i="1"/>
  <c r="E3325" i="1" s="1"/>
  <c r="D3324" i="1"/>
  <c r="E3324" i="1" s="1"/>
  <c r="D3323" i="1"/>
  <c r="E3323" i="1" s="1"/>
  <c r="D3322" i="1"/>
  <c r="E3322" i="1" s="1"/>
  <c r="D3321" i="1"/>
  <c r="E3321" i="1" s="1"/>
  <c r="D3320" i="1"/>
  <c r="E3320" i="1" s="1"/>
  <c r="D3319" i="1"/>
  <c r="E3319" i="1" s="1"/>
  <c r="D3318" i="1"/>
  <c r="E3318" i="1" s="1"/>
  <c r="D3317" i="1"/>
  <c r="E3317" i="1" s="1"/>
  <c r="D3316" i="1"/>
  <c r="E3316" i="1" s="1"/>
  <c r="D3315" i="1"/>
  <c r="E3315" i="1" s="1"/>
  <c r="D3314" i="1"/>
  <c r="E3314" i="1" s="1"/>
  <c r="D3313" i="1"/>
  <c r="E3313" i="1" s="1"/>
  <c r="D3312" i="1"/>
  <c r="E3312" i="1" s="1"/>
  <c r="D3311" i="1"/>
  <c r="E3311" i="1" s="1"/>
  <c r="D3310" i="1"/>
  <c r="E3310" i="1" s="1"/>
  <c r="D3309" i="1"/>
  <c r="E3309" i="1" s="1"/>
  <c r="D3308" i="1"/>
  <c r="E3308" i="1" s="1"/>
  <c r="D3307" i="1"/>
  <c r="E3307" i="1" s="1"/>
  <c r="D3306" i="1"/>
  <c r="E3306" i="1" s="1"/>
  <c r="D3305" i="1"/>
  <c r="E3305" i="1" s="1"/>
  <c r="D3304" i="1"/>
  <c r="E3304" i="1" s="1"/>
  <c r="D3303" i="1"/>
  <c r="E3303" i="1" s="1"/>
  <c r="D3302" i="1"/>
  <c r="E3302" i="1" s="1"/>
  <c r="D3301" i="1"/>
  <c r="E3301" i="1" s="1"/>
  <c r="D3300" i="1"/>
  <c r="E3300" i="1" s="1"/>
  <c r="D3299" i="1"/>
  <c r="E3299" i="1" s="1"/>
  <c r="D3298" i="1"/>
  <c r="E3298" i="1" s="1"/>
  <c r="D3297" i="1"/>
  <c r="E3297" i="1" s="1"/>
  <c r="D3296" i="1"/>
  <c r="E3296" i="1" s="1"/>
  <c r="D3295" i="1"/>
  <c r="E3295" i="1" s="1"/>
  <c r="D3294" i="1"/>
  <c r="E3294" i="1" s="1"/>
  <c r="D3293" i="1"/>
  <c r="E3293" i="1" s="1"/>
  <c r="D3292" i="1"/>
  <c r="E3292" i="1" s="1"/>
  <c r="D3291" i="1"/>
  <c r="E3291" i="1" s="1"/>
  <c r="D3290" i="1"/>
  <c r="E3290" i="1" s="1"/>
  <c r="D3289" i="1"/>
  <c r="E3289" i="1" s="1"/>
  <c r="D3288" i="1"/>
  <c r="E3288" i="1" s="1"/>
  <c r="D3287" i="1"/>
  <c r="E3287" i="1" s="1"/>
  <c r="D3286" i="1"/>
  <c r="E3286" i="1" s="1"/>
  <c r="D3285" i="1"/>
  <c r="E3285" i="1" s="1"/>
  <c r="D3284" i="1"/>
  <c r="E3284" i="1" s="1"/>
  <c r="D3283" i="1"/>
  <c r="E3283" i="1" s="1"/>
  <c r="D3282" i="1"/>
  <c r="E3282" i="1" s="1"/>
  <c r="D3281" i="1"/>
  <c r="E3281" i="1" s="1"/>
  <c r="D3280" i="1"/>
  <c r="E3280" i="1" s="1"/>
  <c r="D3279" i="1"/>
  <c r="E3279" i="1" s="1"/>
  <c r="D3278" i="1"/>
  <c r="E3278" i="1" s="1"/>
  <c r="D3277" i="1"/>
  <c r="E3277" i="1" s="1"/>
  <c r="D3276" i="1"/>
  <c r="E3276" i="1" s="1"/>
  <c r="D3275" i="1"/>
  <c r="E3275" i="1" s="1"/>
  <c r="D3274" i="1"/>
  <c r="E3274" i="1" s="1"/>
  <c r="D3273" i="1"/>
  <c r="E3273" i="1" s="1"/>
  <c r="D3272" i="1"/>
  <c r="E3272" i="1" s="1"/>
  <c r="D3271" i="1"/>
  <c r="E3271" i="1" s="1"/>
  <c r="D3270" i="1"/>
  <c r="E3270" i="1" s="1"/>
  <c r="D3269" i="1"/>
  <c r="E3269" i="1" s="1"/>
  <c r="D3268" i="1"/>
  <c r="E3268" i="1" s="1"/>
  <c r="D3267" i="1"/>
  <c r="E3267" i="1" s="1"/>
  <c r="D3266" i="1"/>
  <c r="E3266" i="1" s="1"/>
  <c r="D3265" i="1"/>
  <c r="E3265" i="1" s="1"/>
  <c r="D3264" i="1"/>
  <c r="E3264" i="1" s="1"/>
  <c r="D3263" i="1"/>
  <c r="E3263" i="1" s="1"/>
  <c r="D3262" i="1"/>
  <c r="E3262" i="1" s="1"/>
  <c r="D3261" i="1"/>
  <c r="E3261" i="1" s="1"/>
  <c r="D3260" i="1"/>
  <c r="E3260" i="1" s="1"/>
  <c r="D3259" i="1"/>
  <c r="E3259" i="1" s="1"/>
  <c r="D3258" i="1"/>
  <c r="E3258" i="1" s="1"/>
  <c r="D3257" i="1"/>
  <c r="E3257" i="1" s="1"/>
  <c r="D3256" i="1"/>
  <c r="E3256" i="1" s="1"/>
  <c r="D3255" i="1"/>
  <c r="E3255" i="1" s="1"/>
  <c r="D3254" i="1"/>
  <c r="E3254" i="1" s="1"/>
  <c r="D3253" i="1"/>
  <c r="E3253" i="1" s="1"/>
  <c r="D3252" i="1"/>
  <c r="E3252" i="1" s="1"/>
  <c r="D3251" i="1"/>
  <c r="E3251" i="1" s="1"/>
  <c r="D3250" i="1"/>
  <c r="E3250" i="1" s="1"/>
  <c r="D3249" i="1"/>
  <c r="E3249" i="1" s="1"/>
  <c r="D3248" i="1"/>
  <c r="E3248" i="1" s="1"/>
  <c r="D3247" i="1"/>
  <c r="E3247" i="1" s="1"/>
  <c r="D3246" i="1"/>
  <c r="E3246" i="1" s="1"/>
  <c r="D3245" i="1"/>
  <c r="E3245" i="1" s="1"/>
  <c r="D3244" i="1"/>
  <c r="E3244" i="1" s="1"/>
  <c r="D3243" i="1"/>
  <c r="E3243" i="1" s="1"/>
  <c r="D3242" i="1"/>
  <c r="E3242" i="1" s="1"/>
  <c r="D3241" i="1"/>
  <c r="E3241" i="1" s="1"/>
  <c r="D3240" i="1"/>
  <c r="E3240" i="1" s="1"/>
  <c r="D3239" i="1"/>
  <c r="E3239" i="1" s="1"/>
  <c r="D3238" i="1"/>
  <c r="E3238" i="1" s="1"/>
  <c r="D3237" i="1"/>
  <c r="E3237" i="1" s="1"/>
  <c r="D3236" i="1"/>
  <c r="E3236" i="1" s="1"/>
  <c r="D3235" i="1"/>
  <c r="E3235" i="1" s="1"/>
  <c r="D3234" i="1"/>
  <c r="E3234" i="1" s="1"/>
  <c r="D3233" i="1"/>
  <c r="E3233" i="1" s="1"/>
  <c r="D3232" i="1"/>
  <c r="E3232" i="1" s="1"/>
  <c r="D3231" i="1"/>
  <c r="E3231" i="1" s="1"/>
  <c r="D3230" i="1"/>
  <c r="E3230" i="1" s="1"/>
  <c r="D3229" i="1"/>
  <c r="E3229" i="1" s="1"/>
  <c r="D3228" i="1"/>
  <c r="E3228" i="1" s="1"/>
  <c r="D3227" i="1"/>
  <c r="E3227" i="1" s="1"/>
  <c r="D3226" i="1"/>
  <c r="E3226" i="1" s="1"/>
  <c r="D3225" i="1"/>
  <c r="E3225" i="1" s="1"/>
  <c r="D3224" i="1"/>
  <c r="E3224" i="1" s="1"/>
  <c r="D3223" i="1"/>
  <c r="E3223" i="1" s="1"/>
  <c r="D3222" i="1"/>
  <c r="E3222" i="1" s="1"/>
  <c r="D3221" i="1"/>
  <c r="E3221" i="1" s="1"/>
  <c r="D3220" i="1"/>
  <c r="E3220" i="1" s="1"/>
  <c r="D3219" i="1"/>
  <c r="E3219" i="1" s="1"/>
  <c r="D3218" i="1"/>
  <c r="E3218" i="1" s="1"/>
  <c r="D3217" i="1"/>
  <c r="E3217" i="1" s="1"/>
  <c r="D3216" i="1"/>
  <c r="E3216" i="1" s="1"/>
  <c r="D3215" i="1"/>
  <c r="E3215" i="1" s="1"/>
  <c r="D3214" i="1"/>
  <c r="E3214" i="1" s="1"/>
  <c r="D3213" i="1"/>
  <c r="E3213" i="1" s="1"/>
  <c r="D3212" i="1"/>
  <c r="E3212" i="1" s="1"/>
  <c r="D3211" i="1"/>
  <c r="E3211" i="1" s="1"/>
  <c r="D3210" i="1"/>
  <c r="E3210" i="1" s="1"/>
  <c r="D3209" i="1"/>
  <c r="E3209" i="1" s="1"/>
  <c r="D3208" i="1"/>
  <c r="E3208" i="1" s="1"/>
  <c r="D3207" i="1"/>
  <c r="E3207" i="1" s="1"/>
  <c r="D3206" i="1"/>
  <c r="E3206" i="1" s="1"/>
  <c r="D3205" i="1"/>
  <c r="E3205" i="1" s="1"/>
  <c r="D3204" i="1"/>
  <c r="E3204" i="1" s="1"/>
  <c r="D3203" i="1"/>
  <c r="E3203" i="1" s="1"/>
  <c r="D3202" i="1"/>
  <c r="E3202" i="1" s="1"/>
  <c r="D3201" i="1"/>
  <c r="E3201" i="1" s="1"/>
  <c r="D3200" i="1"/>
  <c r="E3200" i="1" s="1"/>
  <c r="D3199" i="1"/>
  <c r="E3199" i="1" s="1"/>
  <c r="D3198" i="1"/>
  <c r="E3198" i="1" s="1"/>
  <c r="D3197" i="1"/>
  <c r="E3197" i="1" s="1"/>
  <c r="D3196" i="1"/>
  <c r="E3196" i="1" s="1"/>
  <c r="D3195" i="1"/>
  <c r="E3195" i="1" s="1"/>
  <c r="D3194" i="1"/>
  <c r="E3194" i="1" s="1"/>
  <c r="D3193" i="1"/>
  <c r="E3193" i="1" s="1"/>
  <c r="D3192" i="1"/>
  <c r="E3192" i="1" s="1"/>
  <c r="D3191" i="1"/>
  <c r="E3191" i="1" s="1"/>
  <c r="D3190" i="1"/>
  <c r="E3190" i="1" s="1"/>
  <c r="D3189" i="1"/>
  <c r="E3189" i="1" s="1"/>
  <c r="D3188" i="1"/>
  <c r="E3188" i="1" s="1"/>
  <c r="D3187" i="1"/>
  <c r="E3187" i="1" s="1"/>
  <c r="D3186" i="1"/>
  <c r="E3186" i="1" s="1"/>
  <c r="D3185" i="1"/>
  <c r="E3185" i="1" s="1"/>
  <c r="D3184" i="1"/>
  <c r="E3184" i="1" s="1"/>
  <c r="D3183" i="1"/>
  <c r="E3183" i="1" s="1"/>
  <c r="D3182" i="1"/>
  <c r="E3182" i="1" s="1"/>
  <c r="D3181" i="1"/>
  <c r="E3181" i="1" s="1"/>
  <c r="D3180" i="1"/>
  <c r="E3180" i="1" s="1"/>
  <c r="D3179" i="1"/>
  <c r="E3179" i="1" s="1"/>
  <c r="D3178" i="1"/>
  <c r="E3178" i="1" s="1"/>
  <c r="D3177" i="1"/>
  <c r="E3177" i="1" s="1"/>
  <c r="D3176" i="1"/>
  <c r="E3176" i="1" s="1"/>
  <c r="D3175" i="1"/>
  <c r="E3175" i="1" s="1"/>
  <c r="D3174" i="1"/>
  <c r="E3174" i="1" s="1"/>
  <c r="D3173" i="1"/>
  <c r="E3173" i="1" s="1"/>
  <c r="D3172" i="1"/>
  <c r="E3172" i="1" s="1"/>
  <c r="D3171" i="1"/>
  <c r="E3171" i="1" s="1"/>
  <c r="D3170" i="1"/>
  <c r="E3170" i="1" s="1"/>
  <c r="D3169" i="1"/>
  <c r="E3169" i="1" s="1"/>
  <c r="D3168" i="1"/>
  <c r="E3168" i="1" s="1"/>
  <c r="D3167" i="1"/>
  <c r="E3167" i="1" s="1"/>
  <c r="D3166" i="1"/>
  <c r="E3166" i="1" s="1"/>
  <c r="D3165" i="1"/>
  <c r="E3165" i="1" s="1"/>
  <c r="D3164" i="1"/>
  <c r="E3164" i="1" s="1"/>
  <c r="D3163" i="1"/>
  <c r="E3163" i="1" s="1"/>
  <c r="D3162" i="1"/>
  <c r="E3162" i="1" s="1"/>
  <c r="D3161" i="1"/>
  <c r="E3161" i="1" s="1"/>
  <c r="D3160" i="1"/>
  <c r="E3160" i="1" s="1"/>
  <c r="D3159" i="1"/>
  <c r="E3159" i="1" s="1"/>
  <c r="D3158" i="1"/>
  <c r="E3158" i="1" s="1"/>
  <c r="D3157" i="1"/>
  <c r="E3157" i="1" s="1"/>
  <c r="D3156" i="1"/>
  <c r="E3156" i="1" s="1"/>
  <c r="D3155" i="1"/>
  <c r="E3155" i="1" s="1"/>
  <c r="D3154" i="1"/>
  <c r="E3154" i="1" s="1"/>
  <c r="D3153" i="1"/>
  <c r="E3153" i="1" s="1"/>
  <c r="D3152" i="1"/>
  <c r="E3152" i="1" s="1"/>
  <c r="D3151" i="1"/>
  <c r="E3151" i="1" s="1"/>
  <c r="D3150" i="1"/>
  <c r="E3150" i="1" s="1"/>
  <c r="D3149" i="1"/>
  <c r="E3149" i="1" s="1"/>
  <c r="D3148" i="1"/>
  <c r="E3148" i="1" s="1"/>
  <c r="D3147" i="1"/>
  <c r="E3147" i="1" s="1"/>
  <c r="D3146" i="1"/>
  <c r="E3146" i="1" s="1"/>
  <c r="D3145" i="1"/>
  <c r="E3145" i="1" s="1"/>
  <c r="D3144" i="1"/>
  <c r="E3144" i="1" s="1"/>
  <c r="D3143" i="1"/>
  <c r="E3143" i="1" s="1"/>
  <c r="D3142" i="1"/>
  <c r="E3142" i="1" s="1"/>
  <c r="D3141" i="1"/>
  <c r="E3141" i="1" s="1"/>
  <c r="D3140" i="1"/>
  <c r="E3140" i="1" s="1"/>
  <c r="D3139" i="1"/>
  <c r="E3139" i="1" s="1"/>
  <c r="D3138" i="1"/>
  <c r="E3138" i="1" s="1"/>
  <c r="D3137" i="1"/>
  <c r="E3137" i="1" s="1"/>
  <c r="D3136" i="1"/>
  <c r="E3136" i="1" s="1"/>
  <c r="D3135" i="1"/>
  <c r="E3135" i="1" s="1"/>
  <c r="D3134" i="1"/>
  <c r="E3134" i="1" s="1"/>
  <c r="D3133" i="1"/>
  <c r="E3133" i="1" s="1"/>
  <c r="D3132" i="1"/>
  <c r="E3132" i="1" s="1"/>
  <c r="D3131" i="1"/>
  <c r="E3131" i="1" s="1"/>
  <c r="D3130" i="1"/>
  <c r="E3130" i="1" s="1"/>
  <c r="D3129" i="1"/>
  <c r="E3129" i="1" s="1"/>
  <c r="D3128" i="1"/>
  <c r="E3128" i="1" s="1"/>
  <c r="D3127" i="1"/>
  <c r="E3127" i="1" s="1"/>
  <c r="D3126" i="1"/>
  <c r="E3126" i="1" s="1"/>
  <c r="D3125" i="1"/>
  <c r="E3125" i="1" s="1"/>
  <c r="D3124" i="1"/>
  <c r="E3124" i="1" s="1"/>
  <c r="D3123" i="1"/>
  <c r="E3123" i="1" s="1"/>
  <c r="D3122" i="1"/>
  <c r="E3122" i="1" s="1"/>
  <c r="D3121" i="1"/>
  <c r="E3121" i="1" s="1"/>
  <c r="D3120" i="1"/>
  <c r="E3120" i="1" s="1"/>
  <c r="D3119" i="1"/>
  <c r="E3119" i="1" s="1"/>
  <c r="D3118" i="1"/>
  <c r="E3118" i="1" s="1"/>
  <c r="D3117" i="1"/>
  <c r="E3117" i="1" s="1"/>
  <c r="D3116" i="1"/>
  <c r="E3116" i="1" s="1"/>
  <c r="D3115" i="1"/>
  <c r="E3115" i="1" s="1"/>
  <c r="D3114" i="1"/>
  <c r="E3114" i="1" s="1"/>
  <c r="D3113" i="1"/>
  <c r="E3113" i="1" s="1"/>
  <c r="D3112" i="1"/>
  <c r="E3112" i="1" s="1"/>
  <c r="D3111" i="1"/>
  <c r="E3111" i="1" s="1"/>
  <c r="D3110" i="1"/>
  <c r="E3110" i="1" s="1"/>
  <c r="D3109" i="1"/>
  <c r="E3109" i="1" s="1"/>
  <c r="D3108" i="1"/>
  <c r="E3108" i="1" s="1"/>
  <c r="D3107" i="1"/>
  <c r="E3107" i="1" s="1"/>
  <c r="D3106" i="1"/>
  <c r="E3106" i="1" s="1"/>
  <c r="D3105" i="1"/>
  <c r="E3105" i="1" s="1"/>
  <c r="D3104" i="1"/>
  <c r="E3104" i="1" s="1"/>
  <c r="D3103" i="1"/>
  <c r="E3103" i="1" s="1"/>
  <c r="D3102" i="1"/>
  <c r="E3102" i="1" s="1"/>
  <c r="D3101" i="1"/>
  <c r="E3101" i="1" s="1"/>
  <c r="D3100" i="1"/>
  <c r="E3100" i="1" s="1"/>
  <c r="D3099" i="1"/>
  <c r="E3099" i="1" s="1"/>
  <c r="D3098" i="1"/>
  <c r="E3098" i="1" s="1"/>
  <c r="D3097" i="1"/>
  <c r="E3097" i="1" s="1"/>
  <c r="D3096" i="1"/>
  <c r="E3096" i="1" s="1"/>
  <c r="D3095" i="1"/>
  <c r="E3095" i="1" s="1"/>
  <c r="D3094" i="1"/>
  <c r="E3094" i="1" s="1"/>
  <c r="D3093" i="1"/>
  <c r="E3093" i="1" s="1"/>
  <c r="D3092" i="1"/>
  <c r="E3092" i="1" s="1"/>
  <c r="D3091" i="1"/>
  <c r="E3091" i="1" s="1"/>
  <c r="D3090" i="1"/>
  <c r="E3090" i="1" s="1"/>
  <c r="D3089" i="1"/>
  <c r="E3089" i="1" s="1"/>
  <c r="D3088" i="1"/>
  <c r="E3088" i="1" s="1"/>
  <c r="D3087" i="1"/>
  <c r="E3087" i="1" s="1"/>
  <c r="D3086" i="1"/>
  <c r="E3086" i="1" s="1"/>
  <c r="D3085" i="1"/>
  <c r="E3085" i="1" s="1"/>
  <c r="D3084" i="1"/>
  <c r="E3084" i="1" s="1"/>
  <c r="D3083" i="1"/>
  <c r="E3083" i="1" s="1"/>
  <c r="D3082" i="1"/>
  <c r="E3082" i="1" s="1"/>
  <c r="D3081" i="1"/>
  <c r="E3081" i="1" s="1"/>
  <c r="D3080" i="1"/>
  <c r="E3080" i="1" s="1"/>
  <c r="D3079" i="1"/>
  <c r="E3079" i="1" s="1"/>
  <c r="D3078" i="1"/>
  <c r="E3078" i="1" s="1"/>
  <c r="D3077" i="1"/>
  <c r="E3077" i="1" s="1"/>
  <c r="D3076" i="1"/>
  <c r="E3076" i="1" s="1"/>
  <c r="D3075" i="1"/>
  <c r="E3075" i="1" s="1"/>
  <c r="D3074" i="1"/>
  <c r="E3074" i="1" s="1"/>
  <c r="D3073" i="1"/>
  <c r="E3073" i="1" s="1"/>
  <c r="D3072" i="1"/>
  <c r="E3072" i="1" s="1"/>
  <c r="D3071" i="1"/>
  <c r="E3071" i="1" s="1"/>
  <c r="D3070" i="1"/>
  <c r="E3070" i="1" s="1"/>
  <c r="D3069" i="1"/>
  <c r="E3069" i="1" s="1"/>
  <c r="D3068" i="1"/>
  <c r="E3068" i="1" s="1"/>
  <c r="D3067" i="1"/>
  <c r="E3067" i="1" s="1"/>
  <c r="D3066" i="1"/>
  <c r="E3066" i="1" s="1"/>
  <c r="D3065" i="1"/>
  <c r="E3065" i="1" s="1"/>
  <c r="D3064" i="1"/>
  <c r="E3064" i="1" s="1"/>
  <c r="D3063" i="1"/>
  <c r="E3063" i="1" s="1"/>
  <c r="D3062" i="1"/>
  <c r="E3062" i="1" s="1"/>
  <c r="D3061" i="1"/>
  <c r="E3061" i="1" s="1"/>
  <c r="D3060" i="1"/>
  <c r="E3060" i="1" s="1"/>
  <c r="D3059" i="1"/>
  <c r="E3059" i="1" s="1"/>
  <c r="D3058" i="1"/>
  <c r="E3058" i="1" s="1"/>
  <c r="D3057" i="1"/>
  <c r="E3057" i="1" s="1"/>
  <c r="D3056" i="1"/>
  <c r="E3056" i="1" s="1"/>
  <c r="D3055" i="1"/>
  <c r="E3055" i="1" s="1"/>
  <c r="D3054" i="1"/>
  <c r="E3054" i="1" s="1"/>
  <c r="D3053" i="1"/>
  <c r="E3053" i="1" s="1"/>
  <c r="D3052" i="1"/>
  <c r="E3052" i="1" s="1"/>
  <c r="D3051" i="1"/>
  <c r="E3051" i="1" s="1"/>
  <c r="D3050" i="1"/>
  <c r="E3050" i="1" s="1"/>
  <c r="D3049" i="1"/>
  <c r="E3049" i="1" s="1"/>
  <c r="D3048" i="1"/>
  <c r="E3048" i="1" s="1"/>
  <c r="D3047" i="1"/>
  <c r="E3047" i="1" s="1"/>
  <c r="D3046" i="1"/>
  <c r="E3046" i="1" s="1"/>
  <c r="D3045" i="1"/>
  <c r="E3045" i="1" s="1"/>
  <c r="D3044" i="1"/>
  <c r="E3044" i="1" s="1"/>
  <c r="D3043" i="1"/>
  <c r="E3043" i="1" s="1"/>
  <c r="D3042" i="1"/>
  <c r="E3042" i="1" s="1"/>
  <c r="D3041" i="1"/>
  <c r="E3041" i="1" s="1"/>
  <c r="D3040" i="1"/>
  <c r="E3040" i="1" s="1"/>
  <c r="D3039" i="1"/>
  <c r="E3039" i="1" s="1"/>
  <c r="D3038" i="1"/>
  <c r="E3038" i="1" s="1"/>
  <c r="D3037" i="1"/>
  <c r="E3037" i="1" s="1"/>
  <c r="D3036" i="1"/>
  <c r="E3036" i="1" s="1"/>
  <c r="D3035" i="1"/>
  <c r="E3035" i="1" s="1"/>
  <c r="D3034" i="1"/>
  <c r="E3034" i="1" s="1"/>
  <c r="D3033" i="1"/>
  <c r="E3033" i="1" s="1"/>
  <c r="D3032" i="1"/>
  <c r="E3032" i="1" s="1"/>
  <c r="D3031" i="1"/>
  <c r="E3031" i="1" s="1"/>
  <c r="D3030" i="1"/>
  <c r="E3030" i="1" s="1"/>
  <c r="D3029" i="1"/>
  <c r="E3029" i="1" s="1"/>
  <c r="D3028" i="1"/>
  <c r="E3028" i="1" s="1"/>
  <c r="D3027" i="1"/>
  <c r="E3027" i="1" s="1"/>
  <c r="D3026" i="1"/>
  <c r="E3026" i="1" s="1"/>
  <c r="D3025" i="1"/>
  <c r="E3025" i="1" s="1"/>
  <c r="D3024" i="1"/>
  <c r="E3024" i="1" s="1"/>
  <c r="D3023" i="1"/>
  <c r="E3023" i="1" s="1"/>
  <c r="D3022" i="1"/>
  <c r="E3022" i="1" s="1"/>
  <c r="D3021" i="1"/>
  <c r="E3021" i="1" s="1"/>
  <c r="D3020" i="1"/>
  <c r="E3020" i="1" s="1"/>
  <c r="D3019" i="1"/>
  <c r="E3019" i="1" s="1"/>
  <c r="D3018" i="1"/>
  <c r="E3018" i="1" s="1"/>
  <c r="D3017" i="1"/>
  <c r="E3017" i="1" s="1"/>
  <c r="D3016" i="1"/>
  <c r="E3016" i="1" s="1"/>
  <c r="D3015" i="1"/>
  <c r="E3015" i="1" s="1"/>
  <c r="D3014" i="1"/>
  <c r="E3014" i="1" s="1"/>
  <c r="D3013" i="1"/>
  <c r="E3013" i="1" s="1"/>
  <c r="D3012" i="1"/>
  <c r="E3012" i="1" s="1"/>
  <c r="D3011" i="1"/>
  <c r="E3011" i="1" s="1"/>
  <c r="D3010" i="1"/>
  <c r="E3010" i="1" s="1"/>
  <c r="D3009" i="1"/>
  <c r="E3009" i="1" s="1"/>
  <c r="D3008" i="1"/>
  <c r="E3008" i="1" s="1"/>
  <c r="D3007" i="1"/>
  <c r="E3007" i="1" s="1"/>
  <c r="D3006" i="1"/>
  <c r="E3006" i="1" s="1"/>
  <c r="D3005" i="1"/>
  <c r="E3005" i="1" s="1"/>
  <c r="D3004" i="1"/>
  <c r="E3004" i="1" s="1"/>
  <c r="D3003" i="1"/>
  <c r="E3003" i="1" s="1"/>
  <c r="D3002" i="1"/>
  <c r="E3002" i="1" s="1"/>
  <c r="D3001" i="1"/>
  <c r="E3001" i="1" s="1"/>
  <c r="D3000" i="1"/>
  <c r="E3000" i="1" s="1"/>
  <c r="D2999" i="1"/>
  <c r="E2999" i="1" s="1"/>
  <c r="D2998" i="1"/>
  <c r="E2998" i="1" s="1"/>
  <c r="D2997" i="1"/>
  <c r="E2997" i="1" s="1"/>
  <c r="D2996" i="1"/>
  <c r="E2996" i="1" s="1"/>
  <c r="D2995" i="1"/>
  <c r="E2995" i="1" s="1"/>
  <c r="D2994" i="1"/>
  <c r="E2994" i="1" s="1"/>
  <c r="D2993" i="1"/>
  <c r="E2993" i="1" s="1"/>
  <c r="D2992" i="1"/>
  <c r="E2992" i="1" s="1"/>
  <c r="D2991" i="1"/>
  <c r="E2991" i="1" s="1"/>
  <c r="D2990" i="1"/>
  <c r="E2990" i="1" s="1"/>
  <c r="D2989" i="1"/>
  <c r="E2989" i="1" s="1"/>
  <c r="D2988" i="1"/>
  <c r="E2988" i="1" s="1"/>
  <c r="D2987" i="1"/>
  <c r="E2987" i="1" s="1"/>
  <c r="D2986" i="1"/>
  <c r="E2986" i="1" s="1"/>
  <c r="D2985" i="1"/>
  <c r="E2985" i="1" s="1"/>
  <c r="D2984" i="1"/>
  <c r="E2984" i="1" s="1"/>
  <c r="D2983" i="1"/>
  <c r="E2983" i="1" s="1"/>
  <c r="D2982" i="1"/>
  <c r="E2982" i="1" s="1"/>
  <c r="D2981" i="1"/>
  <c r="E2981" i="1" s="1"/>
  <c r="D2980" i="1"/>
  <c r="E2980" i="1" s="1"/>
  <c r="D2979" i="1"/>
  <c r="E2979" i="1" s="1"/>
  <c r="D2978" i="1"/>
  <c r="E2978" i="1" s="1"/>
  <c r="D2977" i="1"/>
  <c r="E2977" i="1" s="1"/>
  <c r="D2976" i="1"/>
  <c r="E2976" i="1" s="1"/>
  <c r="D2975" i="1"/>
  <c r="E2975" i="1" s="1"/>
  <c r="D2974" i="1"/>
  <c r="E2974" i="1" s="1"/>
  <c r="D2973" i="1"/>
  <c r="E2973" i="1" s="1"/>
  <c r="D2972" i="1"/>
  <c r="E2972" i="1" s="1"/>
  <c r="D2971" i="1"/>
  <c r="E2971" i="1" s="1"/>
  <c r="D2970" i="1"/>
  <c r="E2970" i="1" s="1"/>
  <c r="D2969" i="1"/>
  <c r="E2969" i="1" s="1"/>
  <c r="D2968" i="1"/>
  <c r="E2968" i="1" s="1"/>
  <c r="D2967" i="1"/>
  <c r="E2967" i="1" s="1"/>
  <c r="D2966" i="1"/>
  <c r="E2966" i="1" s="1"/>
  <c r="D2965" i="1"/>
  <c r="E2965" i="1" s="1"/>
  <c r="D2964" i="1"/>
  <c r="E2964" i="1" s="1"/>
  <c r="D2963" i="1"/>
  <c r="E2963" i="1" s="1"/>
  <c r="D2962" i="1"/>
  <c r="E2962" i="1" s="1"/>
  <c r="D2961" i="1"/>
  <c r="E2961" i="1" s="1"/>
  <c r="D2960" i="1"/>
  <c r="E2960" i="1" s="1"/>
  <c r="D2959" i="1"/>
  <c r="E2959" i="1" s="1"/>
  <c r="D2958" i="1"/>
  <c r="E2958" i="1" s="1"/>
  <c r="D2957" i="1"/>
  <c r="E2957" i="1" s="1"/>
  <c r="D2956" i="1"/>
  <c r="E2956" i="1" s="1"/>
  <c r="D2955" i="1"/>
  <c r="E2955" i="1" s="1"/>
  <c r="D2954" i="1"/>
  <c r="E2954" i="1" s="1"/>
  <c r="D2953" i="1"/>
  <c r="E2953" i="1" s="1"/>
  <c r="D2952" i="1"/>
  <c r="E2952" i="1" s="1"/>
  <c r="D2951" i="1"/>
  <c r="E2951" i="1" s="1"/>
  <c r="D2950" i="1"/>
  <c r="E2950" i="1" s="1"/>
  <c r="D2949" i="1"/>
  <c r="E2949" i="1" s="1"/>
  <c r="D2948" i="1"/>
  <c r="E2948" i="1" s="1"/>
  <c r="D2947" i="1"/>
  <c r="E2947" i="1" s="1"/>
  <c r="D2946" i="1"/>
  <c r="E2946" i="1" s="1"/>
  <c r="D2945" i="1"/>
  <c r="E2945" i="1" s="1"/>
  <c r="D2944" i="1"/>
  <c r="E2944" i="1" s="1"/>
  <c r="D2943" i="1"/>
  <c r="E2943" i="1" s="1"/>
  <c r="D2942" i="1"/>
  <c r="E2942" i="1" s="1"/>
  <c r="D2941" i="1"/>
  <c r="E2941" i="1" s="1"/>
  <c r="D2940" i="1"/>
  <c r="E2940" i="1" s="1"/>
  <c r="D2939" i="1"/>
  <c r="E2939" i="1" s="1"/>
  <c r="D2938" i="1"/>
  <c r="E2938" i="1" s="1"/>
  <c r="D2937" i="1"/>
  <c r="E2937" i="1" s="1"/>
  <c r="D2936" i="1"/>
  <c r="E2936" i="1" s="1"/>
  <c r="D2935" i="1"/>
  <c r="E2935" i="1" s="1"/>
  <c r="D2934" i="1"/>
  <c r="E2934" i="1" s="1"/>
  <c r="D2933" i="1"/>
  <c r="E2933" i="1" s="1"/>
  <c r="D2932" i="1"/>
  <c r="E2932" i="1" s="1"/>
  <c r="D2931" i="1"/>
  <c r="E2931" i="1" s="1"/>
  <c r="D2930" i="1"/>
  <c r="E2930" i="1" s="1"/>
  <c r="D2929" i="1"/>
  <c r="E2929" i="1" s="1"/>
  <c r="D2928" i="1"/>
  <c r="E2928" i="1" s="1"/>
  <c r="D2927" i="1"/>
  <c r="E2927" i="1" s="1"/>
  <c r="D2926" i="1"/>
  <c r="E2926" i="1" s="1"/>
  <c r="D2925" i="1"/>
  <c r="E2925" i="1" s="1"/>
  <c r="D2924" i="1"/>
  <c r="E2924" i="1" s="1"/>
  <c r="D2923" i="1"/>
  <c r="E2923" i="1" s="1"/>
  <c r="D2922" i="1"/>
  <c r="E2922" i="1" s="1"/>
  <c r="D2921" i="1"/>
  <c r="E2921" i="1" s="1"/>
  <c r="D2920" i="1"/>
  <c r="E2920" i="1" s="1"/>
  <c r="D2919" i="1"/>
  <c r="E2919" i="1" s="1"/>
  <c r="D2918" i="1"/>
  <c r="E2918" i="1" s="1"/>
  <c r="D2917" i="1"/>
  <c r="E2917" i="1" s="1"/>
  <c r="D2916" i="1"/>
  <c r="E2916" i="1" s="1"/>
  <c r="D2915" i="1"/>
  <c r="E2915" i="1" s="1"/>
  <c r="D2914" i="1"/>
  <c r="E2914" i="1" s="1"/>
  <c r="D2913" i="1"/>
  <c r="E2913" i="1" s="1"/>
  <c r="D2912" i="1"/>
  <c r="E2912" i="1" s="1"/>
  <c r="D2911" i="1"/>
  <c r="E2911" i="1" s="1"/>
  <c r="D2910" i="1"/>
  <c r="E2910" i="1" s="1"/>
  <c r="D2909" i="1"/>
  <c r="E2909" i="1" s="1"/>
  <c r="D2908" i="1"/>
  <c r="E2908" i="1" s="1"/>
  <c r="D2907" i="1"/>
  <c r="E2907" i="1" s="1"/>
  <c r="D2906" i="1"/>
  <c r="E2906" i="1" s="1"/>
  <c r="D2905" i="1"/>
  <c r="E2905" i="1" s="1"/>
  <c r="D2904" i="1"/>
  <c r="E2904" i="1" s="1"/>
  <c r="D2903" i="1"/>
  <c r="E2903" i="1" s="1"/>
  <c r="D2902" i="1"/>
  <c r="E2902" i="1" s="1"/>
  <c r="D2901" i="1"/>
  <c r="E2901" i="1" s="1"/>
  <c r="D2900" i="1"/>
  <c r="E2900" i="1" s="1"/>
  <c r="D2899" i="1"/>
  <c r="E2899" i="1" s="1"/>
  <c r="D2898" i="1"/>
  <c r="E2898" i="1" s="1"/>
  <c r="D2897" i="1"/>
  <c r="E2897" i="1" s="1"/>
  <c r="D2896" i="1"/>
  <c r="E2896" i="1" s="1"/>
  <c r="D2895" i="1"/>
  <c r="E2895" i="1" s="1"/>
  <c r="D2894" i="1"/>
  <c r="E2894" i="1" s="1"/>
  <c r="D2893" i="1"/>
  <c r="E2893" i="1" s="1"/>
  <c r="D2892" i="1"/>
  <c r="E2892" i="1" s="1"/>
  <c r="D2891" i="1"/>
  <c r="E2891" i="1" s="1"/>
  <c r="D2890" i="1"/>
  <c r="E2890" i="1" s="1"/>
  <c r="D2889" i="1"/>
  <c r="E2889" i="1" s="1"/>
  <c r="D2888" i="1"/>
  <c r="E2888" i="1" s="1"/>
  <c r="D2887" i="1"/>
  <c r="E2887" i="1" s="1"/>
  <c r="D2886" i="1"/>
  <c r="E2886" i="1" s="1"/>
  <c r="D2885" i="1"/>
  <c r="E2885" i="1" s="1"/>
  <c r="D2884" i="1"/>
  <c r="E2884" i="1" s="1"/>
  <c r="D2883" i="1"/>
  <c r="E2883" i="1" s="1"/>
  <c r="D2882" i="1"/>
  <c r="E2882" i="1" s="1"/>
  <c r="D2881" i="1"/>
  <c r="E2881" i="1" s="1"/>
  <c r="D2880" i="1"/>
  <c r="E2880" i="1" s="1"/>
  <c r="D2879" i="1"/>
  <c r="E2879" i="1" s="1"/>
  <c r="D2878" i="1"/>
  <c r="E2878" i="1" s="1"/>
  <c r="D2877" i="1"/>
  <c r="E2877" i="1" s="1"/>
  <c r="D2876" i="1"/>
  <c r="E2876" i="1" s="1"/>
  <c r="D2875" i="1"/>
  <c r="E2875" i="1" s="1"/>
  <c r="D2874" i="1"/>
  <c r="E2874" i="1" s="1"/>
  <c r="D2873" i="1"/>
  <c r="E2873" i="1" s="1"/>
  <c r="D2872" i="1"/>
  <c r="E2872" i="1" s="1"/>
  <c r="D2871" i="1"/>
  <c r="E2871" i="1" s="1"/>
  <c r="D2870" i="1"/>
  <c r="E2870" i="1" s="1"/>
  <c r="D2869" i="1"/>
  <c r="E2869" i="1" s="1"/>
  <c r="D2868" i="1"/>
  <c r="E2868" i="1" s="1"/>
  <c r="D2867" i="1"/>
  <c r="E2867" i="1" s="1"/>
  <c r="D2866" i="1"/>
  <c r="E2866" i="1" s="1"/>
  <c r="D2865" i="1"/>
  <c r="E2865" i="1" s="1"/>
  <c r="D2864" i="1"/>
  <c r="E2864" i="1" s="1"/>
  <c r="D2863" i="1"/>
  <c r="E2863" i="1" s="1"/>
  <c r="D2862" i="1"/>
  <c r="E2862" i="1" s="1"/>
  <c r="D2861" i="1"/>
  <c r="E2861" i="1" s="1"/>
  <c r="D2860" i="1"/>
  <c r="E2860" i="1" s="1"/>
  <c r="D2859" i="1"/>
  <c r="E2859" i="1" s="1"/>
  <c r="D2858" i="1"/>
  <c r="E2858" i="1" s="1"/>
  <c r="D2857" i="1"/>
  <c r="E2857" i="1" s="1"/>
  <c r="D2856" i="1"/>
  <c r="E2856" i="1" s="1"/>
  <c r="D2855" i="1"/>
  <c r="E2855" i="1" s="1"/>
  <c r="D2854" i="1"/>
  <c r="E2854" i="1" s="1"/>
  <c r="D2853" i="1"/>
  <c r="E2853" i="1" s="1"/>
  <c r="D2852" i="1"/>
  <c r="E2852" i="1" s="1"/>
  <c r="D2851" i="1"/>
  <c r="E2851" i="1" s="1"/>
  <c r="D2850" i="1"/>
  <c r="E2850" i="1" s="1"/>
  <c r="D2849" i="1"/>
  <c r="E2849" i="1" s="1"/>
  <c r="D2848" i="1"/>
  <c r="E2848" i="1" s="1"/>
  <c r="D2847" i="1"/>
  <c r="E2847" i="1" s="1"/>
  <c r="D2846" i="1"/>
  <c r="E2846" i="1" s="1"/>
  <c r="D2845" i="1"/>
  <c r="E2845" i="1" s="1"/>
  <c r="D2844" i="1"/>
  <c r="E2844" i="1" s="1"/>
  <c r="D2843" i="1"/>
  <c r="E2843" i="1" s="1"/>
  <c r="D2842" i="1"/>
  <c r="E2842" i="1" s="1"/>
  <c r="D2841" i="1"/>
  <c r="E2841" i="1" s="1"/>
  <c r="D2840" i="1"/>
  <c r="E2840" i="1" s="1"/>
  <c r="D2839" i="1"/>
  <c r="E2839" i="1" s="1"/>
  <c r="D2838" i="1"/>
  <c r="E2838" i="1" s="1"/>
  <c r="D2837" i="1"/>
  <c r="E2837" i="1" s="1"/>
  <c r="D2836" i="1"/>
  <c r="E2836" i="1" s="1"/>
  <c r="D2835" i="1"/>
  <c r="E2835" i="1" s="1"/>
  <c r="D2834" i="1"/>
  <c r="E2834" i="1" s="1"/>
  <c r="D2833" i="1"/>
  <c r="E2833" i="1" s="1"/>
  <c r="D2832" i="1"/>
  <c r="E2832" i="1" s="1"/>
  <c r="D2831" i="1"/>
  <c r="E2831" i="1" s="1"/>
  <c r="D2830" i="1"/>
  <c r="E2830" i="1" s="1"/>
  <c r="D2829" i="1"/>
  <c r="E2829" i="1" s="1"/>
  <c r="D2828" i="1"/>
  <c r="E2828" i="1" s="1"/>
  <c r="D2827" i="1"/>
  <c r="E2827" i="1" s="1"/>
  <c r="D2826" i="1"/>
  <c r="E2826" i="1" s="1"/>
  <c r="D2825" i="1"/>
  <c r="E2825" i="1" s="1"/>
  <c r="D2824" i="1"/>
  <c r="E2824" i="1" s="1"/>
  <c r="D2823" i="1"/>
  <c r="E2823" i="1" s="1"/>
  <c r="D2822" i="1"/>
  <c r="E2822" i="1" s="1"/>
  <c r="D2821" i="1"/>
  <c r="E2821" i="1" s="1"/>
  <c r="D2820" i="1"/>
  <c r="E2820" i="1" s="1"/>
  <c r="D2819" i="1"/>
  <c r="E2819" i="1" s="1"/>
  <c r="D2818" i="1"/>
  <c r="E2818" i="1" s="1"/>
  <c r="D2817" i="1"/>
  <c r="E2817" i="1" s="1"/>
  <c r="D2816" i="1"/>
  <c r="E2816" i="1" s="1"/>
  <c r="D2815" i="1"/>
  <c r="E2815" i="1" s="1"/>
  <c r="D2814" i="1"/>
  <c r="E2814" i="1" s="1"/>
  <c r="D2813" i="1"/>
  <c r="E2813" i="1" s="1"/>
  <c r="D2812" i="1"/>
  <c r="E2812" i="1" s="1"/>
  <c r="D2811" i="1"/>
  <c r="E2811" i="1" s="1"/>
  <c r="D2810" i="1"/>
  <c r="E2810" i="1" s="1"/>
  <c r="D2809" i="1"/>
  <c r="E2809" i="1" s="1"/>
  <c r="D2808" i="1"/>
  <c r="E2808" i="1" s="1"/>
  <c r="D2807" i="1"/>
  <c r="E2807" i="1" s="1"/>
  <c r="D2806" i="1"/>
  <c r="E2806" i="1" s="1"/>
  <c r="D2805" i="1"/>
  <c r="E2805" i="1" s="1"/>
  <c r="D2804" i="1"/>
  <c r="E2804" i="1" s="1"/>
  <c r="D2803" i="1"/>
  <c r="E2803" i="1" s="1"/>
  <c r="D2802" i="1"/>
  <c r="E2802" i="1" s="1"/>
  <c r="D2801" i="1"/>
  <c r="E2801" i="1" s="1"/>
  <c r="D2800" i="1"/>
  <c r="E2800" i="1" s="1"/>
  <c r="D2799" i="1"/>
  <c r="E2799" i="1" s="1"/>
  <c r="D2798" i="1"/>
  <c r="E2798" i="1" s="1"/>
  <c r="D2797" i="1"/>
  <c r="E2797" i="1" s="1"/>
  <c r="D2796" i="1"/>
  <c r="E2796" i="1" s="1"/>
  <c r="D2795" i="1"/>
  <c r="E2795" i="1" s="1"/>
  <c r="D2794" i="1"/>
  <c r="E2794" i="1" s="1"/>
  <c r="D2793" i="1"/>
  <c r="E2793" i="1" s="1"/>
  <c r="D2792" i="1"/>
  <c r="E2792" i="1" s="1"/>
  <c r="D2791" i="1"/>
  <c r="E2791" i="1" s="1"/>
  <c r="D2790" i="1"/>
  <c r="E2790" i="1" s="1"/>
  <c r="D2789" i="1"/>
  <c r="E2789" i="1" s="1"/>
  <c r="D2788" i="1"/>
  <c r="E2788" i="1" s="1"/>
  <c r="D2787" i="1"/>
  <c r="E2787" i="1" s="1"/>
  <c r="D2786" i="1"/>
  <c r="E2786" i="1" s="1"/>
  <c r="D2785" i="1"/>
  <c r="E2785" i="1" s="1"/>
  <c r="D2784" i="1"/>
  <c r="E2784" i="1" s="1"/>
  <c r="D2783" i="1"/>
  <c r="E2783" i="1" s="1"/>
  <c r="D2782" i="1"/>
  <c r="E2782" i="1" s="1"/>
  <c r="D2781" i="1"/>
  <c r="E2781" i="1" s="1"/>
  <c r="D2780" i="1"/>
  <c r="E2780" i="1" s="1"/>
  <c r="D2779" i="1"/>
  <c r="E2779" i="1" s="1"/>
  <c r="D2778" i="1"/>
  <c r="E2778" i="1" s="1"/>
  <c r="D2777" i="1"/>
  <c r="E2777" i="1" s="1"/>
  <c r="D2776" i="1"/>
  <c r="E2776" i="1" s="1"/>
  <c r="D2775" i="1"/>
  <c r="E2775" i="1" s="1"/>
  <c r="D2774" i="1"/>
  <c r="E2774" i="1" s="1"/>
  <c r="D2773" i="1"/>
  <c r="E2773" i="1" s="1"/>
  <c r="D2772" i="1"/>
  <c r="E2772" i="1" s="1"/>
  <c r="D2771" i="1"/>
  <c r="E2771" i="1" s="1"/>
  <c r="D2770" i="1"/>
  <c r="E2770" i="1" s="1"/>
  <c r="D2769" i="1"/>
  <c r="E2769" i="1" s="1"/>
  <c r="D2768" i="1"/>
  <c r="E2768" i="1" s="1"/>
  <c r="D2767" i="1"/>
  <c r="E2767" i="1" s="1"/>
  <c r="D2766" i="1"/>
  <c r="E2766" i="1" s="1"/>
  <c r="D2765" i="1"/>
  <c r="E2765" i="1" s="1"/>
  <c r="D2764" i="1"/>
  <c r="E2764" i="1" s="1"/>
  <c r="D2763" i="1"/>
  <c r="E2763" i="1" s="1"/>
  <c r="D2762" i="1"/>
  <c r="E2762" i="1" s="1"/>
  <c r="D2761" i="1"/>
  <c r="E2761" i="1" s="1"/>
  <c r="D2760" i="1"/>
  <c r="E2760" i="1" s="1"/>
  <c r="D2759" i="1"/>
  <c r="E2759" i="1" s="1"/>
  <c r="D2758" i="1"/>
  <c r="E2758" i="1" s="1"/>
  <c r="D2757" i="1"/>
  <c r="E2757" i="1" s="1"/>
  <c r="D2756" i="1"/>
  <c r="E2756" i="1" s="1"/>
  <c r="D2755" i="1"/>
  <c r="E2755" i="1" s="1"/>
  <c r="D2754" i="1"/>
  <c r="E2754" i="1" s="1"/>
  <c r="D2753" i="1"/>
  <c r="E2753" i="1" s="1"/>
  <c r="D2752" i="1"/>
  <c r="E2752" i="1" s="1"/>
  <c r="D2751" i="1"/>
  <c r="E2751" i="1" s="1"/>
  <c r="D2750" i="1"/>
  <c r="E2750" i="1" s="1"/>
  <c r="D2749" i="1"/>
  <c r="E2749" i="1" s="1"/>
  <c r="D2748" i="1"/>
  <c r="E2748" i="1" s="1"/>
  <c r="D2747" i="1"/>
  <c r="E2747" i="1" s="1"/>
  <c r="D2746" i="1"/>
  <c r="E2746" i="1" s="1"/>
  <c r="D2745" i="1"/>
  <c r="E2745" i="1" s="1"/>
  <c r="D2744" i="1"/>
  <c r="E2744" i="1" s="1"/>
  <c r="D2743" i="1"/>
  <c r="E2743" i="1" s="1"/>
  <c r="D2742" i="1"/>
  <c r="E2742" i="1" s="1"/>
  <c r="D2741" i="1"/>
  <c r="E2741" i="1" s="1"/>
  <c r="D2740" i="1"/>
  <c r="E2740" i="1" s="1"/>
  <c r="D2739" i="1"/>
  <c r="E2739" i="1" s="1"/>
  <c r="D2738" i="1"/>
  <c r="E2738" i="1" s="1"/>
  <c r="D2737" i="1"/>
  <c r="E2737" i="1" s="1"/>
  <c r="D2736" i="1"/>
  <c r="E2736" i="1" s="1"/>
  <c r="D2735" i="1"/>
  <c r="E2735" i="1" s="1"/>
  <c r="D2734" i="1"/>
  <c r="E2734" i="1" s="1"/>
  <c r="D2733" i="1"/>
  <c r="E2733" i="1" s="1"/>
  <c r="D2732" i="1"/>
  <c r="E2732" i="1" s="1"/>
  <c r="D2731" i="1"/>
  <c r="E2731" i="1" s="1"/>
  <c r="D2730" i="1"/>
  <c r="E2730" i="1" s="1"/>
  <c r="D2729" i="1"/>
  <c r="E2729" i="1" s="1"/>
  <c r="D2728" i="1"/>
  <c r="E2728" i="1" s="1"/>
  <c r="D2727" i="1"/>
  <c r="E2727" i="1" s="1"/>
  <c r="D2726" i="1"/>
  <c r="E2726" i="1" s="1"/>
  <c r="D2725" i="1"/>
  <c r="E2725" i="1" s="1"/>
  <c r="D2724" i="1"/>
  <c r="E2724" i="1" s="1"/>
  <c r="D2723" i="1"/>
  <c r="E2723" i="1" s="1"/>
  <c r="D2722" i="1"/>
  <c r="E2722" i="1" s="1"/>
  <c r="D2721" i="1"/>
  <c r="E2721" i="1" s="1"/>
  <c r="D2720" i="1"/>
  <c r="E2720" i="1" s="1"/>
  <c r="D2719" i="1"/>
  <c r="E2719" i="1" s="1"/>
  <c r="D2718" i="1"/>
  <c r="E2718" i="1" s="1"/>
  <c r="D2717" i="1"/>
  <c r="E2717" i="1" s="1"/>
  <c r="D2716" i="1"/>
  <c r="E2716" i="1" s="1"/>
  <c r="D2715" i="1"/>
  <c r="E2715" i="1" s="1"/>
  <c r="D2714" i="1"/>
  <c r="E2714" i="1" s="1"/>
  <c r="D2713" i="1"/>
  <c r="E2713" i="1" s="1"/>
  <c r="D2712" i="1"/>
  <c r="E2712" i="1" s="1"/>
  <c r="D2711" i="1"/>
  <c r="E2711" i="1" s="1"/>
  <c r="D2710" i="1"/>
  <c r="E2710" i="1" s="1"/>
  <c r="D2709" i="1"/>
  <c r="E2709" i="1" s="1"/>
  <c r="D2708" i="1"/>
  <c r="E2708" i="1" s="1"/>
  <c r="D2707" i="1"/>
  <c r="E2707" i="1" s="1"/>
  <c r="D2706" i="1"/>
  <c r="E2706" i="1" s="1"/>
  <c r="D2705" i="1"/>
  <c r="E2705" i="1" s="1"/>
  <c r="D2704" i="1"/>
  <c r="E2704" i="1" s="1"/>
  <c r="D2703" i="1"/>
  <c r="E2703" i="1" s="1"/>
  <c r="D2702" i="1"/>
  <c r="E2702" i="1" s="1"/>
  <c r="D2701" i="1"/>
  <c r="E2701" i="1" s="1"/>
  <c r="D2700" i="1"/>
  <c r="E2700" i="1" s="1"/>
  <c r="D2699" i="1"/>
  <c r="E2699" i="1" s="1"/>
  <c r="D2698" i="1"/>
  <c r="E2698" i="1" s="1"/>
  <c r="D2697" i="1"/>
  <c r="E2697" i="1" s="1"/>
  <c r="D2696" i="1"/>
  <c r="E2696" i="1" s="1"/>
  <c r="D2695" i="1"/>
  <c r="E2695" i="1" s="1"/>
  <c r="D2694" i="1"/>
  <c r="E2694" i="1" s="1"/>
  <c r="D2693" i="1"/>
  <c r="E2693" i="1" s="1"/>
  <c r="D2692" i="1"/>
  <c r="E2692" i="1" s="1"/>
  <c r="D2691" i="1"/>
  <c r="E2691" i="1" s="1"/>
  <c r="D2690" i="1"/>
  <c r="E2690" i="1" s="1"/>
  <c r="D2689" i="1"/>
  <c r="E2689" i="1" s="1"/>
  <c r="D2688" i="1"/>
  <c r="E2688" i="1" s="1"/>
  <c r="D2687" i="1"/>
  <c r="E2687" i="1" s="1"/>
  <c r="D2686" i="1"/>
  <c r="E2686" i="1" s="1"/>
  <c r="D2685" i="1"/>
  <c r="E2685" i="1" s="1"/>
  <c r="D2684" i="1"/>
  <c r="E2684" i="1" s="1"/>
  <c r="D2683" i="1"/>
  <c r="E2683" i="1" s="1"/>
  <c r="D2682" i="1"/>
  <c r="E2682" i="1" s="1"/>
  <c r="D2681" i="1"/>
  <c r="E2681" i="1" s="1"/>
  <c r="D2680" i="1"/>
  <c r="E2680" i="1" s="1"/>
  <c r="D2679" i="1"/>
  <c r="E2679" i="1" s="1"/>
  <c r="D2678" i="1"/>
  <c r="E2678" i="1" s="1"/>
  <c r="D2677" i="1"/>
  <c r="E2677" i="1" s="1"/>
  <c r="D2676" i="1"/>
  <c r="E2676" i="1" s="1"/>
  <c r="D2675" i="1"/>
  <c r="E2675" i="1" s="1"/>
  <c r="D2674" i="1"/>
  <c r="E2674" i="1" s="1"/>
  <c r="D2673" i="1"/>
  <c r="E2673" i="1" s="1"/>
  <c r="D2672" i="1"/>
  <c r="E2672" i="1" s="1"/>
  <c r="D2671" i="1"/>
  <c r="E2671" i="1" s="1"/>
  <c r="D2670" i="1"/>
  <c r="E2670" i="1" s="1"/>
  <c r="D2669" i="1"/>
  <c r="E2669" i="1" s="1"/>
  <c r="D2668" i="1"/>
  <c r="E2668" i="1" s="1"/>
  <c r="D2667" i="1"/>
  <c r="E2667" i="1" s="1"/>
  <c r="D2666" i="1"/>
  <c r="E2666" i="1" s="1"/>
  <c r="D2665" i="1"/>
  <c r="E2665" i="1" s="1"/>
  <c r="D2664" i="1"/>
  <c r="E2664" i="1" s="1"/>
  <c r="D2663" i="1"/>
  <c r="E2663" i="1" s="1"/>
  <c r="D2662" i="1"/>
  <c r="E2662" i="1" s="1"/>
  <c r="D2661" i="1"/>
  <c r="E2661" i="1" s="1"/>
  <c r="D2660" i="1"/>
  <c r="E2660" i="1" s="1"/>
  <c r="D2659" i="1"/>
  <c r="E2659" i="1" s="1"/>
  <c r="D2658" i="1"/>
  <c r="E2658" i="1" s="1"/>
  <c r="D2657" i="1"/>
  <c r="E2657" i="1" s="1"/>
  <c r="D2656" i="1"/>
  <c r="E2656" i="1" s="1"/>
  <c r="D2655" i="1"/>
  <c r="E2655" i="1" s="1"/>
  <c r="D2654" i="1"/>
  <c r="E2654" i="1" s="1"/>
  <c r="D2653" i="1"/>
  <c r="E2653" i="1" s="1"/>
  <c r="D2652" i="1"/>
  <c r="E2652" i="1" s="1"/>
  <c r="D2651" i="1"/>
  <c r="E2651" i="1" s="1"/>
  <c r="D2650" i="1"/>
  <c r="E2650" i="1" s="1"/>
  <c r="D2649" i="1"/>
  <c r="E2649" i="1" s="1"/>
  <c r="D2648" i="1"/>
  <c r="E2648" i="1" s="1"/>
  <c r="D2647" i="1"/>
  <c r="E2647" i="1" s="1"/>
  <c r="D2646" i="1"/>
  <c r="E2646" i="1" s="1"/>
  <c r="D2645" i="1"/>
  <c r="E2645" i="1" s="1"/>
  <c r="D2644" i="1"/>
  <c r="E2644" i="1" s="1"/>
  <c r="D2643" i="1"/>
  <c r="E2643" i="1" s="1"/>
  <c r="D2642" i="1"/>
  <c r="E2642" i="1" s="1"/>
  <c r="D2641" i="1"/>
  <c r="E2641" i="1" s="1"/>
  <c r="D2640" i="1"/>
  <c r="E2640" i="1" s="1"/>
  <c r="D2639" i="1"/>
  <c r="E2639" i="1" s="1"/>
  <c r="D2638" i="1"/>
  <c r="E2638" i="1" s="1"/>
  <c r="D2637" i="1"/>
  <c r="E2637" i="1" s="1"/>
  <c r="D2636" i="1"/>
  <c r="E2636" i="1" s="1"/>
  <c r="D2635" i="1"/>
  <c r="E2635" i="1" s="1"/>
  <c r="D2634" i="1"/>
  <c r="E2634" i="1" s="1"/>
  <c r="D2633" i="1"/>
  <c r="E2633" i="1" s="1"/>
  <c r="D2632" i="1"/>
  <c r="E2632" i="1" s="1"/>
  <c r="D2631" i="1"/>
  <c r="E2631" i="1" s="1"/>
  <c r="D2630" i="1"/>
  <c r="E2630" i="1" s="1"/>
  <c r="D2629" i="1"/>
  <c r="E2629" i="1" s="1"/>
  <c r="D2628" i="1"/>
  <c r="E2628" i="1" s="1"/>
  <c r="D2627" i="1"/>
  <c r="E2627" i="1" s="1"/>
  <c r="D2626" i="1"/>
  <c r="E2626" i="1" s="1"/>
  <c r="D2625" i="1"/>
  <c r="E2625" i="1" s="1"/>
  <c r="D2624" i="1"/>
  <c r="E2624" i="1" s="1"/>
  <c r="D2623" i="1"/>
  <c r="E2623" i="1" s="1"/>
  <c r="D2622" i="1"/>
  <c r="E2622" i="1" s="1"/>
  <c r="D2621" i="1"/>
  <c r="E2621" i="1" s="1"/>
  <c r="D2620" i="1"/>
  <c r="E2620" i="1" s="1"/>
  <c r="D2619" i="1"/>
  <c r="E2619" i="1" s="1"/>
  <c r="D2618" i="1"/>
  <c r="E2618" i="1" s="1"/>
  <c r="D2617" i="1"/>
  <c r="E2617" i="1" s="1"/>
  <c r="D2616" i="1"/>
  <c r="E2616" i="1" s="1"/>
  <c r="D2615" i="1"/>
  <c r="E2615" i="1" s="1"/>
  <c r="D2614" i="1"/>
  <c r="E2614" i="1" s="1"/>
  <c r="D2613" i="1"/>
  <c r="E2613" i="1" s="1"/>
  <c r="D2612" i="1"/>
  <c r="E2612" i="1" s="1"/>
  <c r="D2611" i="1"/>
  <c r="E2611" i="1" s="1"/>
  <c r="D2610" i="1"/>
  <c r="E2610" i="1" s="1"/>
  <c r="D2609" i="1"/>
  <c r="E2609" i="1" s="1"/>
  <c r="D2608" i="1"/>
  <c r="E2608" i="1" s="1"/>
  <c r="D2607" i="1"/>
  <c r="E2607" i="1" s="1"/>
  <c r="D2606" i="1"/>
  <c r="E2606" i="1" s="1"/>
  <c r="D2605" i="1"/>
  <c r="E2605" i="1" s="1"/>
  <c r="D2604" i="1"/>
  <c r="E2604" i="1" s="1"/>
  <c r="D2603" i="1"/>
  <c r="E2603" i="1" s="1"/>
  <c r="D2602" i="1"/>
  <c r="E2602" i="1" s="1"/>
  <c r="D2601" i="1"/>
  <c r="E2601" i="1" s="1"/>
  <c r="D2600" i="1"/>
  <c r="E2600" i="1" s="1"/>
  <c r="D2599" i="1"/>
  <c r="E2599" i="1" s="1"/>
  <c r="D2598" i="1"/>
  <c r="E2598" i="1" s="1"/>
  <c r="D2597" i="1"/>
  <c r="E2597" i="1" s="1"/>
  <c r="D2596" i="1"/>
  <c r="E2596" i="1" s="1"/>
  <c r="D2595" i="1"/>
  <c r="E2595" i="1" s="1"/>
  <c r="D2594" i="1"/>
  <c r="E2594" i="1" s="1"/>
  <c r="D2593" i="1"/>
  <c r="E2593" i="1" s="1"/>
  <c r="D2592" i="1"/>
  <c r="E2592" i="1" s="1"/>
  <c r="D2591" i="1"/>
  <c r="E2591" i="1" s="1"/>
  <c r="D2590" i="1"/>
  <c r="E2590" i="1" s="1"/>
  <c r="D2589" i="1"/>
  <c r="E2589" i="1" s="1"/>
  <c r="D2588" i="1"/>
  <c r="E2588" i="1" s="1"/>
  <c r="D2587" i="1"/>
  <c r="E2587" i="1" s="1"/>
  <c r="D2586" i="1"/>
  <c r="E2586" i="1" s="1"/>
  <c r="D2585" i="1"/>
  <c r="E2585" i="1" s="1"/>
  <c r="D2584" i="1"/>
  <c r="E2584" i="1" s="1"/>
  <c r="D2583" i="1"/>
  <c r="E2583" i="1" s="1"/>
  <c r="D2582" i="1"/>
  <c r="E2582" i="1" s="1"/>
  <c r="D2581" i="1"/>
  <c r="E2581" i="1" s="1"/>
  <c r="D2580" i="1"/>
  <c r="E2580" i="1" s="1"/>
  <c r="D2579" i="1"/>
  <c r="E2579" i="1" s="1"/>
  <c r="D2578" i="1"/>
  <c r="E2578" i="1" s="1"/>
  <c r="D2577" i="1"/>
  <c r="E2577" i="1" s="1"/>
  <c r="D2576" i="1"/>
  <c r="E2576" i="1" s="1"/>
  <c r="D2575" i="1"/>
  <c r="E2575" i="1" s="1"/>
  <c r="D2574" i="1"/>
  <c r="E2574" i="1" s="1"/>
  <c r="D2573" i="1"/>
  <c r="E2573" i="1" s="1"/>
  <c r="D2572" i="1"/>
  <c r="E2572" i="1" s="1"/>
  <c r="D2571" i="1"/>
  <c r="E2571" i="1" s="1"/>
  <c r="D2570" i="1"/>
  <c r="E2570" i="1" s="1"/>
  <c r="D2569" i="1"/>
  <c r="E2569" i="1" s="1"/>
  <c r="D2568" i="1"/>
  <c r="E2568" i="1" s="1"/>
  <c r="D2567" i="1"/>
  <c r="E2567" i="1" s="1"/>
  <c r="D2566" i="1"/>
  <c r="E2566" i="1" s="1"/>
  <c r="D2565" i="1"/>
  <c r="E2565" i="1" s="1"/>
  <c r="D2564" i="1"/>
  <c r="E2564" i="1" s="1"/>
  <c r="D2563" i="1"/>
  <c r="E2563" i="1" s="1"/>
  <c r="D2562" i="1"/>
  <c r="E2562" i="1" s="1"/>
  <c r="D2561" i="1"/>
  <c r="E2561" i="1" s="1"/>
  <c r="D2560" i="1"/>
  <c r="E2560" i="1" s="1"/>
  <c r="D2559" i="1"/>
  <c r="E2559" i="1" s="1"/>
  <c r="D2558" i="1"/>
  <c r="E2558" i="1" s="1"/>
  <c r="D2557" i="1"/>
  <c r="E2557" i="1" s="1"/>
  <c r="D2556" i="1"/>
  <c r="E2556" i="1" s="1"/>
  <c r="D2555" i="1"/>
  <c r="E2555" i="1" s="1"/>
  <c r="D2554" i="1"/>
  <c r="E2554" i="1" s="1"/>
  <c r="D2553" i="1"/>
  <c r="E2553" i="1" s="1"/>
  <c r="D2552" i="1"/>
  <c r="E2552" i="1" s="1"/>
  <c r="D2551" i="1"/>
  <c r="E2551" i="1" s="1"/>
  <c r="D2550" i="1"/>
  <c r="E2550" i="1" s="1"/>
  <c r="D2549" i="1"/>
  <c r="E2549" i="1" s="1"/>
  <c r="D2548" i="1"/>
  <c r="E2548" i="1" s="1"/>
  <c r="D2547" i="1"/>
  <c r="E2547" i="1" s="1"/>
  <c r="D2546" i="1"/>
  <c r="E2546" i="1" s="1"/>
  <c r="D2545" i="1"/>
  <c r="E2545" i="1" s="1"/>
  <c r="D2544" i="1"/>
  <c r="E2544" i="1" s="1"/>
  <c r="D2543" i="1"/>
  <c r="E2543" i="1" s="1"/>
  <c r="D2542" i="1"/>
  <c r="E2542" i="1" s="1"/>
  <c r="D2541" i="1"/>
  <c r="E2541" i="1" s="1"/>
  <c r="D2540" i="1"/>
  <c r="E2540" i="1" s="1"/>
  <c r="D2539" i="1"/>
  <c r="E2539" i="1" s="1"/>
  <c r="D2538" i="1"/>
  <c r="E2538" i="1" s="1"/>
  <c r="D2537" i="1"/>
  <c r="E2537" i="1" s="1"/>
  <c r="D2536" i="1"/>
  <c r="E2536" i="1" s="1"/>
  <c r="D2535" i="1"/>
  <c r="E2535" i="1" s="1"/>
  <c r="D2534" i="1"/>
  <c r="E2534" i="1" s="1"/>
  <c r="D2533" i="1"/>
  <c r="E2533" i="1" s="1"/>
  <c r="D2532" i="1"/>
  <c r="E2532" i="1" s="1"/>
  <c r="D2531" i="1"/>
  <c r="E2531" i="1" s="1"/>
  <c r="D2530" i="1"/>
  <c r="E2530" i="1" s="1"/>
  <c r="D2529" i="1"/>
  <c r="E2529" i="1" s="1"/>
  <c r="D2528" i="1"/>
  <c r="E2528" i="1" s="1"/>
  <c r="D2527" i="1"/>
  <c r="E2527" i="1" s="1"/>
  <c r="D2526" i="1"/>
  <c r="E2526" i="1" s="1"/>
  <c r="D2525" i="1"/>
  <c r="E2525" i="1" s="1"/>
  <c r="D2524" i="1"/>
  <c r="E2524" i="1" s="1"/>
  <c r="D2523" i="1"/>
  <c r="E2523" i="1" s="1"/>
  <c r="D2522" i="1"/>
  <c r="E2522" i="1" s="1"/>
  <c r="D2521" i="1"/>
  <c r="E2521" i="1" s="1"/>
  <c r="D2520" i="1"/>
  <c r="E2520" i="1" s="1"/>
  <c r="D2519" i="1"/>
  <c r="E2519" i="1" s="1"/>
  <c r="D2518" i="1"/>
  <c r="E2518" i="1" s="1"/>
  <c r="D2517" i="1"/>
  <c r="E2517" i="1" s="1"/>
  <c r="D2516" i="1"/>
  <c r="E2516" i="1" s="1"/>
  <c r="D2515" i="1"/>
  <c r="E2515" i="1" s="1"/>
  <c r="D2514" i="1"/>
  <c r="E2514" i="1" s="1"/>
  <c r="D2513" i="1"/>
  <c r="E2513" i="1" s="1"/>
  <c r="D2512" i="1"/>
  <c r="E2512" i="1" s="1"/>
  <c r="D2511" i="1"/>
  <c r="E2511" i="1" s="1"/>
  <c r="D2510" i="1"/>
  <c r="E2510" i="1" s="1"/>
  <c r="D2509" i="1"/>
  <c r="E2509" i="1" s="1"/>
  <c r="D2508" i="1"/>
  <c r="E2508" i="1" s="1"/>
  <c r="D2507" i="1"/>
  <c r="E2507" i="1" s="1"/>
  <c r="D2506" i="1"/>
  <c r="E2506" i="1" s="1"/>
  <c r="D2505" i="1"/>
  <c r="E2505" i="1" s="1"/>
  <c r="D2504" i="1"/>
  <c r="E2504" i="1" s="1"/>
  <c r="D2503" i="1"/>
  <c r="E2503" i="1" s="1"/>
  <c r="D2502" i="1"/>
  <c r="E2502" i="1" s="1"/>
  <c r="D2501" i="1"/>
  <c r="E2501" i="1" s="1"/>
  <c r="D2500" i="1"/>
  <c r="E2500" i="1" s="1"/>
  <c r="D2499" i="1"/>
  <c r="E2499" i="1" s="1"/>
  <c r="D2498" i="1"/>
  <c r="E2498" i="1" s="1"/>
  <c r="D2497" i="1"/>
  <c r="E2497" i="1" s="1"/>
  <c r="D2496" i="1"/>
  <c r="E2496" i="1" s="1"/>
  <c r="D2495" i="1"/>
  <c r="E2495" i="1" s="1"/>
  <c r="D2494" i="1"/>
  <c r="E2494" i="1" s="1"/>
  <c r="D2493" i="1"/>
  <c r="E2493" i="1" s="1"/>
  <c r="D2492" i="1"/>
  <c r="E2492" i="1" s="1"/>
  <c r="D2491" i="1"/>
  <c r="E2491" i="1" s="1"/>
  <c r="D2490" i="1"/>
  <c r="E2490" i="1" s="1"/>
  <c r="D2489" i="1"/>
  <c r="E2489" i="1" s="1"/>
  <c r="D2488" i="1"/>
  <c r="E2488" i="1" s="1"/>
  <c r="D2487" i="1"/>
  <c r="E2487" i="1" s="1"/>
  <c r="D2486" i="1"/>
  <c r="E2486" i="1" s="1"/>
  <c r="D2485" i="1"/>
  <c r="E2485" i="1" s="1"/>
  <c r="D2484" i="1"/>
  <c r="E2484" i="1" s="1"/>
  <c r="D2483" i="1"/>
  <c r="E2483" i="1" s="1"/>
  <c r="D2482" i="1"/>
  <c r="E2482" i="1" s="1"/>
  <c r="D2481" i="1"/>
  <c r="E2481" i="1" s="1"/>
  <c r="D2480" i="1"/>
  <c r="E2480" i="1" s="1"/>
  <c r="D2479" i="1"/>
  <c r="E2479" i="1" s="1"/>
  <c r="D2478" i="1"/>
  <c r="E2478" i="1" s="1"/>
  <c r="D2477" i="1"/>
  <c r="E2477" i="1" s="1"/>
  <c r="D2476" i="1"/>
  <c r="E2476" i="1" s="1"/>
  <c r="D2475" i="1"/>
  <c r="E2475" i="1" s="1"/>
  <c r="D2474" i="1"/>
  <c r="E2474" i="1" s="1"/>
  <c r="D2473" i="1"/>
  <c r="E2473" i="1" s="1"/>
  <c r="D2472" i="1"/>
  <c r="E2472" i="1" s="1"/>
  <c r="D2471" i="1"/>
  <c r="E2471" i="1" s="1"/>
  <c r="D2470" i="1"/>
  <c r="E2470" i="1" s="1"/>
  <c r="D2469" i="1"/>
  <c r="E2469" i="1" s="1"/>
  <c r="D2468" i="1"/>
  <c r="E2468" i="1" s="1"/>
  <c r="D2467" i="1"/>
  <c r="E2467" i="1" s="1"/>
  <c r="D2466" i="1"/>
  <c r="E2466" i="1" s="1"/>
  <c r="D2465" i="1"/>
  <c r="E2465" i="1" s="1"/>
  <c r="D2464" i="1"/>
  <c r="E2464" i="1" s="1"/>
  <c r="D2463" i="1"/>
  <c r="E2463" i="1" s="1"/>
  <c r="D2462" i="1"/>
  <c r="E2462" i="1" s="1"/>
  <c r="D2461" i="1"/>
  <c r="E2461" i="1" s="1"/>
  <c r="D2460" i="1"/>
  <c r="E2460" i="1" s="1"/>
  <c r="D2459" i="1"/>
  <c r="E2459" i="1" s="1"/>
  <c r="D2458" i="1"/>
  <c r="E2458" i="1" s="1"/>
  <c r="D2457" i="1"/>
  <c r="E2457" i="1" s="1"/>
  <c r="D2456" i="1"/>
  <c r="E2456" i="1" s="1"/>
  <c r="D2455" i="1"/>
  <c r="E2455" i="1" s="1"/>
  <c r="D2454" i="1"/>
  <c r="E2454" i="1" s="1"/>
  <c r="D2453" i="1"/>
  <c r="E2453" i="1" s="1"/>
  <c r="D2452" i="1"/>
  <c r="E2452" i="1" s="1"/>
  <c r="D2451" i="1"/>
  <c r="E2451" i="1" s="1"/>
  <c r="D2450" i="1"/>
  <c r="E2450" i="1" s="1"/>
  <c r="D2449" i="1"/>
  <c r="E2449" i="1" s="1"/>
  <c r="D2448" i="1"/>
  <c r="E2448" i="1" s="1"/>
  <c r="D2447" i="1"/>
  <c r="E2447" i="1" s="1"/>
  <c r="D2446" i="1"/>
  <c r="E2446" i="1" s="1"/>
  <c r="D2445" i="1"/>
  <c r="E2445" i="1" s="1"/>
  <c r="D2444" i="1"/>
  <c r="E2444" i="1" s="1"/>
  <c r="D2443" i="1"/>
  <c r="E2443" i="1" s="1"/>
  <c r="D2442" i="1"/>
  <c r="E2442" i="1" s="1"/>
  <c r="D2441" i="1"/>
  <c r="E2441" i="1" s="1"/>
  <c r="D2440" i="1"/>
  <c r="E2440" i="1" s="1"/>
  <c r="D2439" i="1"/>
  <c r="E2439" i="1" s="1"/>
  <c r="D2438" i="1"/>
  <c r="E2438" i="1" s="1"/>
  <c r="D2437" i="1"/>
  <c r="E2437" i="1" s="1"/>
  <c r="D2436" i="1"/>
  <c r="E2436" i="1" s="1"/>
  <c r="D2435" i="1"/>
  <c r="E2435" i="1" s="1"/>
  <c r="D2434" i="1"/>
  <c r="E2434" i="1" s="1"/>
  <c r="D2433" i="1"/>
  <c r="E2433" i="1" s="1"/>
  <c r="D2432" i="1"/>
  <c r="E2432" i="1" s="1"/>
  <c r="D2431" i="1"/>
  <c r="E2431" i="1" s="1"/>
  <c r="D2430" i="1"/>
  <c r="E2430" i="1" s="1"/>
  <c r="D2429" i="1"/>
  <c r="E2429" i="1" s="1"/>
  <c r="D2428" i="1"/>
  <c r="E2428" i="1" s="1"/>
  <c r="D2427" i="1"/>
  <c r="E2427" i="1" s="1"/>
  <c r="D2426" i="1"/>
  <c r="E2426" i="1" s="1"/>
  <c r="D2425" i="1"/>
  <c r="E2425" i="1" s="1"/>
  <c r="D2424" i="1"/>
  <c r="E2424" i="1" s="1"/>
  <c r="D2423" i="1"/>
  <c r="E2423" i="1" s="1"/>
  <c r="D2422" i="1"/>
  <c r="E2422" i="1" s="1"/>
  <c r="D2421" i="1"/>
  <c r="E2421" i="1" s="1"/>
  <c r="D2420" i="1"/>
  <c r="E2420" i="1" s="1"/>
  <c r="D2419" i="1"/>
  <c r="E2419" i="1" s="1"/>
  <c r="D2418" i="1"/>
  <c r="E2418" i="1" s="1"/>
  <c r="D2417" i="1"/>
  <c r="E2417" i="1" s="1"/>
  <c r="D2416" i="1"/>
  <c r="E2416" i="1" s="1"/>
  <c r="D2415" i="1"/>
  <c r="E2415" i="1" s="1"/>
  <c r="D2414" i="1"/>
  <c r="E2414" i="1" s="1"/>
  <c r="D2413" i="1"/>
  <c r="E2413" i="1" s="1"/>
  <c r="D2412" i="1"/>
  <c r="E2412" i="1" s="1"/>
  <c r="D2411" i="1"/>
  <c r="E2411" i="1" s="1"/>
  <c r="D2410" i="1"/>
  <c r="E2410" i="1" s="1"/>
  <c r="D2409" i="1"/>
  <c r="E2409" i="1" s="1"/>
  <c r="D2408" i="1"/>
  <c r="E2408" i="1" s="1"/>
  <c r="D2407" i="1"/>
  <c r="E2407" i="1" s="1"/>
  <c r="D2406" i="1"/>
  <c r="E2406" i="1" s="1"/>
  <c r="D2405" i="1"/>
  <c r="E2405" i="1" s="1"/>
  <c r="D2404" i="1"/>
  <c r="E2404" i="1" s="1"/>
  <c r="D2403" i="1"/>
  <c r="E2403" i="1" s="1"/>
  <c r="D2402" i="1"/>
  <c r="E2402" i="1" s="1"/>
  <c r="D2401" i="1"/>
  <c r="E2401" i="1" s="1"/>
  <c r="D2400" i="1"/>
  <c r="E2400" i="1" s="1"/>
  <c r="D2399" i="1"/>
  <c r="E2399" i="1" s="1"/>
  <c r="D2398" i="1"/>
  <c r="E2398" i="1" s="1"/>
  <c r="D2397" i="1"/>
  <c r="E2397" i="1" s="1"/>
  <c r="D2396" i="1"/>
  <c r="E2396" i="1" s="1"/>
  <c r="D2395" i="1"/>
  <c r="E2395" i="1" s="1"/>
  <c r="D2394" i="1"/>
  <c r="E2394" i="1" s="1"/>
  <c r="D2393" i="1"/>
  <c r="E2393" i="1" s="1"/>
  <c r="D2392" i="1"/>
  <c r="E2392" i="1" s="1"/>
  <c r="D2391" i="1"/>
  <c r="E2391" i="1" s="1"/>
  <c r="D2390" i="1"/>
  <c r="E2390" i="1" s="1"/>
  <c r="D2389" i="1"/>
  <c r="E2389" i="1" s="1"/>
  <c r="D2388" i="1"/>
  <c r="E2388" i="1" s="1"/>
  <c r="D2387" i="1"/>
  <c r="E2387" i="1" s="1"/>
  <c r="D2386" i="1"/>
  <c r="E2386" i="1" s="1"/>
  <c r="D2385" i="1"/>
  <c r="E2385" i="1" s="1"/>
  <c r="D2384" i="1"/>
  <c r="E2384" i="1" s="1"/>
  <c r="D2383" i="1"/>
  <c r="E2383" i="1" s="1"/>
  <c r="D2382" i="1"/>
  <c r="E2382" i="1" s="1"/>
  <c r="D2381" i="1"/>
  <c r="E2381" i="1" s="1"/>
  <c r="D2380" i="1"/>
  <c r="E2380" i="1" s="1"/>
  <c r="D2379" i="1"/>
  <c r="E2379" i="1" s="1"/>
  <c r="D2378" i="1"/>
  <c r="E2378" i="1" s="1"/>
  <c r="D2377" i="1"/>
  <c r="E2377" i="1" s="1"/>
  <c r="D2376" i="1"/>
  <c r="E2376" i="1" s="1"/>
  <c r="D2375" i="1"/>
  <c r="E2375" i="1" s="1"/>
  <c r="D2374" i="1"/>
  <c r="E2374" i="1" s="1"/>
  <c r="D2373" i="1"/>
  <c r="E2373" i="1" s="1"/>
  <c r="D2372" i="1"/>
  <c r="E2372" i="1" s="1"/>
  <c r="D2371" i="1"/>
  <c r="E2371" i="1" s="1"/>
  <c r="D2370" i="1"/>
  <c r="E2370" i="1" s="1"/>
  <c r="D2369" i="1"/>
  <c r="E2369" i="1" s="1"/>
  <c r="D2368" i="1"/>
  <c r="E2368" i="1" s="1"/>
  <c r="D2367" i="1"/>
  <c r="E2367" i="1" s="1"/>
  <c r="D2366" i="1"/>
  <c r="E2366" i="1" s="1"/>
  <c r="D2365" i="1"/>
  <c r="E2365" i="1" s="1"/>
  <c r="D2364" i="1"/>
  <c r="E2364" i="1" s="1"/>
  <c r="D2363" i="1"/>
  <c r="E2363" i="1" s="1"/>
  <c r="D2362" i="1"/>
  <c r="E2362" i="1" s="1"/>
  <c r="D2361" i="1"/>
  <c r="E2361" i="1" s="1"/>
  <c r="D2360" i="1"/>
  <c r="E2360" i="1" s="1"/>
  <c r="D2359" i="1"/>
  <c r="E2359" i="1" s="1"/>
  <c r="D2358" i="1"/>
  <c r="E2358" i="1" s="1"/>
  <c r="D2357" i="1"/>
  <c r="E2357" i="1" s="1"/>
  <c r="D2356" i="1"/>
  <c r="E2356" i="1" s="1"/>
  <c r="D2355" i="1"/>
  <c r="E2355" i="1" s="1"/>
  <c r="D2354" i="1"/>
  <c r="E2354" i="1" s="1"/>
  <c r="D2353" i="1"/>
  <c r="E2353" i="1" s="1"/>
  <c r="D2352" i="1"/>
  <c r="E2352" i="1" s="1"/>
  <c r="D2351" i="1"/>
  <c r="E2351" i="1" s="1"/>
  <c r="D2350" i="1"/>
  <c r="E2350" i="1" s="1"/>
  <c r="D2349" i="1"/>
  <c r="E2349" i="1" s="1"/>
  <c r="D2348" i="1"/>
  <c r="E2348" i="1" s="1"/>
  <c r="D2347" i="1"/>
  <c r="E2347" i="1" s="1"/>
  <c r="D2346" i="1"/>
  <c r="E2346" i="1" s="1"/>
  <c r="D2345" i="1"/>
  <c r="E2345" i="1" s="1"/>
  <c r="D2344" i="1"/>
  <c r="E2344" i="1" s="1"/>
  <c r="D2343" i="1"/>
  <c r="E2343" i="1" s="1"/>
  <c r="D2342" i="1"/>
  <c r="E2342" i="1" s="1"/>
  <c r="D2341" i="1"/>
  <c r="E2341" i="1" s="1"/>
  <c r="D2340" i="1"/>
  <c r="E2340" i="1" s="1"/>
  <c r="D2339" i="1"/>
  <c r="E2339" i="1" s="1"/>
  <c r="D2338" i="1"/>
  <c r="E2338" i="1" s="1"/>
  <c r="D2337" i="1"/>
  <c r="E2337" i="1" s="1"/>
  <c r="D2336" i="1"/>
  <c r="E2336" i="1" s="1"/>
  <c r="D2335" i="1"/>
  <c r="E2335" i="1" s="1"/>
  <c r="D2334" i="1"/>
  <c r="E2334" i="1" s="1"/>
  <c r="D2333" i="1"/>
  <c r="E2333" i="1" s="1"/>
  <c r="D2332" i="1"/>
  <c r="E2332" i="1" s="1"/>
  <c r="D2331" i="1"/>
  <c r="E2331" i="1" s="1"/>
  <c r="D2330" i="1"/>
  <c r="E2330" i="1" s="1"/>
  <c r="D2329" i="1"/>
  <c r="E2329" i="1" s="1"/>
  <c r="D2328" i="1"/>
  <c r="E2328" i="1" s="1"/>
  <c r="D2327" i="1"/>
  <c r="E2327" i="1" s="1"/>
  <c r="D2326" i="1"/>
  <c r="E2326" i="1" s="1"/>
  <c r="D2325" i="1"/>
  <c r="E2325" i="1" s="1"/>
  <c r="D2324" i="1"/>
  <c r="E2324" i="1" s="1"/>
  <c r="D2323" i="1"/>
  <c r="E2323" i="1" s="1"/>
  <c r="D2322" i="1"/>
  <c r="E2322" i="1" s="1"/>
  <c r="D2321" i="1"/>
  <c r="E2321" i="1" s="1"/>
  <c r="D2320" i="1"/>
  <c r="E2320" i="1" s="1"/>
  <c r="D2319" i="1"/>
  <c r="E2319" i="1" s="1"/>
  <c r="D2318" i="1"/>
  <c r="E2318" i="1" s="1"/>
  <c r="D2317" i="1"/>
  <c r="E2317" i="1" s="1"/>
  <c r="D2316" i="1"/>
  <c r="E2316" i="1" s="1"/>
  <c r="D2315" i="1"/>
  <c r="E2315" i="1" s="1"/>
  <c r="D2314" i="1"/>
  <c r="E2314" i="1" s="1"/>
  <c r="D2313" i="1"/>
  <c r="E2313" i="1" s="1"/>
  <c r="D2312" i="1"/>
  <c r="E2312" i="1" s="1"/>
  <c r="D2311" i="1"/>
  <c r="E2311" i="1" s="1"/>
  <c r="D2310" i="1"/>
  <c r="E2310" i="1" s="1"/>
  <c r="D2309" i="1"/>
  <c r="E2309" i="1" s="1"/>
  <c r="D2308" i="1"/>
  <c r="E2308" i="1" s="1"/>
  <c r="D2307" i="1"/>
  <c r="E2307" i="1" s="1"/>
  <c r="D2306" i="1"/>
  <c r="E2306" i="1" s="1"/>
  <c r="D2305" i="1"/>
  <c r="E2305" i="1" s="1"/>
  <c r="D2304" i="1"/>
  <c r="E2304" i="1" s="1"/>
  <c r="D2303" i="1"/>
  <c r="E2303" i="1" s="1"/>
  <c r="D2302" i="1"/>
  <c r="E2302" i="1" s="1"/>
  <c r="D2301" i="1"/>
  <c r="E2301" i="1" s="1"/>
  <c r="D2300" i="1"/>
  <c r="E2300" i="1" s="1"/>
  <c r="D2299" i="1"/>
  <c r="E2299" i="1" s="1"/>
  <c r="D2298" i="1"/>
  <c r="E2298" i="1" s="1"/>
  <c r="D2297" i="1"/>
  <c r="E2297" i="1" s="1"/>
  <c r="D2296" i="1"/>
  <c r="E2296" i="1" s="1"/>
  <c r="D2295" i="1"/>
  <c r="E2295" i="1" s="1"/>
  <c r="D2294" i="1"/>
  <c r="E2294" i="1" s="1"/>
  <c r="D2293" i="1"/>
  <c r="E2293" i="1" s="1"/>
  <c r="D2292" i="1"/>
  <c r="E2292" i="1" s="1"/>
  <c r="D2291" i="1"/>
  <c r="E2291" i="1" s="1"/>
  <c r="D2290" i="1"/>
  <c r="E2290" i="1" s="1"/>
  <c r="D2289" i="1"/>
  <c r="E2289" i="1" s="1"/>
  <c r="D2288" i="1"/>
  <c r="E2288" i="1" s="1"/>
  <c r="D2287" i="1"/>
  <c r="E2287" i="1" s="1"/>
  <c r="D2286" i="1"/>
  <c r="E2286" i="1" s="1"/>
  <c r="D2285" i="1"/>
  <c r="E2285" i="1" s="1"/>
  <c r="D2284" i="1"/>
  <c r="E2284" i="1" s="1"/>
  <c r="D2283" i="1"/>
  <c r="E2283" i="1" s="1"/>
  <c r="D2282" i="1"/>
  <c r="E2282" i="1" s="1"/>
  <c r="D2281" i="1"/>
  <c r="E2281" i="1" s="1"/>
  <c r="D2280" i="1"/>
  <c r="E2280" i="1" s="1"/>
  <c r="D2279" i="1"/>
  <c r="E2279" i="1" s="1"/>
  <c r="D2278" i="1"/>
  <c r="E2278" i="1" s="1"/>
  <c r="D2277" i="1"/>
  <c r="E2277" i="1" s="1"/>
  <c r="D2276" i="1"/>
  <c r="E2276" i="1" s="1"/>
  <c r="D2275" i="1"/>
  <c r="E2275" i="1" s="1"/>
  <c r="D2274" i="1"/>
  <c r="E2274" i="1" s="1"/>
  <c r="D2273" i="1"/>
  <c r="E2273" i="1" s="1"/>
  <c r="D2272" i="1"/>
  <c r="E2272" i="1" s="1"/>
  <c r="D2271" i="1"/>
  <c r="E2271" i="1" s="1"/>
  <c r="D2270" i="1"/>
  <c r="E2270" i="1" s="1"/>
  <c r="D2269" i="1"/>
  <c r="E2269" i="1" s="1"/>
  <c r="D2268" i="1"/>
  <c r="E2268" i="1" s="1"/>
  <c r="D2267" i="1"/>
  <c r="E2267" i="1" s="1"/>
  <c r="D2266" i="1"/>
  <c r="E2266" i="1" s="1"/>
  <c r="D2265" i="1"/>
  <c r="E2265" i="1" s="1"/>
  <c r="D2264" i="1"/>
  <c r="E2264" i="1" s="1"/>
  <c r="D2263" i="1"/>
  <c r="E2263" i="1" s="1"/>
  <c r="D2262" i="1"/>
  <c r="E2262" i="1" s="1"/>
  <c r="D2261" i="1"/>
  <c r="E2261" i="1" s="1"/>
  <c r="D2260" i="1"/>
  <c r="E2260" i="1" s="1"/>
  <c r="D2259" i="1"/>
  <c r="E2259" i="1" s="1"/>
  <c r="D2258" i="1"/>
  <c r="E2258" i="1" s="1"/>
  <c r="D2257" i="1"/>
  <c r="E2257" i="1" s="1"/>
  <c r="D2256" i="1"/>
  <c r="E2256" i="1" s="1"/>
  <c r="D2255" i="1"/>
  <c r="E2255" i="1" s="1"/>
  <c r="D2254" i="1"/>
  <c r="E2254" i="1" s="1"/>
  <c r="D2253" i="1"/>
  <c r="E2253" i="1" s="1"/>
  <c r="D2252" i="1"/>
  <c r="E2252" i="1" s="1"/>
  <c r="D2251" i="1"/>
  <c r="E2251" i="1" s="1"/>
  <c r="D2250" i="1"/>
  <c r="E2250" i="1" s="1"/>
  <c r="D2249" i="1"/>
  <c r="E2249" i="1" s="1"/>
  <c r="D2248" i="1"/>
  <c r="E2248" i="1" s="1"/>
  <c r="D2247" i="1"/>
  <c r="E2247" i="1" s="1"/>
  <c r="D2246" i="1"/>
  <c r="E2246" i="1" s="1"/>
  <c r="D2245" i="1"/>
  <c r="E2245" i="1" s="1"/>
  <c r="D2244" i="1"/>
  <c r="E2244" i="1" s="1"/>
  <c r="D2243" i="1"/>
  <c r="E2243" i="1" s="1"/>
  <c r="D2242" i="1"/>
  <c r="E2242" i="1" s="1"/>
  <c r="D2241" i="1"/>
  <c r="E2241" i="1" s="1"/>
  <c r="D2240" i="1"/>
  <c r="E2240" i="1" s="1"/>
  <c r="D2239" i="1"/>
  <c r="E2239" i="1" s="1"/>
  <c r="D2238" i="1"/>
  <c r="E2238" i="1" s="1"/>
  <c r="D2237" i="1"/>
  <c r="E2237" i="1" s="1"/>
  <c r="D2236" i="1"/>
  <c r="E2236" i="1" s="1"/>
  <c r="D2235" i="1"/>
  <c r="E2235" i="1" s="1"/>
  <c r="D2234" i="1"/>
  <c r="E2234" i="1" s="1"/>
  <c r="D2233" i="1"/>
  <c r="E2233" i="1" s="1"/>
  <c r="D2232" i="1"/>
  <c r="E2232" i="1" s="1"/>
  <c r="D2231" i="1"/>
  <c r="E2231" i="1" s="1"/>
  <c r="D2230" i="1"/>
  <c r="E2230" i="1" s="1"/>
  <c r="D2229" i="1"/>
  <c r="E2229" i="1" s="1"/>
  <c r="D2228" i="1"/>
  <c r="E2228" i="1" s="1"/>
  <c r="D2227" i="1"/>
  <c r="E2227" i="1" s="1"/>
  <c r="D2226" i="1"/>
  <c r="E2226" i="1" s="1"/>
  <c r="D2225" i="1"/>
  <c r="E2225" i="1" s="1"/>
  <c r="D2224" i="1"/>
  <c r="E2224" i="1" s="1"/>
  <c r="D2223" i="1"/>
  <c r="E2223" i="1" s="1"/>
  <c r="D2222" i="1"/>
  <c r="E2222" i="1" s="1"/>
  <c r="D2221" i="1"/>
  <c r="E2221" i="1" s="1"/>
  <c r="D2220" i="1"/>
  <c r="E2220" i="1" s="1"/>
  <c r="D2219" i="1"/>
  <c r="E2219" i="1" s="1"/>
  <c r="D2218" i="1"/>
  <c r="E2218" i="1" s="1"/>
  <c r="D2217" i="1"/>
  <c r="E2217" i="1" s="1"/>
  <c r="D2216" i="1"/>
  <c r="E2216" i="1" s="1"/>
  <c r="D2215" i="1"/>
  <c r="E2215" i="1" s="1"/>
  <c r="D2214" i="1"/>
  <c r="E2214" i="1" s="1"/>
  <c r="D2213" i="1"/>
  <c r="E2213" i="1" s="1"/>
  <c r="D2212" i="1"/>
  <c r="E2212" i="1" s="1"/>
  <c r="D2211" i="1"/>
  <c r="E2211" i="1" s="1"/>
  <c r="D2210" i="1"/>
  <c r="E2210" i="1" s="1"/>
  <c r="D2209" i="1"/>
  <c r="E2209" i="1" s="1"/>
  <c r="D2208" i="1"/>
  <c r="E2208" i="1" s="1"/>
  <c r="D2207" i="1"/>
  <c r="E2207" i="1" s="1"/>
  <c r="D2206" i="1"/>
  <c r="E2206" i="1" s="1"/>
  <c r="D2205" i="1"/>
  <c r="E2205" i="1" s="1"/>
  <c r="D2204" i="1"/>
  <c r="E2204" i="1" s="1"/>
  <c r="D2203" i="1"/>
  <c r="E2203" i="1" s="1"/>
  <c r="D2202" i="1"/>
  <c r="E2202" i="1" s="1"/>
  <c r="D2201" i="1"/>
  <c r="E2201" i="1" s="1"/>
  <c r="D2200" i="1"/>
  <c r="E2200" i="1" s="1"/>
  <c r="D2199" i="1"/>
  <c r="E2199" i="1" s="1"/>
  <c r="D2198" i="1"/>
  <c r="E2198" i="1" s="1"/>
  <c r="D2197" i="1"/>
  <c r="E2197" i="1" s="1"/>
  <c r="D2196" i="1"/>
  <c r="E2196" i="1" s="1"/>
  <c r="D2195" i="1"/>
  <c r="E2195" i="1" s="1"/>
  <c r="D2194" i="1"/>
  <c r="E2194" i="1" s="1"/>
  <c r="D2193" i="1"/>
  <c r="E2193" i="1" s="1"/>
  <c r="D2192" i="1"/>
  <c r="E2192" i="1" s="1"/>
  <c r="D2191" i="1"/>
  <c r="E2191" i="1" s="1"/>
  <c r="D2190" i="1"/>
  <c r="E2190" i="1" s="1"/>
  <c r="D2189" i="1"/>
  <c r="E2189" i="1" s="1"/>
  <c r="D2188" i="1"/>
  <c r="E2188" i="1" s="1"/>
  <c r="D2187" i="1"/>
  <c r="E2187" i="1" s="1"/>
  <c r="D2186" i="1"/>
  <c r="E2186" i="1" s="1"/>
  <c r="D2185" i="1"/>
  <c r="E2185" i="1" s="1"/>
  <c r="D2184" i="1"/>
  <c r="E2184" i="1" s="1"/>
  <c r="D2183" i="1"/>
  <c r="E2183" i="1" s="1"/>
  <c r="D2182" i="1"/>
  <c r="E2182" i="1" s="1"/>
  <c r="D2181" i="1"/>
  <c r="E2181" i="1" s="1"/>
  <c r="D2180" i="1"/>
  <c r="E2180" i="1" s="1"/>
  <c r="D2179" i="1"/>
  <c r="E2179" i="1" s="1"/>
  <c r="D2178" i="1"/>
  <c r="E2178" i="1" s="1"/>
  <c r="D2177" i="1"/>
  <c r="E2177" i="1" s="1"/>
  <c r="D2176" i="1"/>
  <c r="E2176" i="1" s="1"/>
  <c r="D2175" i="1"/>
  <c r="E2175" i="1" s="1"/>
  <c r="D2174" i="1"/>
  <c r="E2174" i="1" s="1"/>
  <c r="D2173" i="1"/>
  <c r="E2173" i="1" s="1"/>
  <c r="D2172" i="1"/>
  <c r="E2172" i="1" s="1"/>
  <c r="D2171" i="1"/>
  <c r="E2171" i="1" s="1"/>
  <c r="D2170" i="1"/>
  <c r="E2170" i="1" s="1"/>
  <c r="D2169" i="1"/>
  <c r="E2169" i="1" s="1"/>
  <c r="D2168" i="1"/>
  <c r="E2168" i="1" s="1"/>
  <c r="D2167" i="1"/>
  <c r="E2167" i="1" s="1"/>
  <c r="D2166" i="1"/>
  <c r="E2166" i="1" s="1"/>
  <c r="D2165" i="1"/>
  <c r="E2165" i="1" s="1"/>
  <c r="D2164" i="1"/>
  <c r="E2164" i="1" s="1"/>
  <c r="D2163" i="1"/>
  <c r="E2163" i="1" s="1"/>
  <c r="D2162" i="1"/>
  <c r="E2162" i="1" s="1"/>
  <c r="D2161" i="1"/>
  <c r="E2161" i="1" s="1"/>
  <c r="D2160" i="1"/>
  <c r="E2160" i="1" s="1"/>
  <c r="D2159" i="1"/>
  <c r="E2159" i="1" s="1"/>
  <c r="D2158" i="1"/>
  <c r="E2158" i="1" s="1"/>
  <c r="D2157" i="1"/>
  <c r="E2157" i="1" s="1"/>
  <c r="D2156" i="1"/>
  <c r="E2156" i="1" s="1"/>
  <c r="D2155" i="1"/>
  <c r="E2155" i="1" s="1"/>
  <c r="D2154" i="1"/>
  <c r="E2154" i="1" s="1"/>
  <c r="D2153" i="1"/>
  <c r="E2153" i="1" s="1"/>
  <c r="D2152" i="1"/>
  <c r="E2152" i="1" s="1"/>
  <c r="D2151" i="1"/>
  <c r="E2151" i="1" s="1"/>
  <c r="D2150" i="1"/>
  <c r="E2150" i="1" s="1"/>
  <c r="D2149" i="1"/>
  <c r="E2149" i="1" s="1"/>
  <c r="D2148" i="1"/>
  <c r="E2148" i="1" s="1"/>
  <c r="D2147" i="1"/>
  <c r="E2147" i="1" s="1"/>
  <c r="D2146" i="1"/>
  <c r="E2146" i="1" s="1"/>
  <c r="D2145" i="1"/>
  <c r="E2145" i="1" s="1"/>
  <c r="D2144" i="1"/>
  <c r="E2144" i="1" s="1"/>
  <c r="D2143" i="1"/>
  <c r="E2143" i="1" s="1"/>
  <c r="D2142" i="1"/>
  <c r="E2142" i="1" s="1"/>
  <c r="D2141" i="1"/>
  <c r="E2141" i="1" s="1"/>
  <c r="D2140" i="1"/>
  <c r="E2140" i="1" s="1"/>
  <c r="D2139" i="1"/>
  <c r="E2139" i="1" s="1"/>
  <c r="D2138" i="1"/>
  <c r="E2138" i="1" s="1"/>
  <c r="D2137" i="1"/>
  <c r="E2137" i="1" s="1"/>
  <c r="D2136" i="1"/>
  <c r="E2136" i="1" s="1"/>
  <c r="D2135" i="1"/>
  <c r="E2135" i="1" s="1"/>
  <c r="D2134" i="1"/>
  <c r="E2134" i="1" s="1"/>
  <c r="D2133" i="1"/>
  <c r="E2133" i="1" s="1"/>
  <c r="D2132" i="1"/>
  <c r="E2132" i="1" s="1"/>
  <c r="D2131" i="1"/>
  <c r="E2131" i="1" s="1"/>
  <c r="D2130" i="1"/>
  <c r="E2130" i="1" s="1"/>
  <c r="D2129" i="1"/>
  <c r="E2129" i="1" s="1"/>
  <c r="D2128" i="1"/>
  <c r="E2128" i="1" s="1"/>
  <c r="D2127" i="1"/>
  <c r="E2127" i="1" s="1"/>
  <c r="D2126" i="1"/>
  <c r="E2126" i="1" s="1"/>
  <c r="D2125" i="1"/>
  <c r="E2125" i="1" s="1"/>
  <c r="D2124" i="1"/>
  <c r="E2124" i="1" s="1"/>
  <c r="D2123" i="1"/>
  <c r="E2123" i="1" s="1"/>
  <c r="D2122" i="1"/>
  <c r="E2122" i="1" s="1"/>
  <c r="D2121" i="1"/>
  <c r="E2121" i="1" s="1"/>
  <c r="D2120" i="1"/>
  <c r="E2120" i="1" s="1"/>
  <c r="D2119" i="1"/>
  <c r="E2119" i="1" s="1"/>
  <c r="D2118" i="1"/>
  <c r="E2118" i="1" s="1"/>
  <c r="D2117" i="1"/>
  <c r="E2117" i="1" s="1"/>
  <c r="D2116" i="1"/>
  <c r="E2116" i="1" s="1"/>
  <c r="D2115" i="1"/>
  <c r="E2115" i="1" s="1"/>
  <c r="D2114" i="1"/>
  <c r="E2114" i="1" s="1"/>
  <c r="D2113" i="1"/>
  <c r="E2113" i="1" s="1"/>
  <c r="D2112" i="1"/>
  <c r="E2112" i="1" s="1"/>
  <c r="D2111" i="1"/>
  <c r="E2111" i="1" s="1"/>
  <c r="D2110" i="1"/>
  <c r="E2110" i="1" s="1"/>
  <c r="D2109" i="1"/>
  <c r="E2109" i="1" s="1"/>
  <c r="D2108" i="1"/>
  <c r="E2108" i="1" s="1"/>
  <c r="D2107" i="1"/>
  <c r="E2107" i="1" s="1"/>
  <c r="D2106" i="1"/>
  <c r="E2106" i="1" s="1"/>
  <c r="D2105" i="1"/>
  <c r="E2105" i="1" s="1"/>
  <c r="D2104" i="1"/>
  <c r="E2104" i="1" s="1"/>
  <c r="D2103" i="1"/>
  <c r="E2103" i="1" s="1"/>
  <c r="D2102" i="1"/>
  <c r="E2102" i="1" s="1"/>
  <c r="D2101" i="1"/>
  <c r="E2101" i="1" s="1"/>
  <c r="D2100" i="1"/>
  <c r="E2100" i="1" s="1"/>
  <c r="D2099" i="1"/>
  <c r="E2099" i="1" s="1"/>
  <c r="D2098" i="1"/>
  <c r="E2098" i="1" s="1"/>
  <c r="D2097" i="1"/>
  <c r="E2097" i="1" s="1"/>
  <c r="D2096" i="1"/>
  <c r="E2096" i="1" s="1"/>
  <c r="D2095" i="1"/>
  <c r="E2095" i="1" s="1"/>
  <c r="D2094" i="1"/>
  <c r="E2094" i="1" s="1"/>
  <c r="D2093" i="1"/>
  <c r="E2093" i="1" s="1"/>
  <c r="D2092" i="1"/>
  <c r="E2092" i="1" s="1"/>
  <c r="D2091" i="1"/>
  <c r="E2091" i="1" s="1"/>
  <c r="D2090" i="1"/>
  <c r="E2090" i="1" s="1"/>
  <c r="D2089" i="1"/>
  <c r="E2089" i="1" s="1"/>
  <c r="D2088" i="1"/>
  <c r="E2088" i="1" s="1"/>
  <c r="D2087" i="1"/>
  <c r="E2087" i="1" s="1"/>
  <c r="D2086" i="1"/>
  <c r="E2086" i="1" s="1"/>
  <c r="D2085" i="1"/>
  <c r="E2085" i="1" s="1"/>
  <c r="D2084" i="1"/>
  <c r="E2084" i="1" s="1"/>
  <c r="D2083" i="1"/>
  <c r="E2083" i="1" s="1"/>
  <c r="D2082" i="1"/>
  <c r="E2082" i="1" s="1"/>
  <c r="D2081" i="1"/>
  <c r="E2081" i="1" s="1"/>
  <c r="D2080" i="1"/>
  <c r="E2080" i="1" s="1"/>
  <c r="D2079" i="1"/>
  <c r="E2079" i="1" s="1"/>
  <c r="D2078" i="1"/>
  <c r="E2078" i="1" s="1"/>
  <c r="D2077" i="1"/>
  <c r="E2077" i="1" s="1"/>
  <c r="D2076" i="1"/>
  <c r="E2076" i="1" s="1"/>
  <c r="D2075" i="1"/>
  <c r="E2075" i="1" s="1"/>
  <c r="D2074" i="1"/>
  <c r="E2074" i="1" s="1"/>
  <c r="D2073" i="1"/>
  <c r="E2073" i="1" s="1"/>
  <c r="D2072" i="1"/>
  <c r="E2072" i="1" s="1"/>
  <c r="D2071" i="1"/>
  <c r="E2071" i="1" s="1"/>
  <c r="D2070" i="1"/>
  <c r="E2070" i="1" s="1"/>
  <c r="D2069" i="1"/>
  <c r="E2069" i="1" s="1"/>
  <c r="D2068" i="1"/>
  <c r="E2068" i="1" s="1"/>
  <c r="D2067" i="1"/>
  <c r="E2067" i="1" s="1"/>
  <c r="D2066" i="1"/>
  <c r="E2066" i="1" s="1"/>
  <c r="D2065" i="1"/>
  <c r="E2065" i="1" s="1"/>
  <c r="D2064" i="1"/>
  <c r="E2064" i="1" s="1"/>
  <c r="D2063" i="1"/>
  <c r="E2063" i="1" s="1"/>
  <c r="D2062" i="1"/>
  <c r="E2062" i="1" s="1"/>
  <c r="D2061" i="1"/>
  <c r="E2061" i="1" s="1"/>
  <c r="D2060" i="1"/>
  <c r="E2060" i="1" s="1"/>
  <c r="D2059" i="1"/>
  <c r="E2059" i="1" s="1"/>
  <c r="D2058" i="1"/>
  <c r="E2058" i="1" s="1"/>
  <c r="D2057" i="1"/>
  <c r="E2057" i="1" s="1"/>
  <c r="D2056" i="1"/>
  <c r="E2056" i="1" s="1"/>
  <c r="D2055" i="1"/>
  <c r="E2055" i="1" s="1"/>
  <c r="D2054" i="1"/>
  <c r="E2054" i="1" s="1"/>
  <c r="D2053" i="1"/>
  <c r="E2053" i="1" s="1"/>
  <c r="D2052" i="1"/>
  <c r="E2052" i="1" s="1"/>
  <c r="D2051" i="1"/>
  <c r="E2051" i="1" s="1"/>
  <c r="D2050" i="1"/>
  <c r="E2050" i="1" s="1"/>
  <c r="D2049" i="1"/>
  <c r="E2049" i="1" s="1"/>
  <c r="D2048" i="1"/>
  <c r="E2048" i="1" s="1"/>
  <c r="D2047" i="1"/>
  <c r="E2047" i="1" s="1"/>
  <c r="D2046" i="1"/>
  <c r="E2046" i="1" s="1"/>
  <c r="D2045" i="1"/>
  <c r="E2045" i="1" s="1"/>
  <c r="D2044" i="1"/>
  <c r="E2044" i="1" s="1"/>
  <c r="D2043" i="1"/>
  <c r="E2043" i="1" s="1"/>
  <c r="D2042" i="1"/>
  <c r="E2042" i="1" s="1"/>
  <c r="D2041" i="1"/>
  <c r="E2041" i="1" s="1"/>
  <c r="D2040" i="1"/>
  <c r="E2040" i="1" s="1"/>
  <c r="D2039" i="1"/>
  <c r="E2039" i="1" s="1"/>
  <c r="D2038" i="1"/>
  <c r="E2038" i="1" s="1"/>
  <c r="D2037" i="1"/>
  <c r="E2037" i="1" s="1"/>
  <c r="D2036" i="1"/>
  <c r="E2036" i="1" s="1"/>
  <c r="D2035" i="1"/>
  <c r="E2035" i="1" s="1"/>
  <c r="D2034" i="1"/>
  <c r="E2034" i="1" s="1"/>
  <c r="D2033" i="1"/>
  <c r="E2033" i="1" s="1"/>
  <c r="D2032" i="1"/>
  <c r="E2032" i="1" s="1"/>
  <c r="D2031" i="1"/>
  <c r="E2031" i="1" s="1"/>
  <c r="D2030" i="1"/>
  <c r="E2030" i="1" s="1"/>
  <c r="D2029" i="1"/>
  <c r="E2029" i="1" s="1"/>
  <c r="D2028" i="1"/>
  <c r="E2028" i="1" s="1"/>
  <c r="D2027" i="1"/>
  <c r="E2027" i="1" s="1"/>
  <c r="D2026" i="1"/>
  <c r="E2026" i="1" s="1"/>
  <c r="D2025" i="1"/>
  <c r="E2025" i="1" s="1"/>
  <c r="D2024" i="1"/>
  <c r="E2024" i="1" s="1"/>
  <c r="D2023" i="1"/>
  <c r="E2023" i="1" s="1"/>
  <c r="D2022" i="1"/>
  <c r="E2022" i="1" s="1"/>
  <c r="D2021" i="1"/>
  <c r="E2021" i="1" s="1"/>
  <c r="D2020" i="1"/>
  <c r="E2020" i="1" s="1"/>
  <c r="D2019" i="1"/>
  <c r="E2019" i="1" s="1"/>
  <c r="D2018" i="1"/>
  <c r="E2018" i="1" s="1"/>
  <c r="D2017" i="1"/>
  <c r="E2017" i="1" s="1"/>
  <c r="D2016" i="1"/>
  <c r="E2016" i="1" s="1"/>
  <c r="D2015" i="1"/>
  <c r="E2015" i="1" s="1"/>
  <c r="D2014" i="1"/>
  <c r="E2014" i="1" s="1"/>
  <c r="D2013" i="1"/>
  <c r="E2013" i="1" s="1"/>
  <c r="D2012" i="1"/>
  <c r="E2012" i="1" s="1"/>
  <c r="D2011" i="1"/>
  <c r="E2011" i="1" s="1"/>
  <c r="D2010" i="1"/>
  <c r="E2010" i="1" s="1"/>
  <c r="D2009" i="1"/>
  <c r="E2009" i="1" s="1"/>
  <c r="D2008" i="1"/>
  <c r="E2008" i="1" s="1"/>
  <c r="D2007" i="1"/>
  <c r="E2007" i="1" s="1"/>
  <c r="D2006" i="1"/>
  <c r="E2006" i="1" s="1"/>
  <c r="D2005" i="1"/>
  <c r="E2005" i="1" s="1"/>
  <c r="D2004" i="1"/>
  <c r="E2004" i="1" s="1"/>
  <c r="D2003" i="1"/>
  <c r="E2003" i="1" s="1"/>
  <c r="D2002" i="1"/>
  <c r="E2002" i="1" s="1"/>
  <c r="D2001" i="1"/>
  <c r="E2001" i="1" s="1"/>
  <c r="D2000" i="1"/>
  <c r="E2000" i="1" s="1"/>
  <c r="D1999" i="1"/>
  <c r="E1999" i="1" s="1"/>
  <c r="D1998" i="1"/>
  <c r="E1998" i="1" s="1"/>
  <c r="D1997" i="1"/>
  <c r="E1997" i="1" s="1"/>
  <c r="D1996" i="1"/>
  <c r="E1996" i="1" s="1"/>
  <c r="D1995" i="1"/>
  <c r="E1995" i="1" s="1"/>
  <c r="D1994" i="1"/>
  <c r="E1994" i="1" s="1"/>
  <c r="D1993" i="1"/>
  <c r="E1993" i="1" s="1"/>
  <c r="D1992" i="1"/>
  <c r="E1992" i="1" s="1"/>
  <c r="D1991" i="1"/>
  <c r="E1991" i="1" s="1"/>
  <c r="D1990" i="1"/>
  <c r="E1990" i="1" s="1"/>
  <c r="D1989" i="1"/>
  <c r="E1989" i="1" s="1"/>
  <c r="D1988" i="1"/>
  <c r="E1988" i="1" s="1"/>
  <c r="D1987" i="1"/>
  <c r="E1987" i="1" s="1"/>
  <c r="D1986" i="1"/>
  <c r="E1986" i="1" s="1"/>
  <c r="D1985" i="1"/>
  <c r="E1985" i="1" s="1"/>
  <c r="D1984" i="1"/>
  <c r="E1984" i="1" s="1"/>
  <c r="D1983" i="1"/>
  <c r="E1983" i="1" s="1"/>
  <c r="D1982" i="1"/>
  <c r="E1982" i="1" s="1"/>
  <c r="D1981" i="1"/>
  <c r="E1981" i="1" s="1"/>
  <c r="D1980" i="1"/>
  <c r="E1980" i="1" s="1"/>
  <c r="D1979" i="1"/>
  <c r="E1979" i="1" s="1"/>
  <c r="D1978" i="1"/>
  <c r="E1978" i="1" s="1"/>
  <c r="D1977" i="1"/>
  <c r="E1977" i="1" s="1"/>
  <c r="D1976" i="1"/>
  <c r="E1976" i="1" s="1"/>
  <c r="D1975" i="1"/>
  <c r="E1975" i="1" s="1"/>
  <c r="D1974" i="1"/>
  <c r="E1974" i="1" s="1"/>
  <c r="D1973" i="1"/>
  <c r="E1973" i="1" s="1"/>
  <c r="D1972" i="1"/>
  <c r="E1972" i="1" s="1"/>
  <c r="D1971" i="1"/>
  <c r="E1971" i="1" s="1"/>
  <c r="D1970" i="1"/>
  <c r="E1970" i="1" s="1"/>
  <c r="D1969" i="1"/>
  <c r="E1969" i="1" s="1"/>
  <c r="D1968" i="1"/>
  <c r="E1968" i="1" s="1"/>
  <c r="D1967" i="1"/>
  <c r="E1967" i="1" s="1"/>
  <c r="D1966" i="1"/>
  <c r="E1966" i="1" s="1"/>
  <c r="D1965" i="1"/>
  <c r="E1965" i="1" s="1"/>
  <c r="D1964" i="1"/>
  <c r="E1964" i="1" s="1"/>
  <c r="D1963" i="1"/>
  <c r="E1963" i="1" s="1"/>
  <c r="D1962" i="1"/>
  <c r="E1962" i="1" s="1"/>
  <c r="D1961" i="1"/>
  <c r="E1961" i="1" s="1"/>
  <c r="D1960" i="1"/>
  <c r="E1960" i="1" s="1"/>
  <c r="D1959" i="1"/>
  <c r="E1959" i="1" s="1"/>
  <c r="D1958" i="1"/>
  <c r="E1958" i="1" s="1"/>
  <c r="D1957" i="1"/>
  <c r="E1957" i="1" s="1"/>
  <c r="D1956" i="1"/>
  <c r="E1956" i="1" s="1"/>
  <c r="D1955" i="1"/>
  <c r="E1955" i="1" s="1"/>
  <c r="D1954" i="1"/>
  <c r="E1954" i="1" s="1"/>
  <c r="D1953" i="1"/>
  <c r="E1953" i="1" s="1"/>
  <c r="D1952" i="1"/>
  <c r="E1952" i="1" s="1"/>
  <c r="D1951" i="1"/>
  <c r="E1951" i="1" s="1"/>
  <c r="D1950" i="1"/>
  <c r="E1950" i="1" s="1"/>
  <c r="D1949" i="1"/>
  <c r="E1949" i="1" s="1"/>
  <c r="D1948" i="1"/>
  <c r="E1948" i="1" s="1"/>
  <c r="D1947" i="1"/>
  <c r="E1947" i="1" s="1"/>
  <c r="D1946" i="1"/>
  <c r="E1946" i="1" s="1"/>
  <c r="D1945" i="1"/>
  <c r="E1945" i="1" s="1"/>
  <c r="D1944" i="1"/>
  <c r="E1944" i="1" s="1"/>
  <c r="D1943" i="1"/>
  <c r="E1943" i="1" s="1"/>
  <c r="D1942" i="1"/>
  <c r="E1942" i="1" s="1"/>
  <c r="D1941" i="1"/>
  <c r="E1941" i="1" s="1"/>
  <c r="D1940" i="1"/>
  <c r="E1940" i="1" s="1"/>
  <c r="D1939" i="1"/>
  <c r="E1939" i="1" s="1"/>
  <c r="D1938" i="1"/>
  <c r="E1938" i="1" s="1"/>
  <c r="D1937" i="1"/>
  <c r="E1937" i="1" s="1"/>
  <c r="D1936" i="1"/>
  <c r="E1936" i="1" s="1"/>
  <c r="D1935" i="1"/>
  <c r="E1935" i="1" s="1"/>
  <c r="D1934" i="1"/>
  <c r="E1934" i="1" s="1"/>
  <c r="D1933" i="1"/>
  <c r="E1933" i="1" s="1"/>
  <c r="D1932" i="1"/>
  <c r="E1932" i="1" s="1"/>
  <c r="D1931" i="1"/>
  <c r="E1931" i="1" s="1"/>
  <c r="D1930" i="1"/>
  <c r="E1930" i="1" s="1"/>
  <c r="D1929" i="1"/>
  <c r="E1929" i="1" s="1"/>
  <c r="D1928" i="1"/>
  <c r="E1928" i="1" s="1"/>
  <c r="D1927" i="1"/>
  <c r="E1927" i="1" s="1"/>
  <c r="D1926" i="1"/>
  <c r="E1926" i="1" s="1"/>
  <c r="D1925" i="1"/>
  <c r="E1925" i="1" s="1"/>
  <c r="D1924" i="1"/>
  <c r="E1924" i="1" s="1"/>
  <c r="D1923" i="1"/>
  <c r="E1923" i="1" s="1"/>
  <c r="D1922" i="1"/>
  <c r="E1922" i="1" s="1"/>
  <c r="D1921" i="1"/>
  <c r="E1921" i="1" s="1"/>
  <c r="D1920" i="1"/>
  <c r="E1920" i="1" s="1"/>
  <c r="D1919" i="1"/>
  <c r="E1919" i="1" s="1"/>
  <c r="D1918" i="1"/>
  <c r="E1918" i="1" s="1"/>
  <c r="D1917" i="1"/>
  <c r="E1917" i="1" s="1"/>
  <c r="D1916" i="1"/>
  <c r="E1916" i="1" s="1"/>
  <c r="D1915" i="1"/>
  <c r="E1915" i="1" s="1"/>
  <c r="D1914" i="1"/>
  <c r="E1914" i="1" s="1"/>
  <c r="D1913" i="1"/>
  <c r="E1913" i="1" s="1"/>
  <c r="D1912" i="1"/>
  <c r="E1912" i="1" s="1"/>
  <c r="D1911" i="1"/>
  <c r="E1911" i="1" s="1"/>
  <c r="D1910" i="1"/>
  <c r="E1910" i="1" s="1"/>
  <c r="D1909" i="1"/>
  <c r="E1909" i="1" s="1"/>
  <c r="D1908" i="1"/>
  <c r="E1908" i="1" s="1"/>
  <c r="D1907" i="1"/>
  <c r="E1907" i="1" s="1"/>
  <c r="D1906" i="1"/>
  <c r="E1906" i="1" s="1"/>
  <c r="D1905" i="1"/>
  <c r="E1905" i="1" s="1"/>
  <c r="D1904" i="1"/>
  <c r="E1904" i="1" s="1"/>
  <c r="D1903" i="1"/>
  <c r="E1903" i="1" s="1"/>
  <c r="D1902" i="1"/>
  <c r="E1902" i="1" s="1"/>
  <c r="D1901" i="1"/>
  <c r="E1901" i="1" s="1"/>
  <c r="D1900" i="1"/>
  <c r="E1900" i="1" s="1"/>
  <c r="D1899" i="1"/>
  <c r="E1899" i="1" s="1"/>
  <c r="D1898" i="1"/>
  <c r="E1898" i="1" s="1"/>
  <c r="D1897" i="1"/>
  <c r="E1897" i="1" s="1"/>
  <c r="D1896" i="1"/>
  <c r="E1896" i="1" s="1"/>
  <c r="D1895" i="1"/>
  <c r="E1895" i="1" s="1"/>
  <c r="D1894" i="1"/>
  <c r="E1894" i="1" s="1"/>
  <c r="D1893" i="1"/>
  <c r="E1893" i="1" s="1"/>
  <c r="D1892" i="1"/>
  <c r="E1892" i="1" s="1"/>
  <c r="D1891" i="1"/>
  <c r="E1891" i="1" s="1"/>
  <c r="D1890" i="1"/>
  <c r="E1890" i="1" s="1"/>
  <c r="D1889" i="1"/>
  <c r="E1889" i="1" s="1"/>
  <c r="D1888" i="1"/>
  <c r="E1888" i="1" s="1"/>
  <c r="D1887" i="1"/>
  <c r="E1887" i="1" s="1"/>
  <c r="D1886" i="1"/>
  <c r="E1886" i="1" s="1"/>
  <c r="D1885" i="1"/>
  <c r="E1885" i="1" s="1"/>
  <c r="D1884" i="1"/>
  <c r="E1884" i="1" s="1"/>
  <c r="D1883" i="1"/>
  <c r="E1883" i="1" s="1"/>
  <c r="D1882" i="1"/>
  <c r="E1882" i="1" s="1"/>
  <c r="D1881" i="1"/>
  <c r="E1881" i="1" s="1"/>
  <c r="D1880" i="1"/>
  <c r="E1880" i="1" s="1"/>
  <c r="D1879" i="1"/>
  <c r="E1879" i="1" s="1"/>
  <c r="D1878" i="1"/>
  <c r="E1878" i="1" s="1"/>
  <c r="D1877" i="1"/>
  <c r="E1877" i="1" s="1"/>
  <c r="D1876" i="1"/>
  <c r="E1876" i="1" s="1"/>
  <c r="D1875" i="1"/>
  <c r="E1875" i="1" s="1"/>
  <c r="D1874" i="1"/>
  <c r="E1874" i="1" s="1"/>
  <c r="D1873" i="1"/>
  <c r="E1873" i="1" s="1"/>
  <c r="D1872" i="1"/>
  <c r="E1872" i="1" s="1"/>
  <c r="D1871" i="1"/>
  <c r="E1871" i="1" s="1"/>
  <c r="D1870" i="1"/>
  <c r="E1870" i="1" s="1"/>
  <c r="D1869" i="1"/>
  <c r="E1869" i="1" s="1"/>
  <c r="D1868" i="1"/>
  <c r="E1868" i="1" s="1"/>
  <c r="D1867" i="1"/>
  <c r="E1867" i="1" s="1"/>
  <c r="D1866" i="1"/>
  <c r="E1866" i="1" s="1"/>
  <c r="D1865" i="1"/>
  <c r="E1865" i="1" s="1"/>
  <c r="D1864" i="1"/>
  <c r="E1864" i="1" s="1"/>
  <c r="D1863" i="1"/>
  <c r="E1863" i="1" s="1"/>
  <c r="D1862" i="1"/>
  <c r="E1862" i="1" s="1"/>
  <c r="D1861" i="1"/>
  <c r="E1861" i="1" s="1"/>
  <c r="D1860" i="1"/>
  <c r="E1860" i="1" s="1"/>
  <c r="D1859" i="1"/>
  <c r="E1859" i="1" s="1"/>
  <c r="D1858" i="1"/>
  <c r="E1858" i="1" s="1"/>
  <c r="D1857" i="1"/>
  <c r="E1857" i="1" s="1"/>
  <c r="D1856" i="1"/>
  <c r="E1856" i="1" s="1"/>
  <c r="D1855" i="1"/>
  <c r="E1855" i="1" s="1"/>
  <c r="D1854" i="1"/>
  <c r="E1854" i="1" s="1"/>
  <c r="D1853" i="1"/>
  <c r="E1853" i="1" s="1"/>
  <c r="D1852" i="1"/>
  <c r="E1852" i="1" s="1"/>
  <c r="D1851" i="1"/>
  <c r="E1851" i="1" s="1"/>
  <c r="D1850" i="1"/>
  <c r="E1850" i="1" s="1"/>
  <c r="D1849" i="1"/>
  <c r="E1849" i="1" s="1"/>
  <c r="D1848" i="1"/>
  <c r="E1848" i="1" s="1"/>
  <c r="D1847" i="1"/>
  <c r="E1847" i="1" s="1"/>
  <c r="D1846" i="1"/>
  <c r="E1846" i="1" s="1"/>
  <c r="D1845" i="1"/>
  <c r="E1845" i="1" s="1"/>
  <c r="D1844" i="1"/>
  <c r="E1844" i="1" s="1"/>
  <c r="D1843" i="1"/>
  <c r="E1843" i="1" s="1"/>
  <c r="D1842" i="1"/>
  <c r="E1842" i="1" s="1"/>
  <c r="D1841" i="1"/>
  <c r="E1841" i="1" s="1"/>
  <c r="D1840" i="1"/>
  <c r="E1840" i="1" s="1"/>
  <c r="D1839" i="1"/>
  <c r="E1839" i="1" s="1"/>
  <c r="D1838" i="1"/>
  <c r="E1838" i="1" s="1"/>
  <c r="D1837" i="1"/>
  <c r="E1837" i="1" s="1"/>
  <c r="D1836" i="1"/>
  <c r="E1836" i="1" s="1"/>
  <c r="D1835" i="1"/>
  <c r="E1835" i="1" s="1"/>
  <c r="D1834" i="1"/>
  <c r="E1834" i="1" s="1"/>
  <c r="D1833" i="1"/>
  <c r="E1833" i="1" s="1"/>
  <c r="D1832" i="1"/>
  <c r="E1832" i="1" s="1"/>
  <c r="D1831" i="1"/>
  <c r="E1831" i="1" s="1"/>
  <c r="D1830" i="1"/>
  <c r="E1830" i="1" s="1"/>
  <c r="D1829" i="1"/>
  <c r="E1829" i="1" s="1"/>
  <c r="D1828" i="1"/>
  <c r="E1828" i="1" s="1"/>
  <c r="D1827" i="1"/>
  <c r="E1827" i="1" s="1"/>
  <c r="D1826" i="1"/>
  <c r="E1826" i="1" s="1"/>
  <c r="D1825" i="1"/>
  <c r="E1825" i="1" s="1"/>
  <c r="D1824" i="1"/>
  <c r="E1824" i="1" s="1"/>
  <c r="D1823" i="1"/>
  <c r="E1823" i="1" s="1"/>
  <c r="D1822" i="1"/>
  <c r="E1822" i="1" s="1"/>
  <c r="D1821" i="1"/>
  <c r="E1821" i="1" s="1"/>
  <c r="D1820" i="1"/>
  <c r="E1820" i="1" s="1"/>
  <c r="D1819" i="1"/>
  <c r="E1819" i="1" s="1"/>
  <c r="D1818" i="1"/>
  <c r="E1818" i="1" s="1"/>
  <c r="D1817" i="1"/>
  <c r="E1817" i="1" s="1"/>
  <c r="D1816" i="1"/>
  <c r="E1816" i="1" s="1"/>
  <c r="D1815" i="1"/>
  <c r="E1815" i="1" s="1"/>
  <c r="D1814" i="1"/>
  <c r="E1814" i="1" s="1"/>
  <c r="D1813" i="1"/>
  <c r="E1813" i="1" s="1"/>
  <c r="D1812" i="1"/>
  <c r="E1812" i="1" s="1"/>
  <c r="D1811" i="1"/>
  <c r="E1811" i="1" s="1"/>
  <c r="D1810" i="1"/>
  <c r="E1810" i="1" s="1"/>
  <c r="D1809" i="1"/>
  <c r="E1809" i="1" s="1"/>
  <c r="D1808" i="1"/>
  <c r="E1808" i="1" s="1"/>
  <c r="D1807" i="1"/>
  <c r="E1807" i="1" s="1"/>
  <c r="D1806" i="1"/>
  <c r="E1806" i="1" s="1"/>
  <c r="D1805" i="1"/>
  <c r="E1805" i="1" s="1"/>
  <c r="D1804" i="1"/>
  <c r="E1804" i="1" s="1"/>
  <c r="D1803" i="1"/>
  <c r="E1803" i="1" s="1"/>
  <c r="D1802" i="1"/>
  <c r="E1802" i="1" s="1"/>
  <c r="D1801" i="1"/>
  <c r="E1801" i="1" s="1"/>
  <c r="D1800" i="1"/>
  <c r="E1800" i="1" s="1"/>
  <c r="D1799" i="1"/>
  <c r="E1799" i="1" s="1"/>
  <c r="D1798" i="1"/>
  <c r="E1798" i="1" s="1"/>
  <c r="D1797" i="1"/>
  <c r="E1797" i="1" s="1"/>
  <c r="D1796" i="1"/>
  <c r="E1796" i="1" s="1"/>
  <c r="D1795" i="1"/>
  <c r="E1795" i="1" s="1"/>
  <c r="D1794" i="1"/>
  <c r="E1794" i="1" s="1"/>
  <c r="D1793" i="1"/>
  <c r="E1793" i="1" s="1"/>
  <c r="D1792" i="1"/>
  <c r="E1792" i="1" s="1"/>
  <c r="D1791" i="1"/>
  <c r="E1791" i="1" s="1"/>
  <c r="D1790" i="1"/>
  <c r="E1790" i="1" s="1"/>
  <c r="D1789" i="1"/>
  <c r="E1789" i="1" s="1"/>
  <c r="D1788" i="1"/>
  <c r="E1788" i="1" s="1"/>
  <c r="D1787" i="1"/>
  <c r="E1787" i="1" s="1"/>
  <c r="D1786" i="1"/>
  <c r="E1786" i="1" s="1"/>
  <c r="D1785" i="1"/>
  <c r="E1785" i="1" s="1"/>
  <c r="D1784" i="1"/>
  <c r="E1784" i="1" s="1"/>
  <c r="D1783" i="1"/>
  <c r="E1783" i="1" s="1"/>
  <c r="D1782" i="1"/>
  <c r="E1782" i="1" s="1"/>
  <c r="D1781" i="1"/>
  <c r="E1781" i="1" s="1"/>
  <c r="D1780" i="1"/>
  <c r="E1780" i="1" s="1"/>
  <c r="D1779" i="1"/>
  <c r="E1779" i="1" s="1"/>
  <c r="D1778" i="1"/>
  <c r="E1778" i="1" s="1"/>
  <c r="D1777" i="1"/>
  <c r="E1777" i="1" s="1"/>
  <c r="D1776" i="1"/>
  <c r="E1776" i="1" s="1"/>
  <c r="D1775" i="1"/>
  <c r="E1775" i="1" s="1"/>
  <c r="D1774" i="1"/>
  <c r="E1774" i="1" s="1"/>
  <c r="D1773" i="1"/>
  <c r="E1773" i="1" s="1"/>
  <c r="D1772" i="1"/>
  <c r="E1772" i="1" s="1"/>
  <c r="D1771" i="1"/>
  <c r="E1771" i="1" s="1"/>
  <c r="D1770" i="1"/>
  <c r="E1770" i="1" s="1"/>
  <c r="D1769" i="1"/>
  <c r="E1769" i="1" s="1"/>
  <c r="D1768" i="1"/>
  <c r="E1768" i="1" s="1"/>
  <c r="D1767" i="1"/>
  <c r="E1767" i="1" s="1"/>
  <c r="D1766" i="1"/>
  <c r="E1766" i="1" s="1"/>
  <c r="D1765" i="1"/>
  <c r="E1765" i="1" s="1"/>
  <c r="D1764" i="1"/>
  <c r="E1764" i="1" s="1"/>
  <c r="D1763" i="1"/>
  <c r="E1763" i="1" s="1"/>
  <c r="D1762" i="1"/>
  <c r="E1762" i="1" s="1"/>
  <c r="D1761" i="1"/>
  <c r="E1761" i="1" s="1"/>
  <c r="D1760" i="1"/>
  <c r="E1760" i="1" s="1"/>
  <c r="D1759" i="1"/>
  <c r="E1759" i="1" s="1"/>
  <c r="D1758" i="1"/>
  <c r="E1758" i="1" s="1"/>
  <c r="D1757" i="1"/>
  <c r="E1757" i="1" s="1"/>
  <c r="D1756" i="1"/>
  <c r="E1756" i="1" s="1"/>
  <c r="D1755" i="1"/>
  <c r="E1755" i="1" s="1"/>
  <c r="D1754" i="1"/>
  <c r="E1754" i="1" s="1"/>
  <c r="D1753" i="1"/>
  <c r="E1753" i="1" s="1"/>
  <c r="D1752" i="1"/>
  <c r="E1752" i="1" s="1"/>
  <c r="D1751" i="1"/>
  <c r="E1751" i="1" s="1"/>
  <c r="D1750" i="1"/>
  <c r="E1750" i="1" s="1"/>
  <c r="D1749" i="1"/>
  <c r="E1749" i="1" s="1"/>
  <c r="D1748" i="1"/>
  <c r="E1748" i="1" s="1"/>
  <c r="D1747" i="1"/>
  <c r="E1747" i="1" s="1"/>
  <c r="D1746" i="1"/>
  <c r="E1746" i="1" s="1"/>
  <c r="D1745" i="1"/>
  <c r="E1745" i="1" s="1"/>
  <c r="D1744" i="1"/>
  <c r="E1744" i="1" s="1"/>
  <c r="D1743" i="1"/>
  <c r="E1743" i="1" s="1"/>
  <c r="D1742" i="1"/>
  <c r="E1742" i="1" s="1"/>
  <c r="D1741" i="1"/>
  <c r="E1741" i="1" s="1"/>
  <c r="D1740" i="1"/>
  <c r="E1740" i="1" s="1"/>
  <c r="D1739" i="1"/>
  <c r="E1739" i="1" s="1"/>
  <c r="D1738" i="1"/>
  <c r="E1738" i="1" s="1"/>
  <c r="D1737" i="1"/>
  <c r="E1737" i="1" s="1"/>
  <c r="D1736" i="1"/>
  <c r="E1736" i="1" s="1"/>
  <c r="D1735" i="1"/>
  <c r="E1735" i="1" s="1"/>
  <c r="D1734" i="1"/>
  <c r="E1734" i="1" s="1"/>
  <c r="D1733" i="1"/>
  <c r="E1733" i="1" s="1"/>
  <c r="D1732" i="1"/>
  <c r="E1732" i="1" s="1"/>
  <c r="D1731" i="1"/>
  <c r="E1731" i="1" s="1"/>
  <c r="D1730" i="1"/>
  <c r="E1730" i="1" s="1"/>
  <c r="D1729" i="1"/>
  <c r="E1729" i="1" s="1"/>
  <c r="D1728" i="1"/>
  <c r="E1728" i="1" s="1"/>
  <c r="D1727" i="1"/>
  <c r="E1727" i="1" s="1"/>
  <c r="D1726" i="1"/>
  <c r="E1726" i="1" s="1"/>
  <c r="D1725" i="1"/>
  <c r="E1725" i="1" s="1"/>
  <c r="D1724" i="1"/>
  <c r="E1724" i="1" s="1"/>
  <c r="D1723" i="1"/>
  <c r="E1723" i="1" s="1"/>
  <c r="D1722" i="1"/>
  <c r="E1722" i="1" s="1"/>
  <c r="D1721" i="1"/>
  <c r="E1721" i="1" s="1"/>
  <c r="D1720" i="1"/>
  <c r="E1720" i="1" s="1"/>
  <c r="D1719" i="1"/>
  <c r="E1719" i="1" s="1"/>
  <c r="D1718" i="1"/>
  <c r="E1718" i="1" s="1"/>
  <c r="D1717" i="1"/>
  <c r="E1717" i="1" s="1"/>
  <c r="D1716" i="1"/>
  <c r="E1716" i="1" s="1"/>
  <c r="D1715" i="1"/>
  <c r="E1715" i="1" s="1"/>
  <c r="D1714" i="1"/>
  <c r="E1714" i="1" s="1"/>
  <c r="D1713" i="1"/>
  <c r="E1713" i="1" s="1"/>
  <c r="D1712" i="1"/>
  <c r="E1712" i="1" s="1"/>
  <c r="D1711" i="1"/>
  <c r="E1711" i="1" s="1"/>
  <c r="D1710" i="1"/>
  <c r="E1710" i="1" s="1"/>
  <c r="D1709" i="1"/>
  <c r="E1709" i="1" s="1"/>
  <c r="D1708" i="1"/>
  <c r="E1708" i="1" s="1"/>
  <c r="D1707" i="1"/>
  <c r="E1707" i="1" s="1"/>
  <c r="D1706" i="1"/>
  <c r="E1706" i="1" s="1"/>
  <c r="D1705" i="1"/>
  <c r="E1705" i="1" s="1"/>
  <c r="D1704" i="1"/>
  <c r="E1704" i="1" s="1"/>
  <c r="D1703" i="1"/>
  <c r="E1703" i="1" s="1"/>
  <c r="D1702" i="1"/>
  <c r="E1702" i="1" s="1"/>
  <c r="D1701" i="1"/>
  <c r="E1701" i="1" s="1"/>
  <c r="D1700" i="1"/>
  <c r="E1700" i="1" s="1"/>
  <c r="D1699" i="1"/>
  <c r="E1699" i="1" s="1"/>
  <c r="D1698" i="1"/>
  <c r="E1698" i="1" s="1"/>
  <c r="D1697" i="1"/>
  <c r="E1697" i="1" s="1"/>
  <c r="D1696" i="1"/>
  <c r="E1696" i="1" s="1"/>
  <c r="D1695" i="1"/>
  <c r="E1695" i="1" s="1"/>
  <c r="D1694" i="1"/>
  <c r="E1694" i="1" s="1"/>
  <c r="D1693" i="1"/>
  <c r="E1693" i="1" s="1"/>
  <c r="D1692" i="1"/>
  <c r="E1692" i="1" s="1"/>
  <c r="D1691" i="1"/>
  <c r="E1691" i="1" s="1"/>
  <c r="D1690" i="1"/>
  <c r="E1690" i="1" s="1"/>
  <c r="D1689" i="1"/>
  <c r="E1689" i="1" s="1"/>
  <c r="D1688" i="1"/>
  <c r="E1688" i="1" s="1"/>
  <c r="D1687" i="1"/>
  <c r="E1687" i="1" s="1"/>
  <c r="D1686" i="1"/>
  <c r="E1686" i="1" s="1"/>
  <c r="D1685" i="1"/>
  <c r="E1685" i="1" s="1"/>
  <c r="D1684" i="1"/>
  <c r="E1684" i="1" s="1"/>
  <c r="D1683" i="1"/>
  <c r="E1683" i="1" s="1"/>
  <c r="D1682" i="1"/>
  <c r="E1682" i="1" s="1"/>
  <c r="D1681" i="1"/>
  <c r="E1681" i="1" s="1"/>
  <c r="D1680" i="1"/>
  <c r="E1680" i="1" s="1"/>
  <c r="D1679" i="1"/>
  <c r="E1679" i="1" s="1"/>
  <c r="D1678" i="1"/>
  <c r="E1678" i="1" s="1"/>
  <c r="D1677" i="1"/>
  <c r="E1677" i="1" s="1"/>
  <c r="D1676" i="1"/>
  <c r="E1676" i="1" s="1"/>
  <c r="D1675" i="1"/>
  <c r="E1675" i="1" s="1"/>
  <c r="D1674" i="1"/>
  <c r="E1674" i="1" s="1"/>
  <c r="D1673" i="1"/>
  <c r="E1673" i="1" s="1"/>
  <c r="D1672" i="1"/>
  <c r="E1672" i="1" s="1"/>
  <c r="D1671" i="1"/>
  <c r="E1671" i="1" s="1"/>
  <c r="D1670" i="1"/>
  <c r="E1670" i="1" s="1"/>
  <c r="D1669" i="1"/>
  <c r="E1669" i="1" s="1"/>
  <c r="D1668" i="1"/>
  <c r="E1668" i="1" s="1"/>
  <c r="D1667" i="1"/>
  <c r="E1667" i="1" s="1"/>
  <c r="D1666" i="1"/>
  <c r="E1666" i="1" s="1"/>
  <c r="D1665" i="1"/>
  <c r="E1665" i="1" s="1"/>
  <c r="D1664" i="1"/>
  <c r="E1664" i="1" s="1"/>
  <c r="D1663" i="1"/>
  <c r="E1663" i="1" s="1"/>
  <c r="D1662" i="1"/>
  <c r="E1662" i="1" s="1"/>
  <c r="D1661" i="1"/>
  <c r="E1661" i="1" s="1"/>
  <c r="D1660" i="1"/>
  <c r="E1660" i="1" s="1"/>
  <c r="D1659" i="1"/>
  <c r="E1659" i="1" s="1"/>
  <c r="D1658" i="1"/>
  <c r="E1658" i="1" s="1"/>
  <c r="D1657" i="1"/>
  <c r="E1657" i="1" s="1"/>
  <c r="D1656" i="1"/>
  <c r="E1656" i="1" s="1"/>
  <c r="D1655" i="1"/>
  <c r="E1655" i="1" s="1"/>
  <c r="D1654" i="1"/>
  <c r="E1654" i="1" s="1"/>
  <c r="D1653" i="1"/>
  <c r="E1653" i="1" s="1"/>
  <c r="D1652" i="1"/>
  <c r="E1652" i="1" s="1"/>
  <c r="D1651" i="1"/>
  <c r="E1651" i="1" s="1"/>
  <c r="D1650" i="1"/>
  <c r="E1650" i="1" s="1"/>
  <c r="D1649" i="1"/>
  <c r="E1649" i="1" s="1"/>
  <c r="D1648" i="1"/>
  <c r="E1648" i="1" s="1"/>
  <c r="D1647" i="1"/>
  <c r="E1647" i="1" s="1"/>
  <c r="D1646" i="1"/>
  <c r="E1646" i="1" s="1"/>
  <c r="D1645" i="1"/>
  <c r="E1645" i="1" s="1"/>
  <c r="D1644" i="1"/>
  <c r="E1644" i="1" s="1"/>
  <c r="D1643" i="1"/>
  <c r="E1643" i="1" s="1"/>
  <c r="D1642" i="1"/>
  <c r="E1642" i="1" s="1"/>
  <c r="D1641" i="1"/>
  <c r="E1641" i="1" s="1"/>
  <c r="D1640" i="1"/>
  <c r="E1640" i="1" s="1"/>
  <c r="D1639" i="1"/>
  <c r="E1639" i="1" s="1"/>
  <c r="D1638" i="1"/>
  <c r="E1638" i="1" s="1"/>
  <c r="D1637" i="1"/>
  <c r="E1637" i="1" s="1"/>
  <c r="D1636" i="1"/>
  <c r="E1636" i="1" s="1"/>
  <c r="D1635" i="1"/>
  <c r="E1635" i="1" s="1"/>
  <c r="D1634" i="1"/>
  <c r="E1634" i="1" s="1"/>
  <c r="D1633" i="1"/>
  <c r="E1633" i="1" s="1"/>
  <c r="D1632" i="1"/>
  <c r="E1632" i="1" s="1"/>
  <c r="D1631" i="1"/>
  <c r="E1631" i="1" s="1"/>
  <c r="D1630" i="1"/>
  <c r="E1630" i="1" s="1"/>
  <c r="D1629" i="1"/>
  <c r="E1629" i="1" s="1"/>
  <c r="D1628" i="1"/>
  <c r="E1628" i="1" s="1"/>
  <c r="D1627" i="1"/>
  <c r="E1627" i="1" s="1"/>
  <c r="D1626" i="1"/>
  <c r="E1626" i="1" s="1"/>
  <c r="D1625" i="1"/>
  <c r="E1625" i="1" s="1"/>
  <c r="D1624" i="1"/>
  <c r="E1624" i="1" s="1"/>
  <c r="D1623" i="1"/>
  <c r="E1623" i="1" s="1"/>
  <c r="D1622" i="1"/>
  <c r="E1622" i="1" s="1"/>
  <c r="D1621" i="1"/>
  <c r="E1621" i="1" s="1"/>
  <c r="D1620" i="1"/>
  <c r="E1620" i="1" s="1"/>
  <c r="D1619" i="1"/>
  <c r="E1619" i="1" s="1"/>
  <c r="D1618" i="1"/>
  <c r="E1618" i="1" s="1"/>
  <c r="D1617" i="1"/>
  <c r="E1617" i="1" s="1"/>
  <c r="D1616" i="1"/>
  <c r="E1616" i="1" s="1"/>
  <c r="D1615" i="1"/>
  <c r="E1615" i="1" s="1"/>
  <c r="D1614" i="1"/>
  <c r="E1614" i="1" s="1"/>
  <c r="D1613" i="1"/>
  <c r="E1613" i="1" s="1"/>
  <c r="D1612" i="1"/>
  <c r="E1612" i="1" s="1"/>
  <c r="D1611" i="1"/>
  <c r="E1611" i="1" s="1"/>
  <c r="D1610" i="1"/>
  <c r="E1610" i="1" s="1"/>
  <c r="D1609" i="1"/>
  <c r="E1609" i="1" s="1"/>
  <c r="D1608" i="1"/>
  <c r="E1608" i="1" s="1"/>
  <c r="D1607" i="1"/>
  <c r="E1607" i="1" s="1"/>
  <c r="D1606" i="1"/>
  <c r="E1606" i="1" s="1"/>
  <c r="D1605" i="1"/>
  <c r="E1605" i="1" s="1"/>
  <c r="D1604" i="1"/>
  <c r="E1604" i="1" s="1"/>
  <c r="D1603" i="1"/>
  <c r="E1603" i="1" s="1"/>
  <c r="D1602" i="1"/>
  <c r="E1602" i="1" s="1"/>
  <c r="D1601" i="1"/>
  <c r="E1601" i="1" s="1"/>
  <c r="D1600" i="1"/>
  <c r="E1600" i="1" s="1"/>
  <c r="D1599" i="1"/>
  <c r="E1599" i="1" s="1"/>
  <c r="D1598" i="1"/>
  <c r="E1598" i="1" s="1"/>
  <c r="D1597" i="1"/>
  <c r="E1597" i="1" s="1"/>
  <c r="D1596" i="1"/>
  <c r="E1596" i="1" s="1"/>
  <c r="D1595" i="1"/>
  <c r="E1595" i="1" s="1"/>
  <c r="D1594" i="1"/>
  <c r="E1594" i="1" s="1"/>
  <c r="D1593" i="1"/>
  <c r="E1593" i="1" s="1"/>
  <c r="D1592" i="1"/>
  <c r="E1592" i="1" s="1"/>
  <c r="D1591" i="1"/>
  <c r="E1591" i="1" s="1"/>
  <c r="D1590" i="1"/>
  <c r="E1590" i="1" s="1"/>
  <c r="D1589" i="1"/>
  <c r="E1589" i="1" s="1"/>
  <c r="D1588" i="1"/>
  <c r="E1588" i="1" s="1"/>
  <c r="D1587" i="1"/>
  <c r="E1587" i="1" s="1"/>
  <c r="D1586" i="1"/>
  <c r="E1586" i="1" s="1"/>
  <c r="D1585" i="1"/>
  <c r="E1585" i="1" s="1"/>
  <c r="D1584" i="1"/>
  <c r="E1584" i="1" s="1"/>
  <c r="D1583" i="1"/>
  <c r="E1583" i="1" s="1"/>
  <c r="D1582" i="1"/>
  <c r="E1582" i="1" s="1"/>
  <c r="D1581" i="1"/>
  <c r="E1581" i="1" s="1"/>
  <c r="D1580" i="1"/>
  <c r="E1580" i="1" s="1"/>
  <c r="D1579" i="1"/>
  <c r="E1579" i="1" s="1"/>
  <c r="D1578" i="1"/>
  <c r="E1578" i="1" s="1"/>
  <c r="D1577" i="1"/>
  <c r="E1577" i="1" s="1"/>
  <c r="D1576" i="1"/>
  <c r="E1576" i="1" s="1"/>
  <c r="D1575" i="1"/>
  <c r="E1575" i="1" s="1"/>
  <c r="D1574" i="1"/>
  <c r="E1574" i="1" s="1"/>
  <c r="D1573" i="1"/>
  <c r="E1573" i="1" s="1"/>
  <c r="D1572" i="1"/>
  <c r="E1572" i="1" s="1"/>
  <c r="D1571" i="1"/>
  <c r="E1571" i="1" s="1"/>
  <c r="D1570" i="1"/>
  <c r="E1570" i="1" s="1"/>
  <c r="D1569" i="1"/>
  <c r="E1569" i="1" s="1"/>
  <c r="D1568" i="1"/>
  <c r="E1568" i="1" s="1"/>
  <c r="D1567" i="1"/>
  <c r="E1567" i="1" s="1"/>
  <c r="D1566" i="1"/>
  <c r="E1566" i="1" s="1"/>
  <c r="D1565" i="1"/>
  <c r="E1565" i="1" s="1"/>
  <c r="D1564" i="1"/>
  <c r="E1564" i="1" s="1"/>
  <c r="D1563" i="1"/>
  <c r="E1563" i="1" s="1"/>
  <c r="D1562" i="1"/>
  <c r="E1562" i="1" s="1"/>
  <c r="D1561" i="1"/>
  <c r="E1561" i="1" s="1"/>
  <c r="D1560" i="1"/>
  <c r="E1560" i="1" s="1"/>
  <c r="D1559" i="1"/>
  <c r="E1559" i="1" s="1"/>
  <c r="D1558" i="1"/>
  <c r="E1558" i="1" s="1"/>
  <c r="D1557" i="1"/>
  <c r="E1557" i="1" s="1"/>
  <c r="D1556" i="1"/>
  <c r="E1556" i="1" s="1"/>
  <c r="D1555" i="1"/>
  <c r="E1555" i="1" s="1"/>
  <c r="D1554" i="1"/>
  <c r="E1554" i="1" s="1"/>
  <c r="D1553" i="1"/>
  <c r="E1553" i="1" s="1"/>
  <c r="D1552" i="1"/>
  <c r="E1552" i="1" s="1"/>
  <c r="D1551" i="1"/>
  <c r="E1551" i="1" s="1"/>
  <c r="D1550" i="1"/>
  <c r="E1550" i="1" s="1"/>
  <c r="D1549" i="1"/>
  <c r="E1549" i="1" s="1"/>
  <c r="D1548" i="1"/>
  <c r="E1548" i="1" s="1"/>
  <c r="D1547" i="1"/>
  <c r="E1547" i="1" s="1"/>
  <c r="D1546" i="1"/>
  <c r="E1546" i="1" s="1"/>
  <c r="D1545" i="1"/>
  <c r="E1545" i="1" s="1"/>
  <c r="D1544" i="1"/>
  <c r="E1544" i="1" s="1"/>
  <c r="D1543" i="1"/>
  <c r="E1543" i="1" s="1"/>
  <c r="D1542" i="1"/>
  <c r="E1542" i="1" s="1"/>
  <c r="D1541" i="1"/>
  <c r="E1541" i="1" s="1"/>
  <c r="D1540" i="1"/>
  <c r="E1540" i="1" s="1"/>
  <c r="D1539" i="1"/>
  <c r="E1539" i="1" s="1"/>
  <c r="D1538" i="1"/>
  <c r="E1538" i="1" s="1"/>
  <c r="D1537" i="1"/>
  <c r="E1537" i="1" s="1"/>
  <c r="D1536" i="1"/>
  <c r="E1536" i="1" s="1"/>
  <c r="D1535" i="1"/>
  <c r="E1535" i="1" s="1"/>
  <c r="D1534" i="1"/>
  <c r="E1534" i="1" s="1"/>
  <c r="D1533" i="1"/>
  <c r="E1533" i="1" s="1"/>
  <c r="D1532" i="1"/>
  <c r="E1532" i="1" s="1"/>
  <c r="D1531" i="1"/>
  <c r="E1531" i="1" s="1"/>
  <c r="D1530" i="1"/>
  <c r="E1530" i="1" s="1"/>
  <c r="D1529" i="1"/>
  <c r="E1529" i="1" s="1"/>
  <c r="D1528" i="1"/>
  <c r="E1528" i="1" s="1"/>
  <c r="D1527" i="1"/>
  <c r="E1527" i="1" s="1"/>
  <c r="D1526" i="1"/>
  <c r="E1526" i="1" s="1"/>
  <c r="D1525" i="1"/>
  <c r="E1525" i="1" s="1"/>
  <c r="D1524" i="1"/>
  <c r="E1524" i="1" s="1"/>
  <c r="D1523" i="1"/>
  <c r="E1523" i="1" s="1"/>
  <c r="D1522" i="1"/>
  <c r="E1522" i="1" s="1"/>
  <c r="D1521" i="1"/>
  <c r="E1521" i="1" s="1"/>
  <c r="D1520" i="1"/>
  <c r="E1520" i="1" s="1"/>
  <c r="D1519" i="1"/>
  <c r="E1519" i="1" s="1"/>
  <c r="D1518" i="1"/>
  <c r="E1518" i="1" s="1"/>
  <c r="D1517" i="1"/>
  <c r="E1517" i="1" s="1"/>
  <c r="D1516" i="1"/>
  <c r="E1516" i="1" s="1"/>
  <c r="D1515" i="1"/>
  <c r="E1515" i="1" s="1"/>
  <c r="D1514" i="1"/>
  <c r="E1514" i="1" s="1"/>
  <c r="D1513" i="1"/>
  <c r="E1513" i="1" s="1"/>
  <c r="D1512" i="1"/>
  <c r="E1512" i="1" s="1"/>
  <c r="D1511" i="1"/>
  <c r="E1511" i="1" s="1"/>
  <c r="D1510" i="1"/>
  <c r="E1510" i="1" s="1"/>
  <c r="D1509" i="1"/>
  <c r="E1509" i="1" s="1"/>
  <c r="D1508" i="1"/>
  <c r="E1508" i="1" s="1"/>
  <c r="D1507" i="1"/>
  <c r="E1507" i="1" s="1"/>
  <c r="D1506" i="1"/>
  <c r="E1506" i="1" s="1"/>
  <c r="D1505" i="1"/>
  <c r="E1505" i="1" s="1"/>
  <c r="D1504" i="1"/>
  <c r="E1504" i="1" s="1"/>
  <c r="D1503" i="1"/>
  <c r="E1503" i="1" s="1"/>
  <c r="D1502" i="1"/>
  <c r="E1502" i="1" s="1"/>
  <c r="D1501" i="1"/>
  <c r="E1501" i="1" s="1"/>
  <c r="D1500" i="1"/>
  <c r="E1500" i="1" s="1"/>
  <c r="D1499" i="1"/>
  <c r="E1499" i="1" s="1"/>
  <c r="D1498" i="1"/>
  <c r="E1498" i="1" s="1"/>
  <c r="D1497" i="1"/>
  <c r="E1497" i="1" s="1"/>
  <c r="D1496" i="1"/>
  <c r="E1496" i="1" s="1"/>
  <c r="D1495" i="1"/>
  <c r="E1495" i="1" s="1"/>
  <c r="D1494" i="1"/>
  <c r="E1494" i="1" s="1"/>
  <c r="D1493" i="1"/>
  <c r="E1493" i="1" s="1"/>
  <c r="D1492" i="1"/>
  <c r="E1492" i="1" s="1"/>
  <c r="D1491" i="1"/>
  <c r="E1491" i="1" s="1"/>
  <c r="D1490" i="1"/>
  <c r="E1490" i="1" s="1"/>
  <c r="D1489" i="1"/>
  <c r="E1489" i="1" s="1"/>
  <c r="D1488" i="1"/>
  <c r="E1488" i="1" s="1"/>
  <c r="D1487" i="1"/>
  <c r="E1487" i="1" s="1"/>
  <c r="D1486" i="1"/>
  <c r="E1486" i="1" s="1"/>
  <c r="D1485" i="1"/>
  <c r="E1485" i="1" s="1"/>
  <c r="D1484" i="1"/>
  <c r="E1484" i="1" s="1"/>
  <c r="D1483" i="1"/>
  <c r="E1483" i="1" s="1"/>
  <c r="D1482" i="1"/>
  <c r="E1482" i="1" s="1"/>
  <c r="D1481" i="1"/>
  <c r="E1481" i="1" s="1"/>
  <c r="D1480" i="1"/>
  <c r="E1480" i="1" s="1"/>
  <c r="D1479" i="1"/>
  <c r="E1479" i="1" s="1"/>
  <c r="D1478" i="1"/>
  <c r="E1478" i="1" s="1"/>
  <c r="D1477" i="1"/>
  <c r="E1477" i="1" s="1"/>
  <c r="D1476" i="1"/>
  <c r="E1476" i="1" s="1"/>
  <c r="D1475" i="1"/>
  <c r="E1475" i="1" s="1"/>
  <c r="D1474" i="1"/>
  <c r="E1474" i="1" s="1"/>
  <c r="D1473" i="1"/>
  <c r="E1473" i="1" s="1"/>
  <c r="D1472" i="1"/>
  <c r="E1472" i="1" s="1"/>
  <c r="D1471" i="1"/>
  <c r="E1471" i="1" s="1"/>
  <c r="D1470" i="1"/>
  <c r="E1470" i="1" s="1"/>
  <c r="D1469" i="1"/>
  <c r="E1469" i="1" s="1"/>
  <c r="D1468" i="1"/>
  <c r="E1468" i="1" s="1"/>
  <c r="D1467" i="1"/>
  <c r="E1467" i="1" s="1"/>
  <c r="D1466" i="1"/>
  <c r="E1466" i="1" s="1"/>
  <c r="D1465" i="1"/>
  <c r="E1465" i="1" s="1"/>
  <c r="D1464" i="1"/>
  <c r="E1464" i="1" s="1"/>
  <c r="D1463" i="1"/>
  <c r="E1463" i="1" s="1"/>
  <c r="D1462" i="1"/>
  <c r="E1462" i="1" s="1"/>
  <c r="D1461" i="1"/>
  <c r="E1461" i="1" s="1"/>
  <c r="D1460" i="1"/>
  <c r="E1460" i="1" s="1"/>
  <c r="D1459" i="1"/>
  <c r="E1459" i="1" s="1"/>
  <c r="D1458" i="1"/>
  <c r="E1458" i="1" s="1"/>
  <c r="D1457" i="1"/>
  <c r="E1457" i="1" s="1"/>
  <c r="D1456" i="1"/>
  <c r="E1456" i="1" s="1"/>
  <c r="D1455" i="1"/>
  <c r="E1455" i="1" s="1"/>
  <c r="D1454" i="1"/>
  <c r="E1454" i="1" s="1"/>
  <c r="D1453" i="1"/>
  <c r="E1453" i="1" s="1"/>
  <c r="D1452" i="1"/>
  <c r="E1452" i="1" s="1"/>
  <c r="D1451" i="1"/>
  <c r="E1451" i="1" s="1"/>
  <c r="D1450" i="1"/>
  <c r="E1450" i="1" s="1"/>
  <c r="D1449" i="1"/>
  <c r="E1449" i="1" s="1"/>
  <c r="D1448" i="1"/>
  <c r="E1448" i="1" s="1"/>
  <c r="D1447" i="1"/>
  <c r="E1447" i="1" s="1"/>
  <c r="D1446" i="1"/>
  <c r="E1446" i="1" s="1"/>
  <c r="D1445" i="1"/>
  <c r="E1445" i="1" s="1"/>
  <c r="D1444" i="1"/>
  <c r="E1444" i="1" s="1"/>
  <c r="D1443" i="1"/>
  <c r="E1443" i="1" s="1"/>
  <c r="D1442" i="1"/>
  <c r="E1442" i="1" s="1"/>
  <c r="D1441" i="1"/>
  <c r="E1441" i="1" s="1"/>
  <c r="D1440" i="1"/>
  <c r="E1440" i="1" s="1"/>
  <c r="D1439" i="1"/>
  <c r="E1439" i="1" s="1"/>
  <c r="D1438" i="1"/>
  <c r="E1438" i="1" s="1"/>
  <c r="D1437" i="1"/>
  <c r="E1437" i="1" s="1"/>
  <c r="D1436" i="1"/>
  <c r="E1436" i="1" s="1"/>
  <c r="D1435" i="1"/>
  <c r="E1435" i="1" s="1"/>
  <c r="D1434" i="1"/>
  <c r="E1434" i="1" s="1"/>
  <c r="D1433" i="1"/>
  <c r="E1433" i="1" s="1"/>
  <c r="D1432" i="1"/>
  <c r="E1432" i="1" s="1"/>
  <c r="D1431" i="1"/>
  <c r="E1431" i="1" s="1"/>
  <c r="D1430" i="1"/>
  <c r="E1430" i="1" s="1"/>
  <c r="D1429" i="1"/>
  <c r="E1429" i="1" s="1"/>
  <c r="D1428" i="1"/>
  <c r="E1428" i="1" s="1"/>
  <c r="D1427" i="1"/>
  <c r="E1427" i="1" s="1"/>
  <c r="D1426" i="1"/>
  <c r="E1426" i="1" s="1"/>
  <c r="D1425" i="1"/>
  <c r="E1425" i="1" s="1"/>
  <c r="D1424" i="1"/>
  <c r="E1424" i="1" s="1"/>
  <c r="D1423" i="1"/>
  <c r="E1423" i="1" s="1"/>
  <c r="D1422" i="1"/>
  <c r="E1422" i="1" s="1"/>
  <c r="D1421" i="1"/>
  <c r="E1421" i="1" s="1"/>
  <c r="D1420" i="1"/>
  <c r="E1420" i="1" s="1"/>
  <c r="D1419" i="1"/>
  <c r="E1419" i="1" s="1"/>
  <c r="D1418" i="1"/>
  <c r="E1418" i="1" s="1"/>
  <c r="D1417" i="1"/>
  <c r="E1417" i="1" s="1"/>
  <c r="D1416" i="1"/>
  <c r="E1416" i="1" s="1"/>
  <c r="D1415" i="1"/>
  <c r="E1415" i="1" s="1"/>
  <c r="D1414" i="1"/>
  <c r="E1414" i="1" s="1"/>
  <c r="D1413" i="1"/>
  <c r="E1413" i="1" s="1"/>
  <c r="D1412" i="1"/>
  <c r="E1412" i="1" s="1"/>
  <c r="D1411" i="1"/>
  <c r="E1411" i="1" s="1"/>
  <c r="D1410" i="1"/>
  <c r="E1410" i="1" s="1"/>
  <c r="D1409" i="1"/>
  <c r="E1409" i="1" s="1"/>
  <c r="D1408" i="1"/>
  <c r="E1408" i="1" s="1"/>
  <c r="D1407" i="1"/>
  <c r="E1407" i="1" s="1"/>
  <c r="D1406" i="1"/>
  <c r="E1406" i="1" s="1"/>
  <c r="D1405" i="1"/>
  <c r="E1405" i="1" s="1"/>
  <c r="D1404" i="1"/>
  <c r="E1404" i="1" s="1"/>
  <c r="D1403" i="1"/>
  <c r="E1403" i="1" s="1"/>
  <c r="D1402" i="1"/>
  <c r="E1402" i="1" s="1"/>
  <c r="D1401" i="1"/>
  <c r="E1401" i="1" s="1"/>
  <c r="D1400" i="1"/>
  <c r="E1400" i="1" s="1"/>
  <c r="D1399" i="1"/>
  <c r="E1399" i="1" s="1"/>
  <c r="D1398" i="1"/>
  <c r="E1398" i="1" s="1"/>
  <c r="D1397" i="1"/>
  <c r="E1397" i="1" s="1"/>
  <c r="D1396" i="1"/>
  <c r="E1396" i="1" s="1"/>
  <c r="D1395" i="1"/>
  <c r="E1395" i="1" s="1"/>
  <c r="D1394" i="1"/>
  <c r="E1394" i="1" s="1"/>
  <c r="D1393" i="1"/>
  <c r="E1393" i="1" s="1"/>
  <c r="D1392" i="1"/>
  <c r="E1392" i="1" s="1"/>
  <c r="D1391" i="1"/>
  <c r="E1391" i="1" s="1"/>
  <c r="D1390" i="1"/>
  <c r="E1390" i="1" s="1"/>
  <c r="D1389" i="1"/>
  <c r="E1389" i="1" s="1"/>
  <c r="D1388" i="1"/>
  <c r="E1388" i="1" s="1"/>
  <c r="D1387" i="1"/>
  <c r="E1387" i="1" s="1"/>
  <c r="D1386" i="1"/>
  <c r="E1386" i="1" s="1"/>
  <c r="D1385" i="1"/>
  <c r="E1385" i="1" s="1"/>
  <c r="D1384" i="1"/>
  <c r="E1384" i="1" s="1"/>
  <c r="D1383" i="1"/>
  <c r="E1383" i="1" s="1"/>
  <c r="D1382" i="1"/>
  <c r="E1382" i="1" s="1"/>
  <c r="D1381" i="1"/>
  <c r="E1381" i="1" s="1"/>
  <c r="D1380" i="1"/>
  <c r="E1380" i="1" s="1"/>
  <c r="D1379" i="1"/>
  <c r="E1379" i="1" s="1"/>
  <c r="D1378" i="1"/>
  <c r="E1378" i="1" s="1"/>
  <c r="D1377" i="1"/>
  <c r="E1377" i="1" s="1"/>
  <c r="D1376" i="1"/>
  <c r="E1376" i="1" s="1"/>
  <c r="D1375" i="1"/>
  <c r="E1375" i="1" s="1"/>
  <c r="D1374" i="1"/>
  <c r="E1374" i="1" s="1"/>
  <c r="D1373" i="1"/>
  <c r="E1373" i="1" s="1"/>
  <c r="D1372" i="1"/>
  <c r="E1372" i="1" s="1"/>
  <c r="D1371" i="1"/>
  <c r="E1371" i="1" s="1"/>
  <c r="D1370" i="1"/>
  <c r="E1370" i="1" s="1"/>
  <c r="D1369" i="1"/>
  <c r="E1369" i="1" s="1"/>
  <c r="D1368" i="1"/>
  <c r="E1368" i="1" s="1"/>
  <c r="D1367" i="1"/>
  <c r="E1367" i="1" s="1"/>
  <c r="D1366" i="1"/>
  <c r="E1366" i="1" s="1"/>
  <c r="D1365" i="1"/>
  <c r="E1365" i="1" s="1"/>
  <c r="D1364" i="1"/>
  <c r="E1364" i="1" s="1"/>
  <c r="D1363" i="1"/>
  <c r="E1363" i="1" s="1"/>
  <c r="D1362" i="1"/>
  <c r="E1362" i="1" s="1"/>
  <c r="D1361" i="1"/>
  <c r="E1361" i="1" s="1"/>
  <c r="D1360" i="1"/>
  <c r="E1360" i="1" s="1"/>
  <c r="D1359" i="1"/>
  <c r="E1359" i="1" s="1"/>
  <c r="D1358" i="1"/>
  <c r="E1358" i="1" s="1"/>
  <c r="D1357" i="1"/>
  <c r="E1357" i="1" s="1"/>
  <c r="D1356" i="1"/>
  <c r="E1356" i="1" s="1"/>
  <c r="D1355" i="1"/>
  <c r="E1355" i="1" s="1"/>
  <c r="D1354" i="1"/>
  <c r="E1354" i="1" s="1"/>
  <c r="D1353" i="1"/>
  <c r="E1353" i="1" s="1"/>
  <c r="D1352" i="1"/>
  <c r="E1352" i="1" s="1"/>
  <c r="D1351" i="1"/>
  <c r="E1351" i="1" s="1"/>
  <c r="D1350" i="1"/>
  <c r="E1350" i="1" s="1"/>
  <c r="D1349" i="1"/>
  <c r="E1349" i="1" s="1"/>
  <c r="D1348" i="1"/>
  <c r="E1348" i="1" s="1"/>
  <c r="D1347" i="1"/>
  <c r="E1347" i="1" s="1"/>
  <c r="D1346" i="1"/>
  <c r="E1346" i="1" s="1"/>
  <c r="D1345" i="1"/>
  <c r="E1345" i="1" s="1"/>
  <c r="D1344" i="1"/>
  <c r="E1344" i="1" s="1"/>
  <c r="D1343" i="1"/>
  <c r="E1343" i="1" s="1"/>
  <c r="D1342" i="1"/>
  <c r="E1342" i="1" s="1"/>
  <c r="D1341" i="1"/>
  <c r="E1341" i="1" s="1"/>
  <c r="D1340" i="1"/>
  <c r="E1340" i="1" s="1"/>
  <c r="D1339" i="1"/>
  <c r="E1339" i="1" s="1"/>
  <c r="D1338" i="1"/>
  <c r="E1338" i="1" s="1"/>
  <c r="D1337" i="1"/>
  <c r="E1337" i="1" s="1"/>
  <c r="D1336" i="1"/>
  <c r="E1336" i="1" s="1"/>
  <c r="D1335" i="1"/>
  <c r="E1335" i="1" s="1"/>
  <c r="D1334" i="1"/>
  <c r="E1334" i="1" s="1"/>
  <c r="D1333" i="1"/>
  <c r="E1333" i="1" s="1"/>
  <c r="D1332" i="1"/>
  <c r="E1332" i="1" s="1"/>
  <c r="D1331" i="1"/>
  <c r="E1331" i="1" s="1"/>
  <c r="D1330" i="1"/>
  <c r="E1330" i="1" s="1"/>
  <c r="D1329" i="1"/>
  <c r="E1329" i="1" s="1"/>
  <c r="D1328" i="1"/>
  <c r="E1328" i="1" s="1"/>
  <c r="D1327" i="1"/>
  <c r="E1327" i="1" s="1"/>
  <c r="D1326" i="1"/>
  <c r="E1326" i="1" s="1"/>
  <c r="D1325" i="1"/>
  <c r="E1325" i="1" s="1"/>
  <c r="D1324" i="1"/>
  <c r="E1324" i="1" s="1"/>
  <c r="D1323" i="1"/>
  <c r="E1323" i="1" s="1"/>
  <c r="D1322" i="1"/>
  <c r="E1322" i="1" s="1"/>
  <c r="D1321" i="1"/>
  <c r="E1321" i="1" s="1"/>
  <c r="D1320" i="1"/>
  <c r="E1320" i="1" s="1"/>
  <c r="D1319" i="1"/>
  <c r="E1319" i="1" s="1"/>
  <c r="D1318" i="1"/>
  <c r="E1318" i="1" s="1"/>
  <c r="D1317" i="1"/>
  <c r="E1317" i="1" s="1"/>
  <c r="D1316" i="1"/>
  <c r="E1316" i="1" s="1"/>
  <c r="D1315" i="1"/>
  <c r="E1315" i="1" s="1"/>
  <c r="D1314" i="1"/>
  <c r="E1314" i="1" s="1"/>
  <c r="D1313" i="1"/>
  <c r="E1313" i="1" s="1"/>
  <c r="D1312" i="1"/>
  <c r="E1312" i="1" s="1"/>
  <c r="D1311" i="1"/>
  <c r="E1311" i="1" s="1"/>
  <c r="D1310" i="1"/>
  <c r="E1310" i="1" s="1"/>
  <c r="D1309" i="1"/>
  <c r="E1309" i="1" s="1"/>
  <c r="D1308" i="1"/>
  <c r="E1308" i="1" s="1"/>
  <c r="D1307" i="1"/>
  <c r="E1307" i="1" s="1"/>
  <c r="D1306" i="1"/>
  <c r="E1306" i="1" s="1"/>
  <c r="D1305" i="1"/>
  <c r="E1305" i="1" s="1"/>
  <c r="D1304" i="1"/>
  <c r="E1304" i="1" s="1"/>
  <c r="D1303" i="1"/>
  <c r="E1303" i="1" s="1"/>
  <c r="D1302" i="1"/>
  <c r="E1302" i="1" s="1"/>
  <c r="D1301" i="1"/>
  <c r="E1301" i="1" s="1"/>
  <c r="D1300" i="1"/>
  <c r="E1300" i="1" s="1"/>
  <c r="D1299" i="1"/>
  <c r="E1299" i="1" s="1"/>
  <c r="D1298" i="1"/>
  <c r="E1298" i="1" s="1"/>
  <c r="D1297" i="1"/>
  <c r="E1297" i="1" s="1"/>
  <c r="D1296" i="1"/>
  <c r="E1296" i="1" s="1"/>
  <c r="D1295" i="1"/>
  <c r="E1295" i="1" s="1"/>
  <c r="D1294" i="1"/>
  <c r="E1294" i="1" s="1"/>
  <c r="D1293" i="1"/>
  <c r="E1293" i="1" s="1"/>
  <c r="D1292" i="1"/>
  <c r="E1292" i="1" s="1"/>
  <c r="D1291" i="1"/>
  <c r="E1291" i="1" s="1"/>
  <c r="D1290" i="1"/>
  <c r="E1290" i="1" s="1"/>
  <c r="D1289" i="1"/>
  <c r="E1289" i="1" s="1"/>
  <c r="D1288" i="1"/>
  <c r="E1288" i="1" s="1"/>
  <c r="D1287" i="1"/>
  <c r="E1287" i="1" s="1"/>
  <c r="D1286" i="1"/>
  <c r="E1286" i="1" s="1"/>
  <c r="D1285" i="1"/>
  <c r="E1285" i="1" s="1"/>
  <c r="D1284" i="1"/>
  <c r="E1284" i="1" s="1"/>
  <c r="D1283" i="1"/>
  <c r="E1283" i="1" s="1"/>
  <c r="D1282" i="1"/>
  <c r="E1282" i="1" s="1"/>
  <c r="D1281" i="1"/>
  <c r="E1281" i="1" s="1"/>
  <c r="D1280" i="1"/>
  <c r="E1280" i="1" s="1"/>
  <c r="D1279" i="1"/>
  <c r="E1279" i="1" s="1"/>
  <c r="D1278" i="1"/>
  <c r="E1278" i="1" s="1"/>
  <c r="D1277" i="1"/>
  <c r="E1277" i="1" s="1"/>
  <c r="D1276" i="1"/>
  <c r="E1276" i="1" s="1"/>
  <c r="D1275" i="1"/>
  <c r="E1275" i="1" s="1"/>
  <c r="D1274" i="1"/>
  <c r="E1274" i="1" s="1"/>
  <c r="D1273" i="1"/>
  <c r="E1273" i="1" s="1"/>
  <c r="D1272" i="1"/>
  <c r="E1272" i="1" s="1"/>
  <c r="D1271" i="1"/>
  <c r="E1271" i="1" s="1"/>
  <c r="D1270" i="1"/>
  <c r="E1270" i="1" s="1"/>
  <c r="D1269" i="1"/>
  <c r="E1269" i="1" s="1"/>
  <c r="D1268" i="1"/>
  <c r="E1268" i="1" s="1"/>
  <c r="D1267" i="1"/>
  <c r="E1267" i="1" s="1"/>
  <c r="D1266" i="1"/>
  <c r="E1266" i="1" s="1"/>
  <c r="D1265" i="1"/>
  <c r="E1265" i="1" s="1"/>
  <c r="D1264" i="1"/>
  <c r="E1264" i="1" s="1"/>
  <c r="D1263" i="1"/>
  <c r="E1263" i="1" s="1"/>
  <c r="D1262" i="1"/>
  <c r="E1262" i="1" s="1"/>
  <c r="D1261" i="1"/>
  <c r="E1261" i="1" s="1"/>
  <c r="D1260" i="1"/>
  <c r="E1260" i="1" s="1"/>
  <c r="D1259" i="1"/>
  <c r="E1259" i="1" s="1"/>
  <c r="D1258" i="1"/>
  <c r="E1258" i="1" s="1"/>
  <c r="D1257" i="1"/>
  <c r="E1257" i="1" s="1"/>
  <c r="D1256" i="1"/>
  <c r="E1256" i="1" s="1"/>
  <c r="D1255" i="1"/>
  <c r="E1255" i="1" s="1"/>
  <c r="D1254" i="1"/>
  <c r="E1254" i="1" s="1"/>
  <c r="D1253" i="1"/>
  <c r="E1253" i="1" s="1"/>
  <c r="D1252" i="1"/>
  <c r="E1252" i="1" s="1"/>
  <c r="D1251" i="1"/>
  <c r="E1251" i="1" s="1"/>
  <c r="D1250" i="1"/>
  <c r="E1250" i="1" s="1"/>
  <c r="D1249" i="1"/>
  <c r="E1249" i="1" s="1"/>
  <c r="D1248" i="1"/>
  <c r="E1248" i="1" s="1"/>
  <c r="D1247" i="1"/>
  <c r="E1247" i="1" s="1"/>
  <c r="D1246" i="1"/>
  <c r="E1246" i="1" s="1"/>
  <c r="D1245" i="1"/>
  <c r="E1245" i="1" s="1"/>
  <c r="D1244" i="1"/>
  <c r="E1244" i="1" s="1"/>
  <c r="D1243" i="1"/>
  <c r="E1243" i="1" s="1"/>
  <c r="D1242" i="1"/>
  <c r="E1242" i="1" s="1"/>
  <c r="D1241" i="1"/>
  <c r="E1241" i="1" s="1"/>
  <c r="D1240" i="1"/>
  <c r="E1240" i="1" s="1"/>
  <c r="D1239" i="1"/>
  <c r="E1239" i="1" s="1"/>
  <c r="D1238" i="1"/>
  <c r="E1238" i="1" s="1"/>
  <c r="D1237" i="1"/>
  <c r="E1237" i="1" s="1"/>
  <c r="D1236" i="1"/>
  <c r="E1236" i="1" s="1"/>
  <c r="D1235" i="1"/>
  <c r="E1235" i="1" s="1"/>
  <c r="D1234" i="1"/>
  <c r="E1234" i="1" s="1"/>
  <c r="D1233" i="1"/>
  <c r="E1233" i="1" s="1"/>
  <c r="D1232" i="1"/>
  <c r="E1232" i="1" s="1"/>
  <c r="D1231" i="1"/>
  <c r="E1231" i="1" s="1"/>
  <c r="D1230" i="1"/>
  <c r="E1230" i="1" s="1"/>
  <c r="D1229" i="1"/>
  <c r="E1229" i="1" s="1"/>
  <c r="D1228" i="1"/>
  <c r="E1228" i="1" s="1"/>
  <c r="D1227" i="1"/>
  <c r="E1227" i="1" s="1"/>
  <c r="D1226" i="1"/>
  <c r="E1226" i="1" s="1"/>
  <c r="D1225" i="1"/>
  <c r="E1225" i="1" s="1"/>
  <c r="D1224" i="1"/>
  <c r="E1224" i="1" s="1"/>
  <c r="D1223" i="1"/>
  <c r="E1223" i="1" s="1"/>
  <c r="D1222" i="1"/>
  <c r="E1222" i="1" s="1"/>
  <c r="D1221" i="1"/>
  <c r="E1221" i="1" s="1"/>
  <c r="D1220" i="1"/>
  <c r="E1220" i="1" s="1"/>
  <c r="D1219" i="1"/>
  <c r="E1219" i="1" s="1"/>
  <c r="D1218" i="1"/>
  <c r="E1218" i="1" s="1"/>
  <c r="D1217" i="1"/>
  <c r="E1217" i="1" s="1"/>
  <c r="D1216" i="1"/>
  <c r="E1216" i="1" s="1"/>
  <c r="D1215" i="1"/>
  <c r="E1215" i="1" s="1"/>
  <c r="D1214" i="1"/>
  <c r="E1214" i="1" s="1"/>
  <c r="D1213" i="1"/>
  <c r="E1213" i="1" s="1"/>
  <c r="D1212" i="1"/>
  <c r="E1212" i="1" s="1"/>
  <c r="D1211" i="1"/>
  <c r="E1211" i="1" s="1"/>
  <c r="D1210" i="1"/>
  <c r="E1210" i="1" s="1"/>
  <c r="D1209" i="1"/>
  <c r="E1209" i="1" s="1"/>
  <c r="D1208" i="1"/>
  <c r="E1208" i="1" s="1"/>
  <c r="D1207" i="1"/>
  <c r="E1207" i="1" s="1"/>
  <c r="D1206" i="1"/>
  <c r="E1206" i="1" s="1"/>
  <c r="D1205" i="1"/>
  <c r="E1205" i="1" s="1"/>
  <c r="D1204" i="1"/>
  <c r="E1204" i="1" s="1"/>
  <c r="D1203" i="1"/>
  <c r="E1203" i="1" s="1"/>
  <c r="D1202" i="1"/>
  <c r="E1202" i="1" s="1"/>
  <c r="D1201" i="1"/>
  <c r="E1201" i="1" s="1"/>
  <c r="D1200" i="1"/>
  <c r="E1200" i="1" s="1"/>
  <c r="D1199" i="1"/>
  <c r="E1199" i="1" s="1"/>
  <c r="D1198" i="1"/>
  <c r="E1198" i="1" s="1"/>
  <c r="D1197" i="1"/>
  <c r="E1197" i="1" s="1"/>
  <c r="D1196" i="1"/>
  <c r="E1196" i="1" s="1"/>
  <c r="D1195" i="1"/>
  <c r="E1195" i="1" s="1"/>
  <c r="D1194" i="1"/>
  <c r="E1194" i="1" s="1"/>
  <c r="D1193" i="1"/>
  <c r="E1193" i="1" s="1"/>
  <c r="D1192" i="1"/>
  <c r="E1192" i="1" s="1"/>
  <c r="D1191" i="1"/>
  <c r="E1191" i="1" s="1"/>
  <c r="D1190" i="1"/>
  <c r="E1190" i="1" s="1"/>
  <c r="D1189" i="1"/>
  <c r="E1189" i="1" s="1"/>
  <c r="D1188" i="1"/>
  <c r="E1188" i="1" s="1"/>
  <c r="D1187" i="1"/>
  <c r="E1187" i="1" s="1"/>
  <c r="D1186" i="1"/>
  <c r="E1186" i="1" s="1"/>
  <c r="D1185" i="1"/>
  <c r="E1185" i="1" s="1"/>
  <c r="D1184" i="1"/>
  <c r="E1184" i="1" s="1"/>
  <c r="D1183" i="1"/>
  <c r="E1183" i="1" s="1"/>
  <c r="D1182" i="1"/>
  <c r="E1182" i="1" s="1"/>
  <c r="D1181" i="1"/>
  <c r="E1181" i="1" s="1"/>
  <c r="D1180" i="1"/>
  <c r="E1180" i="1" s="1"/>
  <c r="D1179" i="1"/>
  <c r="E1179" i="1" s="1"/>
  <c r="D1178" i="1"/>
  <c r="E1178" i="1" s="1"/>
  <c r="D1177" i="1"/>
  <c r="E1177" i="1" s="1"/>
  <c r="D1176" i="1"/>
  <c r="E1176" i="1" s="1"/>
  <c r="D1175" i="1"/>
  <c r="E1175" i="1" s="1"/>
  <c r="D1174" i="1"/>
  <c r="E1174" i="1" s="1"/>
  <c r="D1173" i="1"/>
  <c r="E1173" i="1" s="1"/>
  <c r="D1172" i="1"/>
  <c r="E1172" i="1" s="1"/>
  <c r="D1171" i="1"/>
  <c r="E1171" i="1" s="1"/>
  <c r="D1170" i="1"/>
  <c r="E1170" i="1" s="1"/>
  <c r="D1169" i="1"/>
  <c r="E1169" i="1" s="1"/>
  <c r="D1168" i="1"/>
  <c r="E1168" i="1" s="1"/>
  <c r="D1167" i="1"/>
  <c r="E1167" i="1" s="1"/>
  <c r="D1166" i="1"/>
  <c r="E1166" i="1" s="1"/>
  <c r="D1165" i="1"/>
  <c r="E1165" i="1" s="1"/>
  <c r="D1164" i="1"/>
  <c r="E1164" i="1" s="1"/>
  <c r="D1163" i="1"/>
  <c r="E1163" i="1" s="1"/>
  <c r="D1162" i="1"/>
  <c r="E1162" i="1" s="1"/>
  <c r="D1161" i="1"/>
  <c r="E1161" i="1" s="1"/>
  <c r="D1160" i="1"/>
  <c r="E1160" i="1" s="1"/>
  <c r="D1159" i="1"/>
  <c r="E1159" i="1" s="1"/>
  <c r="D1158" i="1"/>
  <c r="E1158" i="1" s="1"/>
  <c r="D1157" i="1"/>
  <c r="E1157" i="1" s="1"/>
  <c r="D1156" i="1"/>
  <c r="E1156" i="1" s="1"/>
  <c r="D1155" i="1"/>
  <c r="E1155" i="1" s="1"/>
  <c r="D1154" i="1"/>
  <c r="E1154" i="1" s="1"/>
  <c r="D1153" i="1"/>
  <c r="E1153" i="1" s="1"/>
  <c r="D1152" i="1"/>
  <c r="E1152" i="1" s="1"/>
  <c r="D1151" i="1"/>
  <c r="E1151" i="1" s="1"/>
  <c r="D1150" i="1"/>
  <c r="E1150" i="1" s="1"/>
  <c r="D1149" i="1"/>
  <c r="E1149" i="1" s="1"/>
  <c r="D1148" i="1"/>
  <c r="E1148" i="1" s="1"/>
  <c r="D1147" i="1"/>
  <c r="E1147" i="1" s="1"/>
  <c r="D1146" i="1"/>
  <c r="E1146" i="1" s="1"/>
  <c r="D1145" i="1"/>
  <c r="E1145" i="1" s="1"/>
  <c r="D1144" i="1"/>
  <c r="E1144" i="1" s="1"/>
  <c r="D1143" i="1"/>
  <c r="E1143" i="1" s="1"/>
  <c r="D1142" i="1"/>
  <c r="E1142" i="1" s="1"/>
  <c r="D1141" i="1"/>
  <c r="E1141" i="1" s="1"/>
  <c r="D1140" i="1"/>
  <c r="E1140" i="1" s="1"/>
  <c r="D1139" i="1"/>
  <c r="E1139" i="1" s="1"/>
  <c r="D1138" i="1"/>
  <c r="E1138" i="1" s="1"/>
  <c r="D1137" i="1"/>
  <c r="E1137" i="1" s="1"/>
  <c r="D1136" i="1"/>
  <c r="E1136" i="1" s="1"/>
  <c r="D1135" i="1"/>
  <c r="E1135" i="1" s="1"/>
  <c r="D1134" i="1"/>
  <c r="E1134" i="1" s="1"/>
  <c r="D1133" i="1"/>
  <c r="E1133" i="1" s="1"/>
  <c r="D1132" i="1"/>
  <c r="E1132" i="1" s="1"/>
  <c r="D1131" i="1"/>
  <c r="E1131" i="1" s="1"/>
  <c r="D1130" i="1"/>
  <c r="E1130" i="1" s="1"/>
  <c r="D1129" i="1"/>
  <c r="E1129" i="1" s="1"/>
  <c r="D1128" i="1"/>
  <c r="E1128" i="1" s="1"/>
  <c r="D1127" i="1"/>
  <c r="E1127" i="1" s="1"/>
  <c r="D1126" i="1"/>
  <c r="E1126" i="1" s="1"/>
  <c r="D1125" i="1"/>
  <c r="E1125" i="1" s="1"/>
  <c r="D1124" i="1"/>
  <c r="E1124" i="1" s="1"/>
  <c r="D1123" i="1"/>
  <c r="E1123" i="1" s="1"/>
  <c r="D1122" i="1"/>
  <c r="E1122" i="1" s="1"/>
  <c r="D1121" i="1"/>
  <c r="E1121" i="1" s="1"/>
  <c r="D1120" i="1"/>
  <c r="E1120" i="1" s="1"/>
  <c r="D1119" i="1"/>
  <c r="E1119" i="1" s="1"/>
  <c r="D1118" i="1"/>
  <c r="E1118" i="1" s="1"/>
  <c r="D1117" i="1"/>
  <c r="E1117" i="1" s="1"/>
  <c r="D1116" i="1"/>
  <c r="E1116" i="1" s="1"/>
  <c r="D1115" i="1"/>
  <c r="E1115" i="1" s="1"/>
  <c r="D1114" i="1"/>
  <c r="E1114" i="1" s="1"/>
  <c r="D1113" i="1"/>
  <c r="E1113" i="1" s="1"/>
  <c r="D1112" i="1"/>
  <c r="E1112" i="1" s="1"/>
  <c r="D1111" i="1"/>
  <c r="E1111" i="1" s="1"/>
  <c r="D1110" i="1"/>
  <c r="E1110" i="1" s="1"/>
  <c r="D1109" i="1"/>
  <c r="E1109" i="1" s="1"/>
  <c r="D1108" i="1"/>
  <c r="E1108" i="1" s="1"/>
  <c r="D1107" i="1"/>
  <c r="E1107" i="1" s="1"/>
  <c r="D1106" i="1"/>
  <c r="E1106" i="1" s="1"/>
  <c r="D1105" i="1"/>
  <c r="E1105" i="1" s="1"/>
  <c r="D1104" i="1"/>
  <c r="E1104" i="1" s="1"/>
  <c r="D1103" i="1"/>
  <c r="E1103" i="1" s="1"/>
  <c r="D1102" i="1"/>
  <c r="E1102" i="1" s="1"/>
  <c r="D1101" i="1"/>
  <c r="E1101" i="1" s="1"/>
  <c r="D1100" i="1"/>
  <c r="E1100" i="1" s="1"/>
  <c r="D1099" i="1"/>
  <c r="E1099" i="1" s="1"/>
  <c r="D1098" i="1"/>
  <c r="E1098" i="1" s="1"/>
  <c r="D1097" i="1"/>
  <c r="E1097" i="1" s="1"/>
  <c r="D1096" i="1"/>
  <c r="E1096" i="1" s="1"/>
  <c r="D1095" i="1"/>
  <c r="E1095" i="1" s="1"/>
  <c r="D1094" i="1"/>
  <c r="E1094" i="1" s="1"/>
  <c r="D1093" i="1"/>
  <c r="E1093" i="1" s="1"/>
  <c r="D1092" i="1"/>
  <c r="E1092" i="1" s="1"/>
  <c r="D1091" i="1"/>
  <c r="E1091" i="1" s="1"/>
  <c r="D1090" i="1"/>
  <c r="E1090" i="1" s="1"/>
  <c r="D1089" i="1"/>
  <c r="E1089" i="1" s="1"/>
  <c r="D1088" i="1"/>
  <c r="E1088" i="1" s="1"/>
  <c r="D1087" i="1"/>
  <c r="E1087" i="1" s="1"/>
  <c r="D1086" i="1"/>
  <c r="E1086" i="1" s="1"/>
  <c r="D1085" i="1"/>
  <c r="E1085" i="1" s="1"/>
  <c r="D1084" i="1"/>
  <c r="E1084" i="1" s="1"/>
  <c r="D1083" i="1"/>
  <c r="E1083" i="1" s="1"/>
  <c r="D1082" i="1"/>
  <c r="E1082" i="1" s="1"/>
  <c r="D1081" i="1"/>
  <c r="E1081" i="1" s="1"/>
  <c r="D1080" i="1"/>
  <c r="E1080" i="1" s="1"/>
  <c r="D1079" i="1"/>
  <c r="E1079" i="1" s="1"/>
  <c r="D1078" i="1"/>
  <c r="E1078" i="1" s="1"/>
  <c r="D1077" i="1"/>
  <c r="E1077" i="1" s="1"/>
  <c r="D1076" i="1"/>
  <c r="E1076" i="1" s="1"/>
  <c r="D1075" i="1"/>
  <c r="E1075" i="1" s="1"/>
  <c r="D1074" i="1"/>
  <c r="E1074" i="1" s="1"/>
  <c r="D1073" i="1"/>
  <c r="E1073" i="1" s="1"/>
  <c r="D1072" i="1"/>
  <c r="E1072" i="1" s="1"/>
  <c r="D1071" i="1"/>
  <c r="E1071" i="1" s="1"/>
  <c r="D1070" i="1"/>
  <c r="E1070" i="1" s="1"/>
  <c r="D1069" i="1"/>
  <c r="E1069" i="1" s="1"/>
  <c r="D1068" i="1"/>
  <c r="E1068" i="1" s="1"/>
  <c r="D1067" i="1"/>
  <c r="E1067" i="1" s="1"/>
  <c r="D1066" i="1"/>
  <c r="E1066" i="1" s="1"/>
  <c r="D1065" i="1"/>
  <c r="E1065" i="1" s="1"/>
  <c r="D1064" i="1"/>
  <c r="E1064" i="1" s="1"/>
  <c r="D1063" i="1"/>
  <c r="E1063" i="1" s="1"/>
  <c r="D1062" i="1"/>
  <c r="E1062" i="1" s="1"/>
  <c r="D1061" i="1"/>
  <c r="E1061" i="1" s="1"/>
  <c r="D1060" i="1"/>
  <c r="E1060" i="1" s="1"/>
  <c r="D1059" i="1"/>
  <c r="E1059" i="1" s="1"/>
  <c r="D1058" i="1"/>
  <c r="E1058" i="1" s="1"/>
  <c r="D1057" i="1"/>
  <c r="E1057" i="1" s="1"/>
  <c r="D1056" i="1"/>
  <c r="E1056" i="1" s="1"/>
  <c r="D1055" i="1"/>
  <c r="E1055" i="1" s="1"/>
  <c r="D1054" i="1"/>
  <c r="E1054" i="1" s="1"/>
  <c r="D1053" i="1"/>
  <c r="E1053" i="1" s="1"/>
  <c r="D1052" i="1"/>
  <c r="E1052" i="1" s="1"/>
  <c r="D1051" i="1"/>
  <c r="E1051" i="1" s="1"/>
  <c r="D1050" i="1"/>
  <c r="E1050" i="1" s="1"/>
  <c r="D1049" i="1"/>
  <c r="E1049" i="1" s="1"/>
  <c r="D1048" i="1"/>
  <c r="E1048" i="1" s="1"/>
  <c r="D1047" i="1"/>
  <c r="E1047" i="1" s="1"/>
  <c r="D1046" i="1"/>
  <c r="E1046" i="1" s="1"/>
  <c r="D1045" i="1"/>
  <c r="E1045" i="1" s="1"/>
  <c r="D1044" i="1"/>
  <c r="E1044" i="1" s="1"/>
  <c r="D1043" i="1"/>
  <c r="E1043" i="1" s="1"/>
  <c r="D1042" i="1"/>
  <c r="E1042" i="1" s="1"/>
  <c r="D1041" i="1"/>
  <c r="E1041" i="1" s="1"/>
  <c r="D1040" i="1"/>
  <c r="E1040" i="1" s="1"/>
  <c r="D1039" i="1"/>
  <c r="E1039" i="1" s="1"/>
  <c r="D1038" i="1"/>
  <c r="E1038" i="1" s="1"/>
  <c r="D1037" i="1"/>
  <c r="E1037" i="1" s="1"/>
  <c r="D1036" i="1"/>
  <c r="E1036" i="1" s="1"/>
  <c r="D1035" i="1"/>
  <c r="E1035" i="1" s="1"/>
  <c r="D1034" i="1"/>
  <c r="E1034" i="1" s="1"/>
  <c r="D1033" i="1"/>
  <c r="E1033" i="1" s="1"/>
  <c r="D1032" i="1"/>
  <c r="E1032" i="1" s="1"/>
  <c r="D1031" i="1"/>
  <c r="E1031" i="1" s="1"/>
  <c r="D1030" i="1"/>
  <c r="E1030" i="1" s="1"/>
  <c r="D1029" i="1"/>
  <c r="E1029" i="1" s="1"/>
  <c r="D1028" i="1"/>
  <c r="E1028" i="1" s="1"/>
  <c r="D1027" i="1"/>
  <c r="E1027" i="1" s="1"/>
  <c r="D1026" i="1"/>
  <c r="E1026" i="1" s="1"/>
  <c r="D1025" i="1"/>
  <c r="E1025" i="1" s="1"/>
  <c r="D1024" i="1"/>
  <c r="E1024" i="1" s="1"/>
  <c r="D1023" i="1"/>
  <c r="E1023" i="1" s="1"/>
  <c r="D1022" i="1"/>
  <c r="E1022" i="1" s="1"/>
  <c r="D1021" i="1"/>
  <c r="E1021" i="1" s="1"/>
  <c r="D1020" i="1"/>
  <c r="E1020" i="1" s="1"/>
  <c r="D1019" i="1"/>
  <c r="E1019" i="1" s="1"/>
  <c r="D1018" i="1"/>
  <c r="E1018" i="1" s="1"/>
  <c r="D1017" i="1"/>
  <c r="E1017" i="1" s="1"/>
  <c r="D1016" i="1"/>
  <c r="E1016" i="1" s="1"/>
  <c r="D1015" i="1"/>
  <c r="E1015" i="1" s="1"/>
  <c r="D1014" i="1"/>
  <c r="E1014" i="1" s="1"/>
  <c r="D1013" i="1"/>
  <c r="E1013" i="1" s="1"/>
  <c r="D1012" i="1"/>
  <c r="E1012" i="1" s="1"/>
  <c r="D1011" i="1"/>
  <c r="E1011" i="1" s="1"/>
  <c r="D1010" i="1"/>
  <c r="E1010" i="1" s="1"/>
  <c r="D1009" i="1"/>
  <c r="E1009" i="1" s="1"/>
  <c r="D1008" i="1"/>
  <c r="E1008" i="1" s="1"/>
  <c r="D1007" i="1"/>
  <c r="E1007" i="1" s="1"/>
  <c r="D1006" i="1"/>
  <c r="E1006" i="1" s="1"/>
  <c r="D1005" i="1"/>
  <c r="E1005" i="1" s="1"/>
  <c r="D1004" i="1"/>
  <c r="E1004" i="1" s="1"/>
  <c r="D1003" i="1"/>
  <c r="E1003" i="1" s="1"/>
  <c r="D1002" i="1"/>
  <c r="E1002" i="1" s="1"/>
  <c r="D1001" i="1"/>
  <c r="E1001" i="1" s="1"/>
  <c r="D1000" i="1"/>
  <c r="E1000" i="1" s="1"/>
  <c r="D999" i="1"/>
  <c r="E999" i="1" s="1"/>
  <c r="D998" i="1"/>
  <c r="E998" i="1" s="1"/>
  <c r="D997" i="1"/>
  <c r="E997" i="1" s="1"/>
  <c r="D996" i="1"/>
  <c r="E996" i="1" s="1"/>
  <c r="D995" i="1"/>
  <c r="E995" i="1" s="1"/>
  <c r="D994" i="1"/>
  <c r="E994" i="1" s="1"/>
  <c r="D993" i="1"/>
  <c r="E993" i="1" s="1"/>
  <c r="D992" i="1"/>
  <c r="E992" i="1" s="1"/>
  <c r="D991" i="1"/>
  <c r="E991" i="1" s="1"/>
  <c r="D990" i="1"/>
  <c r="E990" i="1" s="1"/>
  <c r="D989" i="1"/>
  <c r="E989" i="1" s="1"/>
  <c r="D988" i="1"/>
  <c r="E988" i="1" s="1"/>
  <c r="D987" i="1"/>
  <c r="E987" i="1" s="1"/>
  <c r="D986" i="1"/>
  <c r="E986" i="1" s="1"/>
  <c r="D985" i="1"/>
  <c r="E985" i="1" s="1"/>
  <c r="D984" i="1"/>
  <c r="E984" i="1" s="1"/>
  <c r="D983" i="1"/>
  <c r="E983" i="1" s="1"/>
  <c r="D982" i="1"/>
  <c r="E982" i="1" s="1"/>
  <c r="D981" i="1"/>
  <c r="E981" i="1" s="1"/>
  <c r="D980" i="1"/>
  <c r="E980" i="1" s="1"/>
  <c r="D979" i="1"/>
  <c r="E979" i="1" s="1"/>
  <c r="D978" i="1"/>
  <c r="E978" i="1" s="1"/>
  <c r="D977" i="1"/>
  <c r="E977" i="1" s="1"/>
  <c r="D976" i="1"/>
  <c r="E976" i="1" s="1"/>
  <c r="D975" i="1"/>
  <c r="E975" i="1" s="1"/>
  <c r="D974" i="1"/>
  <c r="E974" i="1" s="1"/>
  <c r="D973" i="1"/>
  <c r="E973" i="1" s="1"/>
  <c r="D972" i="1"/>
  <c r="E972" i="1" s="1"/>
  <c r="D971" i="1"/>
  <c r="E971" i="1" s="1"/>
  <c r="D970" i="1"/>
  <c r="E970" i="1" s="1"/>
  <c r="D969" i="1"/>
  <c r="E969" i="1" s="1"/>
  <c r="D968" i="1"/>
  <c r="E968" i="1" s="1"/>
  <c r="D967" i="1"/>
  <c r="E967" i="1" s="1"/>
  <c r="D966" i="1"/>
  <c r="E966" i="1" s="1"/>
  <c r="D965" i="1"/>
  <c r="E965" i="1" s="1"/>
  <c r="D964" i="1"/>
  <c r="E964" i="1" s="1"/>
  <c r="D963" i="1"/>
  <c r="E963" i="1" s="1"/>
  <c r="D962" i="1"/>
  <c r="E962" i="1" s="1"/>
  <c r="D961" i="1"/>
  <c r="E961" i="1" s="1"/>
  <c r="D960" i="1"/>
  <c r="E960" i="1" s="1"/>
  <c r="D959" i="1"/>
  <c r="E959" i="1" s="1"/>
  <c r="D958" i="1"/>
  <c r="E958" i="1" s="1"/>
  <c r="D957" i="1"/>
  <c r="E957" i="1" s="1"/>
  <c r="D956" i="1"/>
  <c r="E956" i="1" s="1"/>
  <c r="D955" i="1"/>
  <c r="E955" i="1" s="1"/>
  <c r="D954" i="1"/>
  <c r="E954" i="1" s="1"/>
  <c r="D953" i="1"/>
  <c r="E953" i="1" s="1"/>
  <c r="D952" i="1"/>
  <c r="E952" i="1" s="1"/>
  <c r="D951" i="1"/>
  <c r="E951" i="1" s="1"/>
  <c r="D950" i="1"/>
  <c r="E950" i="1" s="1"/>
  <c r="D949" i="1"/>
  <c r="E949" i="1" s="1"/>
  <c r="D948" i="1"/>
  <c r="E948" i="1" s="1"/>
  <c r="D947" i="1"/>
  <c r="E947" i="1" s="1"/>
  <c r="D946" i="1"/>
  <c r="E946" i="1" s="1"/>
  <c r="D945" i="1"/>
  <c r="E945" i="1" s="1"/>
  <c r="D944" i="1"/>
  <c r="E944" i="1" s="1"/>
  <c r="D943" i="1"/>
  <c r="E943" i="1" s="1"/>
  <c r="D942" i="1"/>
  <c r="E942" i="1" s="1"/>
  <c r="D941" i="1"/>
  <c r="E941" i="1" s="1"/>
  <c r="D940" i="1"/>
  <c r="E940" i="1" s="1"/>
  <c r="D939" i="1"/>
  <c r="E939" i="1" s="1"/>
  <c r="D938" i="1"/>
  <c r="E938" i="1" s="1"/>
  <c r="D937" i="1"/>
  <c r="E937" i="1" s="1"/>
  <c r="D936" i="1"/>
  <c r="E936" i="1" s="1"/>
  <c r="D935" i="1"/>
  <c r="E935" i="1" s="1"/>
  <c r="D934" i="1"/>
  <c r="E934" i="1" s="1"/>
  <c r="D933" i="1"/>
  <c r="E933" i="1" s="1"/>
  <c r="D932" i="1"/>
  <c r="E932" i="1" s="1"/>
  <c r="D931" i="1"/>
  <c r="E931" i="1" s="1"/>
  <c r="D930" i="1"/>
  <c r="E930" i="1" s="1"/>
  <c r="D929" i="1"/>
  <c r="E929" i="1" s="1"/>
  <c r="D928" i="1"/>
  <c r="E928" i="1" s="1"/>
  <c r="D927" i="1"/>
  <c r="E927" i="1" s="1"/>
  <c r="D926" i="1"/>
  <c r="E926" i="1" s="1"/>
  <c r="D925" i="1"/>
  <c r="E925" i="1" s="1"/>
  <c r="D924" i="1"/>
  <c r="E924" i="1" s="1"/>
  <c r="D923" i="1"/>
  <c r="E923" i="1" s="1"/>
  <c r="D922" i="1"/>
  <c r="E922" i="1" s="1"/>
  <c r="D921" i="1"/>
  <c r="E921" i="1" s="1"/>
  <c r="D920" i="1"/>
  <c r="E920" i="1" s="1"/>
  <c r="D919" i="1"/>
  <c r="E919" i="1" s="1"/>
  <c r="D918" i="1"/>
  <c r="E918" i="1" s="1"/>
  <c r="D917" i="1"/>
  <c r="E917" i="1" s="1"/>
  <c r="D916" i="1"/>
  <c r="E916" i="1" s="1"/>
  <c r="D915" i="1"/>
  <c r="E915" i="1" s="1"/>
  <c r="D914" i="1"/>
  <c r="E914" i="1" s="1"/>
  <c r="D913" i="1"/>
  <c r="E913" i="1" s="1"/>
  <c r="D912" i="1"/>
  <c r="E912" i="1" s="1"/>
  <c r="D911" i="1"/>
  <c r="E911" i="1" s="1"/>
  <c r="D910" i="1"/>
  <c r="E910" i="1" s="1"/>
  <c r="D909" i="1"/>
  <c r="E909" i="1" s="1"/>
  <c r="D908" i="1"/>
  <c r="E908" i="1" s="1"/>
  <c r="D907" i="1"/>
  <c r="E907" i="1" s="1"/>
  <c r="D906" i="1"/>
  <c r="E906" i="1" s="1"/>
  <c r="D905" i="1"/>
  <c r="E905" i="1" s="1"/>
  <c r="D904" i="1"/>
  <c r="E904" i="1" s="1"/>
  <c r="D903" i="1"/>
  <c r="E903" i="1" s="1"/>
  <c r="D902" i="1"/>
  <c r="E902" i="1" s="1"/>
  <c r="D901" i="1"/>
  <c r="E901" i="1" s="1"/>
  <c r="D900" i="1"/>
  <c r="E900" i="1" s="1"/>
  <c r="D899" i="1"/>
  <c r="E899" i="1" s="1"/>
  <c r="D898" i="1"/>
  <c r="E898" i="1" s="1"/>
  <c r="D897" i="1"/>
  <c r="E897" i="1" s="1"/>
  <c r="D896" i="1"/>
  <c r="E896" i="1" s="1"/>
  <c r="D895" i="1"/>
  <c r="E895" i="1" s="1"/>
  <c r="D894" i="1"/>
  <c r="E894" i="1" s="1"/>
  <c r="D893" i="1"/>
  <c r="E893" i="1" s="1"/>
  <c r="D892" i="1"/>
  <c r="E892" i="1" s="1"/>
  <c r="D891" i="1"/>
  <c r="E891" i="1" s="1"/>
  <c r="D890" i="1"/>
  <c r="E890" i="1" s="1"/>
  <c r="D889" i="1"/>
  <c r="E889" i="1" s="1"/>
  <c r="D888" i="1"/>
  <c r="E888" i="1" s="1"/>
  <c r="D887" i="1"/>
  <c r="E887" i="1" s="1"/>
  <c r="D886" i="1"/>
  <c r="E886" i="1" s="1"/>
  <c r="D885" i="1"/>
  <c r="E885" i="1" s="1"/>
  <c r="D884" i="1"/>
  <c r="E884" i="1" s="1"/>
  <c r="D883" i="1"/>
  <c r="E883" i="1" s="1"/>
  <c r="D882" i="1"/>
  <c r="E882" i="1" s="1"/>
  <c r="D881" i="1"/>
  <c r="E881" i="1" s="1"/>
  <c r="D880" i="1"/>
  <c r="E880" i="1" s="1"/>
  <c r="D879" i="1"/>
  <c r="E879" i="1" s="1"/>
  <c r="D878" i="1"/>
  <c r="E878" i="1" s="1"/>
  <c r="D877" i="1"/>
  <c r="E877" i="1" s="1"/>
  <c r="D876" i="1"/>
  <c r="E876" i="1" s="1"/>
  <c r="D875" i="1"/>
  <c r="E875" i="1" s="1"/>
  <c r="D874" i="1"/>
  <c r="E874" i="1" s="1"/>
  <c r="D873" i="1"/>
  <c r="E873" i="1" s="1"/>
  <c r="D872" i="1"/>
  <c r="E872" i="1" s="1"/>
  <c r="D871" i="1"/>
  <c r="E871" i="1" s="1"/>
  <c r="D870" i="1"/>
  <c r="E870" i="1" s="1"/>
  <c r="D869" i="1"/>
  <c r="E869" i="1" s="1"/>
  <c r="D868" i="1"/>
  <c r="E868" i="1" s="1"/>
  <c r="D867" i="1"/>
  <c r="E867" i="1" s="1"/>
  <c r="D866" i="1"/>
  <c r="E866" i="1" s="1"/>
  <c r="D865" i="1"/>
  <c r="E865" i="1" s="1"/>
  <c r="D864" i="1"/>
  <c r="E864" i="1" s="1"/>
  <c r="D863" i="1"/>
  <c r="E863" i="1" s="1"/>
  <c r="D862" i="1"/>
  <c r="E862" i="1" s="1"/>
  <c r="D861" i="1"/>
  <c r="E861" i="1" s="1"/>
  <c r="D860" i="1"/>
  <c r="E860" i="1" s="1"/>
  <c r="D859" i="1"/>
  <c r="E859" i="1" s="1"/>
  <c r="D858" i="1"/>
  <c r="E858" i="1" s="1"/>
  <c r="D857" i="1"/>
  <c r="E857" i="1" s="1"/>
  <c r="D856" i="1"/>
  <c r="E856" i="1" s="1"/>
  <c r="D855" i="1"/>
  <c r="E855" i="1" s="1"/>
  <c r="D854" i="1"/>
  <c r="E854" i="1" s="1"/>
  <c r="D853" i="1"/>
  <c r="E853" i="1" s="1"/>
  <c r="D852" i="1"/>
  <c r="E852" i="1" s="1"/>
  <c r="D851" i="1"/>
  <c r="E851" i="1" s="1"/>
  <c r="D850" i="1"/>
  <c r="E850" i="1" s="1"/>
  <c r="D849" i="1"/>
  <c r="E849" i="1" s="1"/>
  <c r="D848" i="1"/>
  <c r="E848" i="1" s="1"/>
  <c r="D847" i="1"/>
  <c r="E847" i="1" s="1"/>
  <c r="D846" i="1"/>
  <c r="E846" i="1" s="1"/>
  <c r="D845" i="1"/>
  <c r="E845" i="1" s="1"/>
  <c r="D844" i="1"/>
  <c r="E844" i="1" s="1"/>
  <c r="D843" i="1"/>
  <c r="E843" i="1" s="1"/>
  <c r="D842" i="1"/>
  <c r="E842" i="1" s="1"/>
  <c r="D841" i="1"/>
  <c r="E841" i="1" s="1"/>
  <c r="D840" i="1"/>
  <c r="E840" i="1" s="1"/>
  <c r="D839" i="1"/>
  <c r="E839" i="1" s="1"/>
  <c r="D838" i="1"/>
  <c r="E838" i="1" s="1"/>
  <c r="D837" i="1"/>
  <c r="E837" i="1" s="1"/>
  <c r="D836" i="1"/>
  <c r="E836" i="1" s="1"/>
  <c r="D835" i="1"/>
  <c r="E835" i="1" s="1"/>
  <c r="D834" i="1"/>
  <c r="E834" i="1" s="1"/>
  <c r="D833" i="1"/>
  <c r="E833" i="1" s="1"/>
  <c r="D832" i="1"/>
  <c r="E832" i="1" s="1"/>
  <c r="D831" i="1"/>
  <c r="E831" i="1" s="1"/>
  <c r="D830" i="1"/>
  <c r="E830" i="1" s="1"/>
  <c r="D829" i="1"/>
  <c r="E829" i="1" s="1"/>
  <c r="D828" i="1"/>
  <c r="E828" i="1" s="1"/>
  <c r="D827" i="1"/>
  <c r="E827" i="1" s="1"/>
  <c r="D826" i="1"/>
  <c r="E826" i="1" s="1"/>
  <c r="D825" i="1"/>
  <c r="E825" i="1" s="1"/>
  <c r="D824" i="1"/>
  <c r="E824" i="1" s="1"/>
  <c r="D823" i="1"/>
  <c r="E823" i="1" s="1"/>
  <c r="D822" i="1"/>
  <c r="E822" i="1" s="1"/>
  <c r="D821" i="1"/>
  <c r="E821" i="1" s="1"/>
  <c r="D820" i="1"/>
  <c r="E820" i="1" s="1"/>
  <c r="D819" i="1"/>
  <c r="E819" i="1" s="1"/>
  <c r="D818" i="1"/>
  <c r="E818" i="1" s="1"/>
  <c r="D817" i="1"/>
  <c r="E817" i="1" s="1"/>
  <c r="D816" i="1"/>
  <c r="E816" i="1" s="1"/>
  <c r="D815" i="1"/>
  <c r="E815" i="1" s="1"/>
  <c r="D814" i="1"/>
  <c r="E814" i="1" s="1"/>
  <c r="D813" i="1"/>
  <c r="E813" i="1" s="1"/>
  <c r="D812" i="1"/>
  <c r="E812" i="1" s="1"/>
  <c r="D811" i="1"/>
  <c r="E811" i="1" s="1"/>
  <c r="D810" i="1"/>
  <c r="E810" i="1" s="1"/>
  <c r="D809" i="1"/>
  <c r="E809" i="1" s="1"/>
  <c r="D808" i="1"/>
  <c r="E808" i="1" s="1"/>
  <c r="D807" i="1"/>
  <c r="E807" i="1" s="1"/>
  <c r="D806" i="1"/>
  <c r="E806" i="1" s="1"/>
  <c r="D805" i="1"/>
  <c r="E805" i="1" s="1"/>
  <c r="D804" i="1"/>
  <c r="E804" i="1" s="1"/>
  <c r="D803" i="1"/>
  <c r="E803" i="1" s="1"/>
  <c r="D802" i="1"/>
  <c r="E802" i="1" s="1"/>
  <c r="D801" i="1"/>
  <c r="E801" i="1" s="1"/>
  <c r="D800" i="1"/>
  <c r="E800" i="1" s="1"/>
  <c r="D799" i="1"/>
  <c r="E799" i="1" s="1"/>
  <c r="D798" i="1"/>
  <c r="E798" i="1" s="1"/>
  <c r="D797" i="1"/>
  <c r="E797" i="1" s="1"/>
  <c r="D796" i="1"/>
  <c r="E796" i="1" s="1"/>
  <c r="D795" i="1"/>
  <c r="E795" i="1" s="1"/>
  <c r="D794" i="1"/>
  <c r="E794" i="1" s="1"/>
  <c r="D793" i="1"/>
  <c r="E793" i="1" s="1"/>
  <c r="D792" i="1"/>
  <c r="E792" i="1" s="1"/>
  <c r="D791" i="1"/>
  <c r="E791" i="1" s="1"/>
  <c r="D790" i="1"/>
  <c r="E790" i="1" s="1"/>
  <c r="D789" i="1"/>
  <c r="E789" i="1" s="1"/>
  <c r="D788" i="1"/>
  <c r="E788" i="1" s="1"/>
  <c r="D787" i="1"/>
  <c r="E787" i="1" s="1"/>
  <c r="D786" i="1"/>
  <c r="E786" i="1" s="1"/>
  <c r="D785" i="1"/>
  <c r="E785" i="1" s="1"/>
  <c r="D784" i="1"/>
  <c r="E784" i="1" s="1"/>
  <c r="D783" i="1"/>
  <c r="E783" i="1" s="1"/>
  <c r="D782" i="1"/>
  <c r="E782" i="1" s="1"/>
  <c r="D781" i="1"/>
  <c r="E781" i="1" s="1"/>
  <c r="D780" i="1"/>
  <c r="E780" i="1" s="1"/>
  <c r="D779" i="1"/>
  <c r="E779" i="1" s="1"/>
  <c r="D778" i="1"/>
  <c r="E778" i="1" s="1"/>
  <c r="D777" i="1"/>
  <c r="E777" i="1" s="1"/>
  <c r="D776" i="1"/>
  <c r="E776" i="1" s="1"/>
  <c r="D775" i="1"/>
  <c r="E775" i="1" s="1"/>
  <c r="D774" i="1"/>
  <c r="E774" i="1" s="1"/>
  <c r="D773" i="1"/>
  <c r="E773" i="1" s="1"/>
  <c r="D772" i="1"/>
  <c r="E772" i="1" s="1"/>
  <c r="D771" i="1"/>
  <c r="E771" i="1" s="1"/>
  <c r="D770" i="1"/>
  <c r="E770" i="1" s="1"/>
  <c r="D769" i="1"/>
  <c r="E769" i="1" s="1"/>
  <c r="D768" i="1"/>
  <c r="E768" i="1" s="1"/>
  <c r="D767" i="1"/>
  <c r="E767" i="1" s="1"/>
  <c r="D766" i="1"/>
  <c r="E766" i="1" s="1"/>
  <c r="D765" i="1"/>
  <c r="E765" i="1" s="1"/>
  <c r="D764" i="1"/>
  <c r="E764" i="1" s="1"/>
  <c r="D763" i="1"/>
  <c r="E763" i="1" s="1"/>
  <c r="D762" i="1"/>
  <c r="E762" i="1" s="1"/>
  <c r="D761" i="1"/>
  <c r="E761" i="1" s="1"/>
  <c r="D760" i="1"/>
  <c r="E760" i="1" s="1"/>
  <c r="D759" i="1"/>
  <c r="E759" i="1" s="1"/>
  <c r="D758" i="1"/>
  <c r="E758" i="1" s="1"/>
  <c r="D757" i="1"/>
  <c r="E757" i="1" s="1"/>
  <c r="D756" i="1"/>
  <c r="E756" i="1" s="1"/>
  <c r="D755" i="1"/>
  <c r="E755" i="1" s="1"/>
  <c r="D754" i="1"/>
  <c r="E754" i="1" s="1"/>
  <c r="D753" i="1"/>
  <c r="E753" i="1" s="1"/>
  <c r="D752" i="1"/>
  <c r="E752" i="1" s="1"/>
  <c r="D751" i="1"/>
  <c r="E751" i="1" s="1"/>
  <c r="D750" i="1"/>
  <c r="E750" i="1" s="1"/>
  <c r="D749" i="1"/>
  <c r="E749" i="1" s="1"/>
  <c r="D748" i="1"/>
  <c r="E748" i="1" s="1"/>
  <c r="D747" i="1"/>
  <c r="E747" i="1" s="1"/>
  <c r="D746" i="1"/>
  <c r="E746" i="1" s="1"/>
  <c r="D745" i="1"/>
  <c r="E745" i="1" s="1"/>
  <c r="D744" i="1"/>
  <c r="E744" i="1" s="1"/>
  <c r="D743" i="1"/>
  <c r="E743" i="1" s="1"/>
  <c r="D742" i="1"/>
  <c r="E742" i="1" s="1"/>
  <c r="D741" i="1"/>
  <c r="E741" i="1" s="1"/>
  <c r="D740" i="1"/>
  <c r="E740" i="1" s="1"/>
  <c r="D739" i="1"/>
  <c r="E739" i="1" s="1"/>
  <c r="D738" i="1"/>
  <c r="E738" i="1" s="1"/>
  <c r="D737" i="1"/>
  <c r="E737" i="1" s="1"/>
  <c r="D736" i="1"/>
  <c r="E736" i="1" s="1"/>
  <c r="D735" i="1"/>
  <c r="E735" i="1" s="1"/>
  <c r="D734" i="1"/>
  <c r="E734" i="1" s="1"/>
  <c r="D733" i="1"/>
  <c r="E733" i="1" s="1"/>
  <c r="D732" i="1"/>
  <c r="E732" i="1" s="1"/>
  <c r="D731" i="1"/>
  <c r="E731" i="1" s="1"/>
  <c r="D730" i="1"/>
  <c r="E730" i="1" s="1"/>
  <c r="D729" i="1"/>
  <c r="E729" i="1" s="1"/>
  <c r="D728" i="1"/>
  <c r="E728" i="1" s="1"/>
  <c r="D727" i="1"/>
  <c r="E727" i="1" s="1"/>
  <c r="D726" i="1"/>
  <c r="E726" i="1" s="1"/>
  <c r="D725" i="1"/>
  <c r="E725" i="1" s="1"/>
  <c r="D724" i="1"/>
  <c r="E724" i="1" s="1"/>
  <c r="D723" i="1"/>
  <c r="E723" i="1" s="1"/>
  <c r="D722" i="1"/>
  <c r="E722" i="1" s="1"/>
  <c r="D721" i="1"/>
  <c r="E721" i="1" s="1"/>
  <c r="D720" i="1"/>
  <c r="E720" i="1" s="1"/>
  <c r="D719" i="1"/>
  <c r="E719" i="1" s="1"/>
  <c r="D718" i="1"/>
  <c r="E718" i="1" s="1"/>
  <c r="D717" i="1"/>
  <c r="E717" i="1" s="1"/>
  <c r="D716" i="1"/>
  <c r="E716" i="1" s="1"/>
  <c r="D715" i="1"/>
  <c r="E715" i="1" s="1"/>
  <c r="D714" i="1"/>
  <c r="E714" i="1" s="1"/>
  <c r="D713" i="1"/>
  <c r="E713" i="1" s="1"/>
  <c r="D712" i="1"/>
  <c r="E712" i="1" s="1"/>
  <c r="D711" i="1"/>
  <c r="E711" i="1" s="1"/>
  <c r="D710" i="1"/>
  <c r="E710" i="1" s="1"/>
  <c r="D709" i="1"/>
  <c r="E709" i="1" s="1"/>
  <c r="D708" i="1"/>
  <c r="E708" i="1" s="1"/>
  <c r="D707" i="1"/>
  <c r="E707" i="1" s="1"/>
  <c r="D706" i="1"/>
  <c r="E706" i="1" s="1"/>
  <c r="D705" i="1"/>
  <c r="E705" i="1" s="1"/>
  <c r="D704" i="1"/>
  <c r="E704" i="1" s="1"/>
  <c r="D703" i="1"/>
  <c r="E703" i="1" s="1"/>
  <c r="D702" i="1"/>
  <c r="E702" i="1" s="1"/>
  <c r="D701" i="1"/>
  <c r="E701" i="1" s="1"/>
  <c r="D700" i="1"/>
  <c r="E700" i="1" s="1"/>
  <c r="D699" i="1"/>
  <c r="E699" i="1" s="1"/>
  <c r="D698" i="1"/>
  <c r="E698" i="1" s="1"/>
  <c r="D697" i="1"/>
  <c r="E697" i="1" s="1"/>
  <c r="D696" i="1"/>
  <c r="E696" i="1" s="1"/>
  <c r="D695" i="1"/>
  <c r="E695" i="1" s="1"/>
  <c r="D694" i="1"/>
  <c r="E694" i="1" s="1"/>
  <c r="D693" i="1"/>
  <c r="E693" i="1" s="1"/>
  <c r="D692" i="1"/>
  <c r="E692" i="1" s="1"/>
  <c r="D691" i="1"/>
  <c r="E691" i="1" s="1"/>
  <c r="D690" i="1"/>
  <c r="E690" i="1" s="1"/>
  <c r="D689" i="1"/>
  <c r="E689" i="1" s="1"/>
  <c r="D688" i="1"/>
  <c r="E688" i="1" s="1"/>
  <c r="D687" i="1"/>
  <c r="E687" i="1" s="1"/>
  <c r="D686" i="1"/>
  <c r="E686" i="1" s="1"/>
  <c r="D685" i="1"/>
  <c r="E685" i="1" s="1"/>
  <c r="D684" i="1"/>
  <c r="E684" i="1" s="1"/>
  <c r="D683" i="1"/>
  <c r="E683" i="1" s="1"/>
  <c r="D682" i="1"/>
  <c r="E682" i="1" s="1"/>
  <c r="D681" i="1"/>
  <c r="E681" i="1" s="1"/>
  <c r="D680" i="1"/>
  <c r="E680" i="1" s="1"/>
  <c r="D679" i="1"/>
  <c r="E679" i="1" s="1"/>
  <c r="D678" i="1"/>
  <c r="E678" i="1" s="1"/>
  <c r="D677" i="1"/>
  <c r="E677" i="1" s="1"/>
  <c r="D676" i="1"/>
  <c r="E676" i="1" s="1"/>
  <c r="D675" i="1"/>
  <c r="E675" i="1" s="1"/>
  <c r="D674" i="1"/>
  <c r="E674" i="1" s="1"/>
  <c r="D673" i="1"/>
  <c r="E673" i="1" s="1"/>
  <c r="D672" i="1"/>
  <c r="E672" i="1" s="1"/>
  <c r="D671" i="1"/>
  <c r="E671" i="1" s="1"/>
  <c r="D670" i="1"/>
  <c r="E670" i="1" s="1"/>
  <c r="D669" i="1"/>
  <c r="E669" i="1" s="1"/>
  <c r="D668" i="1"/>
  <c r="E668" i="1" s="1"/>
  <c r="D667" i="1"/>
  <c r="E667" i="1" s="1"/>
  <c r="D666" i="1"/>
  <c r="E666" i="1" s="1"/>
  <c r="D665" i="1"/>
  <c r="E665" i="1" s="1"/>
  <c r="D664" i="1"/>
  <c r="E664" i="1" s="1"/>
  <c r="D663" i="1"/>
  <c r="E663" i="1" s="1"/>
  <c r="D662" i="1"/>
  <c r="E662" i="1" s="1"/>
  <c r="D661" i="1"/>
  <c r="E661" i="1" s="1"/>
  <c r="D660" i="1"/>
  <c r="E660" i="1" s="1"/>
  <c r="D659" i="1"/>
  <c r="E659" i="1" s="1"/>
  <c r="D658" i="1"/>
  <c r="E658" i="1" s="1"/>
  <c r="D657" i="1"/>
  <c r="E657" i="1" s="1"/>
  <c r="D656" i="1"/>
  <c r="E656" i="1" s="1"/>
  <c r="D655" i="1"/>
  <c r="E655" i="1" s="1"/>
  <c r="D654" i="1"/>
  <c r="E654" i="1" s="1"/>
  <c r="D653" i="1"/>
  <c r="E653" i="1" s="1"/>
  <c r="D652" i="1"/>
  <c r="E652" i="1" s="1"/>
  <c r="D651" i="1"/>
  <c r="E651" i="1" s="1"/>
  <c r="D650" i="1"/>
  <c r="E650" i="1" s="1"/>
  <c r="D649" i="1"/>
  <c r="E649" i="1" s="1"/>
  <c r="D648" i="1"/>
  <c r="E648" i="1" s="1"/>
  <c r="D647" i="1"/>
  <c r="E647" i="1" s="1"/>
  <c r="D646" i="1"/>
  <c r="E646" i="1" s="1"/>
  <c r="D645" i="1"/>
  <c r="E645" i="1" s="1"/>
  <c r="D644" i="1"/>
  <c r="E644" i="1" s="1"/>
  <c r="D643" i="1"/>
  <c r="E643" i="1" s="1"/>
  <c r="D642" i="1"/>
  <c r="E642" i="1" s="1"/>
  <c r="D641" i="1"/>
  <c r="E641" i="1" s="1"/>
  <c r="D640" i="1"/>
  <c r="E640" i="1" s="1"/>
  <c r="D639" i="1"/>
  <c r="E639" i="1" s="1"/>
  <c r="D638" i="1"/>
  <c r="E638" i="1" s="1"/>
  <c r="D637" i="1"/>
  <c r="E637" i="1" s="1"/>
  <c r="D636" i="1"/>
  <c r="E636" i="1" s="1"/>
  <c r="D635" i="1"/>
  <c r="E635" i="1" s="1"/>
  <c r="D634" i="1"/>
  <c r="E634" i="1" s="1"/>
  <c r="D633" i="1"/>
  <c r="E633" i="1" s="1"/>
  <c r="D632" i="1"/>
  <c r="E632" i="1" s="1"/>
  <c r="D631" i="1"/>
  <c r="E631" i="1" s="1"/>
  <c r="D630" i="1"/>
  <c r="E630" i="1" s="1"/>
  <c r="D629" i="1"/>
  <c r="E629" i="1" s="1"/>
  <c r="D628" i="1"/>
  <c r="E628" i="1" s="1"/>
  <c r="D627" i="1"/>
  <c r="E627" i="1" s="1"/>
  <c r="D626" i="1"/>
  <c r="E626" i="1" s="1"/>
  <c r="D625" i="1"/>
  <c r="E625" i="1" s="1"/>
  <c r="D624" i="1"/>
  <c r="E624" i="1" s="1"/>
  <c r="D623" i="1"/>
  <c r="E623" i="1" s="1"/>
  <c r="D622" i="1"/>
  <c r="E622" i="1" s="1"/>
  <c r="D621" i="1"/>
  <c r="E621" i="1" s="1"/>
  <c r="D620" i="1"/>
  <c r="E620" i="1" s="1"/>
  <c r="D619" i="1"/>
  <c r="E619" i="1" s="1"/>
  <c r="D618" i="1"/>
  <c r="E618" i="1" s="1"/>
  <c r="D617" i="1"/>
  <c r="E617" i="1" s="1"/>
  <c r="D616" i="1"/>
  <c r="E616" i="1" s="1"/>
  <c r="D615" i="1"/>
  <c r="E615" i="1" s="1"/>
  <c r="D614" i="1"/>
  <c r="E614" i="1" s="1"/>
  <c r="D613" i="1"/>
  <c r="E613" i="1" s="1"/>
  <c r="D612" i="1"/>
  <c r="E612" i="1" s="1"/>
  <c r="D611" i="1"/>
  <c r="E611" i="1" s="1"/>
  <c r="D610" i="1"/>
  <c r="E610" i="1" s="1"/>
  <c r="D609" i="1"/>
  <c r="E609" i="1" s="1"/>
  <c r="D608" i="1"/>
  <c r="E608" i="1" s="1"/>
  <c r="D607" i="1"/>
  <c r="E607" i="1" s="1"/>
  <c r="D606" i="1"/>
  <c r="E606" i="1" s="1"/>
  <c r="D605" i="1"/>
  <c r="E605" i="1" s="1"/>
  <c r="D604" i="1"/>
  <c r="E604" i="1" s="1"/>
  <c r="D603" i="1"/>
  <c r="E603" i="1" s="1"/>
  <c r="D602" i="1"/>
  <c r="E602" i="1" s="1"/>
  <c r="D601" i="1"/>
  <c r="E601" i="1" s="1"/>
  <c r="D600" i="1"/>
  <c r="E600" i="1" s="1"/>
  <c r="D599" i="1"/>
  <c r="E599" i="1" s="1"/>
  <c r="D598" i="1"/>
  <c r="E598" i="1" s="1"/>
  <c r="D597" i="1"/>
  <c r="E597" i="1" s="1"/>
  <c r="D596" i="1"/>
  <c r="E596" i="1" s="1"/>
  <c r="D595" i="1"/>
  <c r="E595" i="1" s="1"/>
  <c r="D594" i="1"/>
  <c r="E594" i="1" s="1"/>
  <c r="D593" i="1"/>
  <c r="E593" i="1" s="1"/>
  <c r="D592" i="1"/>
  <c r="E592" i="1" s="1"/>
  <c r="D591" i="1"/>
  <c r="E591" i="1" s="1"/>
  <c r="D590" i="1"/>
  <c r="E590" i="1" s="1"/>
  <c r="D589" i="1"/>
  <c r="E589" i="1" s="1"/>
  <c r="D588" i="1"/>
  <c r="E588" i="1" s="1"/>
  <c r="D587" i="1"/>
  <c r="E587" i="1" s="1"/>
  <c r="D586" i="1"/>
  <c r="E586" i="1" s="1"/>
  <c r="D585" i="1"/>
  <c r="E585" i="1" s="1"/>
  <c r="D584" i="1"/>
  <c r="E584" i="1" s="1"/>
  <c r="D583" i="1"/>
  <c r="E583" i="1" s="1"/>
  <c r="D582" i="1"/>
  <c r="E582" i="1" s="1"/>
  <c r="D581" i="1"/>
  <c r="E581" i="1" s="1"/>
  <c r="D580" i="1"/>
  <c r="E580" i="1" s="1"/>
  <c r="D579" i="1"/>
  <c r="E579" i="1" s="1"/>
  <c r="D578" i="1"/>
  <c r="E578" i="1" s="1"/>
  <c r="D577" i="1"/>
  <c r="E577" i="1" s="1"/>
  <c r="D576" i="1"/>
  <c r="E576" i="1" s="1"/>
  <c r="D575" i="1"/>
  <c r="E575" i="1" s="1"/>
  <c r="D574" i="1"/>
  <c r="E574" i="1" s="1"/>
  <c r="D573" i="1"/>
  <c r="E573" i="1" s="1"/>
  <c r="D572" i="1"/>
  <c r="E572" i="1" s="1"/>
  <c r="D571" i="1"/>
  <c r="E571" i="1" s="1"/>
  <c r="D570" i="1"/>
  <c r="E570" i="1" s="1"/>
  <c r="D569" i="1"/>
  <c r="E569" i="1" s="1"/>
  <c r="D568" i="1"/>
  <c r="E568" i="1" s="1"/>
  <c r="D567" i="1"/>
  <c r="E567" i="1" s="1"/>
  <c r="D566" i="1"/>
  <c r="E566" i="1" s="1"/>
  <c r="D565" i="1"/>
  <c r="E565" i="1" s="1"/>
  <c r="D564" i="1"/>
  <c r="E564" i="1" s="1"/>
  <c r="D563" i="1"/>
  <c r="E563" i="1" s="1"/>
  <c r="D562" i="1"/>
  <c r="E562" i="1" s="1"/>
  <c r="D561" i="1"/>
  <c r="E561" i="1" s="1"/>
  <c r="D560" i="1"/>
  <c r="E560" i="1" s="1"/>
  <c r="D559" i="1"/>
  <c r="E559" i="1" s="1"/>
  <c r="D558" i="1"/>
  <c r="E558" i="1" s="1"/>
  <c r="D557" i="1"/>
  <c r="E557" i="1" s="1"/>
  <c r="D556" i="1"/>
  <c r="E556" i="1" s="1"/>
  <c r="D555" i="1"/>
  <c r="E555" i="1" s="1"/>
  <c r="D554" i="1"/>
  <c r="E554" i="1" s="1"/>
  <c r="D553" i="1"/>
  <c r="E553" i="1" s="1"/>
  <c r="D552" i="1"/>
  <c r="E552" i="1" s="1"/>
  <c r="D551" i="1"/>
  <c r="E551" i="1" s="1"/>
  <c r="D550" i="1"/>
  <c r="E550" i="1" s="1"/>
  <c r="D549" i="1"/>
  <c r="E549" i="1" s="1"/>
  <c r="D548" i="1"/>
  <c r="E548" i="1" s="1"/>
  <c r="D547" i="1"/>
  <c r="E547" i="1" s="1"/>
  <c r="D546" i="1"/>
  <c r="E546" i="1" s="1"/>
  <c r="D545" i="1"/>
  <c r="E545" i="1" s="1"/>
  <c r="D544" i="1"/>
  <c r="E544" i="1" s="1"/>
  <c r="D543" i="1"/>
  <c r="E543" i="1" s="1"/>
  <c r="D542" i="1"/>
  <c r="E542" i="1" s="1"/>
  <c r="D541" i="1"/>
  <c r="E541" i="1" s="1"/>
  <c r="D540" i="1"/>
  <c r="E540" i="1" s="1"/>
  <c r="D539" i="1"/>
  <c r="E539" i="1" s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2" i="1"/>
  <c r="E532" i="1" s="1"/>
  <c r="D531" i="1"/>
  <c r="E531" i="1" s="1"/>
  <c r="D530" i="1"/>
  <c r="E530" i="1" s="1"/>
  <c r="D529" i="1"/>
  <c r="E529" i="1" s="1"/>
  <c r="D528" i="1"/>
  <c r="E528" i="1" s="1"/>
  <c r="D527" i="1"/>
  <c r="E527" i="1" s="1"/>
  <c r="D526" i="1"/>
  <c r="E526" i="1" s="1"/>
  <c r="D525" i="1"/>
  <c r="E525" i="1" s="1"/>
  <c r="D524" i="1"/>
  <c r="E524" i="1" s="1"/>
  <c r="D523" i="1"/>
  <c r="E523" i="1" s="1"/>
  <c r="D522" i="1"/>
  <c r="E522" i="1" s="1"/>
  <c r="D521" i="1"/>
  <c r="E521" i="1" s="1"/>
  <c r="D520" i="1"/>
  <c r="E520" i="1" s="1"/>
  <c r="D519" i="1"/>
  <c r="E519" i="1" s="1"/>
  <c r="D518" i="1"/>
  <c r="E518" i="1" s="1"/>
  <c r="D517" i="1"/>
  <c r="E517" i="1" s="1"/>
  <c r="D516" i="1"/>
  <c r="E516" i="1" s="1"/>
  <c r="D515" i="1"/>
  <c r="E515" i="1" s="1"/>
  <c r="D514" i="1"/>
  <c r="E514" i="1" s="1"/>
  <c r="D513" i="1"/>
  <c r="E513" i="1" s="1"/>
  <c r="D512" i="1"/>
  <c r="E512" i="1" s="1"/>
  <c r="D511" i="1"/>
  <c r="E511" i="1" s="1"/>
  <c r="D510" i="1"/>
  <c r="E510" i="1" s="1"/>
  <c r="D509" i="1"/>
  <c r="E509" i="1" s="1"/>
  <c r="D508" i="1"/>
  <c r="E508" i="1" s="1"/>
  <c r="D507" i="1"/>
  <c r="E507" i="1" s="1"/>
  <c r="D506" i="1"/>
  <c r="E506" i="1" s="1"/>
  <c r="D505" i="1"/>
  <c r="E505" i="1" s="1"/>
  <c r="D504" i="1"/>
  <c r="E504" i="1" s="1"/>
  <c r="D503" i="1"/>
  <c r="E503" i="1" s="1"/>
  <c r="D502" i="1"/>
  <c r="E502" i="1" s="1"/>
  <c r="D501" i="1"/>
  <c r="E501" i="1" s="1"/>
  <c r="D500" i="1"/>
  <c r="E500" i="1" s="1"/>
  <c r="D499" i="1"/>
  <c r="E499" i="1" s="1"/>
  <c r="D498" i="1"/>
  <c r="E498" i="1" s="1"/>
  <c r="D497" i="1"/>
  <c r="E497" i="1" s="1"/>
  <c r="D496" i="1"/>
  <c r="E496" i="1" s="1"/>
  <c r="D495" i="1"/>
  <c r="E495" i="1" s="1"/>
  <c r="D494" i="1"/>
  <c r="E494" i="1" s="1"/>
  <c r="D493" i="1"/>
  <c r="E493" i="1" s="1"/>
  <c r="D492" i="1"/>
  <c r="E492" i="1" s="1"/>
  <c r="D491" i="1"/>
  <c r="E491" i="1" s="1"/>
  <c r="D490" i="1"/>
  <c r="E490" i="1" s="1"/>
  <c r="D489" i="1"/>
  <c r="E489" i="1" s="1"/>
  <c r="D488" i="1"/>
  <c r="E488" i="1" s="1"/>
  <c r="D487" i="1"/>
  <c r="E487" i="1" s="1"/>
  <c r="D486" i="1"/>
  <c r="E486" i="1" s="1"/>
  <c r="D485" i="1"/>
  <c r="E485" i="1" s="1"/>
  <c r="D484" i="1"/>
  <c r="E484" i="1" s="1"/>
  <c r="D483" i="1"/>
  <c r="E483" i="1" s="1"/>
  <c r="D482" i="1"/>
  <c r="E482" i="1" s="1"/>
  <c r="D481" i="1"/>
  <c r="E481" i="1" s="1"/>
  <c r="D480" i="1"/>
  <c r="E480" i="1" s="1"/>
  <c r="D479" i="1"/>
  <c r="E479" i="1" s="1"/>
  <c r="D478" i="1"/>
  <c r="E478" i="1" s="1"/>
  <c r="D477" i="1"/>
  <c r="E477" i="1" s="1"/>
  <c r="D476" i="1"/>
  <c r="E476" i="1" s="1"/>
  <c r="D475" i="1"/>
  <c r="E475" i="1" s="1"/>
  <c r="D474" i="1"/>
  <c r="E474" i="1" s="1"/>
  <c r="D473" i="1"/>
  <c r="E473" i="1" s="1"/>
  <c r="D472" i="1"/>
  <c r="E472" i="1" s="1"/>
  <c r="D471" i="1"/>
  <c r="E471" i="1" s="1"/>
  <c r="D470" i="1"/>
  <c r="E470" i="1" s="1"/>
  <c r="D469" i="1"/>
  <c r="E469" i="1" s="1"/>
  <c r="D468" i="1"/>
  <c r="E468" i="1" s="1"/>
  <c r="D467" i="1"/>
  <c r="E467" i="1" s="1"/>
  <c r="D466" i="1"/>
  <c r="E466" i="1" s="1"/>
  <c r="D465" i="1"/>
  <c r="E465" i="1" s="1"/>
  <c r="D464" i="1"/>
  <c r="E464" i="1" s="1"/>
  <c r="D463" i="1"/>
  <c r="E463" i="1" s="1"/>
  <c r="D462" i="1"/>
  <c r="E462" i="1" s="1"/>
  <c r="D461" i="1"/>
  <c r="E461" i="1" s="1"/>
  <c r="D460" i="1"/>
  <c r="E460" i="1" s="1"/>
  <c r="D459" i="1"/>
  <c r="E459" i="1" s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4" i="1"/>
  <c r="E434" i="1" s="1"/>
  <c r="D433" i="1"/>
  <c r="E433" i="1" s="1"/>
  <c r="D432" i="1"/>
  <c r="E432" i="1" s="1"/>
  <c r="D431" i="1"/>
  <c r="E431" i="1" s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E411" i="1" s="1"/>
  <c r="D410" i="1"/>
  <c r="E410" i="1" s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393" i="1"/>
  <c r="E393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E382" i="1" s="1"/>
  <c r="D381" i="1"/>
  <c r="E381" i="1" s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D374" i="1"/>
  <c r="E374" i="1" s="1"/>
  <c r="D373" i="1"/>
  <c r="E373" i="1" s="1"/>
  <c r="D372" i="1"/>
  <c r="E372" i="1" s="1"/>
  <c r="D371" i="1"/>
  <c r="E371" i="1" s="1"/>
  <c r="D370" i="1"/>
  <c r="E370" i="1" s="1"/>
  <c r="D369" i="1"/>
  <c r="E369" i="1" s="1"/>
  <c r="D368" i="1"/>
  <c r="E368" i="1" s="1"/>
  <c r="D367" i="1"/>
  <c r="E367" i="1" s="1"/>
  <c r="D366" i="1"/>
  <c r="E366" i="1" s="1"/>
  <c r="D365" i="1"/>
  <c r="E365" i="1" s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4" i="1"/>
  <c r="E304" i="1" s="1"/>
  <c r="D303" i="1"/>
  <c r="E30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5" i="1"/>
  <c r="E275" i="1" s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4" i="1"/>
  <c r="C5193" i="1"/>
  <c r="C5192" i="1"/>
  <c r="C5191" i="1"/>
  <c r="C5190" i="1"/>
  <c r="C5189" i="1"/>
  <c r="C5188" i="1"/>
  <c r="C5187" i="1"/>
  <c r="C5186" i="1"/>
  <c r="C5185" i="1"/>
  <c r="C5184" i="1"/>
  <c r="C5183" i="1"/>
  <c r="C5182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3" i="1"/>
  <c r="C5162" i="1"/>
  <c r="C5161" i="1"/>
  <c r="C5160" i="1"/>
  <c r="C5159" i="1"/>
  <c r="C5158" i="1"/>
  <c r="C5157" i="1"/>
  <c r="C5156" i="1"/>
  <c r="C5155" i="1"/>
  <c r="C5154" i="1"/>
  <c r="C5153" i="1"/>
  <c r="C5152" i="1"/>
  <c r="C5151" i="1"/>
  <c r="C5150" i="1"/>
  <c r="C5149" i="1"/>
  <c r="C5148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5133" i="1"/>
  <c r="C5132" i="1"/>
  <c r="C5131" i="1"/>
  <c r="C5130" i="1"/>
  <c r="C5129" i="1"/>
  <c r="C5128" i="1"/>
  <c r="C5127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8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9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3" i="1"/>
  <c r="C5052" i="1"/>
  <c r="C5051" i="1"/>
  <c r="C5050" i="1"/>
  <c r="C5049" i="1"/>
  <c r="C5048" i="1"/>
  <c r="C5047" i="1"/>
  <c r="C5046" i="1"/>
  <c r="C5045" i="1"/>
  <c r="C5044" i="1"/>
  <c r="C5043" i="1"/>
  <c r="C5042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5027" i="1"/>
  <c r="C5026" i="1"/>
  <c r="C5025" i="1"/>
  <c r="C5024" i="1"/>
  <c r="C5023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2" i="1"/>
  <c r="C5001" i="1"/>
  <c r="C5000" i="1"/>
  <c r="C4999" i="1"/>
  <c r="C4998" i="1"/>
  <c r="C4997" i="1"/>
  <c r="C4996" i="1"/>
  <c r="C4995" i="1"/>
  <c r="C4994" i="1"/>
  <c r="C4993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80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9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7" i="1"/>
  <c r="C4936" i="1"/>
  <c r="C4935" i="1"/>
  <c r="C4934" i="1"/>
  <c r="C4933" i="1"/>
  <c r="C4932" i="1"/>
  <c r="C4931" i="1"/>
  <c r="C4930" i="1"/>
  <c r="C4929" i="1"/>
  <c r="C4928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4" i="1"/>
  <c r="C4863" i="1"/>
  <c r="C4862" i="1"/>
  <c r="C4861" i="1"/>
  <c r="C4860" i="1"/>
  <c r="C4859" i="1"/>
  <c r="C4858" i="1"/>
  <c r="C4857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5" i="1"/>
  <c r="C4834" i="1"/>
  <c r="C4833" i="1"/>
  <c r="C4832" i="1"/>
  <c r="C4831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6" i="1"/>
  <c r="C4785" i="1"/>
  <c r="C4784" i="1"/>
  <c r="C4783" i="1"/>
  <c r="C4782" i="1"/>
  <c r="C4781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50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7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4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D37" i="1" l="1"/>
  <c r="E37" i="1" s="1"/>
  <c r="D36" i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D19" i="1"/>
  <c r="E19" i="1" s="1"/>
  <c r="D18" i="1"/>
  <c r="E18" i="1" s="1"/>
  <c r="D17" i="1"/>
  <c r="D16" i="1"/>
  <c r="D15" i="1"/>
  <c r="D14" i="1"/>
  <c r="D13" i="1"/>
  <c r="D12" i="1"/>
  <c r="E12" i="1" s="1"/>
  <c r="E14" i="1" l="1"/>
  <c r="E15" i="1"/>
  <c r="E17" i="1"/>
  <c r="E28" i="1"/>
  <c r="E16" i="1"/>
  <c r="E20" i="1"/>
  <c r="K12" i="1"/>
  <c r="E36" i="1"/>
  <c r="K3434" i="1"/>
  <c r="K3601" i="1"/>
  <c r="K3588" i="1"/>
  <c r="K2496" i="1"/>
  <c r="K4439" i="1"/>
  <c r="K3287" i="1"/>
  <c r="K2711" i="1"/>
  <c r="K2482" i="1"/>
  <c r="K2433" i="1"/>
  <c r="E13" i="1"/>
  <c r="K3079" i="1" s="1"/>
  <c r="K5113" i="1"/>
  <c r="K5148" i="1"/>
  <c r="K5183" i="1"/>
  <c r="K5039" i="1"/>
  <c r="K5074" i="1"/>
  <c r="K5121" i="1"/>
  <c r="K5156" i="1"/>
  <c r="K5191" i="1"/>
  <c r="K5047" i="1"/>
  <c r="K5082" i="1"/>
  <c r="K5117" i="1"/>
  <c r="K5187" i="1"/>
  <c r="K5043" i="1"/>
  <c r="K4917" i="1"/>
  <c r="K4773" i="1"/>
  <c r="K4629" i="1"/>
  <c r="K4485" i="1"/>
  <c r="K4341" i="1"/>
  <c r="K4197" i="1"/>
  <c r="K4053" i="1"/>
  <c r="K3909" i="1"/>
  <c r="K3765" i="1"/>
  <c r="K3621" i="1"/>
  <c r="K3477" i="1"/>
  <c r="K3333" i="1"/>
  <c r="K4952" i="1"/>
  <c r="K4808" i="1"/>
  <c r="K4664" i="1"/>
  <c r="K4520" i="1"/>
  <c r="K4376" i="1"/>
  <c r="K4232" i="1"/>
  <c r="K4088" i="1"/>
  <c r="K3944" i="1"/>
  <c r="K3800" i="1"/>
  <c r="K3656" i="1"/>
  <c r="K4927" i="1"/>
  <c r="K4783" i="1"/>
  <c r="K4639" i="1"/>
  <c r="K4495" i="1"/>
  <c r="K4351" i="1"/>
  <c r="K4207" i="1"/>
  <c r="K4063" i="1"/>
  <c r="K3919" i="1"/>
  <c r="K3775" i="1"/>
  <c r="K3631" i="1"/>
  <c r="K3487" i="1"/>
  <c r="K3343" i="1"/>
  <c r="K4902" i="1"/>
  <c r="K4758" i="1"/>
  <c r="K4614" i="1"/>
  <c r="K4470" i="1"/>
  <c r="K4326" i="1"/>
  <c r="K4182" i="1"/>
  <c r="K4038" i="1"/>
  <c r="K3894" i="1"/>
  <c r="K3750" i="1"/>
  <c r="K3606" i="1"/>
  <c r="K3462" i="1"/>
  <c r="K4985" i="1"/>
  <c r="K4841" i="1"/>
  <c r="K4697" i="1"/>
  <c r="K4553" i="1"/>
  <c r="K4409" i="1"/>
  <c r="K4265" i="1"/>
  <c r="K4121" i="1"/>
  <c r="K3977" i="1"/>
  <c r="K3833" i="1"/>
  <c r="K3689" i="1"/>
  <c r="K3545" i="1"/>
  <c r="K5140" i="1"/>
  <c r="K4996" i="1"/>
  <c r="K4852" i="1"/>
  <c r="K4708" i="1"/>
  <c r="K4564" i="1"/>
  <c r="K4420" i="1"/>
  <c r="K4276" i="1"/>
  <c r="K4132" i="1"/>
  <c r="K3988" i="1"/>
  <c r="K4875" i="1"/>
  <c r="K4731" i="1"/>
  <c r="K4587" i="1"/>
  <c r="K4443" i="1"/>
  <c r="K4299" i="1"/>
  <c r="K4155" i="1"/>
  <c r="K4011" i="1"/>
  <c r="K3867" i="1"/>
  <c r="K3723" i="1"/>
  <c r="K3579" i="1"/>
  <c r="K3435" i="1"/>
  <c r="K5006" i="1"/>
  <c r="K4862" i="1"/>
  <c r="K4718" i="1"/>
  <c r="K4574" i="1"/>
  <c r="K4430" i="1"/>
  <c r="K4286" i="1"/>
  <c r="K4142" i="1"/>
  <c r="K3998" i="1"/>
  <c r="K3854" i="1"/>
  <c r="K3710" i="1"/>
  <c r="K3566" i="1"/>
  <c r="K3422" i="1"/>
  <c r="K3278" i="1"/>
  <c r="K5029" i="1"/>
  <c r="K4885" i="1"/>
  <c r="K4741" i="1"/>
  <c r="K4597" i="1"/>
  <c r="K4453" i="1"/>
  <c r="K4309" i="1"/>
  <c r="K4165" i="1"/>
  <c r="K4021" i="1"/>
  <c r="K3877" i="1"/>
  <c r="K3733" i="1"/>
  <c r="K3589" i="1"/>
  <c r="K3445" i="1"/>
  <c r="K5016" i="1"/>
  <c r="K4872" i="1"/>
  <c r="K4728" i="1"/>
  <c r="K4584" i="1"/>
  <c r="K4440" i="1"/>
  <c r="K4296" i="1"/>
  <c r="K4152" i="1"/>
  <c r="K4008" i="1"/>
  <c r="K3864" i="1"/>
  <c r="K3720" i="1"/>
  <c r="K5027" i="1"/>
  <c r="K4883" i="1"/>
  <c r="K4739" i="1"/>
  <c r="K4595" i="1"/>
  <c r="K4882" i="1"/>
  <c r="K4738" i="1"/>
  <c r="K4594" i="1"/>
  <c r="K4450" i="1"/>
  <c r="K4306" i="1"/>
  <c r="K4162" i="1"/>
  <c r="K4018" i="1"/>
  <c r="K3874" i="1"/>
  <c r="K3730" i="1"/>
  <c r="K3586" i="1"/>
  <c r="K3442" i="1"/>
  <c r="K3301" i="1"/>
  <c r="K3157" i="1"/>
  <c r="K3013" i="1"/>
  <c r="K2869" i="1"/>
  <c r="K2725" i="1"/>
  <c r="K2581" i="1"/>
  <c r="K2437" i="1"/>
  <c r="K2293" i="1"/>
  <c r="K2149" i="1"/>
  <c r="K1993" i="1"/>
  <c r="K1729" i="1"/>
  <c r="K3312" i="1"/>
  <c r="K2880" i="1"/>
  <c r="K2448" i="1"/>
  <c r="K2016" i="1"/>
  <c r="K4415" i="1"/>
  <c r="K3839" i="1"/>
  <c r="K3263" i="1"/>
  <c r="K2687" i="1"/>
  <c r="K2338" i="1"/>
  <c r="K2289" i="1"/>
  <c r="K32" i="1"/>
  <c r="K21" i="1"/>
  <c r="K18" i="1"/>
  <c r="K19" i="1"/>
  <c r="K27" i="1"/>
  <c r="K22" i="1"/>
  <c r="K33" i="1"/>
  <c r="Q11" i="1"/>
  <c r="K23" i="1"/>
  <c r="K34" i="1"/>
  <c r="K29" i="1"/>
  <c r="K24" i="1"/>
  <c r="K35" i="1"/>
  <c r="K30" i="1"/>
  <c r="K25" i="1"/>
  <c r="P12" i="1" s="1"/>
  <c r="K31" i="1"/>
  <c r="K26" i="1"/>
  <c r="K37" i="1"/>
  <c r="K3742" i="1" l="1"/>
  <c r="K36" i="1"/>
  <c r="K3360" i="1"/>
  <c r="K2005" i="1"/>
  <c r="K2305" i="1"/>
  <c r="K2449" i="1"/>
  <c r="K2593" i="1"/>
  <c r="K13" i="1"/>
  <c r="K2881" i="1"/>
  <c r="K3447" i="1"/>
  <c r="K4144" i="1"/>
  <c r="K4133" i="1"/>
  <c r="K4194" i="1"/>
  <c r="K4219" i="1"/>
  <c r="K4532" i="1"/>
  <c r="K4497" i="1"/>
  <c r="K5086" i="1"/>
  <c r="K1569" i="1"/>
  <c r="K1952" i="1"/>
  <c r="K1975" i="1"/>
  <c r="K2202" i="1"/>
  <c r="K2501" i="1"/>
  <c r="K3100" i="1"/>
  <c r="K517" i="1"/>
  <c r="K96" i="1"/>
  <c r="K1510" i="1"/>
  <c r="K332" i="1"/>
  <c r="K3204" i="1"/>
  <c r="K4403" i="1"/>
  <c r="K2675" i="1"/>
  <c r="K1606" i="1"/>
  <c r="K1557" i="1"/>
  <c r="K1940" i="1"/>
  <c r="K1963" i="1"/>
  <c r="K2190" i="1"/>
  <c r="K2489" i="1"/>
  <c r="K3088" i="1"/>
  <c r="K493" i="1"/>
  <c r="K84" i="1"/>
  <c r="K1474" i="1"/>
  <c r="K284" i="1"/>
  <c r="K3048" i="1"/>
  <c r="K4247" i="1"/>
  <c r="K3178" i="1"/>
  <c r="K3129" i="1"/>
  <c r="K3512" i="1"/>
  <c r="K1784" i="1"/>
  <c r="K1807" i="1"/>
  <c r="K2034" i="1"/>
  <c r="K2333" i="1"/>
  <c r="K2908" i="1"/>
  <c r="K301" i="1"/>
  <c r="K2567" i="1"/>
  <c r="K1270" i="1"/>
  <c r="K1171" i="1"/>
  <c r="K3180" i="1"/>
  <c r="K4379" i="1"/>
  <c r="K3310" i="1"/>
  <c r="K3261" i="1"/>
  <c r="K1533" i="1"/>
  <c r="K1916" i="1"/>
  <c r="K1939" i="1"/>
  <c r="K2166" i="1"/>
  <c r="K2465" i="1"/>
  <c r="K3064" i="1"/>
  <c r="K469" i="1"/>
  <c r="K60" i="1"/>
  <c r="K1450" i="1"/>
  <c r="K247" i="1"/>
  <c r="K1578" i="1"/>
  <c r="K2161" i="1"/>
  <c r="K3886" i="1"/>
  <c r="K3732" i="1"/>
  <c r="K3745" i="1"/>
  <c r="K3578" i="1"/>
  <c r="K3591" i="1"/>
  <c r="K4288" i="1"/>
  <c r="K4277" i="1"/>
  <c r="K4338" i="1"/>
  <c r="K4363" i="1"/>
  <c r="K4676" i="1"/>
  <c r="K4641" i="1"/>
  <c r="K5051" i="1"/>
  <c r="K3536" i="1"/>
  <c r="K1808" i="1"/>
  <c r="K1831" i="1"/>
  <c r="K2058" i="1"/>
  <c r="K2357" i="1"/>
  <c r="K2932" i="1"/>
  <c r="K337" i="1"/>
  <c r="K2591" i="1"/>
  <c r="K1306" i="1"/>
  <c r="K1231" i="1"/>
  <c r="K3060" i="1"/>
  <c r="K4259" i="1"/>
  <c r="K3190" i="1"/>
  <c r="K3141" i="1"/>
  <c r="K3524" i="1"/>
  <c r="K1796" i="1"/>
  <c r="K1819" i="1"/>
  <c r="K2046" i="1"/>
  <c r="K2345" i="1"/>
  <c r="K2920" i="1"/>
  <c r="K325" i="1"/>
  <c r="K2579" i="1"/>
  <c r="K1282" i="1"/>
  <c r="K1183" i="1"/>
  <c r="K2904" i="1"/>
  <c r="K4103" i="1"/>
  <c r="K3034" i="1"/>
  <c r="K2985" i="1"/>
  <c r="K3368" i="1"/>
  <c r="K1640" i="1"/>
  <c r="K1663" i="1"/>
  <c r="K1890" i="1"/>
  <c r="K2189" i="1"/>
  <c r="K2728" i="1"/>
  <c r="K133" i="1"/>
  <c r="K2399" i="1"/>
  <c r="K1078" i="1"/>
  <c r="K739" i="1"/>
  <c r="K3036" i="1"/>
  <c r="K4235" i="1"/>
  <c r="K3166" i="1"/>
  <c r="K3117" i="1"/>
  <c r="K3500" i="1"/>
  <c r="K1772" i="1"/>
  <c r="K1795" i="1"/>
  <c r="K2022" i="1"/>
  <c r="K2321" i="1"/>
  <c r="K2884" i="1"/>
  <c r="K289" i="1"/>
  <c r="K2555" i="1"/>
  <c r="K1258" i="1"/>
  <c r="K366" i="1"/>
  <c r="K1877" i="1"/>
  <c r="K4030" i="1"/>
  <c r="K3876" i="1"/>
  <c r="K3889" i="1"/>
  <c r="K3722" i="1"/>
  <c r="K3735" i="1"/>
  <c r="K4432" i="1"/>
  <c r="K4421" i="1"/>
  <c r="K4482" i="1"/>
  <c r="K4507" i="1"/>
  <c r="K4820" i="1"/>
  <c r="K4785" i="1"/>
  <c r="K5195" i="1"/>
  <c r="K3392" i="1"/>
  <c r="K1664" i="1"/>
  <c r="K1687" i="1"/>
  <c r="K1914" i="1"/>
  <c r="K2213" i="1"/>
  <c r="K2764" i="1"/>
  <c r="K157" i="1"/>
  <c r="K2423" i="1"/>
  <c r="K1102" i="1"/>
  <c r="K799" i="1"/>
  <c r="K2916" i="1"/>
  <c r="K4115" i="1"/>
  <c r="K3046" i="1"/>
  <c r="K2997" i="1"/>
  <c r="K3380" i="1"/>
  <c r="K1652" i="1"/>
  <c r="K1675" i="1"/>
  <c r="K1902" i="1"/>
  <c r="K2201" i="1"/>
  <c r="K2740" i="1"/>
  <c r="K145" i="1"/>
  <c r="K2411" i="1"/>
  <c r="K1090" i="1"/>
  <c r="K751" i="1"/>
  <c r="K2760" i="1"/>
  <c r="K3959" i="1"/>
  <c r="K2890" i="1"/>
  <c r="K2841" i="1"/>
  <c r="K3224" i="1"/>
  <c r="K3247" i="1"/>
  <c r="K1519" i="1"/>
  <c r="K1746" i="1"/>
  <c r="K2045" i="1"/>
  <c r="K2548" i="1"/>
  <c r="K1632" i="1"/>
  <c r="K2219" i="1"/>
  <c r="K838" i="1"/>
  <c r="K307" i="1"/>
  <c r="K2892" i="1"/>
  <c r="K4091" i="1"/>
  <c r="K3022" i="1"/>
  <c r="K2973" i="1"/>
  <c r="K3356" i="1"/>
  <c r="K1628" i="1"/>
  <c r="K1651" i="1"/>
  <c r="K1878" i="1"/>
  <c r="K2177" i="1"/>
  <c r="K2716" i="1"/>
  <c r="K121" i="1"/>
  <c r="K2375" i="1"/>
  <c r="K1042" i="1"/>
  <c r="K1481" i="1"/>
  <c r="K2356" i="1"/>
  <c r="K4174" i="1"/>
  <c r="K4020" i="1"/>
  <c r="K4033" i="1"/>
  <c r="K3866" i="1"/>
  <c r="K3879" i="1"/>
  <c r="K4576" i="1"/>
  <c r="K4565" i="1"/>
  <c r="K4626" i="1"/>
  <c r="K4651" i="1"/>
  <c r="K4964" i="1"/>
  <c r="K4929" i="1"/>
  <c r="K5160" i="1"/>
  <c r="K3248" i="1"/>
  <c r="K3271" i="1"/>
  <c r="K1543" i="1"/>
  <c r="K1770" i="1"/>
  <c r="K2069" i="1"/>
  <c r="K2584" i="1"/>
  <c r="K1656" i="1"/>
  <c r="K2255" i="1"/>
  <c r="K874" i="1"/>
  <c r="K367" i="1"/>
  <c r="K2772" i="1"/>
  <c r="K3971" i="1"/>
  <c r="K2902" i="1"/>
  <c r="K2853" i="1"/>
  <c r="K3236" i="1"/>
  <c r="K3259" i="1"/>
  <c r="K1531" i="1"/>
  <c r="K1758" i="1"/>
  <c r="K2057" i="1"/>
  <c r="K2572" i="1"/>
  <c r="K1644" i="1"/>
  <c r="K2231" i="1"/>
  <c r="K850" i="1"/>
  <c r="K319" i="1"/>
  <c r="K2616" i="1"/>
  <c r="K3815" i="1"/>
  <c r="K2746" i="1"/>
  <c r="K2697" i="1"/>
  <c r="K3080" i="1"/>
  <c r="K3103" i="1"/>
  <c r="K1375" i="1"/>
  <c r="K1602" i="1"/>
  <c r="K1901" i="1"/>
  <c r="K2380" i="1"/>
  <c r="K1464" i="1"/>
  <c r="K2027" i="1"/>
  <c r="K562" i="1"/>
  <c r="K1290" i="1"/>
  <c r="K2748" i="1"/>
  <c r="K3947" i="1"/>
  <c r="K2878" i="1"/>
  <c r="K2829" i="1"/>
  <c r="K3212" i="1"/>
  <c r="K3235" i="1"/>
  <c r="K1507" i="1"/>
  <c r="K1734" i="1"/>
  <c r="K2033" i="1"/>
  <c r="K2536" i="1"/>
  <c r="K1620" i="1"/>
  <c r="K2207" i="1"/>
  <c r="K814" i="1"/>
  <c r="K1025" i="1"/>
  <c r="K1428" i="1"/>
  <c r="K4318" i="1"/>
  <c r="K4164" i="1"/>
  <c r="K4177" i="1"/>
  <c r="K4010" i="1"/>
  <c r="K4023" i="1"/>
  <c r="K4720" i="1"/>
  <c r="K4709" i="1"/>
  <c r="K4770" i="1"/>
  <c r="K4795" i="1"/>
  <c r="K3345" i="1"/>
  <c r="K5055" i="1"/>
  <c r="K5125" i="1"/>
  <c r="K3104" i="1"/>
  <c r="K3127" i="1"/>
  <c r="K1399" i="1"/>
  <c r="K1626" i="1"/>
  <c r="K1925" i="1"/>
  <c r="K2404" i="1"/>
  <c r="K1488" i="1"/>
  <c r="K2063" i="1"/>
  <c r="K598" i="1"/>
  <c r="K1350" i="1"/>
  <c r="K2628" i="1"/>
  <c r="K3827" i="1"/>
  <c r="K2758" i="1"/>
  <c r="K2709" i="1"/>
  <c r="K3092" i="1"/>
  <c r="K3115" i="1"/>
  <c r="K1387" i="1"/>
  <c r="K1614" i="1"/>
  <c r="K1913" i="1"/>
  <c r="K2392" i="1"/>
  <c r="K1476" i="1"/>
  <c r="K2039" i="1"/>
  <c r="K586" i="1"/>
  <c r="K1302" i="1"/>
  <c r="K2472" i="1"/>
  <c r="K3671" i="1"/>
  <c r="K2602" i="1"/>
  <c r="K2553" i="1"/>
  <c r="K2936" i="1"/>
  <c r="K2959" i="1"/>
  <c r="K3186" i="1"/>
  <c r="K1458" i="1"/>
  <c r="K1757" i="1"/>
  <c r="K2212" i="1"/>
  <c r="K1284" i="1"/>
  <c r="K1847" i="1"/>
  <c r="K214" i="1"/>
  <c r="K858" i="1"/>
  <c r="K2604" i="1"/>
  <c r="K3803" i="1"/>
  <c r="K2734" i="1"/>
  <c r="K2685" i="1"/>
  <c r="K3068" i="1"/>
  <c r="K3091" i="1"/>
  <c r="K3318" i="1"/>
  <c r="K1590" i="1"/>
  <c r="K1889" i="1"/>
  <c r="K2368" i="1"/>
  <c r="K1440" i="1"/>
  <c r="K2015" i="1"/>
  <c r="K526" i="1"/>
  <c r="K2722" i="1"/>
  <c r="K2003" i="1"/>
  <c r="K3863" i="1"/>
  <c r="K2737" i="1"/>
  <c r="K4462" i="1"/>
  <c r="K4308" i="1"/>
  <c r="K4321" i="1"/>
  <c r="K4154" i="1"/>
  <c r="K4167" i="1"/>
  <c r="K4864" i="1"/>
  <c r="K4853" i="1"/>
  <c r="K4914" i="1"/>
  <c r="K4939" i="1"/>
  <c r="K3489" i="1"/>
  <c r="K5199" i="1"/>
  <c r="K5078" i="1"/>
  <c r="K2960" i="1"/>
  <c r="K2983" i="1"/>
  <c r="K3210" i="1"/>
  <c r="K1482" i="1"/>
  <c r="K1781" i="1"/>
  <c r="K2236" i="1"/>
  <c r="K1320" i="1"/>
  <c r="K1871" i="1"/>
  <c r="K274" i="1"/>
  <c r="K918" i="1"/>
  <c r="K2484" i="1"/>
  <c r="K3683" i="1"/>
  <c r="K2614" i="1"/>
  <c r="K2565" i="1"/>
  <c r="K2948" i="1"/>
  <c r="K2971" i="1"/>
  <c r="K3198" i="1"/>
  <c r="K1470" i="1"/>
  <c r="K1769" i="1"/>
  <c r="K2224" i="1"/>
  <c r="K1296" i="1"/>
  <c r="K1859" i="1"/>
  <c r="K238" i="1"/>
  <c r="K870" i="1"/>
  <c r="K2328" i="1"/>
  <c r="K3527" i="1"/>
  <c r="K2458" i="1"/>
  <c r="K2409" i="1"/>
  <c r="K2792" i="1"/>
  <c r="K2815" i="1"/>
  <c r="K3042" i="1"/>
  <c r="K3341" i="1"/>
  <c r="K1613" i="1"/>
  <c r="K1525" i="1"/>
  <c r="K1104" i="1"/>
  <c r="K1643" i="1"/>
  <c r="K1329" i="1"/>
  <c r="K426" i="1"/>
  <c r="K2460" i="1"/>
  <c r="K3659" i="1"/>
  <c r="K2590" i="1"/>
  <c r="K2541" i="1"/>
  <c r="K2924" i="1"/>
  <c r="K2947" i="1"/>
  <c r="K3174" i="1"/>
  <c r="K1446" i="1"/>
  <c r="K1745" i="1"/>
  <c r="K2200" i="1"/>
  <c r="K1272" i="1"/>
  <c r="K1835" i="1"/>
  <c r="K166" i="1"/>
  <c r="K1858" i="1"/>
  <c r="K4606" i="1"/>
  <c r="K4452" i="1"/>
  <c r="K4465" i="1"/>
  <c r="K4298" i="1"/>
  <c r="K4311" i="1"/>
  <c r="K5008" i="1"/>
  <c r="K3330" i="1"/>
  <c r="K3355" i="1"/>
  <c r="K3668" i="1"/>
  <c r="K3633" i="1"/>
  <c r="K5129" i="1"/>
  <c r="K2816" i="1"/>
  <c r="K2839" i="1"/>
  <c r="K3066" i="1"/>
  <c r="K3365" i="1"/>
  <c r="K1637" i="1"/>
  <c r="K1549" i="1"/>
  <c r="K1140" i="1"/>
  <c r="K1691" i="1"/>
  <c r="K1389" i="1"/>
  <c r="K486" i="1"/>
  <c r="K2340" i="1"/>
  <c r="K3539" i="1"/>
  <c r="K2470" i="1"/>
  <c r="K2421" i="1"/>
  <c r="K2804" i="1"/>
  <c r="K2827" i="1"/>
  <c r="K3054" i="1"/>
  <c r="K3353" i="1"/>
  <c r="K1625" i="1"/>
  <c r="K1537" i="1"/>
  <c r="K1128" i="1"/>
  <c r="K1655" i="1"/>
  <c r="K1341" i="1"/>
  <c r="K438" i="1"/>
  <c r="K2184" i="1"/>
  <c r="K3383" i="1"/>
  <c r="K2314" i="1"/>
  <c r="K2265" i="1"/>
  <c r="K2648" i="1"/>
  <c r="K2671" i="1"/>
  <c r="K2898" i="1"/>
  <c r="K3197" i="1"/>
  <c r="K3880" i="1"/>
  <c r="K1345" i="1"/>
  <c r="K936" i="1"/>
  <c r="K1451" i="1"/>
  <c r="K897" i="1"/>
  <c r="K1541" i="1"/>
  <c r="K2316" i="1"/>
  <c r="K3515" i="1"/>
  <c r="K2446" i="1"/>
  <c r="K2397" i="1"/>
  <c r="K2780" i="1"/>
  <c r="K2803" i="1"/>
  <c r="K3030" i="1"/>
  <c r="K3329" i="1"/>
  <c r="K1601" i="1"/>
  <c r="K1501" i="1"/>
  <c r="K1092" i="1"/>
  <c r="K1631" i="1"/>
  <c r="K1269" i="1"/>
  <c r="K2673" i="1"/>
  <c r="K2064" i="1"/>
  <c r="K3025" i="1"/>
  <c r="K4750" i="1"/>
  <c r="K4596" i="1"/>
  <c r="K4609" i="1"/>
  <c r="K4442" i="1"/>
  <c r="K4455" i="1"/>
  <c r="K5152" i="1"/>
  <c r="K3474" i="1"/>
  <c r="K3499" i="1"/>
  <c r="K3812" i="1"/>
  <c r="K3777" i="1"/>
  <c r="K5094" i="1"/>
  <c r="K2672" i="1"/>
  <c r="K2695" i="1"/>
  <c r="K2922" i="1"/>
  <c r="K3221" i="1"/>
  <c r="K3904" i="1"/>
  <c r="K1381" i="1"/>
  <c r="K960" i="1"/>
  <c r="K1487" i="1"/>
  <c r="K957" i="1"/>
  <c r="K54" i="1"/>
  <c r="K2196" i="1"/>
  <c r="K3395" i="1"/>
  <c r="K2326" i="1"/>
  <c r="K2277" i="1"/>
  <c r="K2660" i="1"/>
  <c r="K2683" i="1"/>
  <c r="K2910" i="1"/>
  <c r="K3209" i="1"/>
  <c r="K3892" i="1"/>
  <c r="K1357" i="1"/>
  <c r="K948" i="1"/>
  <c r="K1463" i="1"/>
  <c r="K909" i="1"/>
  <c r="K1553" i="1"/>
  <c r="K2040" i="1"/>
  <c r="K3239" i="1"/>
  <c r="K2170" i="1"/>
  <c r="K2121" i="1"/>
  <c r="K2504" i="1"/>
  <c r="K2527" i="1"/>
  <c r="K2754" i="1"/>
  <c r="K3053" i="1"/>
  <c r="K3736" i="1"/>
  <c r="K1165" i="1"/>
  <c r="K768" i="1"/>
  <c r="K1271" i="1"/>
  <c r="K465" i="1"/>
  <c r="K1049" i="1"/>
  <c r="K2172" i="1"/>
  <c r="K3371" i="1"/>
  <c r="K2302" i="1"/>
  <c r="K2253" i="1"/>
  <c r="K2636" i="1"/>
  <c r="K2659" i="1"/>
  <c r="K2886" i="1"/>
  <c r="K3185" i="1"/>
  <c r="K3868" i="1"/>
  <c r="K1333" i="1"/>
  <c r="K924" i="1"/>
  <c r="K1439" i="1"/>
  <c r="K837" i="1"/>
  <c r="K1809" i="1"/>
  <c r="K3169" i="1"/>
  <c r="K4894" i="1"/>
  <c r="K4740" i="1"/>
  <c r="K4753" i="1"/>
  <c r="K4586" i="1"/>
  <c r="K4599" i="1"/>
  <c r="K3557" i="1"/>
  <c r="K3618" i="1"/>
  <c r="K3643" i="1"/>
  <c r="K3956" i="1"/>
  <c r="K3921" i="1"/>
  <c r="K5059" i="1"/>
  <c r="K2145" i="1"/>
  <c r="K2528" i="1"/>
  <c r="K2551" i="1"/>
  <c r="K2778" i="1"/>
  <c r="K3077" i="1"/>
  <c r="K3760" i="1"/>
  <c r="K1201" i="1"/>
  <c r="K792" i="1"/>
  <c r="K1295" i="1"/>
  <c r="K525" i="1"/>
  <c r="K1169" i="1"/>
  <c r="K2052" i="1"/>
  <c r="K3251" i="1"/>
  <c r="K2182" i="1"/>
  <c r="K2133" i="1"/>
  <c r="K2516" i="1"/>
  <c r="K2539" i="1"/>
  <c r="K2766" i="1"/>
  <c r="K3065" i="1"/>
  <c r="K3748" i="1"/>
  <c r="K1189" i="1"/>
  <c r="K780" i="1"/>
  <c r="K1283" i="1"/>
  <c r="K477" i="1"/>
  <c r="K1121" i="1"/>
  <c r="K1896" i="1"/>
  <c r="K3095" i="1"/>
  <c r="K2026" i="1"/>
  <c r="K1977" i="1"/>
  <c r="K2360" i="1"/>
  <c r="K2383" i="1"/>
  <c r="K2610" i="1"/>
  <c r="K2909" i="1"/>
  <c r="K3592" i="1"/>
  <c r="K997" i="1"/>
  <c r="K600" i="1"/>
  <c r="K1067" i="1"/>
  <c r="K1568" i="1"/>
  <c r="K1813" i="1"/>
  <c r="K2028" i="1"/>
  <c r="K3227" i="1"/>
  <c r="K2158" i="1"/>
  <c r="K2109" i="1"/>
  <c r="K2492" i="1"/>
  <c r="K2515" i="1"/>
  <c r="K2742" i="1"/>
  <c r="K3041" i="1"/>
  <c r="K3724" i="1"/>
  <c r="K1153" i="1"/>
  <c r="K756" i="1"/>
  <c r="K1259" i="1"/>
  <c r="K405" i="1"/>
  <c r="K3056" i="1"/>
  <c r="K2928" i="1"/>
  <c r="K3313" i="1"/>
  <c r="K4607" i="1"/>
  <c r="K4884" i="1"/>
  <c r="K4897" i="1"/>
  <c r="K4730" i="1"/>
  <c r="K4743" i="1"/>
  <c r="K3701" i="1"/>
  <c r="K3762" i="1"/>
  <c r="K3787" i="1"/>
  <c r="K4100" i="1"/>
  <c r="K4065" i="1"/>
  <c r="K5203" i="1"/>
  <c r="K2001" i="1"/>
  <c r="K2384" i="1"/>
  <c r="K2407" i="1"/>
  <c r="K2634" i="1"/>
  <c r="K2933" i="1"/>
  <c r="K3616" i="1"/>
  <c r="K1021" i="1"/>
  <c r="K624" i="1"/>
  <c r="K1115" i="1"/>
  <c r="K93" i="1"/>
  <c r="K1693" i="1"/>
  <c r="K1908" i="1"/>
  <c r="K3107" i="1"/>
  <c r="K2038" i="1"/>
  <c r="K1989" i="1"/>
  <c r="K2372" i="1"/>
  <c r="K2395" i="1"/>
  <c r="K2622" i="1"/>
  <c r="K2921" i="1"/>
  <c r="K3604" i="1"/>
  <c r="K1009" i="1"/>
  <c r="K612" i="1"/>
  <c r="K1079" i="1"/>
  <c r="K45" i="1"/>
  <c r="K3480" i="1"/>
  <c r="K1752" i="1"/>
  <c r="K2951" i="1"/>
  <c r="K1882" i="1"/>
  <c r="K1833" i="1"/>
  <c r="K2216" i="1"/>
  <c r="K2239" i="1"/>
  <c r="K2466" i="1"/>
  <c r="K2765" i="1"/>
  <c r="K3412" i="1"/>
  <c r="K829" i="1"/>
  <c r="K420" i="1"/>
  <c r="K875" i="1"/>
  <c r="K1136" i="1"/>
  <c r="K1669" i="1"/>
  <c r="K1884" i="1"/>
  <c r="K3083" i="1"/>
  <c r="K2014" i="1"/>
  <c r="K1965" i="1"/>
  <c r="K2348" i="1"/>
  <c r="K2371" i="1"/>
  <c r="K2598" i="1"/>
  <c r="K2897" i="1"/>
  <c r="K3580" i="1"/>
  <c r="K985" i="1"/>
  <c r="K576" i="1"/>
  <c r="K1055" i="1"/>
  <c r="K212" i="1"/>
  <c r="K2192" i="1"/>
  <c r="K3454" i="1"/>
  <c r="K4751" i="1"/>
  <c r="K5028" i="1"/>
  <c r="K3146" i="1"/>
  <c r="K4874" i="1"/>
  <c r="K4887" i="1"/>
  <c r="K3845" i="1"/>
  <c r="K3906" i="1"/>
  <c r="K3931" i="1"/>
  <c r="K4244" i="1"/>
  <c r="K4209" i="1"/>
  <c r="K5168" i="1"/>
  <c r="K1857" i="1"/>
  <c r="K2240" i="1"/>
  <c r="K2263" i="1"/>
  <c r="K2490" i="1"/>
  <c r="K2789" i="1"/>
  <c r="K3448" i="1"/>
  <c r="K853" i="1"/>
  <c r="K456" i="1"/>
  <c r="K911" i="1"/>
  <c r="K1196" i="1"/>
  <c r="K3492" i="1"/>
  <c r="K1764" i="1"/>
  <c r="K2963" i="1"/>
  <c r="K1894" i="1"/>
  <c r="K1845" i="1"/>
  <c r="K2228" i="1"/>
  <c r="K2251" i="1"/>
  <c r="K2478" i="1"/>
  <c r="K2777" i="1"/>
  <c r="K3436" i="1"/>
  <c r="K841" i="1"/>
  <c r="K432" i="1"/>
  <c r="K887" i="1"/>
  <c r="K1148" i="1"/>
  <c r="K3336" i="1"/>
  <c r="K4535" i="1"/>
  <c r="K2807" i="1"/>
  <c r="K1738" i="1"/>
  <c r="K1689" i="1"/>
  <c r="K2072" i="1"/>
  <c r="K2095" i="1"/>
  <c r="K2322" i="1"/>
  <c r="K2621" i="1"/>
  <c r="K3244" i="1"/>
  <c r="K661" i="1"/>
  <c r="K240" i="1"/>
  <c r="K671" i="1"/>
  <c r="K704" i="1"/>
  <c r="K3468" i="1"/>
  <c r="K1740" i="1"/>
  <c r="K2939" i="1"/>
  <c r="K1870" i="1"/>
  <c r="K1821" i="1"/>
  <c r="K2204" i="1"/>
  <c r="K2227" i="1"/>
  <c r="K2454" i="1"/>
  <c r="K2753" i="1"/>
  <c r="K3400" i="1"/>
  <c r="K817" i="1"/>
  <c r="K408" i="1"/>
  <c r="K863" i="1"/>
  <c r="K1111" i="1"/>
  <c r="K5066" i="1"/>
  <c r="K4550" i="1"/>
  <c r="K3987" i="1"/>
  <c r="K4252" i="1"/>
  <c r="K4385" i="1"/>
  <c r="K4590" i="1"/>
  <c r="K4471" i="1"/>
  <c r="K4640" i="1"/>
  <c r="K5030" i="1"/>
  <c r="K4694" i="1"/>
  <c r="K4419" i="1"/>
  <c r="K4972" i="1"/>
  <c r="K4529" i="1"/>
  <c r="K4446" i="1"/>
  <c r="K4327" i="1"/>
  <c r="K4352" i="1"/>
  <c r="K5102" i="1"/>
  <c r="K3686" i="1"/>
  <c r="K3555" i="1"/>
  <c r="K4108" i="1"/>
  <c r="K3953" i="1"/>
  <c r="K3870" i="1"/>
  <c r="K3751" i="1"/>
  <c r="K3920" i="1"/>
  <c r="K3741" i="1"/>
  <c r="K5149" i="1"/>
  <c r="K3974" i="1"/>
  <c r="K3411" i="1"/>
  <c r="K4995" i="1"/>
  <c r="K3809" i="1"/>
  <c r="K3726" i="1"/>
  <c r="K3607" i="1"/>
  <c r="K3776" i="1"/>
  <c r="K3597" i="1"/>
  <c r="K3542" i="1"/>
  <c r="K4131" i="1"/>
  <c r="K4828" i="1"/>
  <c r="K4241" i="1"/>
  <c r="K4014" i="1"/>
  <c r="K4183" i="1"/>
  <c r="K4208" i="1"/>
  <c r="K3885" i="1"/>
  <c r="K3398" i="1"/>
  <c r="K3843" i="1"/>
  <c r="K4684" i="1"/>
  <c r="K4817" i="1"/>
  <c r="K4878" i="1"/>
  <c r="K4759" i="1"/>
  <c r="K4928" i="1"/>
  <c r="K5138" i="1"/>
  <c r="K4262" i="1"/>
  <c r="K4707" i="1"/>
  <c r="K5116" i="1"/>
  <c r="K4673" i="1"/>
  <c r="K4302" i="1"/>
  <c r="K4039" i="1"/>
  <c r="K4496" i="1"/>
  <c r="K5150" i="1"/>
  <c r="K5174" i="1"/>
  <c r="K4406" i="1"/>
  <c r="K4563" i="1"/>
  <c r="K3521" i="1"/>
  <c r="K3438" i="1"/>
  <c r="K5022" i="1"/>
  <c r="K4903" i="1"/>
  <c r="K3309" i="1"/>
  <c r="K5077" i="1"/>
  <c r="K4118" i="1"/>
  <c r="K4275" i="1"/>
  <c r="K4396" i="1"/>
  <c r="K4097" i="1"/>
  <c r="K4158" i="1"/>
  <c r="K3895" i="1"/>
  <c r="K4064" i="1"/>
  <c r="K5112" i="1"/>
  <c r="K3830" i="1"/>
  <c r="K4982" i="1"/>
  <c r="K4851" i="1"/>
  <c r="K3665" i="1"/>
  <c r="K3582" i="1"/>
  <c r="K3463" i="1"/>
  <c r="K3632" i="1"/>
  <c r="K3453" i="1"/>
  <c r="K5005" i="1"/>
  <c r="K3254" i="1"/>
  <c r="K4838" i="1"/>
  <c r="K3699" i="1"/>
  <c r="K4540" i="1"/>
  <c r="K4961" i="1"/>
  <c r="K4734" i="1"/>
  <c r="K4615" i="1"/>
  <c r="K4784" i="1"/>
  <c r="K3450" i="1"/>
  <c r="K3594" i="1"/>
  <c r="K3738" i="1"/>
  <c r="K3882" i="1"/>
  <c r="K4026" i="1"/>
  <c r="K4170" i="1"/>
  <c r="K4314" i="1"/>
  <c r="K4458" i="1"/>
  <c r="K4602" i="1"/>
  <c r="K4746" i="1"/>
  <c r="K4890" i="1"/>
  <c r="K4915" i="1"/>
  <c r="K3465" i="1"/>
  <c r="K4605" i="1"/>
  <c r="K5058" i="1"/>
  <c r="K5194" i="1"/>
  <c r="K3331" i="1"/>
  <c r="K3644" i="1"/>
  <c r="K3609" i="1"/>
  <c r="K4617" i="1"/>
  <c r="K5070" i="1"/>
  <c r="K5206" i="1"/>
  <c r="K3475" i="1"/>
  <c r="K3788" i="1"/>
  <c r="K3753" i="1"/>
  <c r="K4749" i="1"/>
  <c r="K5202" i="1"/>
  <c r="K5159" i="1"/>
  <c r="K3619" i="1"/>
  <c r="K3932" i="1"/>
  <c r="K3897" i="1"/>
  <c r="K4761" i="1"/>
  <c r="K5035" i="1"/>
  <c r="K5171" i="1"/>
  <c r="K5186" i="1"/>
  <c r="K3763" i="1"/>
  <c r="K4076" i="1"/>
  <c r="K4029" i="1"/>
  <c r="K4893" i="1"/>
  <c r="K5167" i="1"/>
  <c r="K5124" i="1"/>
  <c r="K3907" i="1"/>
  <c r="K4220" i="1"/>
  <c r="K4041" i="1"/>
  <c r="K4905" i="1"/>
  <c r="K5179" i="1"/>
  <c r="K5136" i="1"/>
  <c r="K4051" i="1"/>
  <c r="K4364" i="1"/>
  <c r="K4173" i="1"/>
  <c r="K5019" i="1"/>
  <c r="K5132" i="1"/>
  <c r="K5089" i="1"/>
  <c r="K4195" i="1"/>
  <c r="K4508" i="1"/>
  <c r="K4185" i="1"/>
  <c r="K5031" i="1"/>
  <c r="K5144" i="1"/>
  <c r="K5101" i="1"/>
  <c r="K4339" i="1"/>
  <c r="K4652" i="1"/>
  <c r="K4317" i="1"/>
  <c r="K5163" i="1"/>
  <c r="K5097" i="1"/>
  <c r="K5042" i="1"/>
  <c r="K4483" i="1"/>
  <c r="K4796" i="1"/>
  <c r="K4329" i="1"/>
  <c r="K5175" i="1"/>
  <c r="K5109" i="1"/>
  <c r="K5054" i="1"/>
  <c r="K4627" i="1"/>
  <c r="K4940" i="1"/>
  <c r="K4461" i="1"/>
  <c r="K5093" i="1"/>
  <c r="K5050" i="1"/>
  <c r="K4771" i="1"/>
  <c r="K3321" i="1"/>
  <c r="K4473" i="1"/>
  <c r="K5105" i="1"/>
  <c r="K5062" i="1"/>
  <c r="K5198" i="1"/>
  <c r="K3965" i="1"/>
  <c r="K5007" i="1"/>
  <c r="K4994" i="1"/>
  <c r="K3266" i="1"/>
  <c r="K3433" i="1"/>
  <c r="K4871" i="1"/>
  <c r="K3574" i="1"/>
  <c r="K1717" i="1"/>
  <c r="K4573" i="1"/>
  <c r="K4560" i="1"/>
  <c r="K4714" i="1"/>
  <c r="K2989" i="1"/>
  <c r="K1932" i="1"/>
  <c r="K5046" i="1"/>
  <c r="K3729" i="1"/>
  <c r="K3764" i="1"/>
  <c r="K3451" i="1"/>
  <c r="K3426" i="1"/>
  <c r="K5104" i="1"/>
  <c r="K4407" i="1"/>
  <c r="K4394" i="1"/>
  <c r="K4561" i="1"/>
  <c r="K4548" i="1"/>
  <c r="K4702" i="1"/>
  <c r="K2977" i="1"/>
  <c r="K1920" i="1"/>
  <c r="K5100" i="1"/>
  <c r="K4869" i="1"/>
  <c r="K4904" i="1"/>
  <c r="K4591" i="1"/>
  <c r="K4566" i="1"/>
  <c r="K4505" i="1"/>
  <c r="K4516" i="1"/>
  <c r="K3819" i="1"/>
  <c r="K3806" i="1"/>
  <c r="K3973" i="1"/>
  <c r="K3960" i="1"/>
  <c r="K4114" i="1"/>
  <c r="K2389" i="1"/>
  <c r="K3082" i="1"/>
  <c r="K5201" i="1"/>
  <c r="K3705" i="1"/>
  <c r="K3740" i="1"/>
  <c r="K3427" i="1"/>
  <c r="K3402" i="1"/>
  <c r="K5080" i="1"/>
  <c r="K4383" i="1"/>
  <c r="K4370" i="1"/>
  <c r="K4537" i="1"/>
  <c r="K4524" i="1"/>
  <c r="K4678" i="1"/>
  <c r="K2953" i="1"/>
  <c r="K1800" i="1"/>
  <c r="K5146" i="1"/>
  <c r="K4557" i="1"/>
  <c r="K4592" i="1"/>
  <c r="K4279" i="1"/>
  <c r="K4254" i="1"/>
  <c r="K4193" i="1"/>
  <c r="K4204" i="1"/>
  <c r="K3507" i="1"/>
  <c r="K3494" i="1"/>
  <c r="K3661" i="1"/>
  <c r="K3648" i="1"/>
  <c r="K3802" i="1"/>
  <c r="K2077" i="1"/>
  <c r="K5126" i="1"/>
  <c r="K5033" i="1"/>
  <c r="K3537" i="1"/>
  <c r="K4987" i="1"/>
  <c r="K4962" i="1"/>
  <c r="K4901" i="1"/>
  <c r="K4912" i="1"/>
  <c r="K4215" i="1"/>
  <c r="K4202" i="1"/>
  <c r="K4369" i="1"/>
  <c r="K4356" i="1"/>
  <c r="K4510" i="1"/>
  <c r="K2785" i="1"/>
  <c r="K4079" i="1"/>
  <c r="K5052" i="1"/>
  <c r="K4821" i="1"/>
  <c r="K4856" i="1"/>
  <c r="K4543" i="1"/>
  <c r="K4518" i="1"/>
  <c r="K4457" i="1"/>
  <c r="K4468" i="1"/>
  <c r="K3771" i="1"/>
  <c r="K3758" i="1"/>
  <c r="K3925" i="1"/>
  <c r="K3912" i="1"/>
  <c r="K4066" i="1"/>
  <c r="K2341" i="1"/>
  <c r="K2794" i="1"/>
  <c r="K5079" i="1"/>
  <c r="K3369" i="1"/>
  <c r="K4819" i="1"/>
  <c r="K4794" i="1"/>
  <c r="K4733" i="1"/>
  <c r="K4744" i="1"/>
  <c r="K4047" i="1"/>
  <c r="K4034" i="1"/>
  <c r="K4201" i="1"/>
  <c r="K4188" i="1"/>
  <c r="K4342" i="1"/>
  <c r="K2617" i="1"/>
  <c r="K3407" i="1"/>
  <c r="K5180" i="1"/>
  <c r="K4221" i="1"/>
  <c r="K4256" i="1"/>
  <c r="K3943" i="1"/>
  <c r="K3918" i="1"/>
  <c r="K3857" i="1"/>
  <c r="K4899" i="1"/>
  <c r="K4886" i="1"/>
  <c r="K3158" i="1"/>
  <c r="K3325" i="1"/>
  <c r="K4763" i="1"/>
  <c r="K3466" i="1"/>
  <c r="K3372" i="1"/>
  <c r="K1586" i="1"/>
  <c r="K2919" i="1"/>
  <c r="K2511" i="1"/>
  <c r="K2078" i="1"/>
  <c r="K412" i="1"/>
  <c r="K2140" i="1"/>
  <c r="K186" i="1"/>
  <c r="K499" i="1"/>
  <c r="K896" i="1"/>
  <c r="K1089" i="1"/>
  <c r="K1354" i="1"/>
  <c r="K2111" i="1"/>
  <c r="K62" i="1"/>
  <c r="K2571" i="1"/>
  <c r="K1202" i="1"/>
  <c r="K3231" i="1"/>
  <c r="K1720" i="1"/>
  <c r="K1754" i="1"/>
  <c r="K471" i="1"/>
  <c r="K39" i="1"/>
  <c r="K2246" i="1"/>
  <c r="K580" i="1"/>
  <c r="K173" i="1"/>
  <c r="K354" i="1"/>
  <c r="K667" i="1"/>
  <c r="K1064" i="1"/>
  <c r="K1257" i="1"/>
  <c r="K375" i="1"/>
  <c r="K218" i="1"/>
  <c r="K2787" i="1"/>
  <c r="K2546" i="1"/>
  <c r="K880" i="1"/>
  <c r="K473" i="1"/>
  <c r="K518" i="1"/>
  <c r="K2955" i="1"/>
  <c r="K243" i="1"/>
  <c r="K3267" i="1"/>
  <c r="K1756" i="1"/>
  <c r="K1349" i="1"/>
  <c r="K115" i="1"/>
  <c r="K512" i="1"/>
  <c r="K705" i="1"/>
  <c r="K970" i="1"/>
  <c r="K2139" i="1"/>
  <c r="K1815" i="1"/>
  <c r="K50" i="1"/>
  <c r="K3135" i="1"/>
  <c r="K1624" i="1"/>
  <c r="K1217" i="1"/>
  <c r="K3821" i="1"/>
  <c r="K4863" i="1"/>
  <c r="K4850" i="1"/>
  <c r="K5017" i="1"/>
  <c r="K5004" i="1"/>
  <c r="K4727" i="1"/>
  <c r="K3430" i="1"/>
  <c r="K3240" i="1"/>
  <c r="K4429" i="1"/>
  <c r="K4416" i="1"/>
  <c r="K4570" i="1"/>
  <c r="K2845" i="1"/>
  <c r="K4295" i="1"/>
  <c r="K5081" i="1"/>
  <c r="K3585" i="1"/>
  <c r="K3620" i="1"/>
  <c r="K5010" i="1"/>
  <c r="K4949" i="1"/>
  <c r="K4960" i="1"/>
  <c r="K4263" i="1"/>
  <c r="K4250" i="1"/>
  <c r="K4417" i="1"/>
  <c r="K4404" i="1"/>
  <c r="K4558" i="1"/>
  <c r="K2833" i="1"/>
  <c r="K4271" i="1"/>
  <c r="K5135" i="1"/>
  <c r="K4725" i="1"/>
  <c r="K4760" i="1"/>
  <c r="K4447" i="1"/>
  <c r="K4422" i="1"/>
  <c r="K4361" i="1"/>
  <c r="K4372" i="1"/>
  <c r="K3675" i="1"/>
  <c r="K3662" i="1"/>
  <c r="K3829" i="1"/>
  <c r="K3816" i="1"/>
  <c r="K3970" i="1"/>
  <c r="K2245" i="1"/>
  <c r="K1762" i="1"/>
  <c r="K5057" i="1"/>
  <c r="K3561" i="1"/>
  <c r="K5011" i="1"/>
  <c r="K4986" i="1"/>
  <c r="K4925" i="1"/>
  <c r="K4936" i="1"/>
  <c r="K4239" i="1"/>
  <c r="K4226" i="1"/>
  <c r="K4393" i="1"/>
  <c r="K4380" i="1"/>
  <c r="K4534" i="1"/>
  <c r="K2809" i="1"/>
  <c r="K4151" i="1"/>
  <c r="K5193" i="1"/>
  <c r="K4413" i="1"/>
  <c r="K4448" i="1"/>
  <c r="K4135" i="1"/>
  <c r="K4110" i="1"/>
  <c r="K4049" i="1"/>
  <c r="K4060" i="1"/>
  <c r="K3363" i="1"/>
  <c r="K3350" i="1"/>
  <c r="K3517" i="1"/>
  <c r="K4955" i="1"/>
  <c r="K3658" i="1"/>
  <c r="K1873" i="1"/>
  <c r="K5173" i="1"/>
  <c r="K5103" i="1"/>
  <c r="K3393" i="1"/>
  <c r="K4843" i="1"/>
  <c r="K4818" i="1"/>
  <c r="K4757" i="1"/>
  <c r="K4768" i="1"/>
  <c r="K4071" i="1"/>
  <c r="K4058" i="1"/>
  <c r="K4225" i="1"/>
  <c r="K4212" i="1"/>
  <c r="K4366" i="1"/>
  <c r="K2641" i="1"/>
  <c r="K3503" i="1"/>
  <c r="K5087" i="1"/>
  <c r="K4677" i="1"/>
  <c r="K4712" i="1"/>
  <c r="K4399" i="1"/>
  <c r="K4374" i="1"/>
  <c r="K4313" i="1"/>
  <c r="K4324" i="1"/>
  <c r="K3627" i="1"/>
  <c r="K3614" i="1"/>
  <c r="K3781" i="1"/>
  <c r="K3768" i="1"/>
  <c r="K3922" i="1"/>
  <c r="K2197" i="1"/>
  <c r="K2865" i="1"/>
  <c r="K4953" i="1"/>
  <c r="K4988" i="1"/>
  <c r="K4675" i="1"/>
  <c r="K4650" i="1"/>
  <c r="K4589" i="1"/>
  <c r="K4600" i="1"/>
  <c r="K3903" i="1"/>
  <c r="K3890" i="1"/>
  <c r="K4057" i="1"/>
  <c r="K4044" i="1"/>
  <c r="K4198" i="1"/>
  <c r="K2473" i="1"/>
  <c r="K2831" i="1"/>
  <c r="K5036" i="1"/>
  <c r="K4077" i="1"/>
  <c r="K4112" i="1"/>
  <c r="K3799" i="1"/>
  <c r="K3774" i="1"/>
  <c r="K3713" i="1"/>
  <c r="K4755" i="1"/>
  <c r="K4742" i="1"/>
  <c r="K4909" i="1"/>
  <c r="K4896" i="1"/>
  <c r="K4619" i="1"/>
  <c r="K3322" i="1"/>
  <c r="K2940" i="1"/>
  <c r="K1730" i="1"/>
  <c r="K195" i="1"/>
  <c r="K1154" i="1"/>
  <c r="K2222" i="1"/>
  <c r="K556" i="1"/>
  <c r="K149" i="1"/>
  <c r="K330" i="1"/>
  <c r="K643" i="1"/>
  <c r="K1040" i="1"/>
  <c r="K1233" i="1"/>
  <c r="K1498" i="1"/>
  <c r="K254" i="1"/>
  <c r="K327" i="1"/>
  <c r="K1370" i="1"/>
  <c r="K179" i="1"/>
  <c r="K136" i="1"/>
  <c r="K1864" i="1"/>
  <c r="K1898" i="1"/>
  <c r="K1839" i="1"/>
  <c r="K1479" i="1"/>
  <c r="K2390" i="1"/>
  <c r="K724" i="1"/>
  <c r="K317" i="1"/>
  <c r="K498" i="1"/>
  <c r="K811" i="1"/>
  <c r="K1208" i="1"/>
  <c r="K1401" i="1"/>
  <c r="K1755" i="1"/>
  <c r="K519" i="1"/>
  <c r="K183" i="1"/>
  <c r="K2690" i="1"/>
  <c r="K1024" i="1"/>
  <c r="K686" i="1"/>
  <c r="K723" i="1"/>
  <c r="K363" i="1"/>
  <c r="K275" i="1"/>
  <c r="K172" i="1"/>
  <c r="K1900" i="1"/>
  <c r="K1493" i="1"/>
  <c r="K259" i="1"/>
  <c r="K656" i="1"/>
  <c r="K849" i="1"/>
  <c r="K1114" i="1"/>
  <c r="K662" i="1"/>
  <c r="K158" i="1"/>
  <c r="K387" i="1"/>
  <c r="K3279" i="1"/>
  <c r="K1768" i="1"/>
  <c r="K1361" i="1"/>
  <c r="K127" i="1"/>
  <c r="K3677" i="1"/>
  <c r="K4719" i="1"/>
  <c r="K4706" i="1"/>
  <c r="K4873" i="1"/>
  <c r="K4860" i="1"/>
  <c r="K5014" i="1"/>
  <c r="K3289" i="1"/>
  <c r="K2808" i="1"/>
  <c r="K4285" i="1"/>
  <c r="K4272" i="1"/>
  <c r="K4426" i="1"/>
  <c r="K2701" i="1"/>
  <c r="K3719" i="1"/>
  <c r="K5151" i="1"/>
  <c r="K3441" i="1"/>
  <c r="K4891" i="1"/>
  <c r="K4866" i="1"/>
  <c r="K4805" i="1"/>
  <c r="K4816" i="1"/>
  <c r="K4119" i="1"/>
  <c r="K4106" i="1"/>
  <c r="K4273" i="1"/>
  <c r="K4260" i="1"/>
  <c r="K4414" i="1"/>
  <c r="K2689" i="1"/>
  <c r="K3695" i="1"/>
  <c r="K5170" i="1"/>
  <c r="K4581" i="1"/>
  <c r="K4616" i="1"/>
  <c r="K4303" i="1"/>
  <c r="K4278" i="1"/>
  <c r="K4217" i="1"/>
  <c r="K4228" i="1"/>
  <c r="K3531" i="1"/>
  <c r="K3518" i="1"/>
  <c r="K3685" i="1"/>
  <c r="K3672" i="1"/>
  <c r="K3826" i="1"/>
  <c r="K2101" i="1"/>
  <c r="K5197" i="1"/>
  <c r="K5127" i="1"/>
  <c r="K3417" i="1"/>
  <c r="K4867" i="1"/>
  <c r="K4842" i="1"/>
  <c r="K4781" i="1"/>
  <c r="K4792" i="1"/>
  <c r="K4095" i="1"/>
  <c r="K4082" i="1"/>
  <c r="K4249" i="1"/>
  <c r="K4236" i="1"/>
  <c r="K4390" i="1"/>
  <c r="K2665" i="1"/>
  <c r="K3575" i="1"/>
  <c r="K5049" i="1"/>
  <c r="K4269" i="1"/>
  <c r="K4304" i="1"/>
  <c r="K3991" i="1"/>
  <c r="K3966" i="1"/>
  <c r="K3905" i="1"/>
  <c r="K4947" i="1"/>
  <c r="K4934" i="1"/>
  <c r="K3206" i="1"/>
  <c r="K3373" i="1"/>
  <c r="K4811" i="1"/>
  <c r="K3514" i="1"/>
  <c r="K3516" i="1"/>
  <c r="K5208" i="1"/>
  <c r="K4977" i="1"/>
  <c r="K5012" i="1"/>
  <c r="K4699" i="1"/>
  <c r="K4674" i="1"/>
  <c r="K4613" i="1"/>
  <c r="K4624" i="1"/>
  <c r="K3927" i="1"/>
  <c r="K3914" i="1"/>
  <c r="K4081" i="1"/>
  <c r="K4068" i="1"/>
  <c r="K4222" i="1"/>
  <c r="K2497" i="1"/>
  <c r="K2927" i="1"/>
  <c r="K5122" i="1"/>
  <c r="K4533" i="1"/>
  <c r="K4568" i="1"/>
  <c r="K4255" i="1"/>
  <c r="K4230" i="1"/>
  <c r="K4169" i="1"/>
  <c r="K4180" i="1"/>
  <c r="K3483" i="1"/>
  <c r="K3470" i="1"/>
  <c r="K3637" i="1"/>
  <c r="K3624" i="1"/>
  <c r="K3778" i="1"/>
  <c r="K2053" i="1"/>
  <c r="K5040" i="1"/>
  <c r="K4809" i="1"/>
  <c r="K4844" i="1"/>
  <c r="K4531" i="1"/>
  <c r="K4506" i="1"/>
  <c r="K4445" i="1"/>
  <c r="K4456" i="1"/>
  <c r="K3759" i="1"/>
  <c r="K3746" i="1"/>
  <c r="K3913" i="1"/>
  <c r="K3900" i="1"/>
  <c r="K4054" i="1"/>
  <c r="K2329" i="1"/>
  <c r="K2770" i="1"/>
  <c r="K5071" i="1"/>
  <c r="K3933" i="1"/>
  <c r="K3968" i="1"/>
  <c r="K3655" i="1"/>
  <c r="K3630" i="1"/>
  <c r="K3569" i="1"/>
  <c r="K4611" i="1"/>
  <c r="K4598" i="1"/>
  <c r="K4765" i="1"/>
  <c r="K4752" i="1"/>
  <c r="K4906" i="1"/>
  <c r="K3181" i="1"/>
  <c r="K2508" i="1"/>
  <c r="K1874" i="1"/>
  <c r="K1635" i="1"/>
  <c r="K1275" i="1"/>
  <c r="K2366" i="1"/>
  <c r="K700" i="1"/>
  <c r="K293" i="1"/>
  <c r="K474" i="1"/>
  <c r="K787" i="1"/>
  <c r="K1184" i="1"/>
  <c r="K1377" i="1"/>
  <c r="K647" i="1"/>
  <c r="K1454" i="1"/>
  <c r="K1707" i="1"/>
  <c r="K1419" i="1"/>
  <c r="K1946" i="1"/>
  <c r="K280" i="1"/>
  <c r="K2008" i="1"/>
  <c r="K219" i="1"/>
  <c r="K74" i="1"/>
  <c r="K2715" i="1"/>
  <c r="K2534" i="1"/>
  <c r="K868" i="1"/>
  <c r="K461" i="1"/>
  <c r="K642" i="1"/>
  <c r="K955" i="1"/>
  <c r="K1352" i="1"/>
  <c r="K82" i="1"/>
  <c r="K2811" i="1"/>
  <c r="K1695" i="1"/>
  <c r="K263" i="1"/>
  <c r="K2834" i="1"/>
  <c r="K1168" i="1"/>
  <c r="K1490" i="1"/>
  <c r="K2007" i="1"/>
  <c r="K1743" i="1"/>
  <c r="K1982" i="1"/>
  <c r="K316" i="1"/>
  <c r="K2044" i="1"/>
  <c r="K90" i="1"/>
  <c r="K403" i="1"/>
  <c r="K800" i="1"/>
  <c r="K993" i="1"/>
  <c r="K830" i="1"/>
  <c r="K843" i="1"/>
  <c r="K483" i="1"/>
  <c r="K323" i="1"/>
  <c r="K184" i="1"/>
  <c r="K1912" i="1"/>
  <c r="K1505" i="1"/>
  <c r="K271" i="1"/>
  <c r="K668" i="1"/>
  <c r="K861" i="1"/>
  <c r="K3533" i="1"/>
  <c r="K4575" i="1"/>
  <c r="K4562" i="1"/>
  <c r="K4729" i="1"/>
  <c r="K4716" i="1"/>
  <c r="K4870" i="1"/>
  <c r="K3145" i="1"/>
  <c r="K2376" i="1"/>
  <c r="K4141" i="1"/>
  <c r="K4128" i="1"/>
  <c r="K4282" i="1"/>
  <c r="K2557" i="1"/>
  <c r="K3143" i="1"/>
  <c r="K5025" i="1"/>
  <c r="K3297" i="1"/>
  <c r="K4747" i="1"/>
  <c r="K4722" i="1"/>
  <c r="K4661" i="1"/>
  <c r="K4672" i="1"/>
  <c r="K3975" i="1"/>
  <c r="K3962" i="1"/>
  <c r="K4129" i="1"/>
  <c r="K4116" i="1"/>
  <c r="K4270" i="1"/>
  <c r="K2545" i="1"/>
  <c r="K3119" i="1"/>
  <c r="K5026" i="1"/>
  <c r="K4437" i="1"/>
  <c r="K4472" i="1"/>
  <c r="K4159" i="1"/>
  <c r="K4134" i="1"/>
  <c r="K4073" i="1"/>
  <c r="K4084" i="1"/>
  <c r="K3387" i="1"/>
  <c r="K3374" i="1"/>
  <c r="K3541" i="1"/>
  <c r="K4979" i="1"/>
  <c r="K3682" i="1"/>
  <c r="K1945" i="1"/>
  <c r="K5053" i="1"/>
  <c r="K5001" i="1"/>
  <c r="K3273" i="1"/>
  <c r="K4723" i="1"/>
  <c r="K4698" i="1"/>
  <c r="K4637" i="1"/>
  <c r="K4648" i="1"/>
  <c r="K3951" i="1"/>
  <c r="K3938" i="1"/>
  <c r="K4105" i="1"/>
  <c r="K4092" i="1"/>
  <c r="K4246" i="1"/>
  <c r="K2521" i="1"/>
  <c r="K2999" i="1"/>
  <c r="K5084" i="1"/>
  <c r="K4125" i="1"/>
  <c r="K4160" i="1"/>
  <c r="K3847" i="1"/>
  <c r="K3822" i="1"/>
  <c r="K3761" i="1"/>
  <c r="K4803" i="1"/>
  <c r="K4790" i="1"/>
  <c r="K4957" i="1"/>
  <c r="K4944" i="1"/>
  <c r="K4667" i="1"/>
  <c r="K3370" i="1"/>
  <c r="K3084" i="1"/>
  <c r="K5064" i="1"/>
  <c r="K4833" i="1"/>
  <c r="K4868" i="1"/>
  <c r="K4555" i="1"/>
  <c r="K4530" i="1"/>
  <c r="K4469" i="1"/>
  <c r="K4480" i="1"/>
  <c r="K3783" i="1"/>
  <c r="K3770" i="1"/>
  <c r="K3937" i="1"/>
  <c r="K3924" i="1"/>
  <c r="K4078" i="1"/>
  <c r="K2353" i="1"/>
  <c r="K2914" i="1"/>
  <c r="K5169" i="1"/>
  <c r="K4389" i="1"/>
  <c r="K4424" i="1"/>
  <c r="K4111" i="1"/>
  <c r="K4086" i="1"/>
  <c r="K4025" i="1"/>
  <c r="K4036" i="1"/>
  <c r="K3339" i="1"/>
  <c r="K3326" i="1"/>
  <c r="K3493" i="1"/>
  <c r="K4931" i="1"/>
  <c r="K3634" i="1"/>
  <c r="K1849" i="1"/>
  <c r="K5075" i="1"/>
  <c r="K4665" i="1"/>
  <c r="K4700" i="1"/>
  <c r="K4387" i="1"/>
  <c r="K4362" i="1"/>
  <c r="K4301" i="1"/>
  <c r="K4312" i="1"/>
  <c r="K3615" i="1"/>
  <c r="K3602" i="1"/>
  <c r="K3769" i="1"/>
  <c r="K3756" i="1"/>
  <c r="K3910" i="1"/>
  <c r="K2185" i="1"/>
  <c r="K2721" i="1"/>
  <c r="K5106" i="1"/>
  <c r="K3789" i="1"/>
  <c r="K3824" i="1"/>
  <c r="K3511" i="1"/>
  <c r="K3486" i="1"/>
  <c r="K5164" i="1"/>
  <c r="K4467" i="1"/>
  <c r="K4454" i="1"/>
  <c r="K4621" i="1"/>
  <c r="K4608" i="1"/>
  <c r="K4762" i="1"/>
  <c r="K3037" i="1"/>
  <c r="K2076" i="1"/>
  <c r="K1334" i="1"/>
  <c r="K2751" i="1"/>
  <c r="K2463" i="1"/>
  <c r="K2510" i="1"/>
  <c r="K844" i="1"/>
  <c r="K437" i="1"/>
  <c r="K618" i="1"/>
  <c r="K931" i="1"/>
  <c r="K1328" i="1"/>
  <c r="K58" i="1"/>
  <c r="K815" i="1"/>
  <c r="K1598" i="1"/>
  <c r="K38" i="1"/>
  <c r="K2619" i="1"/>
  <c r="K2090" i="1"/>
  <c r="K424" i="1"/>
  <c r="K2152" i="1"/>
  <c r="K1647" i="1"/>
  <c r="K399" i="1"/>
  <c r="K51" i="1"/>
  <c r="K2678" i="1"/>
  <c r="K1012" i="1"/>
  <c r="K605" i="1"/>
  <c r="K786" i="1"/>
  <c r="K1099" i="1"/>
  <c r="K1496" i="1"/>
  <c r="K226" i="1"/>
  <c r="K674" i="1"/>
  <c r="K2907" i="1"/>
  <c r="K650" i="1"/>
  <c r="K2978" i="1"/>
  <c r="K1312" i="1"/>
  <c r="K1634" i="1"/>
  <c r="K422" i="1"/>
  <c r="K2931" i="1"/>
  <c r="K2126" i="1"/>
  <c r="K460" i="1"/>
  <c r="K53" i="1"/>
  <c r="K234" i="1"/>
  <c r="K547" i="1"/>
  <c r="K944" i="1"/>
  <c r="K1137" i="1"/>
  <c r="K1502" i="1"/>
  <c r="K2103" i="1"/>
  <c r="K1827" i="1"/>
  <c r="K1994" i="1"/>
  <c r="K328" i="1"/>
  <c r="K2056" i="1"/>
  <c r="K2577" i="1"/>
  <c r="K5128" i="1"/>
  <c r="K4431" i="1"/>
  <c r="K4418" i="1"/>
  <c r="K4585" i="1"/>
  <c r="K4572" i="1"/>
  <c r="K4726" i="1"/>
  <c r="K3001" i="1"/>
  <c r="K1944" i="1"/>
  <c r="K3997" i="1"/>
  <c r="K3984" i="1"/>
  <c r="K4138" i="1"/>
  <c r="K2413" i="1"/>
  <c r="K3226" i="1"/>
  <c r="K4881" i="1"/>
  <c r="K4916" i="1"/>
  <c r="K4603" i="1"/>
  <c r="K4578" i="1"/>
  <c r="K4517" i="1"/>
  <c r="K4528" i="1"/>
  <c r="K3831" i="1"/>
  <c r="K3818" i="1"/>
  <c r="K3985" i="1"/>
  <c r="K3972" i="1"/>
  <c r="K4126" i="1"/>
  <c r="K2401" i="1"/>
  <c r="K3202" i="1"/>
  <c r="K5073" i="1"/>
  <c r="K4293" i="1"/>
  <c r="K4328" i="1"/>
  <c r="K4015" i="1"/>
  <c r="K3990" i="1"/>
  <c r="K3929" i="1"/>
  <c r="K4971" i="1"/>
  <c r="K4958" i="1"/>
  <c r="K3230" i="1"/>
  <c r="K3397" i="1"/>
  <c r="K4835" i="1"/>
  <c r="K3538" i="1"/>
  <c r="K1657" i="1"/>
  <c r="K5088" i="1"/>
  <c r="K4857" i="1"/>
  <c r="K4892" i="1"/>
  <c r="K4579" i="1"/>
  <c r="K4554" i="1"/>
  <c r="K4493" i="1"/>
  <c r="K4504" i="1"/>
  <c r="K3807" i="1"/>
  <c r="K3794" i="1"/>
  <c r="K3961" i="1"/>
  <c r="K3948" i="1"/>
  <c r="K4102" i="1"/>
  <c r="K2377" i="1"/>
  <c r="K3058" i="1"/>
  <c r="K5119" i="1"/>
  <c r="K3981" i="1"/>
  <c r="K4016" i="1"/>
  <c r="K3703" i="1"/>
  <c r="K3678" i="1"/>
  <c r="K3617" i="1"/>
  <c r="K4659" i="1"/>
  <c r="K4646" i="1"/>
  <c r="K4813" i="1"/>
  <c r="K4800" i="1"/>
  <c r="K4954" i="1"/>
  <c r="K3229" i="1"/>
  <c r="K2652" i="1"/>
  <c r="K5099" i="1"/>
  <c r="K4689" i="1"/>
  <c r="K4724" i="1"/>
  <c r="K4411" i="1"/>
  <c r="K4386" i="1"/>
  <c r="K4325" i="1"/>
  <c r="K4336" i="1"/>
  <c r="K3639" i="1"/>
  <c r="K3626" i="1"/>
  <c r="K3793" i="1"/>
  <c r="K3780" i="1"/>
  <c r="K3934" i="1"/>
  <c r="K2209" i="1"/>
  <c r="K3009" i="1"/>
  <c r="K5204" i="1"/>
  <c r="K4245" i="1"/>
  <c r="K4280" i="1"/>
  <c r="K3967" i="1"/>
  <c r="K3942" i="1"/>
  <c r="K3881" i="1"/>
  <c r="K4923" i="1"/>
  <c r="K4910" i="1"/>
  <c r="K3182" i="1"/>
  <c r="K3349" i="1"/>
  <c r="K4787" i="1"/>
  <c r="K3490" i="1"/>
  <c r="K3456" i="1"/>
  <c r="K5110" i="1"/>
  <c r="K4521" i="1"/>
  <c r="K4556" i="1"/>
  <c r="K4243" i="1"/>
  <c r="K4218" i="1"/>
  <c r="K4157" i="1"/>
  <c r="K4168" i="1"/>
  <c r="K3471" i="1"/>
  <c r="K3458" i="1"/>
  <c r="K3625" i="1"/>
  <c r="K3612" i="1"/>
  <c r="K3766" i="1"/>
  <c r="K2029" i="1"/>
  <c r="K5184" i="1"/>
  <c r="K5141" i="1"/>
  <c r="K3645" i="1"/>
  <c r="K3680" i="1"/>
  <c r="K3367" i="1"/>
  <c r="K3342" i="1"/>
  <c r="K5020" i="1"/>
  <c r="K4323" i="1"/>
  <c r="K4310" i="1"/>
  <c r="K4477" i="1"/>
  <c r="K4464" i="1"/>
  <c r="K4618" i="1"/>
  <c r="K2893" i="1"/>
  <c r="K4511" i="1"/>
  <c r="K1455" i="1"/>
  <c r="K147" i="1"/>
  <c r="K1190" i="1"/>
  <c r="K2654" i="1"/>
  <c r="K988" i="1"/>
  <c r="K581" i="1"/>
  <c r="K762" i="1"/>
  <c r="K1075" i="1"/>
  <c r="K1472" i="1"/>
  <c r="K202" i="1"/>
  <c r="K959" i="1"/>
  <c r="K1742" i="1"/>
  <c r="K339" i="1"/>
  <c r="K1310" i="1"/>
  <c r="K2234" i="1"/>
  <c r="K568" i="1"/>
  <c r="K161" i="1"/>
  <c r="K2799" i="1"/>
  <c r="K1599" i="1"/>
  <c r="K227" i="1"/>
  <c r="K2822" i="1"/>
  <c r="K1156" i="1"/>
  <c r="K749" i="1"/>
  <c r="K930" i="1"/>
  <c r="K1243" i="1"/>
  <c r="K105" i="1"/>
  <c r="K370" i="1"/>
  <c r="K879" i="1"/>
  <c r="K423" i="1"/>
  <c r="K1131" i="1"/>
  <c r="K3122" i="1"/>
  <c r="K1456" i="1"/>
  <c r="K1778" i="1"/>
  <c r="K735" i="1"/>
  <c r="K303" i="1"/>
  <c r="K2270" i="1"/>
  <c r="K604" i="1"/>
  <c r="K197" i="1"/>
  <c r="K378" i="1"/>
  <c r="K691" i="1"/>
  <c r="K1088" i="1"/>
  <c r="K1281" i="1"/>
  <c r="K1646" i="1"/>
  <c r="K602" i="1"/>
  <c r="K122" i="1"/>
  <c r="K2138" i="1"/>
  <c r="K472" i="1"/>
  <c r="K65" i="1"/>
  <c r="K246" i="1"/>
  <c r="K559" i="1"/>
  <c r="K4973" i="1"/>
  <c r="K4984" i="1"/>
  <c r="K4287" i="1"/>
  <c r="K4274" i="1"/>
  <c r="K4441" i="1"/>
  <c r="K4428" i="1"/>
  <c r="K4582" i="1"/>
  <c r="K2857" i="1"/>
  <c r="K4367" i="1"/>
  <c r="K3853" i="1"/>
  <c r="K3840" i="1"/>
  <c r="K3994" i="1"/>
  <c r="K2269" i="1"/>
  <c r="K2050" i="1"/>
  <c r="K4737" i="1"/>
  <c r="K4772" i="1"/>
  <c r="K4459" i="1"/>
  <c r="K4434" i="1"/>
  <c r="K4373" i="1"/>
  <c r="K4384" i="1"/>
  <c r="K3687" i="1"/>
  <c r="K3674" i="1"/>
  <c r="K3841" i="1"/>
  <c r="K3828" i="1"/>
  <c r="K3982" i="1"/>
  <c r="K2257" i="1"/>
  <c r="K1906" i="1"/>
  <c r="K5108" i="1"/>
  <c r="K4149" i="1"/>
  <c r="K4184" i="1"/>
  <c r="K3871" i="1"/>
  <c r="K3846" i="1"/>
  <c r="K3785" i="1"/>
  <c r="K4827" i="1"/>
  <c r="K4814" i="1"/>
  <c r="K4981" i="1"/>
  <c r="K4968" i="1"/>
  <c r="K4691" i="1"/>
  <c r="K3394" i="1"/>
  <c r="K3168" i="1"/>
  <c r="K5123" i="1"/>
  <c r="K4713" i="1"/>
  <c r="K4748" i="1"/>
  <c r="K4435" i="1"/>
  <c r="K4410" i="1"/>
  <c r="K4349" i="1"/>
  <c r="K4360" i="1"/>
  <c r="K3663" i="1"/>
  <c r="K3650" i="1"/>
  <c r="K3817" i="1"/>
  <c r="K3804" i="1"/>
  <c r="K3958" i="1"/>
  <c r="K2233" i="1"/>
  <c r="K1618" i="1"/>
  <c r="K5154" i="1"/>
  <c r="K3837" i="1"/>
  <c r="K3872" i="1"/>
  <c r="K3559" i="1"/>
  <c r="K3534" i="1"/>
  <c r="K3473" i="1"/>
  <c r="K4515" i="1"/>
  <c r="K4502" i="1"/>
  <c r="K4669" i="1"/>
  <c r="K4656" i="1"/>
  <c r="K4810" i="1"/>
  <c r="K3085" i="1"/>
  <c r="K2220" i="1"/>
  <c r="K5134" i="1"/>
  <c r="K4545" i="1"/>
  <c r="K4580" i="1"/>
  <c r="K4267" i="1"/>
  <c r="K4242" i="1"/>
  <c r="K4181" i="1"/>
  <c r="K4192" i="1"/>
  <c r="K3495" i="1"/>
  <c r="K3482" i="1"/>
  <c r="K3649" i="1"/>
  <c r="K3636" i="1"/>
  <c r="K3790" i="1"/>
  <c r="K2065" i="1"/>
  <c r="K5060" i="1"/>
  <c r="K4101" i="1"/>
  <c r="K4136" i="1"/>
  <c r="K3823" i="1"/>
  <c r="K3798" i="1"/>
  <c r="K3737" i="1"/>
  <c r="K4779" i="1"/>
  <c r="K4766" i="1"/>
  <c r="K4933" i="1"/>
  <c r="K4920" i="1"/>
  <c r="K4643" i="1"/>
  <c r="K3346" i="1"/>
  <c r="K3024" i="1"/>
  <c r="K5157" i="1"/>
  <c r="K4377" i="1"/>
  <c r="K4412" i="1"/>
  <c r="K4099" i="1"/>
  <c r="K4074" i="1"/>
  <c r="K4013" i="1"/>
  <c r="K4024" i="1"/>
  <c r="K3327" i="1"/>
  <c r="K3314" i="1"/>
  <c r="K3481" i="1"/>
  <c r="K4919" i="1"/>
  <c r="K3622" i="1"/>
  <c r="K1837" i="1"/>
  <c r="K5090" i="1"/>
  <c r="K4997" i="1"/>
  <c r="K3501" i="1"/>
  <c r="K4951" i="1"/>
  <c r="K4926" i="1"/>
  <c r="K4865" i="1"/>
  <c r="K4876" i="1"/>
  <c r="K4179" i="1"/>
  <c r="K4166" i="1"/>
  <c r="K4333" i="1"/>
  <c r="K4320" i="1"/>
  <c r="K4474" i="1"/>
  <c r="K2749" i="1"/>
  <c r="K3935" i="1"/>
  <c r="K2643" i="1"/>
  <c r="K1431" i="1"/>
  <c r="K155" i="1"/>
  <c r="K2798" i="1"/>
  <c r="K1132" i="1"/>
  <c r="K725" i="1"/>
  <c r="K906" i="1"/>
  <c r="K1219" i="1"/>
  <c r="K81" i="1"/>
  <c r="K346" i="1"/>
  <c r="K1103" i="1"/>
  <c r="K1886" i="1"/>
  <c r="K1731" i="1"/>
  <c r="K1383" i="1"/>
  <c r="K2378" i="1"/>
  <c r="K712" i="1"/>
  <c r="K305" i="1"/>
  <c r="K530" i="1"/>
  <c r="K2667" i="1"/>
  <c r="K506" i="1"/>
  <c r="K2966" i="1"/>
  <c r="K1300" i="1"/>
  <c r="K893" i="1"/>
  <c r="K1074" i="1"/>
  <c r="K56" i="1"/>
  <c r="K249" i="1"/>
  <c r="K514" i="1"/>
  <c r="K1971" i="1"/>
  <c r="K1659" i="1"/>
  <c r="K467" i="1"/>
  <c r="K3111" i="1"/>
  <c r="K1600" i="1"/>
  <c r="K146" i="1"/>
  <c r="K2019" i="1"/>
  <c r="K1671" i="1"/>
  <c r="K2414" i="1"/>
  <c r="K748" i="1"/>
  <c r="K341" i="1"/>
  <c r="K522" i="1"/>
  <c r="K835" i="1"/>
  <c r="K1232" i="1"/>
  <c r="K1425" i="1"/>
  <c r="K1790" i="1"/>
  <c r="K855" i="1"/>
  <c r="K435" i="1"/>
  <c r="K2282" i="1"/>
  <c r="K616" i="1"/>
  <c r="K209" i="1"/>
  <c r="K390" i="1"/>
  <c r="K4829" i="1"/>
  <c r="K4840" i="1"/>
  <c r="K4143" i="1"/>
  <c r="K4130" i="1"/>
  <c r="K4297" i="1"/>
  <c r="K4284" i="1"/>
  <c r="K4438" i="1"/>
  <c r="K2713" i="1"/>
  <c r="K3791" i="1"/>
  <c r="K3709" i="1"/>
  <c r="K3696" i="1"/>
  <c r="K3850" i="1"/>
  <c r="K2125" i="1"/>
  <c r="K5182" i="1"/>
  <c r="K4593" i="1"/>
  <c r="K4628" i="1"/>
  <c r="K4315" i="1"/>
  <c r="K4290" i="1"/>
  <c r="K4229" i="1"/>
  <c r="K4240" i="1"/>
  <c r="K3543" i="1"/>
  <c r="K3530" i="1"/>
  <c r="K3697" i="1"/>
  <c r="K3684" i="1"/>
  <c r="K3838" i="1"/>
  <c r="K2113" i="1"/>
  <c r="K5147" i="1"/>
  <c r="K5143" i="1"/>
  <c r="K4005" i="1"/>
  <c r="K4040" i="1"/>
  <c r="K3727" i="1"/>
  <c r="K3702" i="1"/>
  <c r="K3641" i="1"/>
  <c r="K4683" i="1"/>
  <c r="K4670" i="1"/>
  <c r="K4837" i="1"/>
  <c r="K4824" i="1"/>
  <c r="K4978" i="1"/>
  <c r="K3253" i="1"/>
  <c r="K2736" i="1"/>
  <c r="K5158" i="1"/>
  <c r="K4569" i="1"/>
  <c r="K4604" i="1"/>
  <c r="K4291" i="1"/>
  <c r="K4266" i="1"/>
  <c r="K4205" i="1"/>
  <c r="K4216" i="1"/>
  <c r="K3519" i="1"/>
  <c r="K3506" i="1"/>
  <c r="K3673" i="1"/>
  <c r="K3660" i="1"/>
  <c r="K3814" i="1"/>
  <c r="K2089" i="1"/>
  <c r="K28" i="1"/>
  <c r="K5189" i="1"/>
  <c r="K3693" i="1"/>
  <c r="K3728" i="1"/>
  <c r="K3415" i="1"/>
  <c r="K3390" i="1"/>
  <c r="K5068" i="1"/>
  <c r="K4371" i="1"/>
  <c r="K4358" i="1"/>
  <c r="K4525" i="1"/>
  <c r="K4512" i="1"/>
  <c r="K4666" i="1"/>
  <c r="K2941" i="1"/>
  <c r="K1776" i="1"/>
  <c r="K5181" i="1"/>
  <c r="K4401" i="1"/>
  <c r="K4436" i="1"/>
  <c r="K4123" i="1"/>
  <c r="K4098" i="1"/>
  <c r="K4037" i="1"/>
  <c r="K4048" i="1"/>
  <c r="K3351" i="1"/>
  <c r="K3338" i="1"/>
  <c r="K3505" i="1"/>
  <c r="K4943" i="1"/>
  <c r="K3646" i="1"/>
  <c r="K1861" i="1"/>
  <c r="K5095" i="1"/>
  <c r="K3957" i="1"/>
  <c r="K3992" i="1"/>
  <c r="K3679" i="1"/>
  <c r="K3654" i="1"/>
  <c r="K3593" i="1"/>
  <c r="K4635" i="1"/>
  <c r="K4622" i="1"/>
  <c r="K4789" i="1"/>
  <c r="K4776" i="1"/>
  <c r="K4930" i="1"/>
  <c r="K3205" i="1"/>
  <c r="K2592" i="1"/>
  <c r="K5192" i="1"/>
  <c r="K4233" i="1"/>
  <c r="K4268" i="1"/>
  <c r="K3955" i="1"/>
  <c r="K3930" i="1"/>
  <c r="K3869" i="1"/>
  <c r="K4911" i="1"/>
  <c r="K4898" i="1"/>
  <c r="K3170" i="1"/>
  <c r="K3337" i="1"/>
  <c r="K4775" i="1"/>
  <c r="K3478" i="1"/>
  <c r="K3384" i="1"/>
  <c r="K5137" i="1"/>
  <c r="K5067" i="1"/>
  <c r="K3357" i="1"/>
  <c r="K4807" i="1"/>
  <c r="K4782" i="1"/>
  <c r="K4721" i="1"/>
  <c r="K4732" i="1"/>
  <c r="K4035" i="1"/>
  <c r="K4022" i="1"/>
  <c r="K4189" i="1"/>
  <c r="K4176" i="1"/>
  <c r="K4330" i="1"/>
  <c r="K2605" i="1"/>
  <c r="K3359" i="1"/>
  <c r="K242" i="1"/>
  <c r="K2475" i="1"/>
  <c r="K230" i="1"/>
  <c r="K2942" i="1"/>
  <c r="K1276" i="1"/>
  <c r="K869" i="1"/>
  <c r="K1050" i="1"/>
  <c r="K1363" i="1"/>
  <c r="K225" i="1"/>
  <c r="K490" i="1"/>
  <c r="K1247" i="1"/>
  <c r="K87" i="1"/>
  <c r="K2943" i="1"/>
  <c r="K2607" i="1"/>
  <c r="K2522" i="1"/>
  <c r="K856" i="1"/>
  <c r="K449" i="1"/>
  <c r="K747" i="1"/>
  <c r="K291" i="1"/>
  <c r="K795" i="1"/>
  <c r="K3110" i="1"/>
  <c r="K1444" i="1"/>
  <c r="K1037" i="1"/>
  <c r="K1218" i="1"/>
  <c r="K200" i="1"/>
  <c r="K393" i="1"/>
  <c r="K658" i="1"/>
  <c r="K374" i="1"/>
  <c r="K2775" i="1"/>
  <c r="K111" i="1"/>
  <c r="K3255" i="1"/>
  <c r="K1744" i="1"/>
  <c r="K507" i="1"/>
  <c r="K362" i="1"/>
  <c r="K2967" i="1"/>
  <c r="K2558" i="1"/>
  <c r="K892" i="1"/>
  <c r="K485" i="1"/>
  <c r="K666" i="1"/>
  <c r="K979" i="1"/>
  <c r="K1376" i="1"/>
  <c r="K106" i="1"/>
  <c r="K314" i="1"/>
  <c r="K2127" i="1"/>
  <c r="K1791" i="1"/>
  <c r="K2426" i="1"/>
  <c r="K760" i="1"/>
  <c r="K353" i="1"/>
  <c r="K534" i="1"/>
  <c r="K4685" i="1"/>
  <c r="K4696" i="1"/>
  <c r="K3999" i="1"/>
  <c r="K3986" i="1"/>
  <c r="K4153" i="1"/>
  <c r="K4140" i="1"/>
  <c r="K4294" i="1"/>
  <c r="K2569" i="1"/>
  <c r="K3215" i="1"/>
  <c r="K3565" i="1"/>
  <c r="K5003" i="1"/>
  <c r="K3706" i="1"/>
  <c r="K1969" i="1"/>
  <c r="K5038" i="1"/>
  <c r="K4449" i="1"/>
  <c r="K4484" i="1"/>
  <c r="K4171" i="1"/>
  <c r="K4146" i="1"/>
  <c r="K4085" i="1"/>
  <c r="K4096" i="1"/>
  <c r="K3399" i="1"/>
  <c r="K3386" i="1"/>
  <c r="K3553" i="1"/>
  <c r="K4991" i="1"/>
  <c r="K3694" i="1"/>
  <c r="K1957" i="1"/>
  <c r="K5178" i="1"/>
  <c r="K3861" i="1"/>
  <c r="K3896" i="1"/>
  <c r="K3583" i="1"/>
  <c r="K3558" i="1"/>
  <c r="K3497" i="1"/>
  <c r="K4539" i="1"/>
  <c r="K4526" i="1"/>
  <c r="K4693" i="1"/>
  <c r="K4680" i="1"/>
  <c r="K4834" i="1"/>
  <c r="K3109" i="1"/>
  <c r="K2304" i="1"/>
  <c r="K5205" i="1"/>
  <c r="K4425" i="1"/>
  <c r="K4460" i="1"/>
  <c r="K4147" i="1"/>
  <c r="K4122" i="1"/>
  <c r="K4061" i="1"/>
  <c r="K4072" i="1"/>
  <c r="K3375" i="1"/>
  <c r="K3362" i="1"/>
  <c r="K3529" i="1"/>
  <c r="K4967" i="1"/>
  <c r="K3670" i="1"/>
  <c r="K1933" i="1"/>
  <c r="K5045" i="1"/>
  <c r="K3549" i="1"/>
  <c r="K4999" i="1"/>
  <c r="K4974" i="1"/>
  <c r="K4913" i="1"/>
  <c r="K4924" i="1"/>
  <c r="K4227" i="1"/>
  <c r="K4214" i="1"/>
  <c r="K4381" i="1"/>
  <c r="K4368" i="1"/>
  <c r="K4522" i="1"/>
  <c r="K2797" i="1"/>
  <c r="K4127" i="1"/>
  <c r="K5037" i="1"/>
  <c r="K4257" i="1"/>
  <c r="K4292" i="1"/>
  <c r="K3979" i="1"/>
  <c r="K3954" i="1"/>
  <c r="K3893" i="1"/>
  <c r="K4935" i="1"/>
  <c r="K4922" i="1"/>
  <c r="K3194" i="1"/>
  <c r="K3361" i="1"/>
  <c r="K4799" i="1"/>
  <c r="K3502" i="1"/>
  <c r="K3504" i="1"/>
  <c r="K5130" i="1"/>
  <c r="K3813" i="1"/>
  <c r="K3848" i="1"/>
  <c r="K3535" i="1"/>
  <c r="K3510" i="1"/>
  <c r="K5188" i="1"/>
  <c r="K4491" i="1"/>
  <c r="K4478" i="1"/>
  <c r="K4645" i="1"/>
  <c r="K4632" i="1"/>
  <c r="K4786" i="1"/>
  <c r="K3061" i="1"/>
  <c r="K2160" i="1"/>
  <c r="K5048" i="1"/>
  <c r="K4089" i="1"/>
  <c r="K4124" i="1"/>
  <c r="K3811" i="1"/>
  <c r="K3786" i="1"/>
  <c r="K3725" i="1"/>
  <c r="K4767" i="1"/>
  <c r="K4754" i="1"/>
  <c r="K4921" i="1"/>
  <c r="K4908" i="1"/>
  <c r="K4631" i="1"/>
  <c r="K3334" i="1"/>
  <c r="K2952" i="1"/>
  <c r="K5172" i="1"/>
  <c r="K4941" i="1"/>
  <c r="K4976" i="1"/>
  <c r="K4663" i="1"/>
  <c r="K4638" i="1"/>
  <c r="K4577" i="1"/>
  <c r="K4588" i="1"/>
  <c r="K3891" i="1"/>
  <c r="K3878" i="1"/>
  <c r="K4045" i="1"/>
  <c r="K4032" i="1"/>
  <c r="K4186" i="1"/>
  <c r="K2461" i="1"/>
  <c r="K2783" i="1"/>
  <c r="K495" i="1"/>
  <c r="K1346" i="1"/>
  <c r="K543" i="1"/>
  <c r="K3086" i="1"/>
  <c r="K1420" i="1"/>
  <c r="K1013" i="1"/>
  <c r="K1194" i="1"/>
  <c r="K176" i="1"/>
  <c r="K369" i="1"/>
  <c r="K634" i="1"/>
  <c r="K1391" i="1"/>
  <c r="K1539" i="1"/>
  <c r="K279" i="1"/>
  <c r="K1358" i="1"/>
  <c r="K2666" i="1"/>
  <c r="K1000" i="1"/>
  <c r="K593" i="1"/>
  <c r="K1875" i="1"/>
  <c r="K1563" i="1"/>
  <c r="K419" i="1"/>
  <c r="K3099" i="1"/>
  <c r="K1588" i="1"/>
  <c r="K1181" i="1"/>
  <c r="K1362" i="1"/>
  <c r="K344" i="1"/>
  <c r="K537" i="1"/>
  <c r="K542" i="1"/>
  <c r="K591" i="1"/>
  <c r="K255" i="1"/>
  <c r="K239" i="1"/>
  <c r="K160" i="1"/>
  <c r="K1888" i="1"/>
  <c r="K1851" i="1"/>
  <c r="K651" i="1"/>
  <c r="K315" i="1"/>
  <c r="K2702" i="1"/>
  <c r="K1036" i="1"/>
  <c r="K629" i="1"/>
  <c r="K810" i="1"/>
  <c r="K1123" i="1"/>
  <c r="K1520" i="1"/>
  <c r="K250" i="1"/>
  <c r="K615" i="1"/>
  <c r="K494" i="1"/>
  <c r="K134" i="1"/>
  <c r="K2570" i="1"/>
  <c r="K904" i="1"/>
  <c r="K497" i="1"/>
  <c r="K678" i="1"/>
  <c r="K991" i="1"/>
  <c r="K1388" i="1"/>
  <c r="K4541" i="1"/>
  <c r="K4552" i="1"/>
  <c r="K3855" i="1"/>
  <c r="K3842" i="1"/>
  <c r="K4009" i="1"/>
  <c r="K3996" i="1"/>
  <c r="K4150" i="1"/>
  <c r="K2425" i="1"/>
  <c r="K3298" i="1"/>
  <c r="K3421" i="1"/>
  <c r="K4859" i="1"/>
  <c r="K3562" i="1"/>
  <c r="K1705" i="1"/>
  <c r="K5085" i="1"/>
  <c r="K4305" i="1"/>
  <c r="K4340" i="1"/>
  <c r="K4027" i="1"/>
  <c r="K4002" i="1"/>
  <c r="K3941" i="1"/>
  <c r="K4983" i="1"/>
  <c r="K4970" i="1"/>
  <c r="K3242" i="1"/>
  <c r="K3409" i="1"/>
  <c r="K4847" i="1"/>
  <c r="K3550" i="1"/>
  <c r="K1681" i="1"/>
  <c r="K5034" i="1"/>
  <c r="K3717" i="1"/>
  <c r="K3752" i="1"/>
  <c r="K3439" i="1"/>
  <c r="K3414" i="1"/>
  <c r="K5092" i="1"/>
  <c r="K4395" i="1"/>
  <c r="K4382" i="1"/>
  <c r="K4549" i="1"/>
  <c r="K4536" i="1"/>
  <c r="K4690" i="1"/>
  <c r="K2965" i="1"/>
  <c r="K1872" i="1"/>
  <c r="K5061" i="1"/>
  <c r="K4281" i="1"/>
  <c r="K4316" i="1"/>
  <c r="K4003" i="1"/>
  <c r="K3978" i="1"/>
  <c r="K3917" i="1"/>
  <c r="K4959" i="1"/>
  <c r="K4946" i="1"/>
  <c r="K3218" i="1"/>
  <c r="K3385" i="1"/>
  <c r="K4823" i="1"/>
  <c r="K3526" i="1"/>
  <c r="K3528" i="1"/>
  <c r="K5185" i="1"/>
  <c r="K5115" i="1"/>
  <c r="K3405" i="1"/>
  <c r="K4855" i="1"/>
  <c r="K4830" i="1"/>
  <c r="K4769" i="1"/>
  <c r="K4780" i="1"/>
  <c r="K4083" i="1"/>
  <c r="K4070" i="1"/>
  <c r="K4237" i="1"/>
  <c r="K4224" i="1"/>
  <c r="K4378" i="1"/>
  <c r="K2653" i="1"/>
  <c r="K3551" i="1"/>
  <c r="K5072" i="1"/>
  <c r="K4113" i="1"/>
  <c r="K4148" i="1"/>
  <c r="K3835" i="1"/>
  <c r="K3810" i="1"/>
  <c r="K3749" i="1"/>
  <c r="K4791" i="1"/>
  <c r="K4778" i="1"/>
  <c r="K4945" i="1"/>
  <c r="K4932" i="1"/>
  <c r="K4655" i="1"/>
  <c r="K3358" i="1"/>
  <c r="K3072" i="1"/>
  <c r="K5165" i="1"/>
  <c r="K3669" i="1"/>
  <c r="K3704" i="1"/>
  <c r="K3391" i="1"/>
  <c r="K3366" i="1"/>
  <c r="K5044" i="1"/>
  <c r="K4347" i="1"/>
  <c r="K4334" i="1"/>
  <c r="K4501" i="1"/>
  <c r="K4488" i="1"/>
  <c r="K4642" i="1"/>
  <c r="K2917" i="1"/>
  <c r="K4583" i="1"/>
  <c r="K5083" i="1"/>
  <c r="K3945" i="1"/>
  <c r="K3980" i="1"/>
  <c r="K3667" i="1"/>
  <c r="K3642" i="1"/>
  <c r="K3581" i="1"/>
  <c r="K4623" i="1"/>
  <c r="K4610" i="1"/>
  <c r="K4777" i="1"/>
  <c r="K4764" i="1"/>
  <c r="K4918" i="1"/>
  <c r="K3193" i="1"/>
  <c r="K2520" i="1"/>
  <c r="K5207" i="1"/>
  <c r="K4797" i="1"/>
  <c r="K4832" i="1"/>
  <c r="K4519" i="1"/>
  <c r="K4494" i="1"/>
  <c r="K4433" i="1"/>
  <c r="K4444" i="1"/>
  <c r="K3747" i="1"/>
  <c r="K3734" i="1"/>
  <c r="K3901" i="1"/>
  <c r="K3888" i="1"/>
  <c r="K4042" i="1"/>
  <c r="K2317" i="1"/>
  <c r="K2626" i="1"/>
  <c r="K1683" i="1"/>
  <c r="K1371" i="1"/>
  <c r="K359" i="1"/>
  <c r="K3075" i="1"/>
  <c r="K1564" i="1"/>
  <c r="K1157" i="1"/>
  <c r="K1338" i="1"/>
  <c r="K320" i="1"/>
  <c r="K513" i="1"/>
  <c r="K778" i="1"/>
  <c r="K1535" i="1"/>
  <c r="K2739" i="1"/>
  <c r="K1515" i="1"/>
  <c r="K191" i="1"/>
  <c r="K2810" i="1"/>
  <c r="K1144" i="1"/>
  <c r="K737" i="1"/>
  <c r="K206" i="1"/>
  <c r="K2679" i="1"/>
  <c r="K1322" i="1"/>
  <c r="K3243" i="1"/>
  <c r="K1732" i="1"/>
  <c r="K1325" i="1"/>
  <c r="K91" i="1"/>
  <c r="K488" i="1"/>
  <c r="K681" i="1"/>
  <c r="K1478" i="1"/>
  <c r="K1911" i="1"/>
  <c r="K1623" i="1"/>
  <c r="K1970" i="1"/>
  <c r="K304" i="1"/>
  <c r="K2032" i="1"/>
  <c r="K2823" i="1"/>
  <c r="K1779" i="1"/>
  <c r="K299" i="1"/>
  <c r="K2846" i="1"/>
  <c r="K1180" i="1"/>
  <c r="K773" i="1"/>
  <c r="K954" i="1"/>
  <c r="K1267" i="1"/>
  <c r="K129" i="1"/>
  <c r="K394" i="1"/>
  <c r="K1947" i="1"/>
  <c r="K771" i="1"/>
  <c r="K447" i="1"/>
  <c r="K2714" i="1"/>
  <c r="K1048" i="1"/>
  <c r="K641" i="1"/>
  <c r="K822" i="1"/>
  <c r="K1135" i="1"/>
  <c r="K1532" i="1"/>
  <c r="K4397" i="1"/>
  <c r="K4408" i="1"/>
  <c r="K3711" i="1"/>
  <c r="K3698" i="1"/>
  <c r="K3865" i="1"/>
  <c r="K3852" i="1"/>
  <c r="K4006" i="1"/>
  <c r="K2281" i="1"/>
  <c r="K2194" i="1"/>
  <c r="K4992" i="1"/>
  <c r="K4715" i="1"/>
  <c r="K3418" i="1"/>
  <c r="K3228" i="1"/>
  <c r="K5120" i="1"/>
  <c r="K4161" i="1"/>
  <c r="K4196" i="1"/>
  <c r="K3883" i="1"/>
  <c r="K3858" i="1"/>
  <c r="K3797" i="1"/>
  <c r="K4839" i="1"/>
  <c r="K4826" i="1"/>
  <c r="K4993" i="1"/>
  <c r="K4980" i="1"/>
  <c r="K4703" i="1"/>
  <c r="K3406" i="1"/>
  <c r="K3216" i="1"/>
  <c r="K5162" i="1"/>
  <c r="K5069" i="1"/>
  <c r="K3573" i="1"/>
  <c r="K5023" i="1"/>
  <c r="K4998" i="1"/>
  <c r="K4937" i="1"/>
  <c r="K4948" i="1"/>
  <c r="K4251" i="1"/>
  <c r="K4238" i="1"/>
  <c r="K4405" i="1"/>
  <c r="K4392" i="1"/>
  <c r="K4546" i="1"/>
  <c r="K2821" i="1"/>
  <c r="K4223" i="1"/>
  <c r="K5096" i="1"/>
  <c r="K4137" i="1"/>
  <c r="K4172" i="1"/>
  <c r="K3859" i="1"/>
  <c r="K3834" i="1"/>
  <c r="K3773" i="1"/>
  <c r="K4815" i="1"/>
  <c r="K4802" i="1"/>
  <c r="K4969" i="1"/>
  <c r="K4956" i="1"/>
  <c r="K4679" i="1"/>
  <c r="K3382" i="1"/>
  <c r="K3096" i="1"/>
  <c r="K5041" i="1"/>
  <c r="K4989" i="1"/>
  <c r="K5024" i="1"/>
  <c r="K4711" i="1"/>
  <c r="K4686" i="1"/>
  <c r="K4625" i="1"/>
  <c r="K4636" i="1"/>
  <c r="K3939" i="1"/>
  <c r="K3926" i="1"/>
  <c r="K4093" i="1"/>
  <c r="K4080" i="1"/>
  <c r="K4234" i="1"/>
  <c r="K2509" i="1"/>
  <c r="K2975" i="1"/>
  <c r="K5107" i="1"/>
  <c r="K3969" i="1"/>
  <c r="K4004" i="1"/>
  <c r="K3691" i="1"/>
  <c r="K3666" i="1"/>
  <c r="K3605" i="1"/>
  <c r="K4647" i="1"/>
  <c r="K4634" i="1"/>
  <c r="K4801" i="1"/>
  <c r="K4788" i="1"/>
  <c r="K4942" i="1"/>
  <c r="K3217" i="1"/>
  <c r="K2640" i="1"/>
  <c r="K5114" i="1"/>
  <c r="K5021" i="1"/>
  <c r="K3525" i="1"/>
  <c r="K4975" i="1"/>
  <c r="K4950" i="1"/>
  <c r="K4889" i="1"/>
  <c r="K4900" i="1"/>
  <c r="K4203" i="1"/>
  <c r="K4190" i="1"/>
  <c r="K4357" i="1"/>
  <c r="K4344" i="1"/>
  <c r="K4498" i="1"/>
  <c r="K2773" i="1"/>
  <c r="K4007" i="1"/>
  <c r="K5118" i="1"/>
  <c r="K3801" i="1"/>
  <c r="K3836" i="1"/>
  <c r="K3523" i="1"/>
  <c r="K3498" i="1"/>
  <c r="K5176" i="1"/>
  <c r="K4479" i="1"/>
  <c r="K4466" i="1"/>
  <c r="K4633" i="1"/>
  <c r="K4620" i="1"/>
  <c r="K4774" i="1"/>
  <c r="K3049" i="1"/>
  <c r="K2088" i="1"/>
  <c r="K5063" i="1"/>
  <c r="K4653" i="1"/>
  <c r="K4688" i="1"/>
  <c r="K4375" i="1"/>
  <c r="K4350" i="1"/>
  <c r="K4289" i="1"/>
  <c r="K4300" i="1"/>
  <c r="K3603" i="1"/>
  <c r="K3590" i="1"/>
  <c r="K3757" i="1"/>
  <c r="K3744" i="1"/>
  <c r="K3898" i="1"/>
  <c r="K2173" i="1"/>
  <c r="K2895" i="1"/>
  <c r="K2487" i="1"/>
  <c r="K1058" i="1"/>
  <c r="K3219" i="1"/>
  <c r="K1708" i="1"/>
  <c r="K1301" i="1"/>
  <c r="K67" i="1"/>
  <c r="K464" i="1"/>
  <c r="K657" i="1"/>
  <c r="K922" i="1"/>
  <c r="K1679" i="1"/>
  <c r="K386" i="1"/>
  <c r="K2559" i="1"/>
  <c r="K350" i="1"/>
  <c r="K2954" i="1"/>
  <c r="K1288" i="1"/>
  <c r="K398" i="1"/>
  <c r="K459" i="1"/>
  <c r="K135" i="1"/>
  <c r="K203" i="1"/>
  <c r="K148" i="1"/>
  <c r="K1876" i="1"/>
  <c r="K1469" i="1"/>
  <c r="K235" i="1"/>
  <c r="K632" i="1"/>
  <c r="K825" i="1"/>
  <c r="K1622" i="1"/>
  <c r="K302" i="1"/>
  <c r="K2763" i="1"/>
  <c r="K2114" i="1"/>
  <c r="K448" i="1"/>
  <c r="K41" i="1"/>
  <c r="K818" i="1"/>
  <c r="K170" i="1"/>
  <c r="K794" i="1"/>
  <c r="K2990" i="1"/>
  <c r="K1324" i="1"/>
  <c r="K917" i="1"/>
  <c r="K1098" i="1"/>
  <c r="K80" i="1"/>
  <c r="K273" i="1"/>
  <c r="K538" i="1"/>
  <c r="K2835" i="1"/>
  <c r="K1863" i="1"/>
  <c r="K335" i="1"/>
  <c r="K2858" i="1"/>
  <c r="K1192" i="1"/>
  <c r="K785" i="1"/>
  <c r="K966" i="1"/>
  <c r="K1279" i="1"/>
  <c r="K141" i="1"/>
  <c r="K4253" i="1"/>
  <c r="K4264" i="1"/>
  <c r="K3567" i="1"/>
  <c r="K3554" i="1"/>
  <c r="K3721" i="1"/>
  <c r="K3708" i="1"/>
  <c r="K3862" i="1"/>
  <c r="K2137" i="1"/>
  <c r="K4861" i="1"/>
  <c r="K4848" i="1"/>
  <c r="K5002" i="1"/>
  <c r="K3277" i="1"/>
  <c r="K2796" i="1"/>
  <c r="K5155" i="1"/>
  <c r="K4017" i="1"/>
  <c r="K4052" i="1"/>
  <c r="K3739" i="1"/>
  <c r="K3714" i="1"/>
  <c r="K3653" i="1"/>
  <c r="K4695" i="1"/>
  <c r="K4682" i="1"/>
  <c r="K4849" i="1"/>
  <c r="K4836" i="1"/>
  <c r="K4990" i="1"/>
  <c r="K3265" i="1"/>
  <c r="K2784" i="1"/>
  <c r="K5209" i="1"/>
  <c r="K5139" i="1"/>
  <c r="K3429" i="1"/>
  <c r="K4879" i="1"/>
  <c r="K4854" i="1"/>
  <c r="K4793" i="1"/>
  <c r="K4804" i="1"/>
  <c r="K4107" i="1"/>
  <c r="K4094" i="1"/>
  <c r="K4261" i="1"/>
  <c r="K4248" i="1"/>
  <c r="K4402" i="1"/>
  <c r="K2677" i="1"/>
  <c r="K3647" i="1"/>
  <c r="K5131" i="1"/>
  <c r="K3993" i="1"/>
  <c r="K4028" i="1"/>
  <c r="K3715" i="1"/>
  <c r="K3690" i="1"/>
  <c r="K3629" i="1"/>
  <c r="K4671" i="1"/>
  <c r="K4658" i="1"/>
  <c r="K4825" i="1"/>
  <c r="K4812" i="1"/>
  <c r="K4966" i="1"/>
  <c r="K3241" i="1"/>
  <c r="K2664" i="1"/>
  <c r="K5076" i="1"/>
  <c r="K4845" i="1"/>
  <c r="K4880" i="1"/>
  <c r="K4567" i="1"/>
  <c r="K4542" i="1"/>
  <c r="K4481" i="1"/>
  <c r="K4492" i="1"/>
  <c r="K3795" i="1"/>
  <c r="K3782" i="1"/>
  <c r="K3949" i="1"/>
  <c r="K3936" i="1"/>
  <c r="K4090" i="1"/>
  <c r="K2365" i="1"/>
  <c r="K2938" i="1"/>
  <c r="K5142" i="1"/>
  <c r="K3825" i="1"/>
  <c r="K3860" i="1"/>
  <c r="K3547" i="1"/>
  <c r="K3522" i="1"/>
  <c r="K5200" i="1"/>
  <c r="K4503" i="1"/>
  <c r="K4490" i="1"/>
  <c r="K4657" i="1"/>
  <c r="K4644" i="1"/>
  <c r="K4798" i="1"/>
  <c r="K3073" i="1"/>
  <c r="K2208" i="1"/>
  <c r="K5161" i="1"/>
  <c r="K5091" i="1"/>
  <c r="K3381" i="1"/>
  <c r="K4831" i="1"/>
  <c r="K4806" i="1"/>
  <c r="K4745" i="1"/>
  <c r="K4756" i="1"/>
  <c r="K4059" i="1"/>
  <c r="K4046" i="1"/>
  <c r="K4213" i="1"/>
  <c r="K4200" i="1"/>
  <c r="K4354" i="1"/>
  <c r="K2629" i="1"/>
  <c r="K3431" i="1"/>
  <c r="K5153" i="1"/>
  <c r="K3657" i="1"/>
  <c r="K3692" i="1"/>
  <c r="K3379" i="1"/>
  <c r="K3354" i="1"/>
  <c r="K5032" i="1"/>
  <c r="K4335" i="1"/>
  <c r="K4322" i="1"/>
  <c r="K4489" i="1"/>
  <c r="K4476" i="1"/>
  <c r="K4630" i="1"/>
  <c r="K2905" i="1"/>
  <c r="K4559" i="1"/>
  <c r="K5098" i="1"/>
  <c r="K4509" i="1"/>
  <c r="K4544" i="1"/>
  <c r="K4231" i="1"/>
  <c r="K4206" i="1"/>
  <c r="K4145" i="1"/>
  <c r="K4156" i="1"/>
  <c r="K3459" i="1"/>
  <c r="K3446" i="1"/>
  <c r="K3613" i="1"/>
  <c r="K3600" i="1"/>
  <c r="K3754" i="1"/>
  <c r="K2017" i="1"/>
  <c r="K110" i="1"/>
  <c r="K207" i="1"/>
  <c r="K1166" i="1"/>
  <c r="K143" i="1"/>
  <c r="K124" i="1"/>
  <c r="K1852" i="1"/>
  <c r="K1445" i="1"/>
  <c r="K211" i="1"/>
  <c r="K608" i="1"/>
  <c r="K801" i="1"/>
  <c r="K1066" i="1"/>
  <c r="K1823" i="1"/>
  <c r="K627" i="1"/>
  <c r="K159" i="1"/>
  <c r="K675" i="1"/>
  <c r="K3098" i="1"/>
  <c r="K1432" i="1"/>
  <c r="K1466" i="1"/>
  <c r="K1803" i="1"/>
  <c r="K1527" i="1"/>
  <c r="K1958" i="1"/>
  <c r="K292" i="1"/>
  <c r="K2020" i="1"/>
  <c r="K66" i="1"/>
  <c r="K379" i="1"/>
  <c r="K776" i="1"/>
  <c r="K969" i="1"/>
  <c r="K1766" i="1"/>
  <c r="K603" i="1"/>
  <c r="K171" i="1"/>
  <c r="K2258" i="1"/>
  <c r="K592" i="1"/>
  <c r="K185" i="1"/>
  <c r="K951" i="1"/>
  <c r="K555" i="1"/>
  <c r="K59" i="1"/>
  <c r="K3134" i="1"/>
  <c r="K1468" i="1"/>
  <c r="K1061" i="1"/>
  <c r="K1242" i="1"/>
  <c r="K224" i="1"/>
  <c r="K417" i="1"/>
  <c r="K682" i="1"/>
  <c r="K962" i="1"/>
  <c r="K290" i="1"/>
  <c r="K938" i="1"/>
  <c r="K3002" i="1"/>
  <c r="K1336" i="1"/>
  <c r="K929" i="1"/>
  <c r="K1110" i="1"/>
  <c r="K4109" i="1"/>
  <c r="K4120" i="1"/>
  <c r="K3423" i="1"/>
  <c r="K3410" i="1"/>
  <c r="K3577" i="1"/>
  <c r="K5015" i="1"/>
  <c r="K3718" i="1"/>
  <c r="K1981" i="1"/>
  <c r="K4717" i="1"/>
  <c r="K4704" i="1"/>
  <c r="K4858" i="1"/>
  <c r="K3133" i="1"/>
  <c r="K2364" i="1"/>
  <c r="K5190" i="1"/>
  <c r="K3873" i="1"/>
  <c r="K3908" i="1"/>
  <c r="K3595" i="1"/>
  <c r="K3570" i="1"/>
  <c r="K3509" i="1"/>
  <c r="K4551" i="1"/>
  <c r="K4538" i="1"/>
  <c r="K4705" i="1"/>
  <c r="K4692" i="1"/>
  <c r="K4846" i="1"/>
  <c r="K3121" i="1"/>
  <c r="K2352" i="1"/>
  <c r="K5065" i="1"/>
  <c r="K5013" i="1"/>
  <c r="K3285" i="1"/>
  <c r="K4735" i="1"/>
  <c r="K4710" i="1"/>
  <c r="K4649" i="1"/>
  <c r="K4660" i="1"/>
  <c r="K3963" i="1"/>
  <c r="K3950" i="1"/>
  <c r="K4117" i="1"/>
  <c r="K4104" i="1"/>
  <c r="K4258" i="1"/>
  <c r="K2533" i="1"/>
  <c r="K3071" i="1"/>
  <c r="K5166" i="1"/>
  <c r="K3849" i="1"/>
  <c r="K3884" i="1"/>
  <c r="K3571" i="1"/>
  <c r="K3546" i="1"/>
  <c r="K3485" i="1"/>
  <c r="K4527" i="1"/>
  <c r="K4514" i="1"/>
  <c r="K4681" i="1"/>
  <c r="K4668" i="1"/>
  <c r="K4822" i="1"/>
  <c r="K3097" i="1"/>
  <c r="K2232" i="1"/>
  <c r="K5111" i="1"/>
  <c r="K4701" i="1"/>
  <c r="K4736" i="1"/>
  <c r="K4423" i="1"/>
  <c r="K4398" i="1"/>
  <c r="K4337" i="1"/>
  <c r="K4348" i="1"/>
  <c r="K3651" i="1"/>
  <c r="K3638" i="1"/>
  <c r="K3805" i="1"/>
  <c r="K3792" i="1"/>
  <c r="K3946" i="1"/>
  <c r="K2221" i="1"/>
  <c r="K3153" i="1"/>
  <c r="K5177" i="1"/>
  <c r="K3681" i="1"/>
  <c r="K3716" i="1"/>
  <c r="K3403" i="1"/>
  <c r="K3378" i="1"/>
  <c r="K5056" i="1"/>
  <c r="K4359" i="1"/>
  <c r="K4346" i="1"/>
  <c r="K4513" i="1"/>
  <c r="K4500" i="1"/>
  <c r="K4654" i="1"/>
  <c r="K2929" i="1"/>
  <c r="K1728" i="1"/>
  <c r="K5196" i="1"/>
  <c r="K4965" i="1"/>
  <c r="K5000" i="1"/>
  <c r="K4687" i="1"/>
  <c r="K4662" i="1"/>
  <c r="K4601" i="1"/>
  <c r="K4612" i="1"/>
  <c r="K3915" i="1"/>
  <c r="K3902" i="1"/>
  <c r="K4069" i="1"/>
  <c r="K4056" i="1"/>
  <c r="K4210" i="1"/>
  <c r="K2485" i="1"/>
  <c r="K2855" i="1"/>
  <c r="K5009" i="1"/>
  <c r="K3513" i="1"/>
  <c r="K4963" i="1"/>
  <c r="K4938" i="1"/>
  <c r="K4877" i="1"/>
  <c r="K4888" i="1"/>
  <c r="K4191" i="1"/>
  <c r="K4178" i="1"/>
  <c r="K4345" i="1"/>
  <c r="K4332" i="1"/>
  <c r="K4486" i="1"/>
  <c r="K2761" i="1"/>
  <c r="K3983" i="1"/>
  <c r="K5145" i="1"/>
  <c r="K4365" i="1"/>
  <c r="K4400" i="1"/>
  <c r="K4087" i="1"/>
  <c r="K4062" i="1"/>
  <c r="K4001" i="1"/>
  <c r="K4012" i="1"/>
  <c r="K3315" i="1"/>
  <c r="K3302" i="1"/>
  <c r="K3469" i="1"/>
  <c r="K4907" i="1"/>
  <c r="K3610" i="1"/>
  <c r="K1825" i="1"/>
  <c r="K1442" i="1"/>
  <c r="K1611" i="1"/>
  <c r="K1323" i="1"/>
  <c r="K1934" i="1"/>
  <c r="K268" i="1"/>
  <c r="K1996" i="1"/>
  <c r="K42" i="1"/>
  <c r="K355" i="1"/>
  <c r="K752" i="1"/>
  <c r="K945" i="1"/>
  <c r="K1210" i="1"/>
  <c r="K1967" i="1"/>
  <c r="K1767" i="1"/>
  <c r="K1467" i="1"/>
  <c r="K395" i="1"/>
  <c r="K3087" i="1"/>
  <c r="K1576" i="1"/>
  <c r="K1610" i="1"/>
  <c r="K182" i="1"/>
  <c r="K2691" i="1"/>
  <c r="K2102" i="1"/>
  <c r="K436" i="1"/>
  <c r="K100" i="1"/>
  <c r="K210" i="1"/>
  <c r="K523" i="1"/>
  <c r="K920" i="1"/>
  <c r="K1113" i="1"/>
  <c r="K1910" i="1"/>
  <c r="K1935" i="1"/>
  <c r="K1575" i="1"/>
  <c r="K2402" i="1"/>
  <c r="K736" i="1"/>
  <c r="K329" i="1"/>
  <c r="K2067" i="1"/>
  <c r="K1719" i="1"/>
  <c r="K503" i="1"/>
  <c r="K3123" i="1"/>
  <c r="K1612" i="1"/>
  <c r="K1205" i="1"/>
  <c r="K1386" i="1"/>
  <c r="K368" i="1"/>
  <c r="K561" i="1"/>
  <c r="K826" i="1"/>
  <c r="K1047" i="1"/>
  <c r="K687" i="1"/>
  <c r="K95" i="1"/>
  <c r="K2991" i="1"/>
  <c r="K1480" i="1"/>
  <c r="K1073" i="1"/>
  <c r="K1254" i="1"/>
  <c r="K236" i="1"/>
  <c r="K429" i="1"/>
  <c r="K92" i="1"/>
  <c r="K1293" i="1"/>
  <c r="K2055" i="1"/>
  <c r="K867" i="1"/>
  <c r="K579" i="1"/>
  <c r="K2726" i="1"/>
  <c r="K1060" i="1"/>
  <c r="K653" i="1"/>
  <c r="K834" i="1"/>
  <c r="K1147" i="1"/>
  <c r="K1544" i="1"/>
  <c r="K1670" i="1"/>
  <c r="K878" i="1"/>
  <c r="K410" i="1"/>
  <c r="K2162" i="1"/>
  <c r="K496" i="1"/>
  <c r="K89" i="1"/>
  <c r="K270" i="1"/>
  <c r="K583" i="1"/>
  <c r="K980" i="1"/>
  <c r="K1173" i="1"/>
  <c r="K1438" i="1"/>
  <c r="K2195" i="1"/>
  <c r="K1260" i="1"/>
  <c r="K1321" i="1"/>
  <c r="K3568" i="1"/>
  <c r="K1094" i="1"/>
  <c r="K614" i="1"/>
  <c r="K807" i="1"/>
  <c r="K40" i="1"/>
  <c r="K1804" i="1"/>
  <c r="K1550" i="1"/>
  <c r="K2499" i="1"/>
  <c r="K2247" i="1"/>
  <c r="K2042" i="1"/>
  <c r="K376" i="1"/>
  <c r="K2104" i="1"/>
  <c r="K231" i="1"/>
  <c r="K1034" i="1"/>
  <c r="K267" i="1"/>
  <c r="K3062" i="1"/>
  <c r="K1396" i="1"/>
  <c r="K989" i="1"/>
  <c r="K1170" i="1"/>
  <c r="K152" i="1"/>
  <c r="K345" i="1"/>
  <c r="K610" i="1"/>
  <c r="K1587" i="1"/>
  <c r="K1287" i="1"/>
  <c r="K311" i="1"/>
  <c r="K3063" i="1"/>
  <c r="K1552" i="1"/>
  <c r="K1145" i="1"/>
  <c r="K1326" i="1"/>
  <c r="K308" i="1"/>
  <c r="K501" i="1"/>
  <c r="K766" i="1"/>
  <c r="K1523" i="1"/>
  <c r="K588" i="1"/>
  <c r="K649" i="1"/>
  <c r="K2896" i="1"/>
  <c r="K823" i="1"/>
  <c r="K1126" i="1"/>
  <c r="K2435" i="1"/>
  <c r="K181" i="1"/>
  <c r="K2776" i="1"/>
  <c r="K2225" i="1"/>
  <c r="K1926" i="1"/>
  <c r="K1699" i="1"/>
  <c r="K1676" i="1"/>
  <c r="K3404" i="1"/>
  <c r="K3021" i="1"/>
  <c r="K3070" i="1"/>
  <c r="K4139" i="1"/>
  <c r="K883" i="1"/>
  <c r="K1138" i="1"/>
  <c r="K2447" i="1"/>
  <c r="K193" i="1"/>
  <c r="K2788" i="1"/>
  <c r="K2237" i="1"/>
  <c r="K1938" i="1"/>
  <c r="K1711" i="1"/>
  <c r="K1688" i="1"/>
  <c r="K3416" i="1"/>
  <c r="K3033" i="1"/>
  <c r="K150" i="1"/>
  <c r="K1053" i="1"/>
  <c r="K1547" i="1"/>
  <c r="K1008" i="1"/>
  <c r="K1417" i="1"/>
  <c r="K3940" i="1"/>
  <c r="K3257" i="1"/>
  <c r="K2958" i="1"/>
  <c r="K2731" i="1"/>
  <c r="K2708" i="1"/>
  <c r="K2325" i="1"/>
  <c r="K2374" i="1"/>
  <c r="K3443" i="1"/>
  <c r="K2244" i="1"/>
  <c r="K761" i="1"/>
  <c r="K237" i="1"/>
  <c r="K1163" i="1"/>
  <c r="K672" i="1"/>
  <c r="K1093" i="1"/>
  <c r="K3664" i="1"/>
  <c r="K2981" i="1"/>
  <c r="K2682" i="1"/>
  <c r="K2455" i="1"/>
  <c r="K2432" i="1"/>
  <c r="K2049" i="1"/>
  <c r="K2098" i="1"/>
  <c r="K3167" i="1"/>
  <c r="K1968" i="1"/>
  <c r="K1753" i="1"/>
  <c r="K500" i="1"/>
  <c r="K1570" i="1"/>
  <c r="K180" i="1"/>
  <c r="K577" i="1"/>
  <c r="K3172" i="1"/>
  <c r="K2561" i="1"/>
  <c r="K2262" i="1"/>
  <c r="K2035" i="1"/>
  <c r="K2012" i="1"/>
  <c r="K1629" i="1"/>
  <c r="K1678" i="1"/>
  <c r="K2747" i="1"/>
  <c r="K4475" i="1"/>
  <c r="K3276" i="1"/>
  <c r="K1027" i="1"/>
  <c r="K1222" i="1"/>
  <c r="K2507" i="1"/>
  <c r="K253" i="1"/>
  <c r="K2836" i="1"/>
  <c r="K2285" i="1"/>
  <c r="K1986" i="1"/>
  <c r="K1759" i="1"/>
  <c r="K1736" i="1"/>
  <c r="K3464" i="1"/>
  <c r="K3081" i="1"/>
  <c r="K3130" i="1"/>
  <c r="K4199" i="1"/>
  <c r="K3000" i="1"/>
  <c r="K175" i="1"/>
  <c r="K790" i="1"/>
  <c r="K2171" i="1"/>
  <c r="K1584" i="1"/>
  <c r="K2512" i="1"/>
  <c r="K2009" i="1"/>
  <c r="K1710" i="1"/>
  <c r="K1483" i="1"/>
  <c r="K3211" i="1"/>
  <c r="K3188" i="1"/>
  <c r="K2805" i="1"/>
  <c r="K2854" i="1"/>
  <c r="K3923" i="1"/>
  <c r="K2724" i="1"/>
  <c r="K1206" i="1"/>
  <c r="K502" i="1"/>
  <c r="K380" i="1"/>
  <c r="K1437" i="1"/>
  <c r="K2847" i="1"/>
  <c r="K1959" i="1"/>
  <c r="K371" i="1"/>
  <c r="K2870" i="1"/>
  <c r="K1204" i="1"/>
  <c r="K797" i="1"/>
  <c r="K978" i="1"/>
  <c r="K1291" i="1"/>
  <c r="K153" i="1"/>
  <c r="K1814" i="1"/>
  <c r="K1083" i="1"/>
  <c r="K699" i="1"/>
  <c r="K2306" i="1"/>
  <c r="K640" i="1"/>
  <c r="K233" i="1"/>
  <c r="K414" i="1"/>
  <c r="K727" i="1"/>
  <c r="K1124" i="1"/>
  <c r="K1317" i="1"/>
  <c r="K1582" i="1"/>
  <c r="K2339" i="1"/>
  <c r="K1404" i="1"/>
  <c r="K1465" i="1"/>
  <c r="K1262" i="1"/>
  <c r="K1215" i="1"/>
  <c r="K903" i="1"/>
  <c r="K431" i="1"/>
  <c r="K220" i="1"/>
  <c r="K1948" i="1"/>
  <c r="K1694" i="1"/>
  <c r="K1130" i="1"/>
  <c r="K746" i="1"/>
  <c r="K2186" i="1"/>
  <c r="K520" i="1"/>
  <c r="K113" i="1"/>
  <c r="K1491" i="1"/>
  <c r="K1191" i="1"/>
  <c r="K287" i="1"/>
  <c r="K3051" i="1"/>
  <c r="K1540" i="1"/>
  <c r="K1133" i="1"/>
  <c r="K1314" i="1"/>
  <c r="K296" i="1"/>
  <c r="K489" i="1"/>
  <c r="K754" i="1"/>
  <c r="K2727" i="1"/>
  <c r="K2367" i="1"/>
  <c r="K914" i="1"/>
  <c r="K3207" i="1"/>
  <c r="K1696" i="1"/>
  <c r="K1289" i="1"/>
  <c r="K55" i="1"/>
  <c r="K452" i="1"/>
  <c r="K645" i="1"/>
  <c r="K910" i="1"/>
  <c r="K1667" i="1"/>
  <c r="K732" i="1"/>
  <c r="K793" i="1"/>
  <c r="K3040" i="1"/>
  <c r="K1255" i="1"/>
  <c r="K1318" i="1"/>
  <c r="K2603" i="1"/>
  <c r="K349" i="1"/>
  <c r="K2944" i="1"/>
  <c r="K2369" i="1"/>
  <c r="K2070" i="1"/>
  <c r="K1843" i="1"/>
  <c r="K1820" i="1"/>
  <c r="K3548" i="1"/>
  <c r="K3165" i="1"/>
  <c r="K3214" i="1"/>
  <c r="K4283" i="1"/>
  <c r="K1315" i="1"/>
  <c r="K1330" i="1"/>
  <c r="K2615" i="1"/>
  <c r="K373" i="1"/>
  <c r="K2956" i="1"/>
  <c r="K2381" i="1"/>
  <c r="K2082" i="1"/>
  <c r="K1855" i="1"/>
  <c r="K1832" i="1"/>
  <c r="K3560" i="1"/>
  <c r="K3177" i="1"/>
  <c r="K582" i="1"/>
  <c r="K1473" i="1"/>
  <c r="K1727" i="1"/>
  <c r="K1188" i="1"/>
  <c r="K1585" i="1"/>
  <c r="K1673" i="1"/>
  <c r="K3401" i="1"/>
  <c r="K3102" i="1"/>
  <c r="K2875" i="1"/>
  <c r="K2852" i="1"/>
  <c r="K2469" i="1"/>
  <c r="K2518" i="1"/>
  <c r="K3587" i="1"/>
  <c r="K2388" i="1"/>
  <c r="K1313" i="1"/>
  <c r="K669" i="1"/>
  <c r="K1355" i="1"/>
  <c r="K852" i="1"/>
  <c r="K1261" i="1"/>
  <c r="K3808" i="1"/>
  <c r="K3125" i="1"/>
  <c r="K2826" i="1"/>
  <c r="K2599" i="1"/>
  <c r="K2576" i="1"/>
  <c r="K2193" i="1"/>
  <c r="K2242" i="1"/>
  <c r="K3311" i="1"/>
  <c r="K2112" i="1"/>
  <c r="K1897" i="1"/>
  <c r="K932" i="1"/>
  <c r="K791" i="1"/>
  <c r="K348" i="1"/>
  <c r="K757" i="1"/>
  <c r="K3352" i="1"/>
  <c r="K2705" i="1"/>
  <c r="K2406" i="1"/>
  <c r="K2179" i="1"/>
  <c r="K2156" i="1"/>
  <c r="K1773" i="1"/>
  <c r="K1822" i="1"/>
  <c r="K2891" i="1"/>
  <c r="K1692" i="1"/>
  <c r="K3420" i="1"/>
  <c r="K128" i="1"/>
  <c r="K1402" i="1"/>
  <c r="K623" i="1"/>
  <c r="K421" i="1"/>
  <c r="K3016" i="1"/>
  <c r="K2429" i="1"/>
  <c r="K2130" i="1"/>
  <c r="K1903" i="1"/>
  <c r="K1880" i="1"/>
  <c r="K3608" i="1"/>
  <c r="K3225" i="1"/>
  <c r="K3274" i="1"/>
  <c r="K4343" i="1"/>
  <c r="K3144" i="1"/>
  <c r="K607" i="1"/>
  <c r="K1018" i="1"/>
  <c r="K2351" i="1"/>
  <c r="K97" i="1"/>
  <c r="K2680" i="1"/>
  <c r="K2153" i="1"/>
  <c r="K1854" i="1"/>
  <c r="K1627" i="1"/>
  <c r="K1604" i="1"/>
  <c r="K3332" i="1"/>
  <c r="K2949" i="1"/>
  <c r="K2998" i="1"/>
  <c r="K4067" i="1"/>
  <c r="K2868" i="1"/>
  <c r="K223" i="1"/>
  <c r="K802" i="1"/>
  <c r="K2183" i="1"/>
  <c r="K1608" i="1"/>
  <c r="K2524" i="1"/>
  <c r="K2021" i="1"/>
  <c r="K1722" i="1"/>
  <c r="K1495" i="1"/>
  <c r="K3223" i="1"/>
  <c r="K3200" i="1"/>
  <c r="K2817" i="1"/>
  <c r="K2866" i="1"/>
  <c r="K644" i="1"/>
  <c r="K524" i="1"/>
  <c r="K118" i="1"/>
  <c r="K1106" i="1"/>
  <c r="K434" i="1"/>
  <c r="K1082" i="1"/>
  <c r="K3014" i="1"/>
  <c r="K1348" i="1"/>
  <c r="K941" i="1"/>
  <c r="K1122" i="1"/>
  <c r="K104" i="1"/>
  <c r="K297" i="1"/>
  <c r="K554" i="1"/>
  <c r="K2331" i="1"/>
  <c r="K1983" i="1"/>
  <c r="K2450" i="1"/>
  <c r="K784" i="1"/>
  <c r="K377" i="1"/>
  <c r="K558" i="1"/>
  <c r="K871" i="1"/>
  <c r="K1268" i="1"/>
  <c r="K1461" i="1"/>
  <c r="K755" i="1"/>
  <c r="K2483" i="1"/>
  <c r="K1548" i="1"/>
  <c r="K1609" i="1"/>
  <c r="K1538" i="1"/>
  <c r="K2403" i="1"/>
  <c r="K2151" i="1"/>
  <c r="K2030" i="1"/>
  <c r="K364" i="1"/>
  <c r="K2092" i="1"/>
  <c r="K1838" i="1"/>
  <c r="K1299" i="1"/>
  <c r="K927" i="1"/>
  <c r="K2330" i="1"/>
  <c r="K664" i="1"/>
  <c r="K257" i="1"/>
  <c r="K2631" i="1"/>
  <c r="K2271" i="1"/>
  <c r="K770" i="1"/>
  <c r="K3195" i="1"/>
  <c r="K1684" i="1"/>
  <c r="K1277" i="1"/>
  <c r="K43" i="1"/>
  <c r="K440" i="1"/>
  <c r="K633" i="1"/>
  <c r="K898" i="1"/>
  <c r="K75" i="1"/>
  <c r="K1010" i="1"/>
  <c r="K107" i="1"/>
  <c r="K76" i="1"/>
  <c r="K1840" i="1"/>
  <c r="K1433" i="1"/>
  <c r="K199" i="1"/>
  <c r="K596" i="1"/>
  <c r="K789" i="1"/>
  <c r="K1054" i="1"/>
  <c r="K1811" i="1"/>
  <c r="K876" i="1"/>
  <c r="K937" i="1"/>
  <c r="K3184" i="1"/>
  <c r="K356" i="1"/>
  <c r="K1522" i="1"/>
  <c r="K120" i="1"/>
  <c r="K529" i="1"/>
  <c r="K3112" i="1"/>
  <c r="K2513" i="1"/>
  <c r="K2214" i="1"/>
  <c r="K1987" i="1"/>
  <c r="K1964" i="1"/>
  <c r="K1581" i="1"/>
  <c r="K1630" i="1"/>
  <c r="K2699" i="1"/>
  <c r="K4427" i="1"/>
  <c r="K416" i="1"/>
  <c r="K1534" i="1"/>
  <c r="K132" i="1"/>
  <c r="K541" i="1"/>
  <c r="K3124" i="1"/>
  <c r="K2525" i="1"/>
  <c r="K2226" i="1"/>
  <c r="K1999" i="1"/>
  <c r="K1976" i="1"/>
  <c r="K1593" i="1"/>
  <c r="K1642" i="1"/>
  <c r="K1014" i="1"/>
  <c r="K358" i="1"/>
  <c r="K1919" i="1"/>
  <c r="K1356" i="1"/>
  <c r="K2284" i="1"/>
  <c r="K1817" i="1"/>
  <c r="K1518" i="1"/>
  <c r="K3246" i="1"/>
  <c r="K3019" i="1"/>
  <c r="K2996" i="1"/>
  <c r="K2613" i="1"/>
  <c r="K2662" i="1"/>
  <c r="K3731" i="1"/>
  <c r="K2532" i="1"/>
  <c r="K198" i="1"/>
  <c r="K1101" i="1"/>
  <c r="K1559" i="1"/>
  <c r="K1032" i="1"/>
  <c r="K1429" i="1"/>
  <c r="K3952" i="1"/>
  <c r="K3269" i="1"/>
  <c r="K2970" i="1"/>
  <c r="K2743" i="1"/>
  <c r="K2720" i="1"/>
  <c r="K2337" i="1"/>
  <c r="K2386" i="1"/>
  <c r="K3455" i="1"/>
  <c r="K2256" i="1"/>
  <c r="K2041" i="1"/>
  <c r="K1364" i="1"/>
  <c r="K995" i="1"/>
  <c r="K516" i="1"/>
  <c r="K925" i="1"/>
  <c r="K3520" i="1"/>
  <c r="K2849" i="1"/>
  <c r="K2550" i="1"/>
  <c r="K2323" i="1"/>
  <c r="K2300" i="1"/>
  <c r="K1917" i="1"/>
  <c r="K1966" i="1"/>
  <c r="K3035" i="1"/>
  <c r="K1836" i="1"/>
  <c r="K3564" i="1"/>
  <c r="K560" i="1"/>
  <c r="K539" i="1"/>
  <c r="K192" i="1"/>
  <c r="K589" i="1"/>
  <c r="K3196" i="1"/>
  <c r="K2573" i="1"/>
  <c r="K2274" i="1"/>
  <c r="K2047" i="1"/>
  <c r="K2024" i="1"/>
  <c r="K1641" i="1"/>
  <c r="K1690" i="1"/>
  <c r="K2759" i="1"/>
  <c r="K4487" i="1"/>
  <c r="K3288" i="1"/>
  <c r="K1039" i="1"/>
  <c r="K1234" i="1"/>
  <c r="K2519" i="1"/>
  <c r="K265" i="1"/>
  <c r="K2860" i="1"/>
  <c r="K2297" i="1"/>
  <c r="K1998" i="1"/>
  <c r="K1771" i="1"/>
  <c r="K1748" i="1"/>
  <c r="K3476" i="1"/>
  <c r="K3093" i="1"/>
  <c r="K3142" i="1"/>
  <c r="K4211" i="1"/>
  <c r="K3012" i="1"/>
  <c r="K655" i="1"/>
  <c r="K1030" i="1"/>
  <c r="K2363" i="1"/>
  <c r="K109" i="1"/>
  <c r="K2692" i="1"/>
  <c r="K2165" i="1"/>
  <c r="K1866" i="1"/>
  <c r="K1639" i="1"/>
  <c r="K1616" i="1"/>
  <c r="K3344" i="1"/>
  <c r="K2961" i="1"/>
  <c r="K3010" i="1"/>
  <c r="K1076" i="1"/>
  <c r="K812" i="1"/>
  <c r="K262" i="1"/>
  <c r="K1167" i="1"/>
  <c r="K819" i="1"/>
  <c r="K131" i="1"/>
  <c r="K3003" i="1"/>
  <c r="K1492" i="1"/>
  <c r="K1085" i="1"/>
  <c r="K1266" i="1"/>
  <c r="K248" i="1"/>
  <c r="K441" i="1"/>
  <c r="K891" i="1"/>
  <c r="K782" i="1"/>
  <c r="K458" i="1"/>
  <c r="K2594" i="1"/>
  <c r="K928" i="1"/>
  <c r="K521" i="1"/>
  <c r="K702" i="1"/>
  <c r="K1015" i="1"/>
  <c r="K1412" i="1"/>
  <c r="K142" i="1"/>
  <c r="K899" i="1"/>
  <c r="K2627" i="1"/>
  <c r="K599" i="1"/>
  <c r="K2272" i="1"/>
  <c r="K1682" i="1"/>
  <c r="K986" i="1"/>
  <c r="K566" i="1"/>
  <c r="K2174" i="1"/>
  <c r="K508" i="1"/>
  <c r="K101" i="1"/>
  <c r="K866" i="1"/>
  <c r="K2523" i="1"/>
  <c r="K2187" i="1"/>
  <c r="K2474" i="1"/>
  <c r="K808" i="1"/>
  <c r="K401" i="1"/>
  <c r="K1382" i="1"/>
  <c r="K902" i="1"/>
  <c r="K71" i="1"/>
  <c r="K64" i="1"/>
  <c r="K1828" i="1"/>
  <c r="K1421" i="1"/>
  <c r="K187" i="1"/>
  <c r="K584" i="1"/>
  <c r="K777" i="1"/>
  <c r="K1430" i="1"/>
  <c r="K1503" i="1"/>
  <c r="K1227" i="1"/>
  <c r="K1922" i="1"/>
  <c r="K256" i="1"/>
  <c r="K1984" i="1"/>
  <c r="K88" i="1"/>
  <c r="K343" i="1"/>
  <c r="K740" i="1"/>
  <c r="K933" i="1"/>
  <c r="K1198" i="1"/>
  <c r="K1955" i="1"/>
  <c r="K1020" i="1"/>
  <c r="K1081" i="1"/>
  <c r="K3328" i="1"/>
  <c r="K788" i="1"/>
  <c r="K731" i="1"/>
  <c r="K288" i="1"/>
  <c r="K697" i="1"/>
  <c r="K3292" i="1"/>
  <c r="K2657" i="1"/>
  <c r="K2358" i="1"/>
  <c r="K2131" i="1"/>
  <c r="K2108" i="1"/>
  <c r="K1725" i="1"/>
  <c r="K1774" i="1"/>
  <c r="K2843" i="1"/>
  <c r="K4571" i="1"/>
  <c r="K848" i="1"/>
  <c r="K743" i="1"/>
  <c r="K312" i="1"/>
  <c r="K709" i="1"/>
  <c r="K3304" i="1"/>
  <c r="K2669" i="1"/>
  <c r="K2370" i="1"/>
  <c r="K2143" i="1"/>
  <c r="K2120" i="1"/>
  <c r="K1737" i="1"/>
  <c r="K1786" i="1"/>
  <c r="K112" i="1"/>
  <c r="K694" i="1"/>
  <c r="K2123" i="1"/>
  <c r="K1524" i="1"/>
  <c r="K2452" i="1"/>
  <c r="K1961" i="1"/>
  <c r="K1662" i="1"/>
  <c r="K1435" i="1"/>
  <c r="K3163" i="1"/>
  <c r="K3140" i="1"/>
  <c r="K2757" i="1"/>
  <c r="K2806" i="1"/>
  <c r="K3875" i="1"/>
  <c r="K2676" i="1"/>
  <c r="K630" i="1"/>
  <c r="K1485" i="1"/>
  <c r="K1739" i="1"/>
  <c r="K1200" i="1"/>
  <c r="K1597" i="1"/>
  <c r="K1685" i="1"/>
  <c r="K3413" i="1"/>
  <c r="K3114" i="1"/>
  <c r="K2887" i="1"/>
  <c r="K2864" i="1"/>
  <c r="K2481" i="1"/>
  <c r="K2530" i="1"/>
  <c r="K3599" i="1"/>
  <c r="K2400" i="1"/>
  <c r="K833" i="1"/>
  <c r="K261" i="1"/>
  <c r="K1175" i="1"/>
  <c r="K696" i="1"/>
  <c r="K1105" i="1"/>
  <c r="K3676" i="1"/>
  <c r="K2993" i="1"/>
  <c r="K2694" i="1"/>
  <c r="K2467" i="1"/>
  <c r="K2444" i="1"/>
  <c r="K2061" i="1"/>
  <c r="K2110" i="1"/>
  <c r="K3179" i="1"/>
  <c r="K1980" i="1"/>
  <c r="K1765" i="1"/>
  <c r="K992" i="1"/>
  <c r="K827" i="1"/>
  <c r="K360" i="1"/>
  <c r="K769" i="1"/>
  <c r="K3364" i="1"/>
  <c r="K2717" i="1"/>
  <c r="K2418" i="1"/>
  <c r="K2191" i="1"/>
  <c r="K2168" i="1"/>
  <c r="K1785" i="1"/>
  <c r="K1834" i="1"/>
  <c r="K2903" i="1"/>
  <c r="K1704" i="1"/>
  <c r="K3432" i="1"/>
  <c r="K140" i="1"/>
  <c r="K1414" i="1"/>
  <c r="K683" i="1"/>
  <c r="K433" i="1"/>
  <c r="K3028" i="1"/>
  <c r="K2441" i="1"/>
  <c r="K2142" i="1"/>
  <c r="K1915" i="1"/>
  <c r="K1892" i="1"/>
  <c r="K1509" i="1"/>
  <c r="K3237" i="1"/>
  <c r="K3286" i="1"/>
  <c r="K4355" i="1"/>
  <c r="K3156" i="1"/>
  <c r="K1087" i="1"/>
  <c r="K1246" i="1"/>
  <c r="K2543" i="1"/>
  <c r="K277" i="1"/>
  <c r="K2872" i="1"/>
  <c r="K2309" i="1"/>
  <c r="K2010" i="1"/>
  <c r="K1783" i="1"/>
  <c r="K1760" i="1"/>
  <c r="K3488" i="1"/>
  <c r="K3105" i="1"/>
  <c r="K3154" i="1"/>
  <c r="K1508" i="1"/>
  <c r="K956" i="1"/>
  <c r="K406" i="1"/>
  <c r="K2223" i="1"/>
  <c r="K1899" i="1"/>
  <c r="K194" i="1"/>
  <c r="K3147" i="1"/>
  <c r="K1636" i="1"/>
  <c r="K1229" i="1"/>
  <c r="K1410" i="1"/>
  <c r="K392" i="1"/>
  <c r="K585" i="1"/>
  <c r="K2163" i="1"/>
  <c r="K939" i="1"/>
  <c r="K711" i="1"/>
  <c r="K2738" i="1"/>
  <c r="K1072" i="1"/>
  <c r="K665" i="1"/>
  <c r="K846" i="1"/>
  <c r="K1159" i="1"/>
  <c r="K1556" i="1"/>
  <c r="K286" i="1"/>
  <c r="K1043" i="1"/>
  <c r="K108" i="1"/>
  <c r="K169" i="1"/>
  <c r="K2416" i="1"/>
  <c r="K1826" i="1"/>
  <c r="K1203" i="1"/>
  <c r="K831" i="1"/>
  <c r="K2318" i="1"/>
  <c r="K652" i="1"/>
  <c r="K245" i="1"/>
  <c r="K1143" i="1"/>
  <c r="K1070" i="1"/>
  <c r="K722" i="1"/>
  <c r="K2618" i="1"/>
  <c r="K952" i="1"/>
  <c r="K1286" i="1"/>
  <c r="K1395" i="1"/>
  <c r="K1095" i="1"/>
  <c r="K491" i="1"/>
  <c r="K244" i="1"/>
  <c r="K1972" i="1"/>
  <c r="K1565" i="1"/>
  <c r="K331" i="1"/>
  <c r="K728" i="1"/>
  <c r="K921" i="1"/>
  <c r="K1574" i="1"/>
  <c r="K2703" i="1"/>
  <c r="K2415" i="1"/>
  <c r="K2066" i="1"/>
  <c r="K400" i="1"/>
  <c r="K2128" i="1"/>
  <c r="K174" i="1"/>
  <c r="K487" i="1"/>
  <c r="K884" i="1"/>
  <c r="K1077" i="1"/>
  <c r="K1342" i="1"/>
  <c r="K2099" i="1"/>
  <c r="K1164" i="1"/>
  <c r="K1225" i="1"/>
  <c r="K3472" i="1"/>
  <c r="K1220" i="1"/>
  <c r="K923" i="1"/>
  <c r="K468" i="1"/>
  <c r="K865" i="1"/>
  <c r="K3460" i="1"/>
  <c r="K2801" i="1"/>
  <c r="K2502" i="1"/>
  <c r="K2275" i="1"/>
  <c r="K2252" i="1"/>
  <c r="K1869" i="1"/>
  <c r="K1918" i="1"/>
  <c r="K2987" i="1"/>
  <c r="K1788" i="1"/>
  <c r="K1280" i="1"/>
  <c r="K935" i="1"/>
  <c r="K480" i="1"/>
  <c r="K877" i="1"/>
  <c r="K3484" i="1"/>
  <c r="K2813" i="1"/>
  <c r="K2514" i="1"/>
  <c r="K2287" i="1"/>
  <c r="K2264" i="1"/>
  <c r="K1881" i="1"/>
  <c r="K1930" i="1"/>
  <c r="K463" i="1"/>
  <c r="K946" i="1"/>
  <c r="K2291" i="1"/>
  <c r="K695" i="1"/>
  <c r="K2632" i="1"/>
  <c r="K2105" i="1"/>
  <c r="K1806" i="1"/>
  <c r="K1579" i="1"/>
  <c r="K3307" i="1"/>
  <c r="K3284" i="1"/>
  <c r="K2901" i="1"/>
  <c r="K2950" i="1"/>
  <c r="K4019" i="1"/>
  <c r="K2820" i="1"/>
  <c r="K1062" i="1"/>
  <c r="K382" i="1"/>
  <c r="K1931" i="1"/>
  <c r="K1368" i="1"/>
  <c r="K2296" i="1"/>
  <c r="K1829" i="1"/>
  <c r="K1530" i="1"/>
  <c r="K3258" i="1"/>
  <c r="K3031" i="1"/>
  <c r="K3008" i="1"/>
  <c r="K2625" i="1"/>
  <c r="K2674" i="1"/>
  <c r="K3743" i="1"/>
  <c r="K2544" i="1"/>
  <c r="K1337" i="1"/>
  <c r="K693" i="1"/>
  <c r="K1367" i="1"/>
  <c r="K864" i="1"/>
  <c r="K1273" i="1"/>
  <c r="K3820" i="1"/>
  <c r="K3137" i="1"/>
  <c r="K2838" i="1"/>
  <c r="K2611" i="1"/>
  <c r="K2588" i="1"/>
  <c r="K2205" i="1"/>
  <c r="K2254" i="1"/>
  <c r="K3323" i="1"/>
  <c r="K2124" i="1"/>
  <c r="K1909" i="1"/>
  <c r="K1424" i="1"/>
  <c r="K1007" i="1"/>
  <c r="K528" i="1"/>
  <c r="K949" i="1"/>
  <c r="K3532" i="1"/>
  <c r="K2861" i="1"/>
  <c r="K2562" i="1"/>
  <c r="K2335" i="1"/>
  <c r="K2312" i="1"/>
  <c r="K1929" i="1"/>
  <c r="K1978" i="1"/>
  <c r="K3047" i="1"/>
  <c r="K1848" i="1"/>
  <c r="K3576" i="1"/>
  <c r="K572" i="1"/>
  <c r="K575" i="1"/>
  <c r="K204" i="1"/>
  <c r="K613" i="1"/>
  <c r="K3208" i="1"/>
  <c r="K2585" i="1"/>
  <c r="K2286" i="1"/>
  <c r="K2059" i="1"/>
  <c r="K2036" i="1"/>
  <c r="K1653" i="1"/>
  <c r="K1702" i="1"/>
  <c r="K2771" i="1"/>
  <c r="K4499" i="1"/>
  <c r="K3300" i="1"/>
  <c r="K188" i="1"/>
  <c r="K1426" i="1"/>
  <c r="K48" i="1"/>
  <c r="K445" i="1"/>
  <c r="K3052" i="1"/>
  <c r="K2453" i="1"/>
  <c r="K2154" i="1"/>
  <c r="K1927" i="1"/>
  <c r="K1904" i="1"/>
  <c r="K1521" i="1"/>
  <c r="K3249" i="1"/>
  <c r="K1100" i="1"/>
  <c r="K550" i="1"/>
  <c r="K806" i="1"/>
  <c r="K326" i="1"/>
  <c r="K531" i="1"/>
  <c r="K3291" i="1"/>
  <c r="K1780" i="1"/>
  <c r="K1373" i="1"/>
  <c r="K139" i="1"/>
  <c r="K536" i="1"/>
  <c r="K729" i="1"/>
  <c r="K2859" i="1"/>
  <c r="K2043" i="1"/>
  <c r="K407" i="1"/>
  <c r="K2882" i="1"/>
  <c r="K1216" i="1"/>
  <c r="K809" i="1"/>
  <c r="K990" i="1"/>
  <c r="K1303" i="1"/>
  <c r="K165" i="1"/>
  <c r="K430" i="1"/>
  <c r="K1187" i="1"/>
  <c r="K252" i="1"/>
  <c r="K313" i="1"/>
  <c r="K2560" i="1"/>
  <c r="K698" i="1"/>
  <c r="K2439" i="1"/>
  <c r="K2079" i="1"/>
  <c r="K2462" i="1"/>
  <c r="K796" i="1"/>
  <c r="K389" i="1"/>
  <c r="K2355" i="1"/>
  <c r="K1155" i="1"/>
  <c r="K47" i="1"/>
  <c r="K2762" i="1"/>
  <c r="K1096" i="1"/>
  <c r="K1562" i="1"/>
  <c r="K2583" i="1"/>
  <c r="K2343" i="1"/>
  <c r="K2054" i="1"/>
  <c r="K388" i="1"/>
  <c r="K2116" i="1"/>
  <c r="K162" i="1"/>
  <c r="K475" i="1"/>
  <c r="K872" i="1"/>
  <c r="K1065" i="1"/>
  <c r="K1718" i="1"/>
  <c r="K63" i="1"/>
  <c r="K1022" i="1"/>
  <c r="K2210" i="1"/>
  <c r="K544" i="1"/>
  <c r="K137" i="1"/>
  <c r="K318" i="1"/>
  <c r="K631" i="1"/>
  <c r="K1028" i="1"/>
  <c r="K1221" i="1"/>
  <c r="K1486" i="1"/>
  <c r="K2243" i="1"/>
  <c r="K1308" i="1"/>
  <c r="K1369" i="1"/>
  <c r="K545" i="1"/>
  <c r="K117" i="1"/>
  <c r="K1127" i="1"/>
  <c r="K636" i="1"/>
  <c r="K1045" i="1"/>
  <c r="K3628" i="1"/>
  <c r="K2945" i="1"/>
  <c r="K2646" i="1"/>
  <c r="K2419" i="1"/>
  <c r="K2396" i="1"/>
  <c r="K2013" i="1"/>
  <c r="K2062" i="1"/>
  <c r="K3131" i="1"/>
  <c r="K617" i="1"/>
  <c r="K177" i="1"/>
  <c r="K1139" i="1"/>
  <c r="K648" i="1"/>
  <c r="K1057" i="1"/>
  <c r="K3640" i="1"/>
  <c r="K2957" i="1"/>
  <c r="K2658" i="1"/>
  <c r="K2431" i="1"/>
  <c r="K2408" i="1"/>
  <c r="K2025" i="1"/>
  <c r="K2074" i="1"/>
  <c r="K895" i="1"/>
  <c r="K1162" i="1"/>
  <c r="K2459" i="1"/>
  <c r="K205" i="1"/>
  <c r="K2800" i="1"/>
  <c r="K2249" i="1"/>
  <c r="K1950" i="1"/>
  <c r="K1723" i="1"/>
  <c r="K1700" i="1"/>
  <c r="K3428" i="1"/>
  <c r="K3045" i="1"/>
  <c r="K3094" i="1"/>
  <c r="K4163" i="1"/>
  <c r="K2964" i="1"/>
  <c r="K79" i="1"/>
  <c r="K706" i="1"/>
  <c r="K2135" i="1"/>
  <c r="K1536" i="1"/>
  <c r="K2476" i="1"/>
  <c r="K1973" i="1"/>
  <c r="K1674" i="1"/>
  <c r="K1447" i="1"/>
  <c r="K3175" i="1"/>
  <c r="K3152" i="1"/>
  <c r="K2769" i="1"/>
  <c r="K2818" i="1"/>
  <c r="K3887" i="1"/>
  <c r="K2688" i="1"/>
  <c r="K222" i="1"/>
  <c r="K1125" i="1"/>
  <c r="K1571" i="1"/>
  <c r="K1044" i="1"/>
  <c r="K1441" i="1"/>
  <c r="K3964" i="1"/>
  <c r="K3281" i="1"/>
  <c r="K2982" i="1"/>
  <c r="K2755" i="1"/>
  <c r="K2732" i="1"/>
  <c r="K2349" i="1"/>
  <c r="K2398" i="1"/>
  <c r="K3467" i="1"/>
  <c r="K2268" i="1"/>
  <c r="K881" i="1"/>
  <c r="K321" i="1"/>
  <c r="K1199" i="1"/>
  <c r="K708" i="1"/>
  <c r="K1117" i="1"/>
  <c r="K3688" i="1"/>
  <c r="K3005" i="1"/>
  <c r="K2706" i="1"/>
  <c r="K2479" i="1"/>
  <c r="K2456" i="1"/>
  <c r="K2073" i="1"/>
  <c r="K2122" i="1"/>
  <c r="K3191" i="1"/>
  <c r="K1992" i="1"/>
  <c r="K1777" i="1"/>
  <c r="K1004" i="1"/>
  <c r="K839" i="1"/>
  <c r="K372" i="1"/>
  <c r="K781" i="1"/>
  <c r="K3376" i="1"/>
  <c r="K2729" i="1"/>
  <c r="K2430" i="1"/>
  <c r="K2203" i="1"/>
  <c r="K2180" i="1"/>
  <c r="K1797" i="1"/>
  <c r="K1846" i="1"/>
  <c r="K2915" i="1"/>
  <c r="K1716" i="1"/>
  <c r="K3444" i="1"/>
  <c r="K620" i="1"/>
  <c r="K611" i="1"/>
  <c r="K216" i="1"/>
  <c r="K625" i="1"/>
  <c r="K3220" i="1"/>
  <c r="K2597" i="1"/>
  <c r="K2298" i="1"/>
  <c r="K2071" i="1"/>
  <c r="K2048" i="1"/>
  <c r="K1665" i="1"/>
  <c r="K1714" i="1"/>
  <c r="K1244" i="1"/>
  <c r="K974" i="1"/>
  <c r="K963" i="1"/>
  <c r="K639" i="1"/>
  <c r="K347" i="1"/>
  <c r="K196" i="1"/>
  <c r="K1924" i="1"/>
  <c r="K1517" i="1"/>
  <c r="K283" i="1"/>
  <c r="K680" i="1"/>
  <c r="K873" i="1"/>
  <c r="K1250" i="1"/>
  <c r="K590" i="1"/>
  <c r="K1238" i="1"/>
  <c r="K3026" i="1"/>
  <c r="K1360" i="1"/>
  <c r="K953" i="1"/>
  <c r="K1134" i="1"/>
  <c r="K116" i="1"/>
  <c r="K309" i="1"/>
  <c r="K574" i="1"/>
  <c r="K1331" i="1"/>
  <c r="K396" i="1"/>
  <c r="K457" i="1"/>
  <c r="K2704" i="1"/>
  <c r="K1011" i="1"/>
  <c r="K926" i="1"/>
  <c r="K578" i="1"/>
  <c r="K2606" i="1"/>
  <c r="K940" i="1"/>
  <c r="K533" i="1"/>
  <c r="K2883" i="1"/>
  <c r="K2199" i="1"/>
  <c r="K479" i="1"/>
  <c r="K2906" i="1"/>
  <c r="K1240" i="1"/>
  <c r="K1706" i="1"/>
  <c r="K1406" i="1"/>
  <c r="K890" i="1"/>
  <c r="K2198" i="1"/>
  <c r="K532" i="1"/>
  <c r="K125" i="1"/>
  <c r="K306" i="1"/>
  <c r="K619" i="1"/>
  <c r="K1016" i="1"/>
  <c r="K1209" i="1"/>
  <c r="K1862" i="1"/>
  <c r="K1551" i="1"/>
  <c r="K1179" i="1"/>
  <c r="K2354" i="1"/>
  <c r="K688" i="1"/>
  <c r="K281" i="1"/>
  <c r="K462" i="1"/>
  <c r="K775" i="1"/>
  <c r="K1172" i="1"/>
  <c r="K1365" i="1"/>
  <c r="K635" i="1"/>
  <c r="K2387" i="1"/>
  <c r="K1452" i="1"/>
  <c r="K1513" i="1"/>
  <c r="K1193" i="1"/>
  <c r="K549" i="1"/>
  <c r="K1307" i="1"/>
  <c r="K804" i="1"/>
  <c r="K1213" i="1"/>
  <c r="K3772" i="1"/>
  <c r="K3089" i="1"/>
  <c r="K2790" i="1"/>
  <c r="K2563" i="1"/>
  <c r="K2540" i="1"/>
  <c r="K2157" i="1"/>
  <c r="K2206" i="1"/>
  <c r="K3275" i="1"/>
  <c r="K1253" i="1"/>
  <c r="K609" i="1"/>
  <c r="K1319" i="1"/>
  <c r="K816" i="1"/>
  <c r="K1237" i="1"/>
  <c r="K3784" i="1"/>
  <c r="K3101" i="1"/>
  <c r="K2802" i="1"/>
  <c r="K2575" i="1"/>
  <c r="K2552" i="1"/>
  <c r="K2169" i="1"/>
  <c r="K2218" i="1"/>
  <c r="K1327" i="1"/>
  <c r="K1366" i="1"/>
  <c r="K2639" i="1"/>
  <c r="K385" i="1"/>
  <c r="K2968" i="1"/>
  <c r="K2393" i="1"/>
  <c r="K2094" i="1"/>
  <c r="K1867" i="1"/>
  <c r="K1844" i="1"/>
  <c r="K3572" i="1"/>
  <c r="K3189" i="1"/>
  <c r="K3238" i="1"/>
  <c r="K4307" i="1"/>
  <c r="K3108" i="1"/>
  <c r="K511" i="1"/>
  <c r="K958" i="1"/>
  <c r="K2303" i="1"/>
  <c r="K49" i="1"/>
  <c r="K2644" i="1"/>
  <c r="K2117" i="1"/>
  <c r="K1818" i="1"/>
  <c r="K1591" i="1"/>
  <c r="K3319" i="1"/>
  <c r="K3296" i="1"/>
  <c r="K2913" i="1"/>
  <c r="K2962" i="1"/>
  <c r="K4031" i="1"/>
  <c r="K2832" i="1"/>
  <c r="K654" i="1"/>
  <c r="K70" i="1"/>
  <c r="K1751" i="1"/>
  <c r="K1212" i="1"/>
  <c r="K1621" i="1"/>
  <c r="K1697" i="1"/>
  <c r="K3425" i="1"/>
  <c r="K3126" i="1"/>
  <c r="K2899" i="1"/>
  <c r="K2876" i="1"/>
  <c r="K2493" i="1"/>
  <c r="K2542" i="1"/>
  <c r="K3611" i="1"/>
  <c r="K2412" i="1"/>
  <c r="K1397" i="1"/>
  <c r="K753" i="1"/>
  <c r="K1403" i="1"/>
  <c r="K888" i="1"/>
  <c r="K1285" i="1"/>
  <c r="K3832" i="1"/>
  <c r="K3149" i="1"/>
  <c r="K2850" i="1"/>
  <c r="K2623" i="1"/>
  <c r="K2600" i="1"/>
  <c r="K2217" i="1"/>
  <c r="K2266" i="1"/>
  <c r="K3335" i="1"/>
  <c r="K2136" i="1"/>
  <c r="K1921" i="1"/>
  <c r="K1436" i="1"/>
  <c r="K1019" i="1"/>
  <c r="K552" i="1"/>
  <c r="K961" i="1"/>
  <c r="K3544" i="1"/>
  <c r="K2873" i="1"/>
  <c r="K2574" i="1"/>
  <c r="K2347" i="1"/>
  <c r="K2324" i="1"/>
  <c r="K1941" i="1"/>
  <c r="K1990" i="1"/>
  <c r="K3059" i="1"/>
  <c r="K1860" i="1"/>
  <c r="K1645" i="1"/>
  <c r="K1052" i="1"/>
  <c r="K851" i="1"/>
  <c r="K384" i="1"/>
  <c r="K805" i="1"/>
  <c r="K3388" i="1"/>
  <c r="K2741" i="1"/>
  <c r="K2442" i="1"/>
  <c r="K2215" i="1"/>
  <c r="K102" i="1"/>
  <c r="K285" i="1"/>
  <c r="K1514" i="1"/>
  <c r="K2211" i="1"/>
  <c r="K1923" i="1"/>
  <c r="K2006" i="1"/>
  <c r="K340" i="1"/>
  <c r="K2068" i="1"/>
  <c r="K114" i="1"/>
  <c r="K427" i="1"/>
  <c r="K824" i="1"/>
  <c r="K1017" i="1"/>
  <c r="K1251" i="1"/>
  <c r="K915" i="1"/>
  <c r="K167" i="1"/>
  <c r="K3015" i="1"/>
  <c r="K1504" i="1"/>
  <c r="K1097" i="1"/>
  <c r="K1278" i="1"/>
  <c r="K260" i="1"/>
  <c r="K453" i="1"/>
  <c r="K718" i="1"/>
  <c r="K1475" i="1"/>
  <c r="K540" i="1"/>
  <c r="K601" i="1"/>
  <c r="K2848" i="1"/>
  <c r="K2259" i="1"/>
  <c r="K1035" i="1"/>
  <c r="K1107" i="1"/>
  <c r="K2750" i="1"/>
  <c r="K1084" i="1"/>
  <c r="K677" i="1"/>
  <c r="K99" i="1"/>
  <c r="K854" i="1"/>
  <c r="K123" i="1"/>
  <c r="K3050" i="1"/>
  <c r="K1384" i="1"/>
  <c r="K1850" i="1"/>
  <c r="K1443" i="1"/>
  <c r="K1023" i="1"/>
  <c r="K2342" i="1"/>
  <c r="K676" i="1"/>
  <c r="K269" i="1"/>
  <c r="K450" i="1"/>
  <c r="K763" i="1"/>
  <c r="K1160" i="1"/>
  <c r="K1353" i="1"/>
  <c r="K1142" i="1"/>
  <c r="K2655" i="1"/>
  <c r="K2379" i="1"/>
  <c r="K2498" i="1"/>
  <c r="K832" i="1"/>
  <c r="K425" i="1"/>
  <c r="K606" i="1"/>
  <c r="K919" i="1"/>
  <c r="K1316" i="1"/>
  <c r="K46" i="1"/>
  <c r="K803" i="1"/>
  <c r="K2531" i="1"/>
  <c r="K1596" i="1"/>
  <c r="K2176" i="1"/>
  <c r="K78" i="1"/>
  <c r="K981" i="1"/>
  <c r="K1499" i="1"/>
  <c r="K984" i="1"/>
  <c r="K1393" i="1"/>
  <c r="K3916" i="1"/>
  <c r="K3233" i="1"/>
  <c r="K2934" i="1"/>
  <c r="K2707" i="1"/>
  <c r="K2684" i="1"/>
  <c r="K2301" i="1"/>
  <c r="K2350" i="1"/>
  <c r="K3419" i="1"/>
  <c r="K138" i="1"/>
  <c r="K1041" i="1"/>
  <c r="K1511" i="1"/>
  <c r="K996" i="1"/>
  <c r="K1405" i="1"/>
  <c r="K3928" i="1"/>
  <c r="K3245" i="1"/>
  <c r="K2946" i="1"/>
  <c r="K2719" i="1"/>
  <c r="K2696" i="1"/>
  <c r="K2313" i="1"/>
  <c r="K2362" i="1"/>
  <c r="K428" i="1"/>
  <c r="K1546" i="1"/>
  <c r="K144" i="1"/>
  <c r="K553" i="1"/>
  <c r="K3148" i="1"/>
  <c r="K2537" i="1"/>
  <c r="K2238" i="1"/>
  <c r="K2011" i="1"/>
  <c r="K1988" i="1"/>
  <c r="K1605" i="1"/>
  <c r="K1654" i="1"/>
  <c r="K2723" i="1"/>
  <c r="K4451" i="1"/>
  <c r="K3252" i="1"/>
  <c r="K943" i="1"/>
  <c r="K1174" i="1"/>
  <c r="K2471" i="1"/>
  <c r="K229" i="1"/>
  <c r="K2812" i="1"/>
  <c r="K2261" i="1"/>
  <c r="K1962" i="1"/>
  <c r="K1735" i="1"/>
  <c r="K1712" i="1"/>
  <c r="K3440" i="1"/>
  <c r="K3057" i="1"/>
  <c r="K3106" i="1"/>
  <c r="K4175" i="1"/>
  <c r="K2976" i="1"/>
  <c r="K1086" i="1"/>
  <c r="K418" i="1"/>
  <c r="K1943" i="1"/>
  <c r="K1380" i="1"/>
  <c r="K2308" i="1"/>
  <c r="K1841" i="1"/>
  <c r="K1542" i="1"/>
  <c r="K3270" i="1"/>
  <c r="K3043" i="1"/>
  <c r="K3020" i="1"/>
  <c r="K2637" i="1"/>
  <c r="K2686" i="1"/>
  <c r="K3755" i="1"/>
  <c r="K2556" i="1"/>
  <c r="K282" i="1"/>
  <c r="K1185" i="1"/>
  <c r="K1583" i="1"/>
  <c r="K1056" i="1"/>
  <c r="K1453" i="1"/>
  <c r="K3976" i="1"/>
  <c r="K3293" i="1"/>
  <c r="K2994" i="1"/>
  <c r="K2767" i="1"/>
  <c r="K2744" i="1"/>
  <c r="K2361" i="1"/>
  <c r="K2410" i="1"/>
  <c r="K3479" i="1"/>
  <c r="K2280" i="1"/>
  <c r="K905" i="1"/>
  <c r="K333" i="1"/>
  <c r="K1211" i="1"/>
  <c r="K720" i="1"/>
  <c r="K1129" i="1"/>
  <c r="K3700" i="1"/>
  <c r="K3017" i="1"/>
  <c r="K2718" i="1"/>
  <c r="K2491" i="1"/>
  <c r="K2468" i="1"/>
  <c r="K2085" i="1"/>
  <c r="K2134" i="1"/>
  <c r="K3203" i="1"/>
  <c r="K2004" i="1"/>
  <c r="K1789" i="1"/>
  <c r="K1484" i="1"/>
  <c r="K1031" i="1"/>
  <c r="K564" i="1"/>
  <c r="K973" i="1"/>
  <c r="K3556" i="1"/>
  <c r="K2885" i="1"/>
  <c r="K2586" i="1"/>
  <c r="K2359" i="1"/>
  <c r="K2336" i="1"/>
  <c r="K1953" i="1"/>
  <c r="K2002" i="1"/>
  <c r="K798" i="1"/>
  <c r="K1398" i="1"/>
  <c r="K573" i="1"/>
  <c r="K1658" i="1"/>
  <c r="K710" i="1"/>
  <c r="K266" i="1"/>
  <c r="K2150" i="1"/>
  <c r="K484" i="1"/>
  <c r="K77" i="1"/>
  <c r="K258" i="1"/>
  <c r="K571" i="1"/>
  <c r="K968" i="1"/>
  <c r="K1161" i="1"/>
  <c r="K2307" i="1"/>
  <c r="K1995" i="1"/>
  <c r="K338" i="1"/>
  <c r="K3159" i="1"/>
  <c r="K1648" i="1"/>
  <c r="K1241" i="1"/>
  <c r="K1422" i="1"/>
  <c r="K404" i="1"/>
  <c r="K597" i="1"/>
  <c r="K862" i="1"/>
  <c r="K1619" i="1"/>
  <c r="K684" i="1"/>
  <c r="K745" i="1"/>
  <c r="K2992" i="1"/>
  <c r="K2871" i="1"/>
  <c r="K2115" i="1"/>
  <c r="K443" i="1"/>
  <c r="K2894" i="1"/>
  <c r="K1228" i="1"/>
  <c r="K821" i="1"/>
  <c r="K1407" i="1"/>
  <c r="K1059" i="1"/>
  <c r="K251" i="1"/>
  <c r="K3039" i="1"/>
  <c r="K1528" i="1"/>
  <c r="K1046" i="1"/>
  <c r="K2595" i="1"/>
  <c r="K2283" i="1"/>
  <c r="K2486" i="1"/>
  <c r="K820" i="1"/>
  <c r="K413" i="1"/>
  <c r="K594" i="1"/>
  <c r="K907" i="1"/>
  <c r="K1304" i="1"/>
  <c r="K1497" i="1"/>
  <c r="K1335" i="1"/>
  <c r="K1418" i="1"/>
  <c r="K998" i="1"/>
  <c r="K2642" i="1"/>
  <c r="K976" i="1"/>
  <c r="K569" i="1"/>
  <c r="K750" i="1"/>
  <c r="K1063" i="1"/>
  <c r="K1460" i="1"/>
  <c r="K190" i="1"/>
  <c r="K947" i="1"/>
  <c r="K587" i="1"/>
  <c r="K73" i="1"/>
  <c r="K2320" i="1"/>
  <c r="K510" i="1"/>
  <c r="K1413" i="1"/>
  <c r="K1703" i="1"/>
  <c r="K1152" i="1"/>
  <c r="K1561" i="1"/>
  <c r="K1649" i="1"/>
  <c r="K3377" i="1"/>
  <c r="K3078" i="1"/>
  <c r="K2851" i="1"/>
  <c r="K2828" i="1"/>
  <c r="K2445" i="1"/>
  <c r="K2494" i="1"/>
  <c r="K3563" i="1"/>
  <c r="K570" i="1"/>
  <c r="K1449" i="1"/>
  <c r="K1715" i="1"/>
  <c r="K1176" i="1"/>
  <c r="K1573" i="1"/>
  <c r="K1661" i="1"/>
  <c r="K3389" i="1"/>
  <c r="K3090" i="1"/>
  <c r="K2863" i="1"/>
  <c r="K2840" i="1"/>
  <c r="K2457" i="1"/>
  <c r="K2506" i="1"/>
  <c r="K860" i="1"/>
  <c r="K767" i="1"/>
  <c r="K324" i="1"/>
  <c r="K721" i="1"/>
  <c r="K3316" i="1"/>
  <c r="K2681" i="1"/>
  <c r="K2382" i="1"/>
  <c r="K2155" i="1"/>
  <c r="K2132" i="1"/>
  <c r="K1749" i="1"/>
  <c r="K1798" i="1"/>
  <c r="K2867" i="1"/>
  <c r="K1668" i="1"/>
  <c r="K3396" i="1"/>
  <c r="K44" i="1"/>
  <c r="K1378" i="1"/>
  <c r="K2651" i="1"/>
  <c r="K397" i="1"/>
  <c r="K2980" i="1"/>
  <c r="K2405" i="1"/>
  <c r="K2106" i="1"/>
  <c r="K1879" i="1"/>
  <c r="K1856" i="1"/>
  <c r="K3584" i="1"/>
  <c r="K3201" i="1"/>
  <c r="K3250" i="1"/>
  <c r="K4319" i="1"/>
  <c r="K3120" i="1"/>
  <c r="K103" i="1"/>
  <c r="K730" i="1"/>
  <c r="K2147" i="1"/>
  <c r="K1560" i="1"/>
  <c r="K2488" i="1"/>
  <c r="K1985" i="1"/>
  <c r="K1686" i="1"/>
  <c r="K1459" i="1"/>
  <c r="K3187" i="1"/>
  <c r="K3164" i="1"/>
  <c r="K2781" i="1"/>
  <c r="K2830" i="1"/>
  <c r="K3899" i="1"/>
  <c r="K2700" i="1"/>
  <c r="K714" i="1"/>
  <c r="K94" i="1"/>
  <c r="K1775" i="1"/>
  <c r="K1224" i="1"/>
  <c r="K1633" i="1"/>
  <c r="K1709" i="1"/>
  <c r="K3437" i="1"/>
  <c r="K3138" i="1"/>
  <c r="K2911" i="1"/>
  <c r="K2888" i="1"/>
  <c r="K2505" i="1"/>
  <c r="K2554" i="1"/>
  <c r="K3623" i="1"/>
  <c r="K2424" i="1"/>
  <c r="K1409" i="1"/>
  <c r="K765" i="1"/>
  <c r="K1415" i="1"/>
  <c r="K900" i="1"/>
  <c r="K1297" i="1"/>
  <c r="K3844" i="1"/>
  <c r="K3161" i="1"/>
  <c r="K2862" i="1"/>
  <c r="K2635" i="1"/>
  <c r="K2612" i="1"/>
  <c r="K2229" i="1"/>
  <c r="K2278" i="1"/>
  <c r="K3347" i="1"/>
  <c r="K2148" i="1"/>
  <c r="K977" i="1"/>
  <c r="K381" i="1"/>
  <c r="K1223" i="1"/>
  <c r="K744" i="1"/>
  <c r="K1141" i="1"/>
  <c r="K3712" i="1"/>
  <c r="K3029" i="1"/>
  <c r="K2730" i="1"/>
  <c r="K2503" i="1"/>
  <c r="K2480" i="1"/>
  <c r="K2097" i="1"/>
  <c r="K2146" i="1"/>
  <c r="K1230" i="1"/>
  <c r="K415" i="1"/>
  <c r="K717" i="1"/>
  <c r="K1802" i="1"/>
  <c r="K975" i="1"/>
  <c r="K567" i="1"/>
  <c r="K2294" i="1"/>
  <c r="K628" i="1"/>
  <c r="K221" i="1"/>
  <c r="K402" i="1"/>
  <c r="K715" i="1"/>
  <c r="K1112" i="1"/>
  <c r="K1305" i="1"/>
  <c r="K950" i="1"/>
  <c r="K470" i="1"/>
  <c r="K663" i="1"/>
  <c r="K3303" i="1"/>
  <c r="K1792" i="1"/>
  <c r="K1385" i="1"/>
  <c r="K151" i="1"/>
  <c r="K548" i="1"/>
  <c r="K741" i="1"/>
  <c r="K1006" i="1"/>
  <c r="K1763" i="1"/>
  <c r="K828" i="1"/>
  <c r="K889" i="1"/>
  <c r="K3136" i="1"/>
  <c r="K1394" i="1"/>
  <c r="K734" i="1"/>
  <c r="K1298" i="1"/>
  <c r="K3038" i="1"/>
  <c r="K1372" i="1"/>
  <c r="K965" i="1"/>
  <c r="K2535" i="1"/>
  <c r="K2175" i="1"/>
  <c r="K626" i="1"/>
  <c r="K3183" i="1"/>
  <c r="K1672" i="1"/>
  <c r="K1239" i="1"/>
  <c r="K1226" i="1"/>
  <c r="K842" i="1"/>
  <c r="K2630" i="1"/>
  <c r="K964" i="1"/>
  <c r="K557" i="1"/>
  <c r="K738" i="1"/>
  <c r="K1051" i="1"/>
  <c r="K1448" i="1"/>
  <c r="K178" i="1"/>
  <c r="K2547" i="1"/>
  <c r="K1359" i="1"/>
  <c r="K119" i="1"/>
  <c r="K2786" i="1"/>
  <c r="K1120" i="1"/>
  <c r="K713" i="1"/>
  <c r="K894" i="1"/>
  <c r="K1207" i="1"/>
  <c r="K69" i="1"/>
  <c r="K334" i="1"/>
  <c r="K1091" i="1"/>
  <c r="K156" i="1"/>
  <c r="K217" i="1"/>
  <c r="K2464" i="1"/>
  <c r="K942" i="1"/>
  <c r="K298" i="1"/>
  <c r="K1883" i="1"/>
  <c r="K1332" i="1"/>
  <c r="K2248" i="1"/>
  <c r="K1793" i="1"/>
  <c r="K1494" i="1"/>
  <c r="K3222" i="1"/>
  <c r="K2995" i="1"/>
  <c r="K2972" i="1"/>
  <c r="K2589" i="1"/>
  <c r="K2638" i="1"/>
  <c r="K3707" i="1"/>
  <c r="K1002" i="1"/>
  <c r="K310" i="1"/>
  <c r="K1895" i="1"/>
  <c r="K1344" i="1"/>
  <c r="K2260" i="1"/>
  <c r="K1805" i="1"/>
  <c r="K1506" i="1"/>
  <c r="K3234" i="1"/>
  <c r="K3007" i="1"/>
  <c r="K2984" i="1"/>
  <c r="K2601" i="1"/>
  <c r="K2650" i="1"/>
  <c r="K1292" i="1"/>
  <c r="K971" i="1"/>
  <c r="K492" i="1"/>
  <c r="K901" i="1"/>
  <c r="K3496" i="1"/>
  <c r="K2825" i="1"/>
  <c r="K2526" i="1"/>
  <c r="K2299" i="1"/>
  <c r="K2276" i="1"/>
  <c r="K1893" i="1"/>
  <c r="K1942" i="1"/>
  <c r="K3011" i="1"/>
  <c r="K1812" i="1"/>
  <c r="K3540" i="1"/>
  <c r="K476" i="1"/>
  <c r="K1558" i="1"/>
  <c r="K168" i="1"/>
  <c r="K565" i="1"/>
  <c r="K3160" i="1"/>
  <c r="K2549" i="1"/>
  <c r="K2250" i="1"/>
  <c r="K2023" i="1"/>
  <c r="K2000" i="1"/>
  <c r="K1617" i="1"/>
  <c r="K1666" i="1"/>
  <c r="K2735" i="1"/>
  <c r="K4463" i="1"/>
  <c r="K3264" i="1"/>
  <c r="K535" i="1"/>
  <c r="K982" i="1"/>
  <c r="K2315" i="1"/>
  <c r="K61" i="1"/>
  <c r="K2656" i="1"/>
  <c r="K2129" i="1"/>
  <c r="K1830" i="1"/>
  <c r="K1603" i="1"/>
  <c r="K1580" i="1"/>
  <c r="K3308" i="1"/>
  <c r="K2925" i="1"/>
  <c r="K2974" i="1"/>
  <c r="K4043" i="1"/>
  <c r="K2844" i="1"/>
  <c r="K1146" i="1"/>
  <c r="K442" i="1"/>
  <c r="K1979" i="1"/>
  <c r="K1392" i="1"/>
  <c r="K2332" i="1"/>
  <c r="K1853" i="1"/>
  <c r="K1554" i="1"/>
  <c r="K3282" i="1"/>
  <c r="K3055" i="1"/>
  <c r="K3032" i="1"/>
  <c r="K2649" i="1"/>
  <c r="K2698" i="1"/>
  <c r="K3767" i="1"/>
  <c r="K2568" i="1"/>
  <c r="K294" i="1"/>
  <c r="K1197" i="1"/>
  <c r="K1595" i="1"/>
  <c r="K1068" i="1"/>
  <c r="K1477" i="1"/>
  <c r="K1577" i="1"/>
  <c r="K3305" i="1"/>
  <c r="K3006" i="1"/>
  <c r="K2779" i="1"/>
  <c r="K2756" i="1"/>
  <c r="K2373" i="1"/>
  <c r="K2422" i="1"/>
  <c r="K3491" i="1"/>
  <c r="K2292" i="1"/>
  <c r="K1457" i="1"/>
  <c r="K813" i="1"/>
  <c r="K1427" i="1"/>
  <c r="K912" i="1"/>
  <c r="K1309" i="1"/>
  <c r="K3856" i="1"/>
  <c r="K3173" i="1"/>
  <c r="K2874" i="1"/>
  <c r="K2647" i="1"/>
  <c r="K2624" i="1"/>
  <c r="K2241" i="1"/>
  <c r="K2290" i="1"/>
  <c r="K703" i="1"/>
  <c r="K1005" i="1"/>
  <c r="K446" i="1"/>
  <c r="K2235" i="1"/>
  <c r="K1887" i="1"/>
  <c r="K2438" i="1"/>
  <c r="K772" i="1"/>
  <c r="K365" i="1"/>
  <c r="K546" i="1"/>
  <c r="K859" i="1"/>
  <c r="K1256" i="1"/>
  <c r="K1118" i="1"/>
  <c r="K1071" i="1"/>
  <c r="K783" i="1"/>
  <c r="K383" i="1"/>
  <c r="K208" i="1"/>
  <c r="K1936" i="1"/>
  <c r="K1529" i="1"/>
  <c r="K295" i="1"/>
  <c r="K692" i="1"/>
  <c r="K885" i="1"/>
  <c r="K1150" i="1"/>
  <c r="K1907" i="1"/>
  <c r="K972" i="1"/>
  <c r="K1033" i="1"/>
  <c r="K3280" i="1"/>
  <c r="K1347" i="1"/>
  <c r="K987" i="1"/>
  <c r="K215" i="1"/>
  <c r="K3027" i="1"/>
  <c r="K1516" i="1"/>
  <c r="K1109" i="1"/>
  <c r="K1214" i="1"/>
  <c r="K758" i="1"/>
  <c r="K1119" i="1"/>
  <c r="K52" i="1"/>
  <c r="K1816" i="1"/>
  <c r="K2451" i="1"/>
  <c r="K1263" i="1"/>
  <c r="K83" i="1"/>
  <c r="K2774" i="1"/>
  <c r="K1108" i="1"/>
  <c r="K701" i="1"/>
  <c r="K882" i="1"/>
  <c r="K1195" i="1"/>
  <c r="K57" i="1"/>
  <c r="K322" i="1"/>
  <c r="K98" i="1"/>
  <c r="K2391" i="1"/>
  <c r="K86" i="1"/>
  <c r="K2930" i="1"/>
  <c r="K1264" i="1"/>
  <c r="K857" i="1"/>
  <c r="K1038" i="1"/>
  <c r="K1351" i="1"/>
  <c r="K213" i="1"/>
  <c r="K478" i="1"/>
  <c r="K1235" i="1"/>
  <c r="K300" i="1"/>
  <c r="K361" i="1"/>
  <c r="K2608" i="1"/>
  <c r="K1374" i="1"/>
  <c r="K646" i="1"/>
  <c r="K2075" i="1"/>
  <c r="K1500" i="1"/>
  <c r="K2428" i="1"/>
  <c r="K1937" i="1"/>
  <c r="K1638" i="1"/>
  <c r="K1411" i="1"/>
  <c r="K3139" i="1"/>
  <c r="K3116" i="1"/>
  <c r="K2733" i="1"/>
  <c r="K2782" i="1"/>
  <c r="K3851" i="1"/>
  <c r="K1434" i="1"/>
  <c r="K670" i="1"/>
  <c r="K2087" i="1"/>
  <c r="K1512" i="1"/>
  <c r="K2440" i="1"/>
  <c r="K1949" i="1"/>
  <c r="K1650" i="1"/>
  <c r="K1423" i="1"/>
  <c r="K3151" i="1"/>
  <c r="K3128" i="1"/>
  <c r="K2745" i="1"/>
  <c r="K689" i="1"/>
  <c r="K189" i="1"/>
  <c r="K1151" i="1"/>
  <c r="K660" i="1"/>
  <c r="K1069" i="1"/>
  <c r="K3652" i="1"/>
  <c r="K2969" i="1"/>
  <c r="K2670" i="1"/>
  <c r="K2443" i="1"/>
  <c r="K2420" i="1"/>
  <c r="K2037" i="1"/>
  <c r="K2086" i="1"/>
  <c r="K3155" i="1"/>
  <c r="K1956" i="1"/>
  <c r="K1741" i="1"/>
  <c r="K908" i="1"/>
  <c r="K779" i="1"/>
  <c r="K336" i="1"/>
  <c r="K733" i="1"/>
  <c r="K3340" i="1"/>
  <c r="K2693" i="1"/>
  <c r="K2394" i="1"/>
  <c r="K2167" i="1"/>
  <c r="K2144" i="1"/>
  <c r="K1761" i="1"/>
  <c r="K1810" i="1"/>
  <c r="K2879" i="1"/>
  <c r="K1680" i="1"/>
  <c r="K3408" i="1"/>
  <c r="K967" i="1"/>
  <c r="K1186" i="1"/>
  <c r="K2495" i="1"/>
  <c r="K241" i="1"/>
  <c r="K2824" i="1"/>
  <c r="K2273" i="1"/>
  <c r="K1974" i="1"/>
  <c r="K1747" i="1"/>
  <c r="K1724" i="1"/>
  <c r="K3452" i="1"/>
  <c r="K3069" i="1"/>
  <c r="K3118" i="1"/>
  <c r="K4187" i="1"/>
  <c r="K2988" i="1"/>
  <c r="K163" i="1"/>
  <c r="K742" i="1"/>
  <c r="K2159" i="1"/>
  <c r="K1572" i="1"/>
  <c r="K2500" i="1"/>
  <c r="K1997" i="1"/>
  <c r="K1698" i="1"/>
  <c r="K1471" i="1"/>
  <c r="K3199" i="1"/>
  <c r="K3176" i="1"/>
  <c r="K2793" i="1"/>
  <c r="K2842" i="1"/>
  <c r="K3911" i="1"/>
  <c r="K2712" i="1"/>
  <c r="K726" i="1"/>
  <c r="K130" i="1"/>
  <c r="K1787" i="1"/>
  <c r="K1236" i="1"/>
  <c r="K2164" i="1"/>
  <c r="K1721" i="1"/>
  <c r="K3449" i="1"/>
  <c r="K3150" i="1"/>
  <c r="K2923" i="1"/>
  <c r="K2900" i="1"/>
  <c r="K2517" i="1"/>
  <c r="K2566" i="1"/>
  <c r="K3635" i="1"/>
  <c r="K2436" i="1"/>
  <c r="K342" i="1"/>
  <c r="K1245" i="1"/>
  <c r="K1607" i="1"/>
  <c r="K1080" i="1"/>
  <c r="K1489" i="1"/>
  <c r="K1589" i="1"/>
  <c r="K3317" i="1"/>
  <c r="K3018" i="1"/>
  <c r="K2791" i="1"/>
  <c r="K2768" i="1"/>
  <c r="K2385" i="1"/>
  <c r="K2434" i="1"/>
  <c r="K847" i="1"/>
  <c r="K1149" i="1"/>
  <c r="K759" i="1"/>
  <c r="K638" i="1"/>
  <c r="K278" i="1"/>
  <c r="K2582" i="1"/>
  <c r="K916" i="1"/>
  <c r="K509" i="1"/>
  <c r="K690" i="1"/>
  <c r="K1003" i="1"/>
  <c r="K1400" i="1"/>
  <c r="K1526" i="1"/>
  <c r="K2319" i="1"/>
  <c r="K2031" i="1"/>
  <c r="K2018" i="1"/>
  <c r="K352" i="1"/>
  <c r="K2080" i="1"/>
  <c r="K126" i="1"/>
  <c r="K439" i="1"/>
  <c r="K836" i="1"/>
  <c r="K1029" i="1"/>
  <c r="K1294" i="1"/>
  <c r="K2051" i="1"/>
  <c r="K1116" i="1"/>
  <c r="K1177" i="1"/>
  <c r="K3424" i="1"/>
  <c r="K2427" i="1"/>
  <c r="K2091" i="1"/>
  <c r="K482" i="1"/>
  <c r="K3171" i="1"/>
  <c r="K1660" i="1"/>
  <c r="K1274" i="1"/>
  <c r="K1311" i="1"/>
  <c r="K999" i="1"/>
  <c r="K455" i="1"/>
  <c r="K232" i="1"/>
  <c r="K1960" i="1"/>
  <c r="K2979" i="1"/>
  <c r="K2295" i="1"/>
  <c r="K515" i="1"/>
  <c r="K2918" i="1"/>
  <c r="K1252" i="1"/>
  <c r="K845" i="1"/>
  <c r="K1026" i="1"/>
  <c r="K1339" i="1"/>
  <c r="K201" i="1"/>
  <c r="K466" i="1"/>
  <c r="K351" i="1"/>
  <c r="K1178" i="1"/>
  <c r="K411" i="1"/>
  <c r="K3074" i="1"/>
  <c r="K1408" i="1"/>
  <c r="K1001" i="1"/>
  <c r="K1182" i="1"/>
  <c r="K164" i="1"/>
  <c r="K357" i="1"/>
  <c r="K622" i="1"/>
  <c r="K1379" i="1"/>
  <c r="K444" i="1"/>
  <c r="K505" i="1"/>
  <c r="K2752" i="1"/>
  <c r="K391" i="1"/>
  <c r="K886" i="1"/>
  <c r="K2267" i="1"/>
  <c r="K527" i="1"/>
  <c r="K2596" i="1"/>
  <c r="K2081" i="1"/>
  <c r="K1782" i="1"/>
  <c r="K1555" i="1"/>
  <c r="K3283" i="1"/>
  <c r="K3260" i="1"/>
  <c r="K2877" i="1"/>
  <c r="K2926" i="1"/>
  <c r="K3995" i="1"/>
  <c r="K451" i="1"/>
  <c r="K934" i="1"/>
  <c r="K2279" i="1"/>
  <c r="K563" i="1"/>
  <c r="K2620" i="1"/>
  <c r="K2093" i="1"/>
  <c r="K1794" i="1"/>
  <c r="K1567" i="1"/>
  <c r="K3295" i="1"/>
  <c r="K3272" i="1"/>
  <c r="K2889" i="1"/>
  <c r="K1265" i="1"/>
  <c r="K621" i="1"/>
  <c r="K1343" i="1"/>
  <c r="K840" i="1"/>
  <c r="K1249" i="1"/>
  <c r="K3796" i="1"/>
  <c r="K3113" i="1"/>
  <c r="K2814" i="1"/>
  <c r="K2587" i="1"/>
  <c r="K2564" i="1"/>
  <c r="K2181" i="1"/>
  <c r="K2230" i="1"/>
  <c r="K3299" i="1"/>
  <c r="K2100" i="1"/>
  <c r="K1885" i="1"/>
  <c r="K1340" i="1"/>
  <c r="K983" i="1"/>
  <c r="K504" i="1"/>
  <c r="K913" i="1"/>
  <c r="K3508" i="1"/>
  <c r="K2837" i="1"/>
  <c r="K2538" i="1"/>
  <c r="K2311" i="1"/>
  <c r="K2288" i="1"/>
  <c r="K1905" i="1"/>
  <c r="K1954" i="1"/>
  <c r="K3023" i="1"/>
  <c r="K1824" i="1"/>
  <c r="K3552" i="1"/>
  <c r="K68" i="1"/>
  <c r="K1390" i="1"/>
  <c r="K551" i="1"/>
  <c r="K409" i="1"/>
  <c r="K3004" i="1"/>
  <c r="K2417" i="1"/>
  <c r="K2118" i="1"/>
  <c r="K1891" i="1"/>
  <c r="K1868" i="1"/>
  <c r="K3596" i="1"/>
  <c r="K3213" i="1"/>
  <c r="K3262" i="1"/>
  <c r="K4331" i="1"/>
  <c r="K3132" i="1"/>
  <c r="K595" i="1"/>
  <c r="K994" i="1"/>
  <c r="K2327" i="1"/>
  <c r="K85" i="1"/>
  <c r="K2668" i="1"/>
  <c r="K2141" i="1"/>
  <c r="K1842" i="1"/>
  <c r="K1615" i="1"/>
  <c r="K1592" i="1"/>
  <c r="K3320" i="1"/>
  <c r="K2937" i="1"/>
  <c r="K2986" i="1"/>
  <c r="K4055" i="1"/>
  <c r="K2856" i="1"/>
  <c r="K1158" i="1"/>
  <c r="K454" i="1"/>
  <c r="K1991" i="1"/>
  <c r="K1416" i="1"/>
  <c r="K2344" i="1"/>
  <c r="K1865" i="1"/>
  <c r="K1566" i="1"/>
  <c r="K3294" i="1"/>
  <c r="K3067" i="1"/>
  <c r="K3044" i="1"/>
  <c r="K2661" i="1"/>
  <c r="K2710" i="1"/>
  <c r="K3779" i="1"/>
  <c r="K2580" i="1"/>
  <c r="K774" i="1"/>
  <c r="K154" i="1"/>
  <c r="K1799" i="1"/>
  <c r="K1248" i="1"/>
  <c r="K2188" i="1"/>
  <c r="K1733" i="1"/>
  <c r="K3461" i="1"/>
  <c r="K3162" i="1"/>
  <c r="K2935" i="1"/>
  <c r="K2912" i="1"/>
  <c r="K2529" i="1"/>
  <c r="K2578" i="1"/>
  <c r="K1801" i="1"/>
  <c r="K3598" i="1"/>
  <c r="K4895" i="1"/>
  <c r="K3457" i="1"/>
  <c r="K3290" i="1"/>
  <c r="K5018" i="1"/>
  <c r="K4000" i="1"/>
  <c r="K3989" i="1"/>
  <c r="K4050" i="1"/>
  <c r="K4075" i="1"/>
  <c r="K4388" i="1"/>
  <c r="K4353" i="1"/>
  <c r="K5133" i="1"/>
  <c r="K1713" i="1"/>
  <c r="K2096" i="1"/>
  <c r="K2119" i="1"/>
  <c r="K2346" i="1"/>
  <c r="K2645" i="1"/>
  <c r="K3268" i="1"/>
  <c r="K685" i="1"/>
  <c r="K276" i="1"/>
  <c r="K719" i="1"/>
  <c r="K764" i="1"/>
  <c r="K3348" i="1"/>
  <c r="K4547" i="1"/>
  <c r="K2819" i="1"/>
  <c r="K1750" i="1"/>
  <c r="K1701" i="1"/>
  <c r="K2084" i="1"/>
  <c r="K2107" i="1"/>
  <c r="K2334" i="1"/>
  <c r="K2633" i="1"/>
  <c r="K3256" i="1"/>
  <c r="K673" i="1"/>
  <c r="K264" i="1"/>
  <c r="K707" i="1"/>
  <c r="K716" i="1"/>
  <c r="K3192" i="1"/>
  <c r="K4391" i="1"/>
  <c r="K2663" i="1"/>
  <c r="K1594" i="1"/>
  <c r="K1545" i="1"/>
  <c r="K1928" i="1"/>
  <c r="K1951" i="1"/>
  <c r="K2178" i="1"/>
  <c r="K2477" i="1"/>
  <c r="K3076" i="1"/>
  <c r="K481" i="1"/>
  <c r="K72" i="1"/>
  <c r="K1462" i="1"/>
  <c r="K272" i="1"/>
  <c r="K3324" i="1"/>
  <c r="K4523" i="1"/>
  <c r="K2795" i="1"/>
  <c r="K1726" i="1"/>
  <c r="K1677" i="1"/>
  <c r="K2060" i="1"/>
  <c r="K2083" i="1"/>
  <c r="K2310" i="1"/>
  <c r="K2609" i="1"/>
  <c r="K3232" i="1"/>
  <c r="K637" i="1"/>
  <c r="K228" i="1"/>
  <c r="K659" i="1"/>
  <c r="K679" i="1"/>
  <c r="K3306" i="1"/>
  <c r="K20" i="1"/>
  <c r="K16" i="1"/>
  <c r="K17" i="1"/>
  <c r="K15" i="1"/>
  <c r="K14" i="1"/>
  <c r="Q12" i="1"/>
  <c r="P11" i="1"/>
</calcChain>
</file>

<file path=xl/sharedStrings.xml><?xml version="1.0" encoding="utf-8"?>
<sst xmlns="http://schemas.openxmlformats.org/spreadsheetml/2006/main" count="15642" uniqueCount="162">
  <si>
    <t>Пример того что должно получиться</t>
  </si>
  <si>
    <t>09</t>
  </si>
  <si>
    <t>Т-1</t>
  </si>
  <si>
    <t>1смена</t>
  </si>
  <si>
    <t>Т-4</t>
  </si>
  <si>
    <t>2смена</t>
  </si>
  <si>
    <t>Дата</t>
  </si>
  <si>
    <t>Месяц</t>
  </si>
  <si>
    <t>Число</t>
  </si>
  <si>
    <t>№ вахты</t>
  </si>
  <si>
    <t>Вид отходов</t>
  </si>
  <si>
    <t>день</t>
  </si>
  <si>
    <t>маршрут</t>
  </si>
  <si>
    <t>Водитель</t>
  </si>
  <si>
    <t>Смена</t>
  </si>
  <si>
    <t>ТБО</t>
  </si>
  <si>
    <t>чт</t>
  </si>
  <si>
    <t>т-1</t>
  </si>
  <si>
    <t>пт</t>
  </si>
  <si>
    <t>сб</t>
  </si>
  <si>
    <t>вс</t>
  </si>
  <si>
    <t>пн</t>
  </si>
  <si>
    <t>вт</t>
  </si>
  <si>
    <t>ср</t>
  </si>
  <si>
    <t>т-4</t>
  </si>
  <si>
    <t>количество водителей</t>
  </si>
  <si>
    <t>1 Вахта</t>
  </si>
  <si>
    <t>2 Вахта</t>
  </si>
  <si>
    <t>т-3</t>
  </si>
  <si>
    <t>т-6</t>
  </si>
  <si>
    <t>т-7</t>
  </si>
  <si>
    <t>т-8</t>
  </si>
  <si>
    <t>т-10</t>
  </si>
  <si>
    <t>т-11</t>
  </si>
  <si>
    <t>т-12</t>
  </si>
  <si>
    <t>т-13</t>
  </si>
  <si>
    <t>т-14</t>
  </si>
  <si>
    <t>т-15</t>
  </si>
  <si>
    <t>т-16</t>
  </si>
  <si>
    <t>т-17</t>
  </si>
  <si>
    <t>т-19</t>
  </si>
  <si>
    <t>т-20</t>
  </si>
  <si>
    <t>т-21</t>
  </si>
  <si>
    <t>р-1</t>
  </si>
  <si>
    <t>р-2</t>
  </si>
  <si>
    <t>р-3</t>
  </si>
  <si>
    <t>р-4</t>
  </si>
  <si>
    <t>р-5</t>
  </si>
  <si>
    <t>р-6</t>
  </si>
  <si>
    <t>р-7</t>
  </si>
  <si>
    <t>р-8</t>
  </si>
  <si>
    <t>р-9</t>
  </si>
  <si>
    <t>р-10</t>
  </si>
  <si>
    <t>р-11</t>
  </si>
  <si>
    <t>м-1</t>
  </si>
  <si>
    <t>м-2</t>
  </si>
  <si>
    <t>м-3</t>
  </si>
  <si>
    <t>м-4</t>
  </si>
  <si>
    <t>м-5</t>
  </si>
  <si>
    <t>м-6</t>
  </si>
  <si>
    <t>м-7</t>
  </si>
  <si>
    <t>м-8</t>
  </si>
  <si>
    <t>Савенков</t>
  </si>
  <si>
    <t>Деревянко</t>
  </si>
  <si>
    <t>Бормоткин</t>
  </si>
  <si>
    <t>Журов</t>
  </si>
  <si>
    <t>Самарский</t>
  </si>
  <si>
    <t>Кучеров</t>
  </si>
  <si>
    <t>Разбоев</t>
  </si>
  <si>
    <t>Савельев</t>
  </si>
  <si>
    <t>Лазутин</t>
  </si>
  <si>
    <t>Аверяскин</t>
  </si>
  <si>
    <t>Попов</t>
  </si>
  <si>
    <t>Пивсаев</t>
  </si>
  <si>
    <t>Свистунов</t>
  </si>
  <si>
    <t>Слукин</t>
  </si>
  <si>
    <t>Растяпин</t>
  </si>
  <si>
    <t>Гришанков</t>
  </si>
  <si>
    <t>Куляшев</t>
  </si>
  <si>
    <t>Морчуков</t>
  </si>
  <si>
    <t>Спирин</t>
  </si>
  <si>
    <t>Новиков Р</t>
  </si>
  <si>
    <t>Сущенко</t>
  </si>
  <si>
    <t>Евтюхов</t>
  </si>
  <si>
    <t>Еделькин</t>
  </si>
  <si>
    <t>Вельдяев</t>
  </si>
  <si>
    <t>Лазарев</t>
  </si>
  <si>
    <t>Капырин</t>
  </si>
  <si>
    <t>Русскин</t>
  </si>
  <si>
    <t>Волик</t>
  </si>
  <si>
    <t>Сиваков</t>
  </si>
  <si>
    <t>Кириллов</t>
  </si>
  <si>
    <t>Чамкин</t>
  </si>
  <si>
    <t>Романов С</t>
  </si>
  <si>
    <t>Тарасов А.</t>
  </si>
  <si>
    <t>Фрундин</t>
  </si>
  <si>
    <t>Романов М.</t>
  </si>
  <si>
    <t>Янгаев</t>
  </si>
  <si>
    <t>Сучилов</t>
  </si>
  <si>
    <t>Федоровский</t>
  </si>
  <si>
    <t>Федоров</t>
  </si>
  <si>
    <t>Захарченко</t>
  </si>
  <si>
    <t>Чудаев С.А.</t>
  </si>
  <si>
    <t>Подтыканов</t>
  </si>
  <si>
    <t>Попелугин</t>
  </si>
  <si>
    <t>Самойлович</t>
  </si>
  <si>
    <t>Усманов</t>
  </si>
  <si>
    <t>Воробьев А.</t>
  </si>
  <si>
    <t>Метельский</t>
  </si>
  <si>
    <t>Проплеткин</t>
  </si>
  <si>
    <t>Сюбаев</t>
  </si>
  <si>
    <t>Кульбака</t>
  </si>
  <si>
    <t>Воронов</t>
  </si>
  <si>
    <t>Ковров</t>
  </si>
  <si>
    <t>Крупорушников</t>
  </si>
  <si>
    <t>Карпухин</t>
  </si>
  <si>
    <t>Воробьев Е.</t>
  </si>
  <si>
    <t>Косачев</t>
  </si>
  <si>
    <t>Иванов</t>
  </si>
  <si>
    <t>Сытюгин</t>
  </si>
  <si>
    <t>Барсуков</t>
  </si>
  <si>
    <t>Мутаев</t>
  </si>
  <si>
    <t>Кадыров</t>
  </si>
  <si>
    <t>Нургалиев</t>
  </si>
  <si>
    <t>Чудаев С.И.</t>
  </si>
  <si>
    <t>Распопин</t>
  </si>
  <si>
    <t>Асхабов</t>
  </si>
  <si>
    <t>Глазков</t>
  </si>
  <si>
    <t>Золотарев</t>
  </si>
  <si>
    <t>Третьяков</t>
  </si>
  <si>
    <t>Аникушин</t>
  </si>
  <si>
    <t>Дворецков</t>
  </si>
  <si>
    <t>Маслов</t>
  </si>
  <si>
    <t>Золоторев</t>
  </si>
  <si>
    <t>Новиков Р.</t>
  </si>
  <si>
    <t>Фёдоров</t>
  </si>
  <si>
    <t>Романов С.</t>
  </si>
  <si>
    <t>Тюков</t>
  </si>
  <si>
    <t>Ворошилов</t>
  </si>
  <si>
    <t>Крупорошников</t>
  </si>
  <si>
    <t>Османов</t>
  </si>
  <si>
    <t xml:space="preserve">Еделькин </t>
  </si>
  <si>
    <t xml:space="preserve">Чудаев </t>
  </si>
  <si>
    <t>Кадушкин</t>
  </si>
  <si>
    <t>Куляшов</t>
  </si>
  <si>
    <t xml:space="preserve">Сокоров </t>
  </si>
  <si>
    <t xml:space="preserve">Захарченко </t>
  </si>
  <si>
    <t>Чудаев</t>
  </si>
  <si>
    <t xml:space="preserve">Ворошилов </t>
  </si>
  <si>
    <t xml:space="preserve">Пивсаев </t>
  </si>
  <si>
    <t>Лыков</t>
  </si>
  <si>
    <t xml:space="preserve">Третьяков </t>
  </si>
  <si>
    <t>Сокоров</t>
  </si>
  <si>
    <t>Тарасов</t>
  </si>
  <si>
    <t>Савчук</t>
  </si>
  <si>
    <t xml:space="preserve">Савчук </t>
  </si>
  <si>
    <t>Воробьев Е</t>
  </si>
  <si>
    <t>Самойлович Ан</t>
  </si>
  <si>
    <t>Самойлович Ал.</t>
  </si>
  <si>
    <t>1 смена</t>
  </si>
  <si>
    <t>2 смена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</si>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</sst>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  <charset val="204"/>
    </font>
    <font>
      <sz val="9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FF0000"/>
      <name val="Roboto"/>
      <charset val="204"/>
    </font>
    <font>
      <b/>
      <sz val="9"/>
      <color theme="1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4" fontId="5" fillId="0" borderId="0" xfId="1" applyNumberFormat="1" applyFont="1"/>
    <xf numFmtId="164" fontId="4" fillId="0" borderId="0" xfId="1" applyNumberFormat="1" applyFo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164" fontId="2" fillId="0" borderId="12" xfId="1" applyNumberFormat="1" applyFont="1" applyFill="1" applyBorder="1"/>
    <xf numFmtId="16" fontId="2" fillId="0" borderId="12" xfId="0" applyNumberFormat="1" applyFont="1" applyFill="1" applyBorder="1"/>
    <xf numFmtId="16" fontId="2" fillId="0" borderId="13" xfId="0" applyNumberFormat="1" applyFont="1" applyFill="1" applyBorder="1"/>
    <xf numFmtId="0" fontId="3" fillId="0" borderId="0" xfId="0" applyFont="1" applyFill="1"/>
    <xf numFmtId="164" fontId="2" fillId="0" borderId="15" xfId="1" applyNumberFormat="1" applyFont="1" applyFill="1" applyBorder="1"/>
    <xf numFmtId="16" fontId="2" fillId="0" borderId="16" xfId="0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/>
    <xf numFmtId="14" fontId="4" fillId="0" borderId="11" xfId="0" applyNumberFormat="1" applyFont="1" applyBorder="1"/>
    <xf numFmtId="14" fontId="4" fillId="0" borderId="14" xfId="0" applyNumberFormat="1" applyFont="1" applyBorder="1"/>
    <xf numFmtId="164" fontId="4" fillId="0" borderId="12" xfId="1" applyNumberFormat="1" applyFont="1" applyBorder="1"/>
    <xf numFmtId="164" fontId="4" fillId="0" borderId="15" xfId="1" applyNumberFormat="1" applyFont="1" applyBorder="1"/>
    <xf numFmtId="0" fontId="4" fillId="0" borderId="13" xfId="0" applyFont="1" applyBorder="1"/>
    <xf numFmtId="0" fontId="4" fillId="0" borderId="16" xfId="0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09"/>
  <sheetViews>
    <sheetView tabSelected="1" workbookViewId="0">
      <selection activeCell="R29" sqref="R29"/>
    </sheetView>
  </sheetViews>
  <sheetFormatPr defaultColWidth="9.140625" defaultRowHeight="12" x14ac:dyDescent="0.2"/>
  <cols>
    <col min="1" max="1" width="9.140625" style="2"/>
    <col min="2" max="2" width="11.28515625" style="1" bestFit="1" customWidth="1"/>
    <col min="3" max="3" width="10.85546875" style="1" customWidth="1"/>
    <col min="4" max="5" width="9.140625" style="1"/>
    <col min="6" max="6" width="14.85546875" style="1" bestFit="1" customWidth="1"/>
    <col min="7" max="7" width="6.42578125" style="1" customWidth="1"/>
    <col min="8" max="8" width="11.85546875" style="1" bestFit="1" customWidth="1"/>
    <col min="9" max="9" width="14.85546875" style="1" bestFit="1" customWidth="1"/>
    <col min="10" max="10" width="9.140625" style="2"/>
    <col min="11" max="11" width="18.42578125" style="2" customWidth="1"/>
    <col min="12" max="16384" width="9.140625" style="2"/>
  </cols>
  <sheetData>
    <row r="2" spans="2:19" x14ac:dyDescent="0.2">
      <c r="N2" s="29" t="s">
        <v>0</v>
      </c>
      <c r="O2" s="30"/>
      <c r="P2" s="30"/>
      <c r="Q2" s="31"/>
    </row>
    <row r="3" spans="2:19" x14ac:dyDescent="0.2">
      <c r="N3" s="32"/>
      <c r="O3" s="33"/>
      <c r="P3" s="33"/>
      <c r="Q3" s="34"/>
    </row>
    <row r="5" spans="2:19" ht="15" x14ac:dyDescent="0.25">
      <c r="N5" s="3"/>
      <c r="O5" s="3"/>
      <c r="P5" s="4" t="s">
        <v>1</v>
      </c>
      <c r="Q5" s="4" t="s">
        <v>1</v>
      </c>
      <c r="R5" s="4" t="s">
        <v>161</v>
      </c>
      <c r="S5" s="4" t="s">
        <v>161</v>
      </c>
    </row>
    <row r="6" spans="2:19" ht="15" x14ac:dyDescent="0.25">
      <c r="N6" s="3"/>
      <c r="O6" s="3"/>
      <c r="P6" s="5" t="s">
        <v>26</v>
      </c>
      <c r="Q6" s="5" t="s">
        <v>27</v>
      </c>
      <c r="R6" s="5" t="s">
        <v>26</v>
      </c>
      <c r="S6" s="5" t="s">
        <v>27</v>
      </c>
    </row>
    <row r="7" spans="2:19" ht="15" x14ac:dyDescent="0.25">
      <c r="N7" s="6" t="s">
        <v>2</v>
      </c>
      <c r="O7" s="6" t="s">
        <v>3</v>
      </c>
      <c r="P7" s="7">
        <v>2</v>
      </c>
      <c r="Q7" s="8"/>
      <c r="R7" s="7">
        <v>2</v>
      </c>
      <c r="S7" s="8"/>
    </row>
    <row r="8" spans="2:19" ht="15" x14ac:dyDescent="0.25">
      <c r="N8" s="6" t="s">
        <v>4</v>
      </c>
      <c r="O8" s="6" t="s">
        <v>5</v>
      </c>
      <c r="P8" s="7">
        <v>2</v>
      </c>
      <c r="Q8" s="8"/>
      <c r="R8" s="7">
        <v>2</v>
      </c>
      <c r="S8" s="8"/>
    </row>
    <row r="11" spans="2:19" ht="15" x14ac:dyDescent="0.2">
      <c r="B11" s="9" t="s">
        <v>6</v>
      </c>
      <c r="C11" s="10" t="s">
        <v>7</v>
      </c>
      <c r="D11" s="11" t="s">
        <v>8</v>
      </c>
      <c r="E11" s="11" t="s">
        <v>9</v>
      </c>
      <c r="F11" s="12" t="s">
        <v>10</v>
      </c>
      <c r="G11" s="12" t="s">
        <v>11</v>
      </c>
      <c r="H11" s="12" t="s">
        <v>12</v>
      </c>
      <c r="I11" s="12" t="s">
        <v>13</v>
      </c>
      <c r="J11" s="13" t="s">
        <v>14</v>
      </c>
      <c r="K11" s="2" t="s">
        <v>25</v>
      </c>
      <c r="N11" s="20" t="s">
        <v>2</v>
      </c>
      <c r="O11" s="20" t="s">
        <v>159</v>
      </c>
      <c r="P11" s="21">
        <f>COUNTIFS($C:$C,P$5,$E:$E,P$6,$H:$H,$N11,$J:$J,$O$11,$K:$K,1)</f>
        <v>2</v>
      </c>
      <c r="Q11" s="21">
        <f>COUNTIFS($C:$C,Q$5,$E:$E,Q$6,$H:$H,$N11,$J:$J,$O$11,$K:$K,1)</f>
        <v>2</v>
      </c>
      <c r="R11" s="21">
        <f>COUNTIFS($C:$C,R$5,$E:$E,R$6,$H:$H,$N11,$J:$J,$O$11,$K:$K,1)</f>
        <v>0</v>
      </c>
      <c r="S11" s="21">
        <f>COUNTIFS($C:$C,S$5,$E:$E,S$6,$H:$H,$N11,$J:$J,$O$11,$K:$K,1)</f>
        <v>0</v>
      </c>
    </row>
    <row r="12" spans="2:19" s="17" customFormat="1" ht="15" x14ac:dyDescent="0.25">
      <c r="B12" s="22">
        <v>44805</v>
      </c>
      <c r="C12" s="24">
        <f>MONTH(B12)</f>
        <v>9</v>
      </c>
      <c r="D12" s="14">
        <f>DAY(B12)</f>
        <v>1</v>
      </c>
      <c r="E12" s="15" t="str">
        <f>IF(D12&lt;=15,"1 вахта","2 вахта")</f>
        <v>1 вахта</v>
      </c>
      <c r="F12" s="16" t="s">
        <v>15</v>
      </c>
      <c r="G12" s="16" t="s">
        <v>16</v>
      </c>
      <c r="H12" s="26" t="s">
        <v>17</v>
      </c>
      <c r="I12" s="26" t="s">
        <v>62</v>
      </c>
      <c r="J12" s="26" t="s">
        <v>159</v>
      </c>
      <c r="K12" s="17">
        <f>COUNTIFS($E$12:E12,E12,$H$12:H12,H12,$J$12:J12,J12,$I$12:I12,I12)</f>
        <v>1</v>
      </c>
      <c r="N12" s="20" t="s">
        <v>4</v>
      </c>
      <c r="O12" s="20" t="s">
        <v>160</v>
      </c>
      <c r="P12" s="21">
        <f>COUNTIFS($C:$C,P$5,$E:$E,P$6,$H:$H,$N12,$J:$J,$O$12,$K:$K,1)</f>
        <v>2</v>
      </c>
      <c r="Q12" s="21">
        <f>COUNTIFS($C:$C,Q$5,$E:$E,Q$6,$H:$H,$N12,$J:$J,$O$12,$K:$K,1)</f>
        <v>2</v>
      </c>
      <c r="R12" s="21">
        <f>COUNTIFS($C:$C,R$5,$E:$E,R$6,$H:$H,$N12,$J:$J,$O$12,$K:$K,1)</f>
        <v>0</v>
      </c>
      <c r="S12" s="21">
        <f>COUNTIFS($C:$C,S$5,$E:$E,S$6,$H:$H,$N12,$J:$J,$O$12,$K:$K,1)</f>
        <v>0</v>
      </c>
    </row>
    <row r="13" spans="2:19" s="17" customFormat="1" ht="15" x14ac:dyDescent="0.25">
      <c r="B13" s="22">
        <v>44806</v>
      </c>
      <c r="C13" s="24">
        <f t="shared" ref="C13:C76" si="0">MONTH(B13)</f>
        <v>9</v>
      </c>
      <c r="D13" s="14">
        <f t="shared" ref="D13:D24" si="1">DAY(B13)</f>
        <v>2</v>
      </c>
      <c r="E13" s="15" t="str">
        <f t="shared" ref="E13:E76" si="2">IF(D13&lt;=15,"1 вахта","2 вахта")</f>
        <v>1 вахта</v>
      </c>
      <c r="F13" s="16" t="s">
        <v>15</v>
      </c>
      <c r="G13" s="16" t="s">
        <v>18</v>
      </c>
      <c r="H13" s="26" t="s">
        <v>17</v>
      </c>
      <c r="I13" s="26" t="s">
        <v>62</v>
      </c>
      <c r="J13" s="26" t="s">
        <v>159</v>
      </c>
      <c r="K13" s="17">
        <f>COUNTIFS($E$12:E13,E13,$H$12:H13,H13,$J$12:J13,J13,$I$12:I13,I13)</f>
        <v>2</v>
      </c>
    </row>
    <row r="14" spans="2:19" s="17" customFormat="1" ht="15" x14ac:dyDescent="0.25">
      <c r="B14" s="22">
        <v>44807</v>
      </c>
      <c r="C14" s="24">
        <f t="shared" si="0"/>
        <v>9</v>
      </c>
      <c r="D14" s="14">
        <f t="shared" si="1"/>
        <v>3</v>
      </c>
      <c r="E14" s="15" t="str">
        <f t="shared" si="2"/>
        <v>1 вахта</v>
      </c>
      <c r="F14" s="16" t="s">
        <v>15</v>
      </c>
      <c r="G14" s="16" t="s">
        <v>19</v>
      </c>
      <c r="H14" s="26" t="s">
        <v>17</v>
      </c>
      <c r="I14" s="26" t="s">
        <v>62</v>
      </c>
      <c r="J14" s="26" t="s">
        <v>159</v>
      </c>
      <c r="K14" s="17">
        <f>COUNTIFS($E$12:E14,E14,$H$12:H14,H14,$J$12:J14,J14,$I$12:I14,I14)</f>
        <v>3</v>
      </c>
    </row>
    <row r="15" spans="2:19" s="17" customFormat="1" ht="15" x14ac:dyDescent="0.25">
      <c r="B15" s="22">
        <v>44808</v>
      </c>
      <c r="C15" s="24">
        <f t="shared" si="0"/>
        <v>9</v>
      </c>
      <c r="D15" s="14">
        <f t="shared" si="1"/>
        <v>4</v>
      </c>
      <c r="E15" s="15" t="str">
        <f t="shared" si="2"/>
        <v>1 вахта</v>
      </c>
      <c r="F15" s="16" t="s">
        <v>15</v>
      </c>
      <c r="G15" s="16" t="s">
        <v>20</v>
      </c>
      <c r="H15" s="26" t="s">
        <v>17</v>
      </c>
      <c r="I15" s="26" t="s">
        <v>62</v>
      </c>
      <c r="J15" s="26" t="s">
        <v>159</v>
      </c>
      <c r="K15" s="17">
        <f>COUNTIFS($E$12:E15,E15,$H$12:H15,H15,$J$12:J15,J15,$I$12:I15,I15)</f>
        <v>4</v>
      </c>
    </row>
    <row r="16" spans="2:19" s="17" customFormat="1" ht="15" x14ac:dyDescent="0.25">
      <c r="B16" s="22">
        <v>44809</v>
      </c>
      <c r="C16" s="24">
        <f t="shared" si="0"/>
        <v>9</v>
      </c>
      <c r="D16" s="14">
        <f t="shared" si="1"/>
        <v>5</v>
      </c>
      <c r="E16" s="15" t="str">
        <f t="shared" si="2"/>
        <v>1 вахта</v>
      </c>
      <c r="F16" s="16" t="s">
        <v>15</v>
      </c>
      <c r="G16" s="16" t="s">
        <v>21</v>
      </c>
      <c r="H16" s="26" t="s">
        <v>17</v>
      </c>
      <c r="I16" s="26" t="s">
        <v>63</v>
      </c>
      <c r="J16" s="26" t="s">
        <v>159</v>
      </c>
      <c r="K16" s="17">
        <f>COUNTIFS($E$12:E16,E16,$H$12:H16,H16,$J$12:J16,J16,$I$12:I16,I16)</f>
        <v>1</v>
      </c>
    </row>
    <row r="17" spans="2:11" s="17" customFormat="1" ht="15" x14ac:dyDescent="0.25">
      <c r="B17" s="22">
        <v>44810</v>
      </c>
      <c r="C17" s="24">
        <f t="shared" si="0"/>
        <v>9</v>
      </c>
      <c r="D17" s="14">
        <f t="shared" si="1"/>
        <v>6</v>
      </c>
      <c r="E17" s="15" t="str">
        <f t="shared" si="2"/>
        <v>1 вахта</v>
      </c>
      <c r="F17" s="16" t="s">
        <v>15</v>
      </c>
      <c r="G17" s="16" t="s">
        <v>22</v>
      </c>
      <c r="H17" s="26" t="s">
        <v>17</v>
      </c>
      <c r="I17" s="26" t="s">
        <v>63</v>
      </c>
      <c r="J17" s="26" t="s">
        <v>159</v>
      </c>
      <c r="K17" s="17">
        <f>COUNTIFS($E$12:E17,E17,$H$12:H17,H17,$J$12:J17,J17,$I$12:I17,I17)</f>
        <v>2</v>
      </c>
    </row>
    <row r="18" spans="2:11" s="17" customFormat="1" ht="15" x14ac:dyDescent="0.25">
      <c r="B18" s="22">
        <v>44811</v>
      </c>
      <c r="C18" s="24">
        <f t="shared" si="0"/>
        <v>9</v>
      </c>
      <c r="D18" s="14">
        <f t="shared" si="1"/>
        <v>7</v>
      </c>
      <c r="E18" s="15" t="str">
        <f t="shared" si="2"/>
        <v>1 вахта</v>
      </c>
      <c r="F18" s="16" t="s">
        <v>15</v>
      </c>
      <c r="G18" s="16" t="s">
        <v>23</v>
      </c>
      <c r="H18" s="26" t="s">
        <v>17</v>
      </c>
      <c r="I18" s="26" t="s">
        <v>63</v>
      </c>
      <c r="J18" s="26" t="s">
        <v>159</v>
      </c>
      <c r="K18" s="17">
        <f>COUNTIFS($E$12:E18,E18,$H$12:H18,H18,$J$12:J18,J18,$I$12:I18,I18)</f>
        <v>3</v>
      </c>
    </row>
    <row r="19" spans="2:11" s="17" customFormat="1" ht="15" x14ac:dyDescent="0.25">
      <c r="B19" s="22">
        <v>44812</v>
      </c>
      <c r="C19" s="24">
        <f t="shared" si="0"/>
        <v>9</v>
      </c>
      <c r="D19" s="14">
        <f t="shared" si="1"/>
        <v>8</v>
      </c>
      <c r="E19" s="15" t="str">
        <f t="shared" si="2"/>
        <v>1 вахта</v>
      </c>
      <c r="F19" s="16" t="s">
        <v>15</v>
      </c>
      <c r="G19" s="16" t="s">
        <v>16</v>
      </c>
      <c r="H19" s="26" t="s">
        <v>17</v>
      </c>
      <c r="I19" s="26" t="s">
        <v>63</v>
      </c>
      <c r="J19" s="26" t="s">
        <v>159</v>
      </c>
      <c r="K19" s="17">
        <f>COUNTIFS($E$12:E19,E19,$H$12:H19,H19,$J$12:J19,J19,$I$12:I19,I19)</f>
        <v>4</v>
      </c>
    </row>
    <row r="20" spans="2:11" s="17" customFormat="1" ht="15" x14ac:dyDescent="0.25">
      <c r="B20" s="22">
        <v>44813</v>
      </c>
      <c r="C20" s="24">
        <f t="shared" si="0"/>
        <v>9</v>
      </c>
      <c r="D20" s="14">
        <f t="shared" si="1"/>
        <v>9</v>
      </c>
      <c r="E20" s="15" t="str">
        <f t="shared" si="2"/>
        <v>1 вахта</v>
      </c>
      <c r="F20" s="16" t="s">
        <v>15</v>
      </c>
      <c r="G20" s="16" t="s">
        <v>18</v>
      </c>
      <c r="H20" s="26" t="s">
        <v>17</v>
      </c>
      <c r="I20" s="26" t="s">
        <v>63</v>
      </c>
      <c r="J20" s="26" t="s">
        <v>159</v>
      </c>
      <c r="K20" s="17">
        <f>COUNTIFS($E$12:E20,E20,$H$12:H20,H20,$J$12:J20,J20,$I$12:I20,I20)</f>
        <v>5</v>
      </c>
    </row>
    <row r="21" spans="2:11" s="17" customFormat="1" ht="15" x14ac:dyDescent="0.25">
      <c r="B21" s="22">
        <v>44814</v>
      </c>
      <c r="C21" s="24">
        <f t="shared" si="0"/>
        <v>9</v>
      </c>
      <c r="D21" s="14">
        <f t="shared" si="1"/>
        <v>10</v>
      </c>
      <c r="E21" s="15" t="str">
        <f t="shared" si="2"/>
        <v>1 вахта</v>
      </c>
      <c r="F21" s="16" t="s">
        <v>15</v>
      </c>
      <c r="G21" s="16" t="s">
        <v>19</v>
      </c>
      <c r="H21" s="26" t="s">
        <v>17</v>
      </c>
      <c r="I21" s="26" t="s">
        <v>63</v>
      </c>
      <c r="J21" s="26" t="s">
        <v>159</v>
      </c>
      <c r="K21" s="17">
        <f>COUNTIFS($E$12:E21,E21,$H$12:H21,H21,$J$12:J21,J21,$I$12:I21,I21)</f>
        <v>6</v>
      </c>
    </row>
    <row r="22" spans="2:11" s="17" customFormat="1" ht="15" x14ac:dyDescent="0.25">
      <c r="B22" s="22">
        <v>44815</v>
      </c>
      <c r="C22" s="24">
        <f t="shared" si="0"/>
        <v>9</v>
      </c>
      <c r="D22" s="14">
        <f t="shared" si="1"/>
        <v>11</v>
      </c>
      <c r="E22" s="15" t="str">
        <f t="shared" si="2"/>
        <v>1 вахта</v>
      </c>
      <c r="F22" s="16" t="s">
        <v>15</v>
      </c>
      <c r="G22" s="16" t="s">
        <v>20</v>
      </c>
      <c r="H22" s="26" t="s">
        <v>17</v>
      </c>
      <c r="I22" s="26" t="s">
        <v>63</v>
      </c>
      <c r="J22" s="26" t="s">
        <v>159</v>
      </c>
      <c r="K22" s="17">
        <f>COUNTIFS($E$12:E22,E22,$H$12:H22,H22,$J$12:J22,J22,$I$12:I22,I22)</f>
        <v>7</v>
      </c>
    </row>
    <row r="23" spans="2:11" s="17" customFormat="1" ht="15" x14ac:dyDescent="0.25">
      <c r="B23" s="22">
        <v>44816</v>
      </c>
      <c r="C23" s="24">
        <f t="shared" si="0"/>
        <v>9</v>
      </c>
      <c r="D23" s="14">
        <f t="shared" si="1"/>
        <v>12</v>
      </c>
      <c r="E23" s="15" t="str">
        <f t="shared" si="2"/>
        <v>1 вахта</v>
      </c>
      <c r="F23" s="16" t="s">
        <v>15</v>
      </c>
      <c r="G23" s="16" t="s">
        <v>21</v>
      </c>
      <c r="H23" s="26" t="s">
        <v>17</v>
      </c>
      <c r="I23" s="26" t="s">
        <v>63</v>
      </c>
      <c r="J23" s="26" t="s">
        <v>159</v>
      </c>
      <c r="K23" s="17">
        <f>COUNTIFS($E$12:E23,E23,$H$12:H23,H23,$J$12:J23,J23,$I$12:I23,I23)</f>
        <v>8</v>
      </c>
    </row>
    <row r="24" spans="2:11" s="17" customFormat="1" ht="15" x14ac:dyDescent="0.25">
      <c r="B24" s="22">
        <v>44817</v>
      </c>
      <c r="C24" s="24">
        <f t="shared" si="0"/>
        <v>9</v>
      </c>
      <c r="D24" s="18">
        <f t="shared" si="1"/>
        <v>13</v>
      </c>
      <c r="E24" s="15" t="str">
        <f t="shared" si="2"/>
        <v>1 вахта</v>
      </c>
      <c r="F24" s="19" t="s">
        <v>15</v>
      </c>
      <c r="G24" s="19" t="s">
        <v>22</v>
      </c>
      <c r="H24" s="26" t="s">
        <v>17</v>
      </c>
      <c r="I24" s="26" t="s">
        <v>63</v>
      </c>
      <c r="J24" s="26" t="s">
        <v>159</v>
      </c>
      <c r="K24" s="17">
        <f>COUNTIFS($E$12:E24,E24,$H$12:H24,H24,$J$12:J24,J24,$I$12:I24,I24)</f>
        <v>9</v>
      </c>
    </row>
    <row r="25" spans="2:11" ht="15" x14ac:dyDescent="0.25">
      <c r="B25" s="22">
        <v>44818</v>
      </c>
      <c r="C25" s="24">
        <f t="shared" si="0"/>
        <v>9</v>
      </c>
      <c r="D25" s="14">
        <f>DAY(B25)</f>
        <v>14</v>
      </c>
      <c r="E25" s="15" t="str">
        <f t="shared" si="2"/>
        <v>1 вахта</v>
      </c>
      <c r="F25" s="16" t="s">
        <v>15</v>
      </c>
      <c r="G25" s="16" t="s">
        <v>16</v>
      </c>
      <c r="H25" s="26" t="s">
        <v>17</v>
      </c>
      <c r="I25" s="26" t="s">
        <v>63</v>
      </c>
      <c r="J25" s="26" t="s">
        <v>159</v>
      </c>
      <c r="K25" s="17">
        <f>COUNTIFS($E$12:E25,E25,$H$12:H25,H25,$J$12:J25,J25,$I$12:I25,I25)</f>
        <v>10</v>
      </c>
    </row>
    <row r="26" spans="2:11" ht="15" x14ac:dyDescent="0.25">
      <c r="B26" s="22">
        <v>44819</v>
      </c>
      <c r="C26" s="24">
        <f t="shared" si="0"/>
        <v>9</v>
      </c>
      <c r="D26" s="14">
        <f t="shared" ref="D26:D89" si="3">DAY(B26)</f>
        <v>15</v>
      </c>
      <c r="E26" s="15" t="str">
        <f t="shared" si="2"/>
        <v>1 вахта</v>
      </c>
      <c r="F26" s="16" t="s">
        <v>15</v>
      </c>
      <c r="G26" s="16" t="s">
        <v>18</v>
      </c>
      <c r="H26" s="26" t="s">
        <v>17</v>
      </c>
      <c r="I26" s="26" t="s">
        <v>63</v>
      </c>
      <c r="J26" s="26" t="s">
        <v>159</v>
      </c>
      <c r="K26" s="17">
        <f>COUNTIFS($E$12:E26,E26,$H$12:H26,H26,$J$12:J26,J26,$I$12:I26,I26)</f>
        <v>11</v>
      </c>
    </row>
    <row r="27" spans="2:11" ht="15" x14ac:dyDescent="0.25">
      <c r="B27" s="22">
        <v>44820</v>
      </c>
      <c r="C27" s="24">
        <f t="shared" si="0"/>
        <v>9</v>
      </c>
      <c r="D27" s="14">
        <f t="shared" si="3"/>
        <v>16</v>
      </c>
      <c r="E27" s="15" t="str">
        <f t="shared" si="2"/>
        <v>2 вахта</v>
      </c>
      <c r="F27" s="16" t="s">
        <v>15</v>
      </c>
      <c r="G27" s="16" t="s">
        <v>19</v>
      </c>
      <c r="H27" s="26" t="s">
        <v>17</v>
      </c>
      <c r="I27" s="26" t="s">
        <v>63</v>
      </c>
      <c r="J27" s="26" t="s">
        <v>159</v>
      </c>
      <c r="K27" s="17">
        <f>COUNTIFS($E$12:E27,E27,$H$12:H27,H27,$J$12:J27,J27,$I$12:I27,I27)</f>
        <v>1</v>
      </c>
    </row>
    <row r="28" spans="2:11" ht="15" x14ac:dyDescent="0.25">
      <c r="B28" s="22">
        <v>44821</v>
      </c>
      <c r="C28" s="24">
        <f t="shared" si="0"/>
        <v>9</v>
      </c>
      <c r="D28" s="14">
        <f t="shared" si="3"/>
        <v>17</v>
      </c>
      <c r="E28" s="15" t="str">
        <f t="shared" si="2"/>
        <v>2 вахта</v>
      </c>
      <c r="F28" s="16" t="s">
        <v>15</v>
      </c>
      <c r="G28" s="16" t="s">
        <v>20</v>
      </c>
      <c r="H28" s="26" t="s">
        <v>17</v>
      </c>
      <c r="I28" s="26" t="s">
        <v>63</v>
      </c>
      <c r="J28" s="26" t="s">
        <v>159</v>
      </c>
      <c r="K28" s="17">
        <f>COUNTIFS($E$12:E28,E28,$H$12:H28,H28,$J$12:J28,J28,$I$12:I28,I28)</f>
        <v>2</v>
      </c>
    </row>
    <row r="29" spans="2:11" ht="15" x14ac:dyDescent="0.25">
      <c r="B29" s="22">
        <v>44822</v>
      </c>
      <c r="C29" s="24">
        <f t="shared" si="0"/>
        <v>9</v>
      </c>
      <c r="D29" s="14">
        <f t="shared" si="3"/>
        <v>18</v>
      </c>
      <c r="E29" s="15" t="str">
        <f t="shared" si="2"/>
        <v>2 вахта</v>
      </c>
      <c r="F29" s="16" t="s">
        <v>15</v>
      </c>
      <c r="G29" s="16" t="s">
        <v>21</v>
      </c>
      <c r="H29" s="26" t="s">
        <v>17</v>
      </c>
      <c r="I29" s="26" t="s">
        <v>63</v>
      </c>
      <c r="J29" s="26" t="s">
        <v>159</v>
      </c>
      <c r="K29" s="17">
        <f>COUNTIFS($E$12:E29,E29,$H$12:H29,H29,$J$12:J29,J29,$I$12:I29,I29)</f>
        <v>3</v>
      </c>
    </row>
    <row r="30" spans="2:11" ht="15" x14ac:dyDescent="0.25">
      <c r="B30" s="22">
        <v>44823</v>
      </c>
      <c r="C30" s="24">
        <f t="shared" si="0"/>
        <v>9</v>
      </c>
      <c r="D30" s="14">
        <f t="shared" si="3"/>
        <v>19</v>
      </c>
      <c r="E30" s="15" t="str">
        <f t="shared" si="2"/>
        <v>2 вахта</v>
      </c>
      <c r="F30" s="16" t="s">
        <v>15</v>
      </c>
      <c r="G30" s="16" t="s">
        <v>22</v>
      </c>
      <c r="H30" s="26" t="s">
        <v>17</v>
      </c>
      <c r="I30" s="26" t="s">
        <v>63</v>
      </c>
      <c r="J30" s="26" t="s">
        <v>159</v>
      </c>
      <c r="K30" s="17">
        <f>COUNTIFS($E$12:E30,E30,$H$12:H30,H30,$J$12:J30,J30,$I$12:I30,I30)</f>
        <v>4</v>
      </c>
    </row>
    <row r="31" spans="2:11" ht="15" x14ac:dyDescent="0.25">
      <c r="B31" s="22">
        <v>44824</v>
      </c>
      <c r="C31" s="24">
        <f t="shared" si="0"/>
        <v>9</v>
      </c>
      <c r="D31" s="14">
        <f t="shared" si="3"/>
        <v>20</v>
      </c>
      <c r="E31" s="15" t="str">
        <f t="shared" si="2"/>
        <v>2 вахта</v>
      </c>
      <c r="F31" s="16" t="s">
        <v>15</v>
      </c>
      <c r="G31" s="16" t="s">
        <v>23</v>
      </c>
      <c r="H31" s="26" t="s">
        <v>17</v>
      </c>
      <c r="I31" s="26" t="s">
        <v>63</v>
      </c>
      <c r="J31" s="26" t="s">
        <v>159</v>
      </c>
      <c r="K31" s="17">
        <f>COUNTIFS($E$12:E31,E31,$H$12:H31,H31,$J$12:J31,J31,$I$12:I31,I31)</f>
        <v>5</v>
      </c>
    </row>
    <row r="32" spans="2:11" ht="15" x14ac:dyDescent="0.25">
      <c r="B32" s="22">
        <v>44825</v>
      </c>
      <c r="C32" s="24">
        <f t="shared" si="0"/>
        <v>9</v>
      </c>
      <c r="D32" s="14">
        <f t="shared" si="3"/>
        <v>21</v>
      </c>
      <c r="E32" s="15" t="str">
        <f t="shared" si="2"/>
        <v>2 вахта</v>
      </c>
      <c r="F32" s="16" t="s">
        <v>15</v>
      </c>
      <c r="G32" s="16" t="s">
        <v>16</v>
      </c>
      <c r="H32" s="26" t="s">
        <v>17</v>
      </c>
      <c r="I32" s="26" t="s">
        <v>62</v>
      </c>
      <c r="J32" s="26" t="s">
        <v>159</v>
      </c>
      <c r="K32" s="17">
        <f>COUNTIFS($E$12:E32,E32,$H$12:H32,H32,$J$12:J32,J32,$I$12:I32,I32)</f>
        <v>1</v>
      </c>
    </row>
    <row r="33" spans="2:11" ht="15" x14ac:dyDescent="0.25">
      <c r="B33" s="22">
        <v>44826</v>
      </c>
      <c r="C33" s="24">
        <f t="shared" si="0"/>
        <v>9</v>
      </c>
      <c r="D33" s="14">
        <f t="shared" si="3"/>
        <v>22</v>
      </c>
      <c r="E33" s="15" t="str">
        <f t="shared" si="2"/>
        <v>2 вахта</v>
      </c>
      <c r="F33" s="16" t="s">
        <v>15</v>
      </c>
      <c r="G33" s="16" t="s">
        <v>18</v>
      </c>
      <c r="H33" s="26" t="s">
        <v>17</v>
      </c>
      <c r="I33" s="26" t="s">
        <v>62</v>
      </c>
      <c r="J33" s="26" t="s">
        <v>159</v>
      </c>
      <c r="K33" s="17">
        <f>COUNTIFS($E$12:E33,E33,$H$12:H33,H33,$J$12:J33,J33,$I$12:I33,I33)</f>
        <v>2</v>
      </c>
    </row>
    <row r="34" spans="2:11" ht="15" x14ac:dyDescent="0.25">
      <c r="B34" s="22">
        <v>44827</v>
      </c>
      <c r="C34" s="24">
        <f t="shared" si="0"/>
        <v>9</v>
      </c>
      <c r="D34" s="14">
        <f t="shared" si="3"/>
        <v>23</v>
      </c>
      <c r="E34" s="15" t="str">
        <f t="shared" si="2"/>
        <v>2 вахта</v>
      </c>
      <c r="F34" s="16" t="s">
        <v>15</v>
      </c>
      <c r="G34" s="16" t="s">
        <v>19</v>
      </c>
      <c r="H34" s="26" t="s">
        <v>17</v>
      </c>
      <c r="I34" s="26" t="s">
        <v>62</v>
      </c>
      <c r="J34" s="26" t="s">
        <v>159</v>
      </c>
      <c r="K34" s="17">
        <f>COUNTIFS($E$12:E34,E34,$H$12:H34,H34,$J$12:J34,J34,$I$12:I34,I34)</f>
        <v>3</v>
      </c>
    </row>
    <row r="35" spans="2:11" ht="15" x14ac:dyDescent="0.25">
      <c r="B35" s="22">
        <v>44828</v>
      </c>
      <c r="C35" s="24">
        <f t="shared" si="0"/>
        <v>9</v>
      </c>
      <c r="D35" s="14">
        <f t="shared" si="3"/>
        <v>24</v>
      </c>
      <c r="E35" s="15" t="str">
        <f t="shared" si="2"/>
        <v>2 вахта</v>
      </c>
      <c r="F35" s="16" t="s">
        <v>15</v>
      </c>
      <c r="G35" s="16" t="s">
        <v>20</v>
      </c>
      <c r="H35" s="26" t="s">
        <v>17</v>
      </c>
      <c r="I35" s="26" t="s">
        <v>62</v>
      </c>
      <c r="J35" s="26" t="s">
        <v>159</v>
      </c>
      <c r="K35" s="17">
        <f>COUNTIFS($E$12:E35,E35,$H$12:H35,H35,$J$12:J35,J35,$I$12:I35,I35)</f>
        <v>4</v>
      </c>
    </row>
    <row r="36" spans="2:11" ht="15" x14ac:dyDescent="0.25">
      <c r="B36" s="22">
        <v>44829</v>
      </c>
      <c r="C36" s="24">
        <f t="shared" si="0"/>
        <v>9</v>
      </c>
      <c r="D36" s="14">
        <f t="shared" si="3"/>
        <v>25</v>
      </c>
      <c r="E36" s="15" t="str">
        <f t="shared" si="2"/>
        <v>2 вахта</v>
      </c>
      <c r="F36" s="16" t="s">
        <v>15</v>
      </c>
      <c r="G36" s="16" t="s">
        <v>21</v>
      </c>
      <c r="H36" s="26" t="s">
        <v>17</v>
      </c>
      <c r="I36" s="26" t="s">
        <v>62</v>
      </c>
      <c r="J36" s="26" t="s">
        <v>159</v>
      </c>
      <c r="K36" s="17">
        <f>COUNTIFS($E$12:E36,E36,$H$12:H36,H36,$J$12:J36,J36,$I$12:I36,I36)</f>
        <v>5</v>
      </c>
    </row>
    <row r="37" spans="2:11" ht="15" x14ac:dyDescent="0.25">
      <c r="B37" s="22">
        <v>44830</v>
      </c>
      <c r="C37" s="24">
        <f t="shared" si="0"/>
        <v>9</v>
      </c>
      <c r="D37" s="18">
        <f t="shared" si="3"/>
        <v>26</v>
      </c>
      <c r="E37" s="15" t="str">
        <f t="shared" si="2"/>
        <v>2 вахта</v>
      </c>
      <c r="F37" s="19" t="s">
        <v>15</v>
      </c>
      <c r="G37" s="19" t="s">
        <v>22</v>
      </c>
      <c r="H37" s="26" t="s">
        <v>17</v>
      </c>
      <c r="I37" s="26" t="s">
        <v>62</v>
      </c>
      <c r="J37" s="26" t="s">
        <v>159</v>
      </c>
      <c r="K37" s="17">
        <f>COUNTIFS($E$12:E37,E37,$H$12:H37,H37,$J$12:J37,J37,$I$12:I37,I37)</f>
        <v>6</v>
      </c>
    </row>
    <row r="38" spans="2:11" ht="15" x14ac:dyDescent="0.25">
      <c r="B38" s="22">
        <v>44831</v>
      </c>
      <c r="C38" s="24">
        <f t="shared" si="0"/>
        <v>9</v>
      </c>
      <c r="D38" s="14">
        <f t="shared" si="3"/>
        <v>27</v>
      </c>
      <c r="E38" s="15" t="str">
        <f t="shared" si="2"/>
        <v>2 вахта</v>
      </c>
      <c r="H38" s="26" t="s">
        <v>17</v>
      </c>
      <c r="I38" s="26" t="s">
        <v>62</v>
      </c>
      <c r="J38" s="26" t="s">
        <v>159</v>
      </c>
      <c r="K38" s="17">
        <f>COUNTIFS($E$12:E38,E38,$H$12:H38,H38,$J$12:J38,J38,$I$12:I38,I38)</f>
        <v>7</v>
      </c>
    </row>
    <row r="39" spans="2:11" ht="15" x14ac:dyDescent="0.25">
      <c r="B39" s="22">
        <v>44832</v>
      </c>
      <c r="C39" s="24">
        <f t="shared" si="0"/>
        <v>9</v>
      </c>
      <c r="D39" s="14">
        <f t="shared" si="3"/>
        <v>28</v>
      </c>
      <c r="E39" s="15" t="str">
        <f t="shared" si="2"/>
        <v>2 вахта</v>
      </c>
      <c r="H39" s="26" t="s">
        <v>17</v>
      </c>
      <c r="I39" s="26" t="s">
        <v>62</v>
      </c>
      <c r="J39" s="26" t="s">
        <v>159</v>
      </c>
      <c r="K39" s="17">
        <f>COUNTIFS($E$12:E39,E39,$H$12:H39,H39,$J$12:J39,J39,$I$12:I39,I39)</f>
        <v>8</v>
      </c>
    </row>
    <row r="40" spans="2:11" ht="15" x14ac:dyDescent="0.25">
      <c r="B40" s="22">
        <v>44833</v>
      </c>
      <c r="C40" s="24">
        <f t="shared" si="0"/>
        <v>9</v>
      </c>
      <c r="D40" s="14">
        <f t="shared" si="3"/>
        <v>29</v>
      </c>
      <c r="E40" s="15" t="str">
        <f t="shared" si="2"/>
        <v>2 вахта</v>
      </c>
      <c r="H40" s="26" t="s">
        <v>17</v>
      </c>
      <c r="I40" s="26" t="s">
        <v>62</v>
      </c>
      <c r="J40" s="26" t="s">
        <v>159</v>
      </c>
      <c r="K40" s="17">
        <f>COUNTIFS($E$12:E40,E40,$H$12:H40,H40,$J$12:J40,J40,$I$12:I40,I40)</f>
        <v>9</v>
      </c>
    </row>
    <row r="41" spans="2:11" ht="15" x14ac:dyDescent="0.25">
      <c r="B41" s="22">
        <v>44834</v>
      </c>
      <c r="C41" s="24">
        <f t="shared" si="0"/>
        <v>9</v>
      </c>
      <c r="D41" s="14">
        <f t="shared" si="3"/>
        <v>30</v>
      </c>
      <c r="E41" s="15" t="str">
        <f t="shared" si="2"/>
        <v>2 вахта</v>
      </c>
      <c r="H41" s="26" t="s">
        <v>17</v>
      </c>
      <c r="I41" s="26" t="s">
        <v>62</v>
      </c>
      <c r="J41" s="26" t="s">
        <v>159</v>
      </c>
      <c r="K41" s="17">
        <f>COUNTIFS($E$12:E41,E41,$H$12:H41,H41,$J$12:J41,J41,$I$12:I41,I41)</f>
        <v>10</v>
      </c>
    </row>
    <row r="42" spans="2:11" ht="15" x14ac:dyDescent="0.25">
      <c r="B42" s="22">
        <v>44805</v>
      </c>
      <c r="C42" s="24">
        <f t="shared" si="0"/>
        <v>9</v>
      </c>
      <c r="D42" s="14">
        <f t="shared" si="3"/>
        <v>1</v>
      </c>
      <c r="E42" s="15" t="str">
        <f t="shared" si="2"/>
        <v>1 вахта</v>
      </c>
      <c r="H42" s="26" t="s">
        <v>28</v>
      </c>
      <c r="I42" s="26" t="s">
        <v>64</v>
      </c>
      <c r="J42" s="26" t="s">
        <v>159</v>
      </c>
      <c r="K42" s="17">
        <f>COUNTIFS($E$12:E42,E42,$H$12:H42,H42,$J$12:J42,J42,$I$12:I42,I42)</f>
        <v>1</v>
      </c>
    </row>
    <row r="43" spans="2:11" ht="15" x14ac:dyDescent="0.25">
      <c r="B43" s="22">
        <v>44806</v>
      </c>
      <c r="C43" s="24">
        <f t="shared" si="0"/>
        <v>9</v>
      </c>
      <c r="D43" s="14">
        <f t="shared" si="3"/>
        <v>2</v>
      </c>
      <c r="E43" s="15" t="str">
        <f t="shared" si="2"/>
        <v>1 вахта</v>
      </c>
      <c r="H43" s="26" t="s">
        <v>28</v>
      </c>
      <c r="I43" s="26" t="s">
        <v>64</v>
      </c>
      <c r="J43" s="26" t="s">
        <v>159</v>
      </c>
      <c r="K43" s="17">
        <f>COUNTIFS($E$12:E43,E43,$H$12:H43,H43,$J$12:J43,J43,$I$12:I43,I43)</f>
        <v>2</v>
      </c>
    </row>
    <row r="44" spans="2:11" ht="15" x14ac:dyDescent="0.25">
      <c r="B44" s="22">
        <v>44807</v>
      </c>
      <c r="C44" s="24">
        <f t="shared" si="0"/>
        <v>9</v>
      </c>
      <c r="D44" s="14">
        <f t="shared" si="3"/>
        <v>3</v>
      </c>
      <c r="E44" s="15" t="str">
        <f t="shared" si="2"/>
        <v>1 вахта</v>
      </c>
      <c r="H44" s="26" t="s">
        <v>28</v>
      </c>
      <c r="I44" s="26" t="s">
        <v>64</v>
      </c>
      <c r="J44" s="26" t="s">
        <v>159</v>
      </c>
      <c r="K44" s="17">
        <f>COUNTIFS($E$12:E44,E44,$H$12:H44,H44,$J$12:J44,J44,$I$12:I44,I44)</f>
        <v>3</v>
      </c>
    </row>
    <row r="45" spans="2:11" ht="15" x14ac:dyDescent="0.25">
      <c r="B45" s="22">
        <v>44808</v>
      </c>
      <c r="C45" s="24">
        <f t="shared" si="0"/>
        <v>9</v>
      </c>
      <c r="D45" s="14">
        <f t="shared" si="3"/>
        <v>4</v>
      </c>
      <c r="E45" s="15" t="str">
        <f t="shared" si="2"/>
        <v>1 вахта</v>
      </c>
      <c r="H45" s="26" t="s">
        <v>28</v>
      </c>
      <c r="I45" s="26" t="s">
        <v>64</v>
      </c>
      <c r="J45" s="26" t="s">
        <v>159</v>
      </c>
      <c r="K45" s="17">
        <f>COUNTIFS($E$12:E45,E45,$H$12:H45,H45,$J$12:J45,J45,$I$12:I45,I45)</f>
        <v>4</v>
      </c>
    </row>
    <row r="46" spans="2:11" ht="15" x14ac:dyDescent="0.25">
      <c r="B46" s="22">
        <v>44809</v>
      </c>
      <c r="C46" s="24">
        <f t="shared" si="0"/>
        <v>9</v>
      </c>
      <c r="D46" s="14">
        <f t="shared" si="3"/>
        <v>5</v>
      </c>
      <c r="E46" s="15" t="str">
        <f t="shared" si="2"/>
        <v>1 вахта</v>
      </c>
      <c r="H46" s="26" t="s">
        <v>28</v>
      </c>
      <c r="I46" s="26" t="s">
        <v>64</v>
      </c>
      <c r="J46" s="26" t="s">
        <v>159</v>
      </c>
      <c r="K46" s="17">
        <f>COUNTIFS($E$12:E46,E46,$H$12:H46,H46,$J$12:J46,J46,$I$12:I46,I46)</f>
        <v>5</v>
      </c>
    </row>
    <row r="47" spans="2:11" ht="15" x14ac:dyDescent="0.25">
      <c r="B47" s="22">
        <v>44810</v>
      </c>
      <c r="C47" s="24">
        <f t="shared" si="0"/>
        <v>9</v>
      </c>
      <c r="D47" s="14">
        <f t="shared" si="3"/>
        <v>6</v>
      </c>
      <c r="E47" s="15" t="str">
        <f t="shared" si="2"/>
        <v>1 вахта</v>
      </c>
      <c r="H47" s="26" t="s">
        <v>28</v>
      </c>
      <c r="I47" s="26" t="s">
        <v>64</v>
      </c>
      <c r="J47" s="26" t="s">
        <v>159</v>
      </c>
      <c r="K47" s="17">
        <f>COUNTIFS($E$12:E47,E47,$H$12:H47,H47,$J$12:J47,J47,$I$12:I47,I47)</f>
        <v>6</v>
      </c>
    </row>
    <row r="48" spans="2:11" ht="15" x14ac:dyDescent="0.25">
      <c r="B48" s="22">
        <v>44811</v>
      </c>
      <c r="C48" s="24">
        <f t="shared" si="0"/>
        <v>9</v>
      </c>
      <c r="D48" s="14">
        <f t="shared" si="3"/>
        <v>7</v>
      </c>
      <c r="E48" s="15" t="str">
        <f t="shared" si="2"/>
        <v>1 вахта</v>
      </c>
      <c r="H48" s="26" t="s">
        <v>28</v>
      </c>
      <c r="I48" s="26" t="s">
        <v>64</v>
      </c>
      <c r="J48" s="26" t="s">
        <v>159</v>
      </c>
      <c r="K48" s="17">
        <f>COUNTIFS($E$12:E48,E48,$H$12:H48,H48,$J$12:J48,J48,$I$12:I48,I48)</f>
        <v>7</v>
      </c>
    </row>
    <row r="49" spans="2:11" ht="15" x14ac:dyDescent="0.25">
      <c r="B49" s="22">
        <v>44812</v>
      </c>
      <c r="C49" s="24">
        <f t="shared" si="0"/>
        <v>9</v>
      </c>
      <c r="D49" s="14">
        <f t="shared" si="3"/>
        <v>8</v>
      </c>
      <c r="E49" s="15" t="str">
        <f t="shared" si="2"/>
        <v>1 вахта</v>
      </c>
      <c r="H49" s="26" t="s">
        <v>28</v>
      </c>
      <c r="I49" s="26" t="s">
        <v>64</v>
      </c>
      <c r="J49" s="26" t="s">
        <v>159</v>
      </c>
      <c r="K49" s="17">
        <f>COUNTIFS($E$12:E49,E49,$H$12:H49,H49,$J$12:J49,J49,$I$12:I49,I49)</f>
        <v>8</v>
      </c>
    </row>
    <row r="50" spans="2:11" ht="15" x14ac:dyDescent="0.25">
      <c r="B50" s="22">
        <v>44813</v>
      </c>
      <c r="C50" s="24">
        <f t="shared" si="0"/>
        <v>9</v>
      </c>
      <c r="D50" s="14">
        <f t="shared" si="3"/>
        <v>9</v>
      </c>
      <c r="E50" s="15" t="str">
        <f t="shared" si="2"/>
        <v>1 вахта</v>
      </c>
      <c r="H50" s="26" t="s">
        <v>28</v>
      </c>
      <c r="I50" s="26" t="s">
        <v>64</v>
      </c>
      <c r="J50" s="26" t="s">
        <v>159</v>
      </c>
      <c r="K50" s="17">
        <f>COUNTIFS($E$12:E50,E50,$H$12:H50,H50,$J$12:J50,J50,$I$12:I50,I50)</f>
        <v>9</v>
      </c>
    </row>
    <row r="51" spans="2:11" ht="15" x14ac:dyDescent="0.25">
      <c r="B51" s="22">
        <v>44814</v>
      </c>
      <c r="C51" s="24">
        <f t="shared" si="0"/>
        <v>9</v>
      </c>
      <c r="D51" s="14">
        <f t="shared" si="3"/>
        <v>10</v>
      </c>
      <c r="E51" s="15" t="str">
        <f t="shared" si="2"/>
        <v>1 вахта</v>
      </c>
      <c r="H51" s="26" t="s">
        <v>28</v>
      </c>
      <c r="I51" s="26" t="s">
        <v>64</v>
      </c>
      <c r="J51" s="26" t="s">
        <v>159</v>
      </c>
      <c r="K51" s="17">
        <f>COUNTIFS($E$12:E51,E51,$H$12:H51,H51,$J$12:J51,J51,$I$12:I51,I51)</f>
        <v>10</v>
      </c>
    </row>
    <row r="52" spans="2:11" ht="15" x14ac:dyDescent="0.25">
      <c r="B52" s="22">
        <v>44815</v>
      </c>
      <c r="C52" s="24">
        <f t="shared" si="0"/>
        <v>9</v>
      </c>
      <c r="D52" s="14">
        <f t="shared" si="3"/>
        <v>11</v>
      </c>
      <c r="E52" s="15" t="str">
        <f t="shared" si="2"/>
        <v>1 вахта</v>
      </c>
      <c r="H52" s="26" t="s">
        <v>28</v>
      </c>
      <c r="I52" s="26" t="s">
        <v>64</v>
      </c>
      <c r="J52" s="26" t="s">
        <v>159</v>
      </c>
      <c r="K52" s="17">
        <f>COUNTIFS($E$12:E52,E52,$H$12:H52,H52,$J$12:J52,J52,$I$12:I52,I52)</f>
        <v>11</v>
      </c>
    </row>
    <row r="53" spans="2:11" ht="15" x14ac:dyDescent="0.25">
      <c r="B53" s="22">
        <v>44816</v>
      </c>
      <c r="C53" s="24">
        <f t="shared" si="0"/>
        <v>9</v>
      </c>
      <c r="D53" s="14">
        <f t="shared" si="3"/>
        <v>12</v>
      </c>
      <c r="E53" s="15" t="str">
        <f t="shared" si="2"/>
        <v>1 вахта</v>
      </c>
      <c r="H53" s="26" t="s">
        <v>28</v>
      </c>
      <c r="I53" s="26" t="s">
        <v>64</v>
      </c>
      <c r="J53" s="26" t="s">
        <v>159</v>
      </c>
      <c r="K53" s="17">
        <f>COUNTIFS($E$12:E53,E53,$H$12:H53,H53,$J$12:J53,J53,$I$12:I53,I53)</f>
        <v>12</v>
      </c>
    </row>
    <row r="54" spans="2:11" ht="15" x14ac:dyDescent="0.25">
      <c r="B54" s="22">
        <v>44817</v>
      </c>
      <c r="C54" s="24">
        <f t="shared" si="0"/>
        <v>9</v>
      </c>
      <c r="D54" s="14">
        <f t="shared" si="3"/>
        <v>13</v>
      </c>
      <c r="E54" s="15" t="str">
        <f t="shared" si="2"/>
        <v>1 вахта</v>
      </c>
      <c r="H54" s="26" t="s">
        <v>28</v>
      </c>
      <c r="I54" s="26" t="s">
        <v>64</v>
      </c>
      <c r="J54" s="26" t="s">
        <v>159</v>
      </c>
      <c r="K54" s="17">
        <f>COUNTIFS($E$12:E54,E54,$H$12:H54,H54,$J$12:J54,J54,$I$12:I54,I54)</f>
        <v>13</v>
      </c>
    </row>
    <row r="55" spans="2:11" ht="15" x14ac:dyDescent="0.25">
      <c r="B55" s="22">
        <v>44818</v>
      </c>
      <c r="C55" s="24">
        <f t="shared" si="0"/>
        <v>9</v>
      </c>
      <c r="D55" s="14">
        <f t="shared" si="3"/>
        <v>14</v>
      </c>
      <c r="E55" s="15" t="str">
        <f t="shared" si="2"/>
        <v>1 вахта</v>
      </c>
      <c r="H55" s="26" t="s">
        <v>28</v>
      </c>
      <c r="I55" s="26" t="s">
        <v>65</v>
      </c>
      <c r="J55" s="26" t="s">
        <v>159</v>
      </c>
      <c r="K55" s="17">
        <f>COUNTIFS($E$12:E55,E55,$H$12:H55,H55,$J$12:J55,J55,$I$12:I55,I55)</f>
        <v>1</v>
      </c>
    </row>
    <row r="56" spans="2:11" ht="15" x14ac:dyDescent="0.25">
      <c r="B56" s="22">
        <v>44819</v>
      </c>
      <c r="C56" s="24">
        <f t="shared" si="0"/>
        <v>9</v>
      </c>
      <c r="D56" s="14">
        <f t="shared" si="3"/>
        <v>15</v>
      </c>
      <c r="E56" s="15" t="str">
        <f t="shared" si="2"/>
        <v>1 вахта</v>
      </c>
      <c r="H56" s="26" t="s">
        <v>28</v>
      </c>
      <c r="I56" s="26" t="s">
        <v>65</v>
      </c>
      <c r="J56" s="26" t="s">
        <v>159</v>
      </c>
      <c r="K56" s="17">
        <f>COUNTIFS($E$12:E56,E56,$H$12:H56,H56,$J$12:J56,J56,$I$12:I56,I56)</f>
        <v>2</v>
      </c>
    </row>
    <row r="57" spans="2:11" ht="15" x14ac:dyDescent="0.25">
      <c r="B57" s="22">
        <v>44820</v>
      </c>
      <c r="C57" s="24">
        <f t="shared" si="0"/>
        <v>9</v>
      </c>
      <c r="D57" s="14">
        <f t="shared" si="3"/>
        <v>16</v>
      </c>
      <c r="E57" s="15" t="str">
        <f t="shared" si="2"/>
        <v>2 вахта</v>
      </c>
      <c r="H57" s="26" t="s">
        <v>28</v>
      </c>
      <c r="I57" s="26" t="s">
        <v>66</v>
      </c>
      <c r="J57" s="26" t="s">
        <v>159</v>
      </c>
      <c r="K57" s="17">
        <f>COUNTIFS($E$12:E57,E57,$H$12:H57,H57,$J$12:J57,J57,$I$12:I57,I57)</f>
        <v>1</v>
      </c>
    </row>
    <row r="58" spans="2:11" ht="15" x14ac:dyDescent="0.25">
      <c r="B58" s="22">
        <v>44821</v>
      </c>
      <c r="C58" s="24">
        <f t="shared" si="0"/>
        <v>9</v>
      </c>
      <c r="D58" s="14">
        <f t="shared" si="3"/>
        <v>17</v>
      </c>
      <c r="E58" s="15" t="str">
        <f t="shared" si="2"/>
        <v>2 вахта</v>
      </c>
      <c r="H58" s="26" t="s">
        <v>28</v>
      </c>
      <c r="I58" s="26" t="s">
        <v>66</v>
      </c>
      <c r="J58" s="26" t="s">
        <v>159</v>
      </c>
      <c r="K58" s="17">
        <f>COUNTIFS($E$12:E58,E58,$H$12:H58,H58,$J$12:J58,J58,$I$12:I58,I58)</f>
        <v>2</v>
      </c>
    </row>
    <row r="59" spans="2:11" ht="15" x14ac:dyDescent="0.25">
      <c r="B59" s="22">
        <v>44822</v>
      </c>
      <c r="C59" s="24">
        <f t="shared" si="0"/>
        <v>9</v>
      </c>
      <c r="D59" s="14">
        <f t="shared" si="3"/>
        <v>18</v>
      </c>
      <c r="E59" s="15" t="str">
        <f t="shared" si="2"/>
        <v>2 вахта</v>
      </c>
      <c r="H59" s="26" t="s">
        <v>28</v>
      </c>
      <c r="I59" s="26" t="s">
        <v>66</v>
      </c>
      <c r="J59" s="26" t="s">
        <v>159</v>
      </c>
      <c r="K59" s="17">
        <f>COUNTIFS($E$12:E59,E59,$H$12:H59,H59,$J$12:J59,J59,$I$12:I59,I59)</f>
        <v>3</v>
      </c>
    </row>
    <row r="60" spans="2:11" ht="15" x14ac:dyDescent="0.25">
      <c r="B60" s="22">
        <v>44823</v>
      </c>
      <c r="C60" s="24">
        <f t="shared" si="0"/>
        <v>9</v>
      </c>
      <c r="D60" s="14">
        <f t="shared" si="3"/>
        <v>19</v>
      </c>
      <c r="E60" s="15" t="str">
        <f t="shared" si="2"/>
        <v>2 вахта</v>
      </c>
      <c r="H60" s="26" t="s">
        <v>28</v>
      </c>
      <c r="I60" s="26" t="s">
        <v>66</v>
      </c>
      <c r="J60" s="26" t="s">
        <v>159</v>
      </c>
      <c r="K60" s="17">
        <f>COUNTIFS($E$12:E60,E60,$H$12:H60,H60,$J$12:J60,J60,$I$12:I60,I60)</f>
        <v>4</v>
      </c>
    </row>
    <row r="61" spans="2:11" ht="15" x14ac:dyDescent="0.25">
      <c r="B61" s="22">
        <v>44824</v>
      </c>
      <c r="C61" s="24">
        <f t="shared" si="0"/>
        <v>9</v>
      </c>
      <c r="D61" s="14">
        <f t="shared" si="3"/>
        <v>20</v>
      </c>
      <c r="E61" s="15" t="str">
        <f t="shared" si="2"/>
        <v>2 вахта</v>
      </c>
      <c r="H61" s="26" t="s">
        <v>28</v>
      </c>
      <c r="I61" s="26" t="s">
        <v>66</v>
      </c>
      <c r="J61" s="26" t="s">
        <v>159</v>
      </c>
      <c r="K61" s="17">
        <f>COUNTIFS($E$12:E61,E61,$H$12:H61,H61,$J$12:J61,J61,$I$12:I61,I61)</f>
        <v>5</v>
      </c>
    </row>
    <row r="62" spans="2:11" ht="15" x14ac:dyDescent="0.25">
      <c r="B62" s="22">
        <v>44825</v>
      </c>
      <c r="C62" s="24">
        <f t="shared" si="0"/>
        <v>9</v>
      </c>
      <c r="D62" s="14">
        <f t="shared" si="3"/>
        <v>21</v>
      </c>
      <c r="E62" s="15" t="str">
        <f t="shared" si="2"/>
        <v>2 вахта</v>
      </c>
      <c r="H62" s="26" t="s">
        <v>28</v>
      </c>
      <c r="I62" s="26" t="s">
        <v>66</v>
      </c>
      <c r="J62" s="26" t="s">
        <v>159</v>
      </c>
      <c r="K62" s="17">
        <f>COUNTIFS($E$12:E62,E62,$H$12:H62,H62,$J$12:J62,J62,$I$12:I62,I62)</f>
        <v>6</v>
      </c>
    </row>
    <row r="63" spans="2:11" ht="15" x14ac:dyDescent="0.25">
      <c r="B63" s="22">
        <v>44826</v>
      </c>
      <c r="C63" s="24">
        <f t="shared" si="0"/>
        <v>9</v>
      </c>
      <c r="D63" s="14">
        <f t="shared" si="3"/>
        <v>22</v>
      </c>
      <c r="E63" s="15" t="str">
        <f t="shared" si="2"/>
        <v>2 вахта</v>
      </c>
      <c r="H63" s="26" t="s">
        <v>28</v>
      </c>
      <c r="I63" s="26" t="s">
        <v>66</v>
      </c>
      <c r="J63" s="26" t="s">
        <v>159</v>
      </c>
      <c r="K63" s="17">
        <f>COUNTIFS($E$12:E63,E63,$H$12:H63,H63,$J$12:J63,J63,$I$12:I63,I63)</f>
        <v>7</v>
      </c>
    </row>
    <row r="64" spans="2:11" ht="15" x14ac:dyDescent="0.25">
      <c r="B64" s="22">
        <v>44827</v>
      </c>
      <c r="C64" s="24">
        <f t="shared" si="0"/>
        <v>9</v>
      </c>
      <c r="D64" s="14">
        <f t="shared" si="3"/>
        <v>23</v>
      </c>
      <c r="E64" s="15" t="str">
        <f t="shared" si="2"/>
        <v>2 вахта</v>
      </c>
      <c r="H64" s="26" t="s">
        <v>28</v>
      </c>
      <c r="I64" s="26" t="s">
        <v>66</v>
      </c>
      <c r="J64" s="26" t="s">
        <v>159</v>
      </c>
      <c r="K64" s="17">
        <f>COUNTIFS($E$12:E64,E64,$H$12:H64,H64,$J$12:J64,J64,$I$12:I64,I64)</f>
        <v>8</v>
      </c>
    </row>
    <row r="65" spans="2:11" ht="15" x14ac:dyDescent="0.25">
      <c r="B65" s="22">
        <v>44828</v>
      </c>
      <c r="C65" s="24">
        <f t="shared" si="0"/>
        <v>9</v>
      </c>
      <c r="D65" s="14">
        <f t="shared" si="3"/>
        <v>24</v>
      </c>
      <c r="E65" s="15" t="str">
        <f t="shared" si="2"/>
        <v>2 вахта</v>
      </c>
      <c r="H65" s="26" t="s">
        <v>28</v>
      </c>
      <c r="I65" s="26" t="s">
        <v>66</v>
      </c>
      <c r="J65" s="26" t="s">
        <v>159</v>
      </c>
      <c r="K65" s="17">
        <f>COUNTIFS($E$12:E65,E65,$H$12:H65,H65,$J$12:J65,J65,$I$12:I65,I65)</f>
        <v>9</v>
      </c>
    </row>
    <row r="66" spans="2:11" ht="15" x14ac:dyDescent="0.25">
      <c r="B66" s="22">
        <v>44829</v>
      </c>
      <c r="C66" s="24">
        <f t="shared" si="0"/>
        <v>9</v>
      </c>
      <c r="D66" s="14">
        <f t="shared" si="3"/>
        <v>25</v>
      </c>
      <c r="E66" s="15" t="str">
        <f t="shared" si="2"/>
        <v>2 вахта</v>
      </c>
      <c r="H66" s="26" t="s">
        <v>28</v>
      </c>
      <c r="I66" s="26" t="s">
        <v>66</v>
      </c>
      <c r="J66" s="26" t="s">
        <v>159</v>
      </c>
      <c r="K66" s="17">
        <f>COUNTIFS($E$12:E66,E66,$H$12:H66,H66,$J$12:J66,J66,$I$12:I66,I66)</f>
        <v>10</v>
      </c>
    </row>
    <row r="67" spans="2:11" ht="15" x14ac:dyDescent="0.25">
      <c r="B67" s="22">
        <v>44830</v>
      </c>
      <c r="C67" s="24">
        <f t="shared" si="0"/>
        <v>9</v>
      </c>
      <c r="D67" s="14">
        <f t="shared" si="3"/>
        <v>26</v>
      </c>
      <c r="E67" s="15" t="str">
        <f t="shared" si="2"/>
        <v>2 вахта</v>
      </c>
      <c r="H67" s="26" t="s">
        <v>28</v>
      </c>
      <c r="I67" s="26" t="s">
        <v>66</v>
      </c>
      <c r="J67" s="26" t="s">
        <v>159</v>
      </c>
      <c r="K67" s="17">
        <f>COUNTIFS($E$12:E67,E67,$H$12:H67,H67,$J$12:J67,J67,$I$12:I67,I67)</f>
        <v>11</v>
      </c>
    </row>
    <row r="68" spans="2:11" ht="15" x14ac:dyDescent="0.25">
      <c r="B68" s="22">
        <v>44831</v>
      </c>
      <c r="C68" s="24">
        <f t="shared" si="0"/>
        <v>9</v>
      </c>
      <c r="D68" s="14">
        <f t="shared" si="3"/>
        <v>27</v>
      </c>
      <c r="E68" s="15" t="str">
        <f t="shared" si="2"/>
        <v>2 вахта</v>
      </c>
      <c r="H68" s="26" t="s">
        <v>28</v>
      </c>
      <c r="I68" s="26" t="s">
        <v>66</v>
      </c>
      <c r="J68" s="26" t="s">
        <v>159</v>
      </c>
      <c r="K68" s="17">
        <f>COUNTIFS($E$12:E68,E68,$H$12:H68,H68,$J$12:J68,J68,$I$12:I68,I68)</f>
        <v>12</v>
      </c>
    </row>
    <row r="69" spans="2:11" ht="15" x14ac:dyDescent="0.25">
      <c r="B69" s="22">
        <v>44832</v>
      </c>
      <c r="C69" s="24">
        <f t="shared" si="0"/>
        <v>9</v>
      </c>
      <c r="D69" s="14">
        <f t="shared" si="3"/>
        <v>28</v>
      </c>
      <c r="E69" s="15" t="str">
        <f t="shared" si="2"/>
        <v>2 вахта</v>
      </c>
      <c r="H69" s="26" t="s">
        <v>28</v>
      </c>
      <c r="I69" s="26" t="s">
        <v>66</v>
      </c>
      <c r="J69" s="26" t="s">
        <v>159</v>
      </c>
      <c r="K69" s="17">
        <f>COUNTIFS($E$12:E69,E69,$H$12:H69,H69,$J$12:J69,J69,$I$12:I69,I69)</f>
        <v>13</v>
      </c>
    </row>
    <row r="70" spans="2:11" ht="15" x14ac:dyDescent="0.25">
      <c r="B70" s="22">
        <v>44833</v>
      </c>
      <c r="C70" s="24">
        <f t="shared" si="0"/>
        <v>9</v>
      </c>
      <c r="D70" s="14">
        <f t="shared" si="3"/>
        <v>29</v>
      </c>
      <c r="E70" s="15" t="str">
        <f t="shared" si="2"/>
        <v>2 вахта</v>
      </c>
      <c r="H70" s="26" t="s">
        <v>28</v>
      </c>
      <c r="I70" s="26" t="s">
        <v>66</v>
      </c>
      <c r="J70" s="26" t="s">
        <v>159</v>
      </c>
      <c r="K70" s="17">
        <f>COUNTIFS($E$12:E70,E70,$H$12:H70,H70,$J$12:J70,J70,$I$12:I70,I70)</f>
        <v>14</v>
      </c>
    </row>
    <row r="71" spans="2:11" ht="15" x14ac:dyDescent="0.25">
      <c r="B71" s="22">
        <v>44834</v>
      </c>
      <c r="C71" s="24">
        <f t="shared" si="0"/>
        <v>9</v>
      </c>
      <c r="D71" s="14">
        <f t="shared" si="3"/>
        <v>30</v>
      </c>
      <c r="E71" s="15" t="str">
        <f t="shared" si="2"/>
        <v>2 вахта</v>
      </c>
      <c r="H71" s="26" t="s">
        <v>28</v>
      </c>
      <c r="I71" s="26" t="s">
        <v>66</v>
      </c>
      <c r="J71" s="26" t="s">
        <v>159</v>
      </c>
      <c r="K71" s="17">
        <f>COUNTIFS($E$12:E71,E71,$H$12:H71,H71,$J$12:J71,J71,$I$12:I71,I71)</f>
        <v>15</v>
      </c>
    </row>
    <row r="72" spans="2:11" ht="15" x14ac:dyDescent="0.25">
      <c r="B72" s="22">
        <v>44805</v>
      </c>
      <c r="C72" s="24">
        <f t="shared" si="0"/>
        <v>9</v>
      </c>
      <c r="D72" s="14">
        <f t="shared" si="3"/>
        <v>1</v>
      </c>
      <c r="E72" s="15" t="str">
        <f t="shared" si="2"/>
        <v>1 вахта</v>
      </c>
      <c r="H72" s="26" t="s">
        <v>24</v>
      </c>
      <c r="I72" s="26" t="s">
        <v>67</v>
      </c>
      <c r="J72" s="26" t="s">
        <v>160</v>
      </c>
      <c r="K72" s="17">
        <f>COUNTIFS($E$12:E72,E72,$H$12:H72,H72,$J$12:J72,J72,$I$12:I72,I72)</f>
        <v>1</v>
      </c>
    </row>
    <row r="73" spans="2:11" ht="15" x14ac:dyDescent="0.25">
      <c r="B73" s="22">
        <v>44806</v>
      </c>
      <c r="C73" s="24">
        <f t="shared" si="0"/>
        <v>9</v>
      </c>
      <c r="D73" s="14">
        <f t="shared" si="3"/>
        <v>2</v>
      </c>
      <c r="E73" s="15" t="str">
        <f t="shared" si="2"/>
        <v>1 вахта</v>
      </c>
      <c r="H73" s="26" t="s">
        <v>24</v>
      </c>
      <c r="I73" s="26" t="s">
        <v>67</v>
      </c>
      <c r="J73" s="26" t="s">
        <v>160</v>
      </c>
      <c r="K73" s="17">
        <f>COUNTIFS($E$12:E73,E73,$H$12:H73,H73,$J$12:J73,J73,$I$12:I73,I73)</f>
        <v>2</v>
      </c>
    </row>
    <row r="74" spans="2:11" ht="15" x14ac:dyDescent="0.25">
      <c r="B74" s="22">
        <v>44807</v>
      </c>
      <c r="C74" s="24">
        <f t="shared" si="0"/>
        <v>9</v>
      </c>
      <c r="D74" s="14">
        <f t="shared" si="3"/>
        <v>3</v>
      </c>
      <c r="E74" s="15" t="str">
        <f t="shared" si="2"/>
        <v>1 вахта</v>
      </c>
      <c r="H74" s="26" t="s">
        <v>24</v>
      </c>
      <c r="I74" s="26" t="s">
        <v>67</v>
      </c>
      <c r="J74" s="26" t="s">
        <v>160</v>
      </c>
      <c r="K74" s="17">
        <f>COUNTIFS($E$12:E74,E74,$H$12:H74,H74,$J$12:J74,J74,$I$12:I74,I74)</f>
        <v>3</v>
      </c>
    </row>
    <row r="75" spans="2:11" ht="15" x14ac:dyDescent="0.25">
      <c r="B75" s="22">
        <v>44808</v>
      </c>
      <c r="C75" s="24">
        <f t="shared" si="0"/>
        <v>9</v>
      </c>
      <c r="D75" s="14">
        <f t="shared" si="3"/>
        <v>4</v>
      </c>
      <c r="E75" s="15" t="str">
        <f t="shared" si="2"/>
        <v>1 вахта</v>
      </c>
      <c r="H75" s="26" t="s">
        <v>24</v>
      </c>
      <c r="I75" s="26" t="s">
        <v>67</v>
      </c>
      <c r="J75" s="26" t="s">
        <v>160</v>
      </c>
      <c r="K75" s="17">
        <f>COUNTIFS($E$12:E75,E75,$H$12:H75,H75,$J$12:J75,J75,$I$12:I75,I75)</f>
        <v>4</v>
      </c>
    </row>
    <row r="76" spans="2:11" ht="15" x14ac:dyDescent="0.25">
      <c r="B76" s="22">
        <v>44809</v>
      </c>
      <c r="C76" s="24">
        <f t="shared" si="0"/>
        <v>9</v>
      </c>
      <c r="D76" s="14">
        <f t="shared" si="3"/>
        <v>5</v>
      </c>
      <c r="E76" s="15" t="str">
        <f t="shared" si="2"/>
        <v>1 вахта</v>
      </c>
      <c r="H76" s="26" t="s">
        <v>24</v>
      </c>
      <c r="I76" s="26" t="s">
        <v>67</v>
      </c>
      <c r="J76" s="26" t="s">
        <v>160</v>
      </c>
      <c r="K76" s="17">
        <f>COUNTIFS($E$12:E76,E76,$H$12:H76,H76,$J$12:J76,J76,$I$12:I76,I76)</f>
        <v>5</v>
      </c>
    </row>
    <row r="77" spans="2:11" ht="15" x14ac:dyDescent="0.25">
      <c r="B77" s="22">
        <v>44810</v>
      </c>
      <c r="C77" s="24">
        <f t="shared" ref="C77:C140" si="4">MONTH(B77)</f>
        <v>9</v>
      </c>
      <c r="D77" s="14">
        <f t="shared" si="3"/>
        <v>6</v>
      </c>
      <c r="E77" s="15" t="str">
        <f t="shared" ref="E77:E140" si="5">IF(D77&lt;=15,"1 вахта","2 вахта")</f>
        <v>1 вахта</v>
      </c>
      <c r="H77" s="26" t="s">
        <v>24</v>
      </c>
      <c r="I77" s="26" t="s">
        <v>67</v>
      </c>
      <c r="J77" s="26" t="s">
        <v>160</v>
      </c>
      <c r="K77" s="17">
        <f>COUNTIFS($E$12:E77,E77,$H$12:H77,H77,$J$12:J77,J77,$I$12:I77,I77)</f>
        <v>6</v>
      </c>
    </row>
    <row r="78" spans="2:11" ht="15" x14ac:dyDescent="0.25">
      <c r="B78" s="22">
        <v>44811</v>
      </c>
      <c r="C78" s="24">
        <f t="shared" si="4"/>
        <v>9</v>
      </c>
      <c r="D78" s="14">
        <f t="shared" si="3"/>
        <v>7</v>
      </c>
      <c r="E78" s="15" t="str">
        <f t="shared" si="5"/>
        <v>1 вахта</v>
      </c>
      <c r="H78" s="26" t="s">
        <v>24</v>
      </c>
      <c r="I78" s="26" t="s">
        <v>67</v>
      </c>
      <c r="J78" s="26" t="s">
        <v>160</v>
      </c>
      <c r="K78" s="17">
        <f>COUNTIFS($E$12:E78,E78,$H$12:H78,H78,$J$12:J78,J78,$I$12:I78,I78)</f>
        <v>7</v>
      </c>
    </row>
    <row r="79" spans="2:11" ht="15" x14ac:dyDescent="0.25">
      <c r="B79" s="22">
        <v>44812</v>
      </c>
      <c r="C79" s="24">
        <f t="shared" si="4"/>
        <v>9</v>
      </c>
      <c r="D79" s="14">
        <f t="shared" si="3"/>
        <v>8</v>
      </c>
      <c r="E79" s="15" t="str">
        <f t="shared" si="5"/>
        <v>1 вахта</v>
      </c>
      <c r="H79" s="26" t="s">
        <v>24</v>
      </c>
      <c r="I79" s="26" t="s">
        <v>67</v>
      </c>
      <c r="J79" s="26" t="s">
        <v>160</v>
      </c>
      <c r="K79" s="17">
        <f>COUNTIFS($E$12:E79,E79,$H$12:H79,H79,$J$12:J79,J79,$I$12:I79,I79)</f>
        <v>8</v>
      </c>
    </row>
    <row r="80" spans="2:11" ht="15" x14ac:dyDescent="0.25">
      <c r="B80" s="22">
        <v>44813</v>
      </c>
      <c r="C80" s="24">
        <f t="shared" si="4"/>
        <v>9</v>
      </c>
      <c r="D80" s="14">
        <f t="shared" si="3"/>
        <v>9</v>
      </c>
      <c r="E80" s="15" t="str">
        <f t="shared" si="5"/>
        <v>1 вахта</v>
      </c>
      <c r="H80" s="26" t="s">
        <v>24</v>
      </c>
      <c r="I80" s="26" t="s">
        <v>67</v>
      </c>
      <c r="J80" s="26" t="s">
        <v>160</v>
      </c>
      <c r="K80" s="17">
        <f>COUNTIFS($E$12:E80,E80,$H$12:H80,H80,$J$12:J80,J80,$I$12:I80,I80)</f>
        <v>9</v>
      </c>
    </row>
    <row r="81" spans="2:11" ht="15" x14ac:dyDescent="0.25">
      <c r="B81" s="22">
        <v>44814</v>
      </c>
      <c r="C81" s="24">
        <f t="shared" si="4"/>
        <v>9</v>
      </c>
      <c r="D81" s="14">
        <f t="shared" si="3"/>
        <v>10</v>
      </c>
      <c r="E81" s="15" t="str">
        <f t="shared" si="5"/>
        <v>1 вахта</v>
      </c>
      <c r="H81" s="26" t="s">
        <v>24</v>
      </c>
      <c r="I81" s="26" t="s">
        <v>68</v>
      </c>
      <c r="J81" s="26" t="s">
        <v>160</v>
      </c>
      <c r="K81" s="17">
        <f>COUNTIFS($E$12:E81,E81,$H$12:H81,H81,$J$12:J81,J81,$I$12:I81,I81)</f>
        <v>1</v>
      </c>
    </row>
    <row r="82" spans="2:11" ht="15" x14ac:dyDescent="0.25">
      <c r="B82" s="22">
        <v>44815</v>
      </c>
      <c r="C82" s="24">
        <f t="shared" si="4"/>
        <v>9</v>
      </c>
      <c r="D82" s="14">
        <f t="shared" si="3"/>
        <v>11</v>
      </c>
      <c r="E82" s="15" t="str">
        <f t="shared" si="5"/>
        <v>1 вахта</v>
      </c>
      <c r="H82" s="26" t="s">
        <v>24</v>
      </c>
      <c r="I82" s="26" t="s">
        <v>68</v>
      </c>
      <c r="J82" s="26" t="s">
        <v>160</v>
      </c>
      <c r="K82" s="17">
        <f>COUNTIFS($E$12:E82,E82,$H$12:H82,H82,$J$12:J82,J82,$I$12:I82,I82)</f>
        <v>2</v>
      </c>
    </row>
    <row r="83" spans="2:11" ht="15" x14ac:dyDescent="0.25">
      <c r="B83" s="22">
        <v>44816</v>
      </c>
      <c r="C83" s="24">
        <f t="shared" si="4"/>
        <v>9</v>
      </c>
      <c r="D83" s="14">
        <f t="shared" si="3"/>
        <v>12</v>
      </c>
      <c r="E83" s="15" t="str">
        <f t="shared" si="5"/>
        <v>1 вахта</v>
      </c>
      <c r="H83" s="26" t="s">
        <v>24</v>
      </c>
      <c r="I83" s="26" t="s">
        <v>68</v>
      </c>
      <c r="J83" s="26" t="s">
        <v>160</v>
      </c>
      <c r="K83" s="17">
        <f>COUNTIFS($E$12:E83,E83,$H$12:H83,H83,$J$12:J83,J83,$I$12:I83,I83)</f>
        <v>3</v>
      </c>
    </row>
    <row r="84" spans="2:11" ht="15" x14ac:dyDescent="0.25">
      <c r="B84" s="22">
        <v>44817</v>
      </c>
      <c r="C84" s="24">
        <f t="shared" si="4"/>
        <v>9</v>
      </c>
      <c r="D84" s="14">
        <f t="shared" si="3"/>
        <v>13</v>
      </c>
      <c r="E84" s="15" t="str">
        <f t="shared" si="5"/>
        <v>1 вахта</v>
      </c>
      <c r="H84" s="26" t="s">
        <v>24</v>
      </c>
      <c r="I84" s="26" t="s">
        <v>68</v>
      </c>
      <c r="J84" s="26" t="s">
        <v>160</v>
      </c>
      <c r="K84" s="17">
        <f>COUNTIFS($E$12:E84,E84,$H$12:H84,H84,$J$12:J84,J84,$I$12:I84,I84)</f>
        <v>4</v>
      </c>
    </row>
    <row r="85" spans="2:11" ht="15" x14ac:dyDescent="0.25">
      <c r="B85" s="22">
        <v>44818</v>
      </c>
      <c r="C85" s="24">
        <f t="shared" si="4"/>
        <v>9</v>
      </c>
      <c r="D85" s="14">
        <f t="shared" si="3"/>
        <v>14</v>
      </c>
      <c r="E85" s="15" t="str">
        <f t="shared" si="5"/>
        <v>1 вахта</v>
      </c>
      <c r="H85" s="26" t="s">
        <v>24</v>
      </c>
      <c r="I85" s="26" t="s">
        <v>68</v>
      </c>
      <c r="J85" s="26" t="s">
        <v>160</v>
      </c>
      <c r="K85" s="17">
        <f>COUNTIFS($E$12:E85,E85,$H$12:H85,H85,$J$12:J85,J85,$I$12:I85,I85)</f>
        <v>5</v>
      </c>
    </row>
    <row r="86" spans="2:11" ht="15" x14ac:dyDescent="0.25">
      <c r="B86" s="22">
        <v>44819</v>
      </c>
      <c r="C86" s="24">
        <f t="shared" si="4"/>
        <v>9</v>
      </c>
      <c r="D86" s="14">
        <f t="shared" si="3"/>
        <v>15</v>
      </c>
      <c r="E86" s="15" t="str">
        <f t="shared" si="5"/>
        <v>1 вахта</v>
      </c>
      <c r="H86" s="26" t="s">
        <v>24</v>
      </c>
      <c r="I86" s="26" t="s">
        <v>68</v>
      </c>
      <c r="J86" s="26" t="s">
        <v>160</v>
      </c>
      <c r="K86" s="17">
        <f>COUNTIFS($E$12:E86,E86,$H$12:H86,H86,$J$12:J86,J86,$I$12:I86,I86)</f>
        <v>6</v>
      </c>
    </row>
    <row r="87" spans="2:11" ht="15" x14ac:dyDescent="0.25">
      <c r="B87" s="22">
        <v>44820</v>
      </c>
      <c r="C87" s="24">
        <f t="shared" si="4"/>
        <v>9</v>
      </c>
      <c r="D87" s="14">
        <f t="shared" si="3"/>
        <v>16</v>
      </c>
      <c r="E87" s="15" t="str">
        <f t="shared" si="5"/>
        <v>2 вахта</v>
      </c>
      <c r="H87" s="26" t="s">
        <v>24</v>
      </c>
      <c r="I87" s="26" t="s">
        <v>68</v>
      </c>
      <c r="J87" s="26" t="s">
        <v>160</v>
      </c>
      <c r="K87" s="17">
        <f>COUNTIFS($E$12:E87,E87,$H$12:H87,H87,$J$12:J87,J87,$I$12:I87,I87)</f>
        <v>1</v>
      </c>
    </row>
    <row r="88" spans="2:11" ht="15" x14ac:dyDescent="0.25">
      <c r="B88" s="22">
        <v>44821</v>
      </c>
      <c r="C88" s="24">
        <f t="shared" si="4"/>
        <v>9</v>
      </c>
      <c r="D88" s="14">
        <f t="shared" si="3"/>
        <v>17</v>
      </c>
      <c r="E88" s="15" t="str">
        <f t="shared" si="5"/>
        <v>2 вахта</v>
      </c>
      <c r="H88" s="26" t="s">
        <v>24</v>
      </c>
      <c r="I88" s="26" t="s">
        <v>68</v>
      </c>
      <c r="J88" s="26" t="s">
        <v>160</v>
      </c>
      <c r="K88" s="17">
        <f>COUNTIFS($E$12:E88,E88,$H$12:H88,H88,$J$12:J88,J88,$I$12:I88,I88)</f>
        <v>2</v>
      </c>
    </row>
    <row r="89" spans="2:11" ht="15" x14ac:dyDescent="0.25">
      <c r="B89" s="22">
        <v>44822</v>
      </c>
      <c r="C89" s="24">
        <f t="shared" si="4"/>
        <v>9</v>
      </c>
      <c r="D89" s="14">
        <f t="shared" si="3"/>
        <v>18</v>
      </c>
      <c r="E89" s="15" t="str">
        <f t="shared" si="5"/>
        <v>2 вахта</v>
      </c>
      <c r="H89" s="26" t="s">
        <v>24</v>
      </c>
      <c r="I89" s="26" t="s">
        <v>68</v>
      </c>
      <c r="J89" s="26" t="s">
        <v>160</v>
      </c>
      <c r="K89" s="17">
        <f>COUNTIFS($E$12:E89,E89,$H$12:H89,H89,$J$12:J89,J89,$I$12:I89,I89)</f>
        <v>3</v>
      </c>
    </row>
    <row r="90" spans="2:11" ht="15" x14ac:dyDescent="0.25">
      <c r="B90" s="22">
        <v>44823</v>
      </c>
      <c r="C90" s="24">
        <f t="shared" si="4"/>
        <v>9</v>
      </c>
      <c r="D90" s="14">
        <f t="shared" ref="D90:D153" si="6">DAY(B90)</f>
        <v>19</v>
      </c>
      <c r="E90" s="15" t="str">
        <f t="shared" si="5"/>
        <v>2 вахта</v>
      </c>
      <c r="H90" s="26" t="s">
        <v>24</v>
      </c>
      <c r="I90" s="26" t="s">
        <v>68</v>
      </c>
      <c r="J90" s="26" t="s">
        <v>160</v>
      </c>
      <c r="K90" s="17">
        <f>COUNTIFS($E$12:E90,E90,$H$12:H90,H90,$J$12:J90,J90,$I$12:I90,I90)</f>
        <v>4</v>
      </c>
    </row>
    <row r="91" spans="2:11" ht="15" x14ac:dyDescent="0.25">
      <c r="B91" s="22">
        <v>44824</v>
      </c>
      <c r="C91" s="24">
        <f t="shared" si="4"/>
        <v>9</v>
      </c>
      <c r="D91" s="14">
        <f t="shared" si="6"/>
        <v>20</v>
      </c>
      <c r="E91" s="15" t="str">
        <f t="shared" si="5"/>
        <v>2 вахта</v>
      </c>
      <c r="H91" s="26" t="s">
        <v>24</v>
      </c>
      <c r="I91" s="26" t="s">
        <v>68</v>
      </c>
      <c r="J91" s="26" t="s">
        <v>160</v>
      </c>
      <c r="K91" s="17">
        <f>COUNTIFS($E$12:E91,E91,$H$12:H91,H91,$J$12:J91,J91,$I$12:I91,I91)</f>
        <v>5</v>
      </c>
    </row>
    <row r="92" spans="2:11" ht="15" x14ac:dyDescent="0.25">
      <c r="B92" s="22">
        <v>44825</v>
      </c>
      <c r="C92" s="24">
        <f t="shared" si="4"/>
        <v>9</v>
      </c>
      <c r="D92" s="14">
        <f t="shared" si="6"/>
        <v>21</v>
      </c>
      <c r="E92" s="15" t="str">
        <f t="shared" si="5"/>
        <v>2 вахта</v>
      </c>
      <c r="H92" s="26" t="s">
        <v>24</v>
      </c>
      <c r="I92" s="26" t="s">
        <v>68</v>
      </c>
      <c r="J92" s="26" t="s">
        <v>160</v>
      </c>
      <c r="K92" s="17">
        <f>COUNTIFS($E$12:E92,E92,$H$12:H92,H92,$J$12:J92,J92,$I$12:I92,I92)</f>
        <v>6</v>
      </c>
    </row>
    <row r="93" spans="2:11" ht="15" x14ac:dyDescent="0.25">
      <c r="B93" s="22">
        <v>44826</v>
      </c>
      <c r="C93" s="24">
        <f t="shared" si="4"/>
        <v>9</v>
      </c>
      <c r="D93" s="14">
        <f t="shared" si="6"/>
        <v>22</v>
      </c>
      <c r="E93" s="15" t="str">
        <f t="shared" si="5"/>
        <v>2 вахта</v>
      </c>
      <c r="H93" s="26" t="s">
        <v>24</v>
      </c>
      <c r="I93" s="26" t="s">
        <v>68</v>
      </c>
      <c r="J93" s="26" t="s">
        <v>160</v>
      </c>
      <c r="K93" s="17">
        <f>COUNTIFS($E$12:E93,E93,$H$12:H93,H93,$J$12:J93,J93,$I$12:I93,I93)</f>
        <v>7</v>
      </c>
    </row>
    <row r="94" spans="2:11" ht="15" x14ac:dyDescent="0.25">
      <c r="B94" s="22">
        <v>44827</v>
      </c>
      <c r="C94" s="24">
        <f t="shared" si="4"/>
        <v>9</v>
      </c>
      <c r="D94" s="14">
        <f t="shared" si="6"/>
        <v>23</v>
      </c>
      <c r="E94" s="15" t="str">
        <f t="shared" si="5"/>
        <v>2 вахта</v>
      </c>
      <c r="H94" s="26" t="s">
        <v>24</v>
      </c>
      <c r="I94" s="26" t="s">
        <v>68</v>
      </c>
      <c r="J94" s="26" t="s">
        <v>160</v>
      </c>
      <c r="K94" s="17">
        <f>COUNTIFS($E$12:E94,E94,$H$12:H94,H94,$J$12:J94,J94,$I$12:I94,I94)</f>
        <v>8</v>
      </c>
    </row>
    <row r="95" spans="2:11" ht="15" x14ac:dyDescent="0.25">
      <c r="B95" s="22">
        <v>44828</v>
      </c>
      <c r="C95" s="24">
        <f t="shared" si="4"/>
        <v>9</v>
      </c>
      <c r="D95" s="14">
        <f t="shared" si="6"/>
        <v>24</v>
      </c>
      <c r="E95" s="15" t="str">
        <f t="shared" si="5"/>
        <v>2 вахта</v>
      </c>
      <c r="H95" s="26" t="s">
        <v>24</v>
      </c>
      <c r="I95" s="26" t="s">
        <v>68</v>
      </c>
      <c r="J95" s="26" t="s">
        <v>160</v>
      </c>
      <c r="K95" s="17">
        <f>COUNTIFS($E$12:E95,E95,$H$12:H95,H95,$J$12:J95,J95,$I$12:I95,I95)</f>
        <v>9</v>
      </c>
    </row>
    <row r="96" spans="2:11" ht="15" x14ac:dyDescent="0.25">
      <c r="B96" s="22">
        <v>44829</v>
      </c>
      <c r="C96" s="24">
        <f t="shared" si="4"/>
        <v>9</v>
      </c>
      <c r="D96" s="14">
        <f t="shared" si="6"/>
        <v>25</v>
      </c>
      <c r="E96" s="15" t="str">
        <f t="shared" si="5"/>
        <v>2 вахта</v>
      </c>
      <c r="H96" s="26" t="s">
        <v>24</v>
      </c>
      <c r="I96" s="26" t="s">
        <v>68</v>
      </c>
      <c r="J96" s="26" t="s">
        <v>160</v>
      </c>
      <c r="K96" s="17">
        <f>COUNTIFS($E$12:E96,E96,$H$12:H96,H96,$J$12:J96,J96,$I$12:I96,I96)</f>
        <v>10</v>
      </c>
    </row>
    <row r="97" spans="2:11" ht="15" x14ac:dyDescent="0.25">
      <c r="B97" s="22">
        <v>44830</v>
      </c>
      <c r="C97" s="24">
        <f t="shared" si="4"/>
        <v>9</v>
      </c>
      <c r="D97" s="14">
        <f t="shared" si="6"/>
        <v>26</v>
      </c>
      <c r="E97" s="15" t="str">
        <f t="shared" si="5"/>
        <v>2 вахта</v>
      </c>
      <c r="H97" s="26" t="s">
        <v>24</v>
      </c>
      <c r="I97" s="26" t="s">
        <v>68</v>
      </c>
      <c r="J97" s="26" t="s">
        <v>160</v>
      </c>
      <c r="K97" s="17">
        <f>COUNTIFS($E$12:E97,E97,$H$12:H97,H97,$J$12:J97,J97,$I$12:I97,I97)</f>
        <v>11</v>
      </c>
    </row>
    <row r="98" spans="2:11" ht="15" x14ac:dyDescent="0.25">
      <c r="B98" s="22">
        <v>44831</v>
      </c>
      <c r="C98" s="24">
        <f t="shared" si="4"/>
        <v>9</v>
      </c>
      <c r="D98" s="14">
        <f t="shared" si="6"/>
        <v>27</v>
      </c>
      <c r="E98" s="15" t="str">
        <f t="shared" si="5"/>
        <v>2 вахта</v>
      </c>
      <c r="H98" s="26" t="s">
        <v>24</v>
      </c>
      <c r="I98" s="26" t="s">
        <v>68</v>
      </c>
      <c r="J98" s="26" t="s">
        <v>160</v>
      </c>
      <c r="K98" s="17">
        <f>COUNTIFS($E$12:E98,E98,$H$12:H98,H98,$J$12:J98,J98,$I$12:I98,I98)</f>
        <v>12</v>
      </c>
    </row>
    <row r="99" spans="2:11" ht="15" x14ac:dyDescent="0.25">
      <c r="B99" s="22">
        <v>44832</v>
      </c>
      <c r="C99" s="24">
        <f t="shared" si="4"/>
        <v>9</v>
      </c>
      <c r="D99" s="14">
        <f t="shared" si="6"/>
        <v>28</v>
      </c>
      <c r="E99" s="15" t="str">
        <f t="shared" si="5"/>
        <v>2 вахта</v>
      </c>
      <c r="H99" s="26" t="s">
        <v>24</v>
      </c>
      <c r="I99" s="26" t="s">
        <v>68</v>
      </c>
      <c r="J99" s="26" t="s">
        <v>160</v>
      </c>
      <c r="K99" s="17">
        <f>COUNTIFS($E$12:E99,E99,$H$12:H99,H99,$J$12:J99,J99,$I$12:I99,I99)</f>
        <v>13</v>
      </c>
    </row>
    <row r="100" spans="2:11" ht="15" x14ac:dyDescent="0.25">
      <c r="B100" s="22">
        <v>44833</v>
      </c>
      <c r="C100" s="24">
        <f t="shared" si="4"/>
        <v>9</v>
      </c>
      <c r="D100" s="14">
        <f t="shared" si="6"/>
        <v>29</v>
      </c>
      <c r="E100" s="15" t="str">
        <f t="shared" si="5"/>
        <v>2 вахта</v>
      </c>
      <c r="H100" s="26" t="s">
        <v>24</v>
      </c>
      <c r="I100" s="26" t="s">
        <v>68</v>
      </c>
      <c r="J100" s="26" t="s">
        <v>160</v>
      </c>
      <c r="K100" s="17">
        <f>COUNTIFS($E$12:E100,E100,$H$12:H100,H100,$J$12:J100,J100,$I$12:I100,I100)</f>
        <v>14</v>
      </c>
    </row>
    <row r="101" spans="2:11" ht="15" x14ac:dyDescent="0.25">
      <c r="B101" s="22">
        <v>44834</v>
      </c>
      <c r="C101" s="24">
        <f t="shared" si="4"/>
        <v>9</v>
      </c>
      <c r="D101" s="14">
        <f t="shared" si="6"/>
        <v>30</v>
      </c>
      <c r="E101" s="15" t="str">
        <f t="shared" si="5"/>
        <v>2 вахта</v>
      </c>
      <c r="H101" s="26" t="s">
        <v>24</v>
      </c>
      <c r="I101" s="26" t="s">
        <v>67</v>
      </c>
      <c r="J101" s="26" t="s">
        <v>160</v>
      </c>
      <c r="K101" s="17">
        <f>COUNTIFS($E$12:E101,E101,$H$12:H101,H101,$J$12:J101,J101,$I$12:I101,I101)</f>
        <v>1</v>
      </c>
    </row>
    <row r="102" spans="2:11" ht="15" x14ac:dyDescent="0.25">
      <c r="B102" s="22">
        <v>44805</v>
      </c>
      <c r="C102" s="24">
        <f t="shared" si="4"/>
        <v>9</v>
      </c>
      <c r="D102" s="14">
        <f t="shared" si="6"/>
        <v>1</v>
      </c>
      <c r="E102" s="15" t="str">
        <f t="shared" si="5"/>
        <v>1 вахта</v>
      </c>
      <c r="H102" s="26" t="s">
        <v>29</v>
      </c>
      <c r="I102" s="26" t="s">
        <v>69</v>
      </c>
      <c r="J102" s="26" t="s">
        <v>160</v>
      </c>
      <c r="K102" s="17">
        <f>COUNTIFS($E$12:E102,E102,$H$12:H102,H102,$J$12:J102,J102,$I$12:I102,I102)</f>
        <v>1</v>
      </c>
    </row>
    <row r="103" spans="2:11" ht="15" x14ac:dyDescent="0.25">
      <c r="B103" s="22">
        <v>44806</v>
      </c>
      <c r="C103" s="24">
        <f t="shared" si="4"/>
        <v>9</v>
      </c>
      <c r="D103" s="14">
        <f t="shared" si="6"/>
        <v>2</v>
      </c>
      <c r="E103" s="15" t="str">
        <f t="shared" si="5"/>
        <v>1 вахта</v>
      </c>
      <c r="H103" s="26" t="s">
        <v>29</v>
      </c>
      <c r="I103" s="26" t="s">
        <v>69</v>
      </c>
      <c r="J103" s="26" t="s">
        <v>160</v>
      </c>
      <c r="K103" s="17">
        <f>COUNTIFS($E$12:E103,E103,$H$12:H103,H103,$J$12:J103,J103,$I$12:I103,I103)</f>
        <v>2</v>
      </c>
    </row>
    <row r="104" spans="2:11" ht="15" x14ac:dyDescent="0.25">
      <c r="B104" s="22">
        <v>44807</v>
      </c>
      <c r="C104" s="24">
        <f t="shared" si="4"/>
        <v>9</v>
      </c>
      <c r="D104" s="14">
        <f t="shared" si="6"/>
        <v>3</v>
      </c>
      <c r="E104" s="15" t="str">
        <f t="shared" si="5"/>
        <v>1 вахта</v>
      </c>
      <c r="H104" s="26" t="s">
        <v>29</v>
      </c>
      <c r="I104" s="26" t="s">
        <v>69</v>
      </c>
      <c r="J104" s="26" t="s">
        <v>160</v>
      </c>
      <c r="K104" s="17">
        <f>COUNTIFS($E$12:E104,E104,$H$12:H104,H104,$J$12:J104,J104,$I$12:I104,I104)</f>
        <v>3</v>
      </c>
    </row>
    <row r="105" spans="2:11" ht="15" x14ac:dyDescent="0.25">
      <c r="B105" s="22">
        <v>44808</v>
      </c>
      <c r="C105" s="24">
        <f t="shared" si="4"/>
        <v>9</v>
      </c>
      <c r="D105" s="14">
        <f t="shared" si="6"/>
        <v>4</v>
      </c>
      <c r="E105" s="15" t="str">
        <f t="shared" si="5"/>
        <v>1 вахта</v>
      </c>
      <c r="H105" s="26" t="s">
        <v>29</v>
      </c>
      <c r="I105" s="26" t="s">
        <v>69</v>
      </c>
      <c r="J105" s="26" t="s">
        <v>160</v>
      </c>
      <c r="K105" s="17">
        <f>COUNTIFS($E$12:E105,E105,$H$12:H105,H105,$J$12:J105,J105,$I$12:I105,I105)</f>
        <v>4</v>
      </c>
    </row>
    <row r="106" spans="2:11" ht="15" x14ac:dyDescent="0.25">
      <c r="B106" s="22">
        <v>44809</v>
      </c>
      <c r="C106" s="24">
        <f t="shared" si="4"/>
        <v>9</v>
      </c>
      <c r="D106" s="14">
        <f t="shared" si="6"/>
        <v>5</v>
      </c>
      <c r="E106" s="15" t="str">
        <f t="shared" si="5"/>
        <v>1 вахта</v>
      </c>
      <c r="H106" s="26" t="s">
        <v>29</v>
      </c>
      <c r="I106" s="26" t="s">
        <v>69</v>
      </c>
      <c r="J106" s="26" t="s">
        <v>160</v>
      </c>
      <c r="K106" s="17">
        <f>COUNTIFS($E$12:E106,E106,$H$12:H106,H106,$J$12:J106,J106,$I$12:I106,I106)</f>
        <v>5</v>
      </c>
    </row>
    <row r="107" spans="2:11" ht="15" x14ac:dyDescent="0.25">
      <c r="B107" s="22">
        <v>44810</v>
      </c>
      <c r="C107" s="24">
        <f t="shared" si="4"/>
        <v>9</v>
      </c>
      <c r="D107" s="14">
        <f t="shared" si="6"/>
        <v>6</v>
      </c>
      <c r="E107" s="15" t="str">
        <f t="shared" si="5"/>
        <v>1 вахта</v>
      </c>
      <c r="H107" s="26" t="s">
        <v>29</v>
      </c>
      <c r="I107" s="26" t="s">
        <v>69</v>
      </c>
      <c r="J107" s="26" t="s">
        <v>160</v>
      </c>
      <c r="K107" s="17">
        <f>COUNTIFS($E$12:E107,E107,$H$12:H107,H107,$J$12:J107,J107,$I$12:I107,I107)</f>
        <v>6</v>
      </c>
    </row>
    <row r="108" spans="2:11" ht="15" x14ac:dyDescent="0.25">
      <c r="B108" s="22">
        <v>44811</v>
      </c>
      <c r="C108" s="24">
        <f t="shared" si="4"/>
        <v>9</v>
      </c>
      <c r="D108" s="14">
        <f t="shared" si="6"/>
        <v>7</v>
      </c>
      <c r="E108" s="15" t="str">
        <f t="shared" si="5"/>
        <v>1 вахта</v>
      </c>
      <c r="H108" s="26" t="s">
        <v>29</v>
      </c>
      <c r="I108" s="26" t="s">
        <v>69</v>
      </c>
      <c r="J108" s="26" t="s">
        <v>160</v>
      </c>
      <c r="K108" s="17">
        <f>COUNTIFS($E$12:E108,E108,$H$12:H108,H108,$J$12:J108,J108,$I$12:I108,I108)</f>
        <v>7</v>
      </c>
    </row>
    <row r="109" spans="2:11" ht="15" x14ac:dyDescent="0.25">
      <c r="B109" s="22">
        <v>44812</v>
      </c>
      <c r="C109" s="24">
        <f t="shared" si="4"/>
        <v>9</v>
      </c>
      <c r="D109" s="14">
        <f t="shared" si="6"/>
        <v>8</v>
      </c>
      <c r="E109" s="15" t="str">
        <f t="shared" si="5"/>
        <v>1 вахта</v>
      </c>
      <c r="H109" s="26" t="s">
        <v>29</v>
      </c>
      <c r="I109" s="26" t="s">
        <v>69</v>
      </c>
      <c r="J109" s="26" t="s">
        <v>160</v>
      </c>
      <c r="K109" s="17">
        <f>COUNTIFS($E$12:E109,E109,$H$12:H109,H109,$J$12:J109,J109,$I$12:I109,I109)</f>
        <v>8</v>
      </c>
    </row>
    <row r="110" spans="2:11" ht="15" x14ac:dyDescent="0.25">
      <c r="B110" s="22">
        <v>44813</v>
      </c>
      <c r="C110" s="24">
        <f t="shared" si="4"/>
        <v>9</v>
      </c>
      <c r="D110" s="14">
        <f t="shared" si="6"/>
        <v>9</v>
      </c>
      <c r="E110" s="15" t="str">
        <f t="shared" si="5"/>
        <v>1 вахта</v>
      </c>
      <c r="H110" s="26" t="s">
        <v>29</v>
      </c>
      <c r="I110" s="26" t="s">
        <v>69</v>
      </c>
      <c r="J110" s="26" t="s">
        <v>160</v>
      </c>
      <c r="K110" s="17">
        <f>COUNTIFS($E$12:E110,E110,$H$12:H110,H110,$J$12:J110,J110,$I$12:I110,I110)</f>
        <v>9</v>
      </c>
    </row>
    <row r="111" spans="2:11" ht="15" x14ac:dyDescent="0.25">
      <c r="B111" s="22">
        <v>44814</v>
      </c>
      <c r="C111" s="24">
        <f t="shared" si="4"/>
        <v>9</v>
      </c>
      <c r="D111" s="14">
        <f t="shared" si="6"/>
        <v>10</v>
      </c>
      <c r="E111" s="15" t="str">
        <f t="shared" si="5"/>
        <v>1 вахта</v>
      </c>
      <c r="H111" s="26" t="s">
        <v>29</v>
      </c>
      <c r="I111" s="26" t="s">
        <v>69</v>
      </c>
      <c r="J111" s="26" t="s">
        <v>160</v>
      </c>
      <c r="K111" s="17">
        <f>COUNTIFS($E$12:E111,E111,$H$12:H111,H111,$J$12:J111,J111,$I$12:I111,I111)</f>
        <v>10</v>
      </c>
    </row>
    <row r="112" spans="2:11" ht="15" x14ac:dyDescent="0.25">
      <c r="B112" s="22">
        <v>44815</v>
      </c>
      <c r="C112" s="24">
        <f t="shared" si="4"/>
        <v>9</v>
      </c>
      <c r="D112" s="14">
        <f t="shared" si="6"/>
        <v>11</v>
      </c>
      <c r="E112" s="15" t="str">
        <f t="shared" si="5"/>
        <v>1 вахта</v>
      </c>
      <c r="H112" s="26" t="s">
        <v>29</v>
      </c>
      <c r="I112" s="26" t="s">
        <v>69</v>
      </c>
      <c r="J112" s="26" t="s">
        <v>160</v>
      </c>
      <c r="K112" s="17">
        <f>COUNTIFS($E$12:E112,E112,$H$12:H112,H112,$J$12:J112,J112,$I$12:I112,I112)</f>
        <v>11</v>
      </c>
    </row>
    <row r="113" spans="2:11" ht="15" x14ac:dyDescent="0.25">
      <c r="B113" s="22">
        <v>44816</v>
      </c>
      <c r="C113" s="24">
        <f t="shared" si="4"/>
        <v>9</v>
      </c>
      <c r="D113" s="14">
        <f t="shared" si="6"/>
        <v>12</v>
      </c>
      <c r="E113" s="15" t="str">
        <f t="shared" si="5"/>
        <v>1 вахта</v>
      </c>
      <c r="H113" s="26" t="s">
        <v>29</v>
      </c>
      <c r="I113" s="26" t="s">
        <v>69</v>
      </c>
      <c r="J113" s="26" t="s">
        <v>160</v>
      </c>
      <c r="K113" s="17">
        <f>COUNTIFS($E$12:E113,E113,$H$12:H113,H113,$J$12:J113,J113,$I$12:I113,I113)</f>
        <v>12</v>
      </c>
    </row>
    <row r="114" spans="2:11" ht="15" x14ac:dyDescent="0.25">
      <c r="B114" s="22">
        <v>44817</v>
      </c>
      <c r="C114" s="24">
        <f t="shared" si="4"/>
        <v>9</v>
      </c>
      <c r="D114" s="14">
        <f t="shared" si="6"/>
        <v>13</v>
      </c>
      <c r="E114" s="15" t="str">
        <f t="shared" si="5"/>
        <v>1 вахта</v>
      </c>
      <c r="H114" s="26" t="s">
        <v>29</v>
      </c>
      <c r="I114" s="26" t="s">
        <v>69</v>
      </c>
      <c r="J114" s="26" t="s">
        <v>160</v>
      </c>
      <c r="K114" s="17">
        <f>COUNTIFS($E$12:E114,E114,$H$12:H114,H114,$J$12:J114,J114,$I$12:I114,I114)</f>
        <v>13</v>
      </c>
    </row>
    <row r="115" spans="2:11" ht="15" x14ac:dyDescent="0.25">
      <c r="B115" s="22">
        <v>44818</v>
      </c>
      <c r="C115" s="24">
        <f t="shared" si="4"/>
        <v>9</v>
      </c>
      <c r="D115" s="14">
        <f t="shared" si="6"/>
        <v>14</v>
      </c>
      <c r="E115" s="15" t="str">
        <f t="shared" si="5"/>
        <v>1 вахта</v>
      </c>
      <c r="H115" s="26" t="s">
        <v>29</v>
      </c>
      <c r="I115" s="26" t="s">
        <v>69</v>
      </c>
      <c r="J115" s="26" t="s">
        <v>160</v>
      </c>
      <c r="K115" s="17">
        <f>COUNTIFS($E$12:E115,E115,$H$12:H115,H115,$J$12:J115,J115,$I$12:I115,I115)</f>
        <v>14</v>
      </c>
    </row>
    <row r="116" spans="2:11" ht="15" x14ac:dyDescent="0.25">
      <c r="B116" s="22">
        <v>44819</v>
      </c>
      <c r="C116" s="24">
        <f t="shared" si="4"/>
        <v>9</v>
      </c>
      <c r="D116" s="14">
        <f t="shared" si="6"/>
        <v>15</v>
      </c>
      <c r="E116" s="15" t="str">
        <f t="shared" si="5"/>
        <v>1 вахта</v>
      </c>
      <c r="H116" s="26" t="s">
        <v>29</v>
      </c>
      <c r="I116" s="26" t="s">
        <v>69</v>
      </c>
      <c r="J116" s="26" t="s">
        <v>160</v>
      </c>
      <c r="K116" s="17">
        <f>COUNTIFS($E$12:E116,E116,$H$12:H116,H116,$J$12:J116,J116,$I$12:I116,I116)</f>
        <v>15</v>
      </c>
    </row>
    <row r="117" spans="2:11" ht="15" x14ac:dyDescent="0.25">
      <c r="B117" s="22">
        <v>44820</v>
      </c>
      <c r="C117" s="24">
        <f t="shared" si="4"/>
        <v>9</v>
      </c>
      <c r="D117" s="14">
        <f t="shared" si="6"/>
        <v>16</v>
      </c>
      <c r="E117" s="15" t="str">
        <f t="shared" si="5"/>
        <v>2 вахта</v>
      </c>
      <c r="H117" s="26" t="s">
        <v>29</v>
      </c>
      <c r="I117" s="26" t="s">
        <v>70</v>
      </c>
      <c r="J117" s="26" t="s">
        <v>160</v>
      </c>
      <c r="K117" s="17">
        <f>COUNTIFS($E$12:E117,E117,$H$12:H117,H117,$J$12:J117,J117,$I$12:I117,I117)</f>
        <v>1</v>
      </c>
    </row>
    <row r="118" spans="2:11" ht="15" x14ac:dyDescent="0.25">
      <c r="B118" s="22">
        <v>44821</v>
      </c>
      <c r="C118" s="24">
        <f t="shared" si="4"/>
        <v>9</v>
      </c>
      <c r="D118" s="14">
        <f t="shared" si="6"/>
        <v>17</v>
      </c>
      <c r="E118" s="15" t="str">
        <f t="shared" si="5"/>
        <v>2 вахта</v>
      </c>
      <c r="H118" s="26" t="s">
        <v>29</v>
      </c>
      <c r="I118" s="26" t="s">
        <v>70</v>
      </c>
      <c r="J118" s="26" t="s">
        <v>160</v>
      </c>
      <c r="K118" s="17">
        <f>COUNTIFS($E$12:E118,E118,$H$12:H118,H118,$J$12:J118,J118,$I$12:I118,I118)</f>
        <v>2</v>
      </c>
    </row>
    <row r="119" spans="2:11" ht="15" x14ac:dyDescent="0.25">
      <c r="B119" s="22">
        <v>44822</v>
      </c>
      <c r="C119" s="24">
        <f t="shared" si="4"/>
        <v>9</v>
      </c>
      <c r="D119" s="14">
        <f t="shared" si="6"/>
        <v>18</v>
      </c>
      <c r="E119" s="15" t="str">
        <f t="shared" si="5"/>
        <v>2 вахта</v>
      </c>
      <c r="H119" s="26" t="s">
        <v>29</v>
      </c>
      <c r="I119" s="26" t="s">
        <v>70</v>
      </c>
      <c r="J119" s="26" t="s">
        <v>160</v>
      </c>
      <c r="K119" s="17">
        <f>COUNTIFS($E$12:E119,E119,$H$12:H119,H119,$J$12:J119,J119,$I$12:I119,I119)</f>
        <v>3</v>
      </c>
    </row>
    <row r="120" spans="2:11" ht="15" x14ac:dyDescent="0.25">
      <c r="B120" s="22">
        <v>44823</v>
      </c>
      <c r="C120" s="24">
        <f t="shared" si="4"/>
        <v>9</v>
      </c>
      <c r="D120" s="14">
        <f t="shared" si="6"/>
        <v>19</v>
      </c>
      <c r="E120" s="15" t="str">
        <f t="shared" si="5"/>
        <v>2 вахта</v>
      </c>
      <c r="H120" s="26" t="s">
        <v>29</v>
      </c>
      <c r="I120" s="26" t="s">
        <v>70</v>
      </c>
      <c r="J120" s="26" t="s">
        <v>160</v>
      </c>
      <c r="K120" s="17">
        <f>COUNTIFS($E$12:E120,E120,$H$12:H120,H120,$J$12:J120,J120,$I$12:I120,I120)</f>
        <v>4</v>
      </c>
    </row>
    <row r="121" spans="2:11" ht="15" x14ac:dyDescent="0.25">
      <c r="B121" s="22">
        <v>44824</v>
      </c>
      <c r="C121" s="24">
        <f t="shared" si="4"/>
        <v>9</v>
      </c>
      <c r="D121" s="14">
        <f t="shared" si="6"/>
        <v>20</v>
      </c>
      <c r="E121" s="15" t="str">
        <f t="shared" si="5"/>
        <v>2 вахта</v>
      </c>
      <c r="H121" s="26" t="s">
        <v>29</v>
      </c>
      <c r="I121" s="26" t="s">
        <v>70</v>
      </c>
      <c r="J121" s="26" t="s">
        <v>160</v>
      </c>
      <c r="K121" s="17">
        <f>COUNTIFS($E$12:E121,E121,$H$12:H121,H121,$J$12:J121,J121,$I$12:I121,I121)</f>
        <v>5</v>
      </c>
    </row>
    <row r="122" spans="2:11" ht="15" x14ac:dyDescent="0.25">
      <c r="B122" s="22">
        <v>44825</v>
      </c>
      <c r="C122" s="24">
        <f t="shared" si="4"/>
        <v>9</v>
      </c>
      <c r="D122" s="14">
        <f t="shared" si="6"/>
        <v>21</v>
      </c>
      <c r="E122" s="15" t="str">
        <f t="shared" si="5"/>
        <v>2 вахта</v>
      </c>
      <c r="H122" s="26" t="s">
        <v>29</v>
      </c>
      <c r="I122" s="26" t="s">
        <v>70</v>
      </c>
      <c r="J122" s="26" t="s">
        <v>160</v>
      </c>
      <c r="K122" s="17">
        <f>COUNTIFS($E$12:E122,E122,$H$12:H122,H122,$J$12:J122,J122,$I$12:I122,I122)</f>
        <v>6</v>
      </c>
    </row>
    <row r="123" spans="2:11" ht="15" x14ac:dyDescent="0.25">
      <c r="B123" s="22">
        <v>44826</v>
      </c>
      <c r="C123" s="24">
        <f t="shared" si="4"/>
        <v>9</v>
      </c>
      <c r="D123" s="14">
        <f t="shared" si="6"/>
        <v>22</v>
      </c>
      <c r="E123" s="15" t="str">
        <f t="shared" si="5"/>
        <v>2 вахта</v>
      </c>
      <c r="H123" s="26" t="s">
        <v>29</v>
      </c>
      <c r="I123" s="26" t="s">
        <v>70</v>
      </c>
      <c r="J123" s="26" t="s">
        <v>160</v>
      </c>
      <c r="K123" s="17">
        <f>COUNTIFS($E$12:E123,E123,$H$12:H123,H123,$J$12:J123,J123,$I$12:I123,I123)</f>
        <v>7</v>
      </c>
    </row>
    <row r="124" spans="2:11" ht="15" x14ac:dyDescent="0.25">
      <c r="B124" s="22">
        <v>44827</v>
      </c>
      <c r="C124" s="24">
        <f t="shared" si="4"/>
        <v>9</v>
      </c>
      <c r="D124" s="14">
        <f t="shared" si="6"/>
        <v>23</v>
      </c>
      <c r="E124" s="15" t="str">
        <f t="shared" si="5"/>
        <v>2 вахта</v>
      </c>
      <c r="H124" s="26" t="s">
        <v>29</v>
      </c>
      <c r="I124" s="26" t="s">
        <v>70</v>
      </c>
      <c r="J124" s="26" t="s">
        <v>160</v>
      </c>
      <c r="K124" s="17">
        <f>COUNTIFS($E$12:E124,E124,$H$12:H124,H124,$J$12:J124,J124,$I$12:I124,I124)</f>
        <v>8</v>
      </c>
    </row>
    <row r="125" spans="2:11" ht="15" x14ac:dyDescent="0.25">
      <c r="B125" s="22">
        <v>44828</v>
      </c>
      <c r="C125" s="24">
        <f t="shared" si="4"/>
        <v>9</v>
      </c>
      <c r="D125" s="14">
        <f t="shared" si="6"/>
        <v>24</v>
      </c>
      <c r="E125" s="15" t="str">
        <f t="shared" si="5"/>
        <v>2 вахта</v>
      </c>
      <c r="H125" s="26" t="s">
        <v>29</v>
      </c>
      <c r="I125" s="26" t="s">
        <v>70</v>
      </c>
      <c r="J125" s="26" t="s">
        <v>160</v>
      </c>
      <c r="K125" s="17">
        <f>COUNTIFS($E$12:E125,E125,$H$12:H125,H125,$J$12:J125,J125,$I$12:I125,I125)</f>
        <v>9</v>
      </c>
    </row>
    <row r="126" spans="2:11" ht="15" x14ac:dyDescent="0.25">
      <c r="B126" s="22">
        <v>44829</v>
      </c>
      <c r="C126" s="24">
        <f t="shared" si="4"/>
        <v>9</v>
      </c>
      <c r="D126" s="14">
        <f t="shared" si="6"/>
        <v>25</v>
      </c>
      <c r="E126" s="15" t="str">
        <f t="shared" si="5"/>
        <v>2 вахта</v>
      </c>
      <c r="H126" s="26" t="s">
        <v>29</v>
      </c>
      <c r="I126" s="26" t="s">
        <v>70</v>
      </c>
      <c r="J126" s="26" t="s">
        <v>160</v>
      </c>
      <c r="K126" s="17">
        <f>COUNTIFS($E$12:E126,E126,$H$12:H126,H126,$J$12:J126,J126,$I$12:I126,I126)</f>
        <v>10</v>
      </c>
    </row>
    <row r="127" spans="2:11" ht="15" x14ac:dyDescent="0.25">
      <c r="B127" s="22">
        <v>44830</v>
      </c>
      <c r="C127" s="24">
        <f t="shared" si="4"/>
        <v>9</v>
      </c>
      <c r="D127" s="14">
        <f t="shared" si="6"/>
        <v>26</v>
      </c>
      <c r="E127" s="15" t="str">
        <f t="shared" si="5"/>
        <v>2 вахта</v>
      </c>
      <c r="H127" s="26" t="s">
        <v>29</v>
      </c>
      <c r="I127" s="26" t="s">
        <v>70</v>
      </c>
      <c r="J127" s="26" t="s">
        <v>160</v>
      </c>
      <c r="K127" s="17">
        <f>COUNTIFS($E$12:E127,E127,$H$12:H127,H127,$J$12:J127,J127,$I$12:I127,I127)</f>
        <v>11</v>
      </c>
    </row>
    <row r="128" spans="2:11" ht="15" x14ac:dyDescent="0.25">
      <c r="B128" s="22">
        <v>44831</v>
      </c>
      <c r="C128" s="24">
        <f t="shared" si="4"/>
        <v>9</v>
      </c>
      <c r="D128" s="14">
        <f t="shared" si="6"/>
        <v>27</v>
      </c>
      <c r="E128" s="15" t="str">
        <f t="shared" si="5"/>
        <v>2 вахта</v>
      </c>
      <c r="H128" s="26" t="s">
        <v>29</v>
      </c>
      <c r="I128" s="26" t="s">
        <v>70</v>
      </c>
      <c r="J128" s="26" t="s">
        <v>160</v>
      </c>
      <c r="K128" s="17">
        <f>COUNTIFS($E$12:E128,E128,$H$12:H128,H128,$J$12:J128,J128,$I$12:I128,I128)</f>
        <v>12</v>
      </c>
    </row>
    <row r="129" spans="2:11" ht="15" x14ac:dyDescent="0.25">
      <c r="B129" s="22">
        <v>44832</v>
      </c>
      <c r="C129" s="24">
        <f t="shared" si="4"/>
        <v>9</v>
      </c>
      <c r="D129" s="14">
        <f t="shared" si="6"/>
        <v>28</v>
      </c>
      <c r="E129" s="15" t="str">
        <f t="shared" si="5"/>
        <v>2 вахта</v>
      </c>
      <c r="H129" s="26" t="s">
        <v>29</v>
      </c>
      <c r="I129" s="26" t="s">
        <v>70</v>
      </c>
      <c r="J129" s="26" t="s">
        <v>160</v>
      </c>
      <c r="K129" s="17">
        <f>COUNTIFS($E$12:E129,E129,$H$12:H129,H129,$J$12:J129,J129,$I$12:I129,I129)</f>
        <v>13</v>
      </c>
    </row>
    <row r="130" spans="2:11" ht="15" x14ac:dyDescent="0.25">
      <c r="B130" s="22">
        <v>44833</v>
      </c>
      <c r="C130" s="24">
        <f t="shared" si="4"/>
        <v>9</v>
      </c>
      <c r="D130" s="14">
        <f t="shared" si="6"/>
        <v>29</v>
      </c>
      <c r="E130" s="15" t="str">
        <f t="shared" si="5"/>
        <v>2 вахта</v>
      </c>
      <c r="H130" s="26" t="s">
        <v>29</v>
      </c>
      <c r="I130" s="26" t="s">
        <v>70</v>
      </c>
      <c r="J130" s="26" t="s">
        <v>160</v>
      </c>
      <c r="K130" s="17">
        <f>COUNTIFS($E$12:E130,E130,$H$12:H130,H130,$J$12:J130,J130,$I$12:I130,I130)</f>
        <v>14</v>
      </c>
    </row>
    <row r="131" spans="2:11" ht="15" x14ac:dyDescent="0.25">
      <c r="B131" s="22">
        <v>44834</v>
      </c>
      <c r="C131" s="24">
        <f t="shared" si="4"/>
        <v>9</v>
      </c>
      <c r="D131" s="14">
        <f t="shared" si="6"/>
        <v>30</v>
      </c>
      <c r="E131" s="15" t="str">
        <f t="shared" si="5"/>
        <v>2 вахта</v>
      </c>
      <c r="H131" s="26" t="s">
        <v>29</v>
      </c>
      <c r="I131" s="26" t="s">
        <v>70</v>
      </c>
      <c r="J131" s="26" t="s">
        <v>160</v>
      </c>
      <c r="K131" s="17">
        <f>COUNTIFS($E$12:E131,E131,$H$12:H131,H131,$J$12:J131,J131,$I$12:I131,I131)</f>
        <v>15</v>
      </c>
    </row>
    <row r="132" spans="2:11" ht="15" x14ac:dyDescent="0.25">
      <c r="B132" s="22">
        <v>44805</v>
      </c>
      <c r="C132" s="24">
        <f t="shared" si="4"/>
        <v>9</v>
      </c>
      <c r="D132" s="14">
        <f t="shared" si="6"/>
        <v>1</v>
      </c>
      <c r="E132" s="15" t="str">
        <f t="shared" si="5"/>
        <v>1 вахта</v>
      </c>
      <c r="H132" s="26" t="s">
        <v>30</v>
      </c>
      <c r="I132" s="26" t="s">
        <v>71</v>
      </c>
      <c r="J132" s="26" t="s">
        <v>159</v>
      </c>
      <c r="K132" s="17">
        <f>COUNTIFS($E$12:E132,E132,$H$12:H132,H132,$J$12:J132,J132,$I$12:I132,I132)</f>
        <v>1</v>
      </c>
    </row>
    <row r="133" spans="2:11" ht="15" x14ac:dyDescent="0.25">
      <c r="B133" s="22">
        <v>44806</v>
      </c>
      <c r="C133" s="24">
        <f t="shared" si="4"/>
        <v>9</v>
      </c>
      <c r="D133" s="14">
        <f t="shared" si="6"/>
        <v>2</v>
      </c>
      <c r="E133" s="15" t="str">
        <f t="shared" si="5"/>
        <v>1 вахта</v>
      </c>
      <c r="H133" s="26" t="s">
        <v>30</v>
      </c>
      <c r="I133" s="26" t="s">
        <v>71</v>
      </c>
      <c r="J133" s="26" t="s">
        <v>159</v>
      </c>
      <c r="K133" s="17">
        <f>COUNTIFS($E$12:E133,E133,$H$12:H133,H133,$J$12:J133,J133,$I$12:I133,I133)</f>
        <v>2</v>
      </c>
    </row>
    <row r="134" spans="2:11" ht="15" x14ac:dyDescent="0.25">
      <c r="B134" s="22">
        <v>44807</v>
      </c>
      <c r="C134" s="24">
        <f t="shared" si="4"/>
        <v>9</v>
      </c>
      <c r="D134" s="14">
        <f t="shared" si="6"/>
        <v>3</v>
      </c>
      <c r="E134" s="15" t="str">
        <f t="shared" si="5"/>
        <v>1 вахта</v>
      </c>
      <c r="H134" s="26" t="s">
        <v>30</v>
      </c>
      <c r="I134" s="26" t="s">
        <v>71</v>
      </c>
      <c r="J134" s="26" t="s">
        <v>159</v>
      </c>
      <c r="K134" s="17">
        <f>COUNTIFS($E$12:E134,E134,$H$12:H134,H134,$J$12:J134,J134,$I$12:I134,I134)</f>
        <v>3</v>
      </c>
    </row>
    <row r="135" spans="2:11" ht="15" x14ac:dyDescent="0.25">
      <c r="B135" s="22">
        <v>44808</v>
      </c>
      <c r="C135" s="24">
        <f t="shared" si="4"/>
        <v>9</v>
      </c>
      <c r="D135" s="14">
        <f t="shared" si="6"/>
        <v>4</v>
      </c>
      <c r="E135" s="15" t="str">
        <f t="shared" si="5"/>
        <v>1 вахта</v>
      </c>
      <c r="H135" s="26" t="s">
        <v>30</v>
      </c>
      <c r="I135" s="26" t="s">
        <v>71</v>
      </c>
      <c r="J135" s="26" t="s">
        <v>159</v>
      </c>
      <c r="K135" s="17">
        <f>COUNTIFS($E$12:E135,E135,$H$12:H135,H135,$J$12:J135,J135,$I$12:I135,I135)</f>
        <v>4</v>
      </c>
    </row>
    <row r="136" spans="2:11" ht="15" x14ac:dyDescent="0.25">
      <c r="B136" s="22">
        <v>44809</v>
      </c>
      <c r="C136" s="24">
        <f t="shared" si="4"/>
        <v>9</v>
      </c>
      <c r="D136" s="14">
        <f t="shared" si="6"/>
        <v>5</v>
      </c>
      <c r="E136" s="15" t="str">
        <f t="shared" si="5"/>
        <v>1 вахта</v>
      </c>
      <c r="H136" s="26" t="s">
        <v>30</v>
      </c>
      <c r="I136" s="26" t="s">
        <v>71</v>
      </c>
      <c r="J136" s="26" t="s">
        <v>159</v>
      </c>
      <c r="K136" s="17">
        <f>COUNTIFS($E$12:E136,E136,$H$12:H136,H136,$J$12:J136,J136,$I$12:I136,I136)</f>
        <v>5</v>
      </c>
    </row>
    <row r="137" spans="2:11" ht="15" x14ac:dyDescent="0.25">
      <c r="B137" s="22">
        <v>44810</v>
      </c>
      <c r="C137" s="24">
        <f t="shared" si="4"/>
        <v>9</v>
      </c>
      <c r="D137" s="14">
        <f t="shared" si="6"/>
        <v>6</v>
      </c>
      <c r="E137" s="15" t="str">
        <f t="shared" si="5"/>
        <v>1 вахта</v>
      </c>
      <c r="H137" s="26" t="s">
        <v>30</v>
      </c>
      <c r="I137" s="26" t="s">
        <v>71</v>
      </c>
      <c r="J137" s="26" t="s">
        <v>159</v>
      </c>
      <c r="K137" s="17">
        <f>COUNTIFS($E$12:E137,E137,$H$12:H137,H137,$J$12:J137,J137,$I$12:I137,I137)</f>
        <v>6</v>
      </c>
    </row>
    <row r="138" spans="2:11" ht="15" x14ac:dyDescent="0.25">
      <c r="B138" s="22">
        <v>44811</v>
      </c>
      <c r="C138" s="24">
        <f t="shared" si="4"/>
        <v>9</v>
      </c>
      <c r="D138" s="14">
        <f t="shared" si="6"/>
        <v>7</v>
      </c>
      <c r="E138" s="15" t="str">
        <f t="shared" si="5"/>
        <v>1 вахта</v>
      </c>
      <c r="H138" s="26" t="s">
        <v>30</v>
      </c>
      <c r="I138" s="26" t="s">
        <v>71</v>
      </c>
      <c r="J138" s="26" t="s">
        <v>159</v>
      </c>
      <c r="K138" s="17">
        <f>COUNTIFS($E$12:E138,E138,$H$12:H138,H138,$J$12:J138,J138,$I$12:I138,I138)</f>
        <v>7</v>
      </c>
    </row>
    <row r="139" spans="2:11" ht="15" x14ac:dyDescent="0.25">
      <c r="B139" s="22">
        <v>44812</v>
      </c>
      <c r="C139" s="24">
        <f t="shared" si="4"/>
        <v>9</v>
      </c>
      <c r="D139" s="14">
        <f t="shared" si="6"/>
        <v>8</v>
      </c>
      <c r="E139" s="15" t="str">
        <f t="shared" si="5"/>
        <v>1 вахта</v>
      </c>
      <c r="H139" s="26" t="s">
        <v>30</v>
      </c>
      <c r="I139" s="26" t="s">
        <v>71</v>
      </c>
      <c r="J139" s="26" t="s">
        <v>159</v>
      </c>
      <c r="K139" s="17">
        <f>COUNTIFS($E$12:E139,E139,$H$12:H139,H139,$J$12:J139,J139,$I$12:I139,I139)</f>
        <v>8</v>
      </c>
    </row>
    <row r="140" spans="2:11" ht="15" x14ac:dyDescent="0.25">
      <c r="B140" s="22">
        <v>44813</v>
      </c>
      <c r="C140" s="24">
        <f t="shared" si="4"/>
        <v>9</v>
      </c>
      <c r="D140" s="14">
        <f t="shared" si="6"/>
        <v>9</v>
      </c>
      <c r="E140" s="15" t="str">
        <f t="shared" si="5"/>
        <v>1 вахта</v>
      </c>
      <c r="H140" s="26" t="s">
        <v>30</v>
      </c>
      <c r="I140" s="26" t="s">
        <v>71</v>
      </c>
      <c r="J140" s="26" t="s">
        <v>159</v>
      </c>
      <c r="K140" s="17">
        <f>COUNTIFS($E$12:E140,E140,$H$12:H140,H140,$J$12:J140,J140,$I$12:I140,I140)</f>
        <v>9</v>
      </c>
    </row>
    <row r="141" spans="2:11" ht="15" x14ac:dyDescent="0.25">
      <c r="B141" s="22">
        <v>44814</v>
      </c>
      <c r="C141" s="24">
        <f t="shared" ref="C141:C204" si="7">MONTH(B141)</f>
        <v>9</v>
      </c>
      <c r="D141" s="14">
        <f t="shared" si="6"/>
        <v>10</v>
      </c>
      <c r="E141" s="15" t="str">
        <f t="shared" ref="E141:E204" si="8">IF(D141&lt;=15,"1 вахта","2 вахта")</f>
        <v>1 вахта</v>
      </c>
      <c r="H141" s="26" t="s">
        <v>30</v>
      </c>
      <c r="I141" s="26" t="s">
        <v>71</v>
      </c>
      <c r="J141" s="26" t="s">
        <v>159</v>
      </c>
      <c r="K141" s="17">
        <f>COUNTIFS($E$12:E141,E141,$H$12:H141,H141,$J$12:J141,J141,$I$12:I141,I141)</f>
        <v>10</v>
      </c>
    </row>
    <row r="142" spans="2:11" ht="15" x14ac:dyDescent="0.25">
      <c r="B142" s="22">
        <v>44815</v>
      </c>
      <c r="C142" s="24">
        <f t="shared" si="7"/>
        <v>9</v>
      </c>
      <c r="D142" s="14">
        <f t="shared" si="6"/>
        <v>11</v>
      </c>
      <c r="E142" s="15" t="str">
        <f t="shared" si="8"/>
        <v>1 вахта</v>
      </c>
      <c r="H142" s="26" t="s">
        <v>30</v>
      </c>
      <c r="I142" s="26" t="s">
        <v>71</v>
      </c>
      <c r="J142" s="26" t="s">
        <v>159</v>
      </c>
      <c r="K142" s="17">
        <f>COUNTIFS($E$12:E142,E142,$H$12:H142,H142,$J$12:J142,J142,$I$12:I142,I142)</f>
        <v>11</v>
      </c>
    </row>
    <row r="143" spans="2:11" ht="15" x14ac:dyDescent="0.25">
      <c r="B143" s="22">
        <v>44816</v>
      </c>
      <c r="C143" s="24">
        <f t="shared" si="7"/>
        <v>9</v>
      </c>
      <c r="D143" s="14">
        <f t="shared" si="6"/>
        <v>12</v>
      </c>
      <c r="E143" s="15" t="str">
        <f t="shared" si="8"/>
        <v>1 вахта</v>
      </c>
      <c r="H143" s="26" t="s">
        <v>30</v>
      </c>
      <c r="I143" s="26" t="s">
        <v>71</v>
      </c>
      <c r="J143" s="26" t="s">
        <v>159</v>
      </c>
      <c r="K143" s="17">
        <f>COUNTIFS($E$12:E143,E143,$H$12:H143,H143,$J$12:J143,J143,$I$12:I143,I143)</f>
        <v>12</v>
      </c>
    </row>
    <row r="144" spans="2:11" ht="15" x14ac:dyDescent="0.25">
      <c r="B144" s="22">
        <v>44817</v>
      </c>
      <c r="C144" s="24">
        <f t="shared" si="7"/>
        <v>9</v>
      </c>
      <c r="D144" s="14">
        <f t="shared" si="6"/>
        <v>13</v>
      </c>
      <c r="E144" s="15" t="str">
        <f t="shared" si="8"/>
        <v>1 вахта</v>
      </c>
      <c r="H144" s="26" t="s">
        <v>30</v>
      </c>
      <c r="I144" s="26" t="s">
        <v>71</v>
      </c>
      <c r="J144" s="26" t="s">
        <v>159</v>
      </c>
      <c r="K144" s="17">
        <f>COUNTIFS($E$12:E144,E144,$H$12:H144,H144,$J$12:J144,J144,$I$12:I144,I144)</f>
        <v>13</v>
      </c>
    </row>
    <row r="145" spans="2:11" ht="15" x14ac:dyDescent="0.25">
      <c r="B145" s="22">
        <v>44818</v>
      </c>
      <c r="C145" s="24">
        <f t="shared" si="7"/>
        <v>9</v>
      </c>
      <c r="D145" s="14">
        <f t="shared" si="6"/>
        <v>14</v>
      </c>
      <c r="E145" s="15" t="str">
        <f t="shared" si="8"/>
        <v>1 вахта</v>
      </c>
      <c r="H145" s="26" t="s">
        <v>30</v>
      </c>
      <c r="I145" s="26" t="s">
        <v>71</v>
      </c>
      <c r="J145" s="26" t="s">
        <v>159</v>
      </c>
      <c r="K145" s="17">
        <f>COUNTIFS($E$12:E145,E145,$H$12:H145,H145,$J$12:J145,J145,$I$12:I145,I145)</f>
        <v>14</v>
      </c>
    </row>
    <row r="146" spans="2:11" ht="15" x14ac:dyDescent="0.25">
      <c r="B146" s="22">
        <v>44819</v>
      </c>
      <c r="C146" s="24">
        <f t="shared" si="7"/>
        <v>9</v>
      </c>
      <c r="D146" s="14">
        <f t="shared" si="6"/>
        <v>15</v>
      </c>
      <c r="E146" s="15" t="str">
        <f t="shared" si="8"/>
        <v>1 вахта</v>
      </c>
      <c r="H146" s="26" t="s">
        <v>30</v>
      </c>
      <c r="I146" s="26" t="s">
        <v>71</v>
      </c>
      <c r="J146" s="26" t="s">
        <v>159</v>
      </c>
      <c r="K146" s="17">
        <f>COUNTIFS($E$12:E146,E146,$H$12:H146,H146,$J$12:J146,J146,$I$12:I146,I146)</f>
        <v>15</v>
      </c>
    </row>
    <row r="147" spans="2:11" ht="15" x14ac:dyDescent="0.25">
      <c r="B147" s="22">
        <v>44820</v>
      </c>
      <c r="C147" s="24">
        <f t="shared" si="7"/>
        <v>9</v>
      </c>
      <c r="D147" s="14">
        <f t="shared" si="6"/>
        <v>16</v>
      </c>
      <c r="E147" s="15" t="str">
        <f t="shared" si="8"/>
        <v>2 вахта</v>
      </c>
      <c r="H147" s="26" t="s">
        <v>30</v>
      </c>
      <c r="I147" s="26" t="s">
        <v>72</v>
      </c>
      <c r="J147" s="26" t="s">
        <v>159</v>
      </c>
      <c r="K147" s="17">
        <f>COUNTIFS($E$12:E147,E147,$H$12:H147,H147,$J$12:J147,J147,$I$12:I147,I147)</f>
        <v>1</v>
      </c>
    </row>
    <row r="148" spans="2:11" ht="15" x14ac:dyDescent="0.25">
      <c r="B148" s="22">
        <v>44821</v>
      </c>
      <c r="C148" s="24">
        <f t="shared" si="7"/>
        <v>9</v>
      </c>
      <c r="D148" s="14">
        <f t="shared" si="6"/>
        <v>17</v>
      </c>
      <c r="E148" s="15" t="str">
        <f t="shared" si="8"/>
        <v>2 вахта</v>
      </c>
      <c r="H148" s="26" t="s">
        <v>30</v>
      </c>
      <c r="I148" s="26" t="s">
        <v>72</v>
      </c>
      <c r="J148" s="26" t="s">
        <v>159</v>
      </c>
      <c r="K148" s="17">
        <f>COUNTIFS($E$12:E148,E148,$H$12:H148,H148,$J$12:J148,J148,$I$12:I148,I148)</f>
        <v>2</v>
      </c>
    </row>
    <row r="149" spans="2:11" ht="15" x14ac:dyDescent="0.25">
      <c r="B149" s="22">
        <v>44822</v>
      </c>
      <c r="C149" s="24">
        <f t="shared" si="7"/>
        <v>9</v>
      </c>
      <c r="D149" s="14">
        <f t="shared" si="6"/>
        <v>18</v>
      </c>
      <c r="E149" s="15" t="str">
        <f t="shared" si="8"/>
        <v>2 вахта</v>
      </c>
      <c r="H149" s="26" t="s">
        <v>30</v>
      </c>
      <c r="I149" s="26" t="s">
        <v>72</v>
      </c>
      <c r="J149" s="26" t="s">
        <v>159</v>
      </c>
      <c r="K149" s="17">
        <f>COUNTIFS($E$12:E149,E149,$H$12:H149,H149,$J$12:J149,J149,$I$12:I149,I149)</f>
        <v>3</v>
      </c>
    </row>
    <row r="150" spans="2:11" ht="15" x14ac:dyDescent="0.25">
      <c r="B150" s="22">
        <v>44823</v>
      </c>
      <c r="C150" s="24">
        <f t="shared" si="7"/>
        <v>9</v>
      </c>
      <c r="D150" s="14">
        <f t="shared" si="6"/>
        <v>19</v>
      </c>
      <c r="E150" s="15" t="str">
        <f t="shared" si="8"/>
        <v>2 вахта</v>
      </c>
      <c r="H150" s="26" t="s">
        <v>30</v>
      </c>
      <c r="I150" s="26" t="s">
        <v>72</v>
      </c>
      <c r="J150" s="26" t="s">
        <v>159</v>
      </c>
      <c r="K150" s="17">
        <f>COUNTIFS($E$12:E150,E150,$H$12:H150,H150,$J$12:J150,J150,$I$12:I150,I150)</f>
        <v>4</v>
      </c>
    </row>
    <row r="151" spans="2:11" ht="15" x14ac:dyDescent="0.25">
      <c r="B151" s="22">
        <v>44824</v>
      </c>
      <c r="C151" s="24">
        <f t="shared" si="7"/>
        <v>9</v>
      </c>
      <c r="D151" s="14">
        <f t="shared" si="6"/>
        <v>20</v>
      </c>
      <c r="E151" s="15" t="str">
        <f t="shared" si="8"/>
        <v>2 вахта</v>
      </c>
      <c r="H151" s="26" t="s">
        <v>30</v>
      </c>
      <c r="I151" s="26" t="s">
        <v>72</v>
      </c>
      <c r="J151" s="26" t="s">
        <v>159</v>
      </c>
      <c r="K151" s="17">
        <f>COUNTIFS($E$12:E151,E151,$H$12:H151,H151,$J$12:J151,J151,$I$12:I151,I151)</f>
        <v>5</v>
      </c>
    </row>
    <row r="152" spans="2:11" ht="15" x14ac:dyDescent="0.25">
      <c r="B152" s="22">
        <v>44825</v>
      </c>
      <c r="C152" s="24">
        <f t="shared" si="7"/>
        <v>9</v>
      </c>
      <c r="D152" s="14">
        <f t="shared" si="6"/>
        <v>21</v>
      </c>
      <c r="E152" s="15" t="str">
        <f t="shared" si="8"/>
        <v>2 вахта</v>
      </c>
      <c r="H152" s="26" t="s">
        <v>30</v>
      </c>
      <c r="I152" s="26" t="s">
        <v>72</v>
      </c>
      <c r="J152" s="26" t="s">
        <v>159</v>
      </c>
      <c r="K152" s="17">
        <f>COUNTIFS($E$12:E152,E152,$H$12:H152,H152,$J$12:J152,J152,$I$12:I152,I152)</f>
        <v>6</v>
      </c>
    </row>
    <row r="153" spans="2:11" ht="15" x14ac:dyDescent="0.25">
      <c r="B153" s="22">
        <v>44826</v>
      </c>
      <c r="C153" s="24">
        <f t="shared" si="7"/>
        <v>9</v>
      </c>
      <c r="D153" s="14">
        <f t="shared" si="6"/>
        <v>22</v>
      </c>
      <c r="E153" s="15" t="str">
        <f t="shared" si="8"/>
        <v>2 вахта</v>
      </c>
      <c r="H153" s="26" t="s">
        <v>30</v>
      </c>
      <c r="I153" s="26" t="s">
        <v>72</v>
      </c>
      <c r="J153" s="26" t="s">
        <v>159</v>
      </c>
      <c r="K153" s="17">
        <f>COUNTIFS($E$12:E153,E153,$H$12:H153,H153,$J$12:J153,J153,$I$12:I153,I153)</f>
        <v>7</v>
      </c>
    </row>
    <row r="154" spans="2:11" ht="15" x14ac:dyDescent="0.25">
      <c r="B154" s="22">
        <v>44827</v>
      </c>
      <c r="C154" s="24">
        <f t="shared" si="7"/>
        <v>9</v>
      </c>
      <c r="D154" s="14">
        <f t="shared" ref="D154:D217" si="9">DAY(B154)</f>
        <v>23</v>
      </c>
      <c r="E154" s="15" t="str">
        <f t="shared" si="8"/>
        <v>2 вахта</v>
      </c>
      <c r="H154" s="26" t="s">
        <v>30</v>
      </c>
      <c r="I154" s="26" t="s">
        <v>72</v>
      </c>
      <c r="J154" s="26" t="s">
        <v>159</v>
      </c>
      <c r="K154" s="17">
        <f>COUNTIFS($E$12:E154,E154,$H$12:H154,H154,$J$12:J154,J154,$I$12:I154,I154)</f>
        <v>8</v>
      </c>
    </row>
    <row r="155" spans="2:11" ht="15" x14ac:dyDescent="0.25">
      <c r="B155" s="22">
        <v>44828</v>
      </c>
      <c r="C155" s="24">
        <f t="shared" si="7"/>
        <v>9</v>
      </c>
      <c r="D155" s="14">
        <f t="shared" si="9"/>
        <v>24</v>
      </c>
      <c r="E155" s="15" t="str">
        <f t="shared" si="8"/>
        <v>2 вахта</v>
      </c>
      <c r="H155" s="26" t="s">
        <v>30</v>
      </c>
      <c r="I155" s="26" t="s">
        <v>72</v>
      </c>
      <c r="J155" s="26" t="s">
        <v>159</v>
      </c>
      <c r="K155" s="17">
        <f>COUNTIFS($E$12:E155,E155,$H$12:H155,H155,$J$12:J155,J155,$I$12:I155,I155)</f>
        <v>9</v>
      </c>
    </row>
    <row r="156" spans="2:11" ht="15" x14ac:dyDescent="0.25">
      <c r="B156" s="22">
        <v>44829</v>
      </c>
      <c r="C156" s="24">
        <f t="shared" si="7"/>
        <v>9</v>
      </c>
      <c r="D156" s="14">
        <f t="shared" si="9"/>
        <v>25</v>
      </c>
      <c r="E156" s="15" t="str">
        <f t="shared" si="8"/>
        <v>2 вахта</v>
      </c>
      <c r="H156" s="26" t="s">
        <v>30</v>
      </c>
      <c r="I156" s="26" t="s">
        <v>72</v>
      </c>
      <c r="J156" s="26" t="s">
        <v>159</v>
      </c>
      <c r="K156" s="17">
        <f>COUNTIFS($E$12:E156,E156,$H$12:H156,H156,$J$12:J156,J156,$I$12:I156,I156)</f>
        <v>10</v>
      </c>
    </row>
    <row r="157" spans="2:11" ht="15" x14ac:dyDescent="0.25">
      <c r="B157" s="22">
        <v>44830</v>
      </c>
      <c r="C157" s="24">
        <f t="shared" si="7"/>
        <v>9</v>
      </c>
      <c r="D157" s="14">
        <f t="shared" si="9"/>
        <v>26</v>
      </c>
      <c r="E157" s="15" t="str">
        <f t="shared" si="8"/>
        <v>2 вахта</v>
      </c>
      <c r="H157" s="26" t="s">
        <v>30</v>
      </c>
      <c r="I157" s="26" t="s">
        <v>72</v>
      </c>
      <c r="J157" s="26" t="s">
        <v>159</v>
      </c>
      <c r="K157" s="17">
        <f>COUNTIFS($E$12:E157,E157,$H$12:H157,H157,$J$12:J157,J157,$I$12:I157,I157)</f>
        <v>11</v>
      </c>
    </row>
    <row r="158" spans="2:11" ht="15" x14ac:dyDescent="0.25">
      <c r="B158" s="22">
        <v>44831</v>
      </c>
      <c r="C158" s="24">
        <f t="shared" si="7"/>
        <v>9</v>
      </c>
      <c r="D158" s="14">
        <f t="shared" si="9"/>
        <v>27</v>
      </c>
      <c r="E158" s="15" t="str">
        <f t="shared" si="8"/>
        <v>2 вахта</v>
      </c>
      <c r="H158" s="26" t="s">
        <v>30</v>
      </c>
      <c r="I158" s="26" t="s">
        <v>72</v>
      </c>
      <c r="J158" s="26" t="s">
        <v>159</v>
      </c>
      <c r="K158" s="17">
        <f>COUNTIFS($E$12:E158,E158,$H$12:H158,H158,$J$12:J158,J158,$I$12:I158,I158)</f>
        <v>12</v>
      </c>
    </row>
    <row r="159" spans="2:11" ht="15" x14ac:dyDescent="0.25">
      <c r="B159" s="22">
        <v>44832</v>
      </c>
      <c r="C159" s="24">
        <f t="shared" si="7"/>
        <v>9</v>
      </c>
      <c r="D159" s="14">
        <f t="shared" si="9"/>
        <v>28</v>
      </c>
      <c r="E159" s="15" t="str">
        <f t="shared" si="8"/>
        <v>2 вахта</v>
      </c>
      <c r="H159" s="26" t="s">
        <v>30</v>
      </c>
      <c r="I159" s="26" t="s">
        <v>72</v>
      </c>
      <c r="J159" s="26" t="s">
        <v>159</v>
      </c>
      <c r="K159" s="17">
        <f>COUNTIFS($E$12:E159,E159,$H$12:H159,H159,$J$12:J159,J159,$I$12:I159,I159)</f>
        <v>13</v>
      </c>
    </row>
    <row r="160" spans="2:11" ht="15" x14ac:dyDescent="0.25">
      <c r="B160" s="22">
        <v>44833</v>
      </c>
      <c r="C160" s="24">
        <f t="shared" si="7"/>
        <v>9</v>
      </c>
      <c r="D160" s="14">
        <f t="shared" si="9"/>
        <v>29</v>
      </c>
      <c r="E160" s="15" t="str">
        <f t="shared" si="8"/>
        <v>2 вахта</v>
      </c>
      <c r="H160" s="26" t="s">
        <v>30</v>
      </c>
      <c r="I160" s="26" t="s">
        <v>72</v>
      </c>
      <c r="J160" s="26" t="s">
        <v>159</v>
      </c>
      <c r="K160" s="17">
        <f>COUNTIFS($E$12:E160,E160,$H$12:H160,H160,$J$12:J160,J160,$I$12:I160,I160)</f>
        <v>14</v>
      </c>
    </row>
    <row r="161" spans="2:11" ht="15" x14ac:dyDescent="0.25">
      <c r="B161" s="22">
        <v>44834</v>
      </c>
      <c r="C161" s="24">
        <f t="shared" si="7"/>
        <v>9</v>
      </c>
      <c r="D161" s="14">
        <f t="shared" si="9"/>
        <v>30</v>
      </c>
      <c r="E161" s="15" t="str">
        <f t="shared" si="8"/>
        <v>2 вахта</v>
      </c>
      <c r="H161" s="26" t="s">
        <v>30</v>
      </c>
      <c r="I161" s="26" t="s">
        <v>72</v>
      </c>
      <c r="J161" s="26" t="s">
        <v>159</v>
      </c>
      <c r="K161" s="17">
        <f>COUNTIFS($E$12:E161,E161,$H$12:H161,H161,$J$12:J161,J161,$I$12:I161,I161)</f>
        <v>15</v>
      </c>
    </row>
    <row r="162" spans="2:11" ht="15" x14ac:dyDescent="0.25">
      <c r="B162" s="22">
        <v>44805</v>
      </c>
      <c r="C162" s="24">
        <f t="shared" si="7"/>
        <v>9</v>
      </c>
      <c r="D162" s="14">
        <f t="shared" si="9"/>
        <v>1</v>
      </c>
      <c r="E162" s="15" t="str">
        <f t="shared" si="8"/>
        <v>1 вахта</v>
      </c>
      <c r="H162" s="26" t="s">
        <v>31</v>
      </c>
      <c r="I162" s="26" t="s">
        <v>73</v>
      </c>
      <c r="J162" s="26" t="s">
        <v>159</v>
      </c>
      <c r="K162" s="17">
        <f>COUNTIFS($E$12:E162,E162,$H$12:H162,H162,$J$12:J162,J162,$I$12:I162,I162)</f>
        <v>1</v>
      </c>
    </row>
    <row r="163" spans="2:11" ht="15" x14ac:dyDescent="0.25">
      <c r="B163" s="22">
        <v>44806</v>
      </c>
      <c r="C163" s="24">
        <f t="shared" si="7"/>
        <v>9</v>
      </c>
      <c r="D163" s="14">
        <f t="shared" si="9"/>
        <v>2</v>
      </c>
      <c r="E163" s="15" t="str">
        <f t="shared" si="8"/>
        <v>1 вахта</v>
      </c>
      <c r="H163" s="26" t="s">
        <v>31</v>
      </c>
      <c r="I163" s="26" t="s">
        <v>73</v>
      </c>
      <c r="J163" s="26" t="s">
        <v>159</v>
      </c>
      <c r="K163" s="17">
        <f>COUNTIFS($E$12:E163,E163,$H$12:H163,H163,$J$12:J163,J163,$I$12:I163,I163)</f>
        <v>2</v>
      </c>
    </row>
    <row r="164" spans="2:11" ht="15" x14ac:dyDescent="0.25">
      <c r="B164" s="22">
        <v>44807</v>
      </c>
      <c r="C164" s="24">
        <f t="shared" si="7"/>
        <v>9</v>
      </c>
      <c r="D164" s="14">
        <f t="shared" si="9"/>
        <v>3</v>
      </c>
      <c r="E164" s="15" t="str">
        <f t="shared" si="8"/>
        <v>1 вахта</v>
      </c>
      <c r="H164" s="26" t="s">
        <v>31</v>
      </c>
      <c r="I164" s="26" t="s">
        <v>73</v>
      </c>
      <c r="J164" s="26" t="s">
        <v>159</v>
      </c>
      <c r="K164" s="17">
        <f>COUNTIFS($E$12:E164,E164,$H$12:H164,H164,$J$12:J164,J164,$I$12:I164,I164)</f>
        <v>3</v>
      </c>
    </row>
    <row r="165" spans="2:11" ht="15" x14ac:dyDescent="0.25">
      <c r="B165" s="22">
        <v>44808</v>
      </c>
      <c r="C165" s="24">
        <f t="shared" si="7"/>
        <v>9</v>
      </c>
      <c r="D165" s="14">
        <f t="shared" si="9"/>
        <v>4</v>
      </c>
      <c r="E165" s="15" t="str">
        <f t="shared" si="8"/>
        <v>1 вахта</v>
      </c>
      <c r="H165" s="26" t="s">
        <v>31</v>
      </c>
      <c r="I165" s="26" t="s">
        <v>73</v>
      </c>
      <c r="J165" s="26" t="s">
        <v>159</v>
      </c>
      <c r="K165" s="17">
        <f>COUNTIFS($E$12:E165,E165,$H$12:H165,H165,$J$12:J165,J165,$I$12:I165,I165)</f>
        <v>4</v>
      </c>
    </row>
    <row r="166" spans="2:11" ht="15" x14ac:dyDescent="0.25">
      <c r="B166" s="22">
        <v>44809</v>
      </c>
      <c r="C166" s="24">
        <f t="shared" si="7"/>
        <v>9</v>
      </c>
      <c r="D166" s="14">
        <f t="shared" si="9"/>
        <v>5</v>
      </c>
      <c r="E166" s="15" t="str">
        <f t="shared" si="8"/>
        <v>1 вахта</v>
      </c>
      <c r="H166" s="26" t="s">
        <v>31</v>
      </c>
      <c r="I166" s="26" t="s">
        <v>73</v>
      </c>
      <c r="J166" s="26" t="s">
        <v>159</v>
      </c>
      <c r="K166" s="17">
        <f>COUNTIFS($E$12:E166,E166,$H$12:H166,H166,$J$12:J166,J166,$I$12:I166,I166)</f>
        <v>5</v>
      </c>
    </row>
    <row r="167" spans="2:11" ht="15" x14ac:dyDescent="0.25">
      <c r="B167" s="22">
        <v>44810</v>
      </c>
      <c r="C167" s="24">
        <f t="shared" si="7"/>
        <v>9</v>
      </c>
      <c r="D167" s="14">
        <f t="shared" si="9"/>
        <v>6</v>
      </c>
      <c r="E167" s="15" t="str">
        <f t="shared" si="8"/>
        <v>1 вахта</v>
      </c>
      <c r="H167" s="26" t="s">
        <v>31</v>
      </c>
      <c r="I167" s="26" t="s">
        <v>73</v>
      </c>
      <c r="J167" s="26" t="s">
        <v>159</v>
      </c>
      <c r="K167" s="17">
        <f>COUNTIFS($E$12:E167,E167,$H$12:H167,H167,$J$12:J167,J167,$I$12:I167,I167)</f>
        <v>6</v>
      </c>
    </row>
    <row r="168" spans="2:11" ht="15" x14ac:dyDescent="0.25">
      <c r="B168" s="22">
        <v>44811</v>
      </c>
      <c r="C168" s="24">
        <f t="shared" si="7"/>
        <v>9</v>
      </c>
      <c r="D168" s="14">
        <f t="shared" si="9"/>
        <v>7</v>
      </c>
      <c r="E168" s="15" t="str">
        <f t="shared" si="8"/>
        <v>1 вахта</v>
      </c>
      <c r="H168" s="26" t="s">
        <v>31</v>
      </c>
      <c r="I168" s="26" t="s">
        <v>73</v>
      </c>
      <c r="J168" s="26" t="s">
        <v>159</v>
      </c>
      <c r="K168" s="17">
        <f>COUNTIFS($E$12:E168,E168,$H$12:H168,H168,$J$12:J168,J168,$I$12:I168,I168)</f>
        <v>7</v>
      </c>
    </row>
    <row r="169" spans="2:11" ht="15" x14ac:dyDescent="0.25">
      <c r="B169" s="22">
        <v>44812</v>
      </c>
      <c r="C169" s="24">
        <f t="shared" si="7"/>
        <v>9</v>
      </c>
      <c r="D169" s="14">
        <f t="shared" si="9"/>
        <v>8</v>
      </c>
      <c r="E169" s="15" t="str">
        <f t="shared" si="8"/>
        <v>1 вахта</v>
      </c>
      <c r="H169" s="26" t="s">
        <v>31</v>
      </c>
      <c r="I169" s="26" t="s">
        <v>73</v>
      </c>
      <c r="J169" s="26" t="s">
        <v>159</v>
      </c>
      <c r="K169" s="17">
        <f>COUNTIFS($E$12:E169,E169,$H$12:H169,H169,$J$12:J169,J169,$I$12:I169,I169)</f>
        <v>8</v>
      </c>
    </row>
    <row r="170" spans="2:11" ht="15" x14ac:dyDescent="0.25">
      <c r="B170" s="22">
        <v>44813</v>
      </c>
      <c r="C170" s="24">
        <f t="shared" si="7"/>
        <v>9</v>
      </c>
      <c r="D170" s="14">
        <f t="shared" si="9"/>
        <v>9</v>
      </c>
      <c r="E170" s="15" t="str">
        <f t="shared" si="8"/>
        <v>1 вахта</v>
      </c>
      <c r="H170" s="26" t="s">
        <v>31</v>
      </c>
      <c r="I170" s="26" t="s">
        <v>73</v>
      </c>
      <c r="J170" s="26" t="s">
        <v>159</v>
      </c>
      <c r="K170" s="17">
        <f>COUNTIFS($E$12:E170,E170,$H$12:H170,H170,$J$12:J170,J170,$I$12:I170,I170)</f>
        <v>9</v>
      </c>
    </row>
    <row r="171" spans="2:11" ht="15" x14ac:dyDescent="0.25">
      <c r="B171" s="22">
        <v>44814</v>
      </c>
      <c r="C171" s="24">
        <f t="shared" si="7"/>
        <v>9</v>
      </c>
      <c r="D171" s="14">
        <f t="shared" si="9"/>
        <v>10</v>
      </c>
      <c r="E171" s="15" t="str">
        <f t="shared" si="8"/>
        <v>1 вахта</v>
      </c>
      <c r="H171" s="26" t="s">
        <v>31</v>
      </c>
      <c r="I171" s="26" t="s">
        <v>73</v>
      </c>
      <c r="J171" s="26" t="s">
        <v>159</v>
      </c>
      <c r="K171" s="17">
        <f>COUNTIFS($E$12:E171,E171,$H$12:H171,H171,$J$12:J171,J171,$I$12:I171,I171)</f>
        <v>10</v>
      </c>
    </row>
    <row r="172" spans="2:11" ht="15" x14ac:dyDescent="0.25">
      <c r="B172" s="22">
        <v>44815</v>
      </c>
      <c r="C172" s="24">
        <f t="shared" si="7"/>
        <v>9</v>
      </c>
      <c r="D172" s="14">
        <f t="shared" si="9"/>
        <v>11</v>
      </c>
      <c r="E172" s="15" t="str">
        <f t="shared" si="8"/>
        <v>1 вахта</v>
      </c>
      <c r="H172" s="26" t="s">
        <v>31</v>
      </c>
      <c r="I172" s="26" t="s">
        <v>73</v>
      </c>
      <c r="J172" s="26" t="s">
        <v>159</v>
      </c>
      <c r="K172" s="17">
        <f>COUNTIFS($E$12:E172,E172,$H$12:H172,H172,$J$12:J172,J172,$I$12:I172,I172)</f>
        <v>11</v>
      </c>
    </row>
    <row r="173" spans="2:11" ht="15" x14ac:dyDescent="0.25">
      <c r="B173" s="22">
        <v>44816</v>
      </c>
      <c r="C173" s="24">
        <f t="shared" si="7"/>
        <v>9</v>
      </c>
      <c r="D173" s="14">
        <f t="shared" si="9"/>
        <v>12</v>
      </c>
      <c r="E173" s="15" t="str">
        <f t="shared" si="8"/>
        <v>1 вахта</v>
      </c>
      <c r="H173" s="26" t="s">
        <v>31</v>
      </c>
      <c r="I173" s="26" t="s">
        <v>73</v>
      </c>
      <c r="J173" s="26" t="s">
        <v>159</v>
      </c>
      <c r="K173" s="17">
        <f>COUNTIFS($E$12:E173,E173,$H$12:H173,H173,$J$12:J173,J173,$I$12:I173,I173)</f>
        <v>12</v>
      </c>
    </row>
    <row r="174" spans="2:11" ht="15" x14ac:dyDescent="0.25">
      <c r="B174" s="22">
        <v>44817</v>
      </c>
      <c r="C174" s="24">
        <f t="shared" si="7"/>
        <v>9</v>
      </c>
      <c r="D174" s="14">
        <f t="shared" si="9"/>
        <v>13</v>
      </c>
      <c r="E174" s="15" t="str">
        <f t="shared" si="8"/>
        <v>1 вахта</v>
      </c>
      <c r="H174" s="26" t="s">
        <v>31</v>
      </c>
      <c r="I174" s="26" t="s">
        <v>73</v>
      </c>
      <c r="J174" s="26" t="s">
        <v>159</v>
      </c>
      <c r="K174" s="17">
        <f>COUNTIFS($E$12:E174,E174,$H$12:H174,H174,$J$12:J174,J174,$I$12:I174,I174)</f>
        <v>13</v>
      </c>
    </row>
    <row r="175" spans="2:11" ht="15" x14ac:dyDescent="0.25">
      <c r="B175" s="22">
        <v>44818</v>
      </c>
      <c r="C175" s="24">
        <f t="shared" si="7"/>
        <v>9</v>
      </c>
      <c r="D175" s="14">
        <f t="shared" si="9"/>
        <v>14</v>
      </c>
      <c r="E175" s="15" t="str">
        <f t="shared" si="8"/>
        <v>1 вахта</v>
      </c>
      <c r="H175" s="26" t="s">
        <v>31</v>
      </c>
      <c r="I175" s="26" t="s">
        <v>73</v>
      </c>
      <c r="J175" s="26" t="s">
        <v>159</v>
      </c>
      <c r="K175" s="17">
        <f>COUNTIFS($E$12:E175,E175,$H$12:H175,H175,$J$12:J175,J175,$I$12:I175,I175)</f>
        <v>14</v>
      </c>
    </row>
    <row r="176" spans="2:11" ht="15" x14ac:dyDescent="0.25">
      <c r="B176" s="22">
        <v>44819</v>
      </c>
      <c r="C176" s="24">
        <f t="shared" si="7"/>
        <v>9</v>
      </c>
      <c r="D176" s="14">
        <f t="shared" si="9"/>
        <v>15</v>
      </c>
      <c r="E176" s="15" t="str">
        <f t="shared" si="8"/>
        <v>1 вахта</v>
      </c>
      <c r="H176" s="26" t="s">
        <v>31</v>
      </c>
      <c r="I176" s="26" t="s">
        <v>73</v>
      </c>
      <c r="J176" s="26" t="s">
        <v>159</v>
      </c>
      <c r="K176" s="17">
        <f>COUNTIFS($E$12:E176,E176,$H$12:H176,H176,$J$12:J176,J176,$I$12:I176,I176)</f>
        <v>15</v>
      </c>
    </row>
    <row r="177" spans="2:11" ht="15" x14ac:dyDescent="0.25">
      <c r="B177" s="22">
        <v>44820</v>
      </c>
      <c r="C177" s="24">
        <f t="shared" si="7"/>
        <v>9</v>
      </c>
      <c r="D177" s="14">
        <f t="shared" si="9"/>
        <v>16</v>
      </c>
      <c r="E177" s="15" t="str">
        <f t="shared" si="8"/>
        <v>2 вахта</v>
      </c>
      <c r="H177" s="26" t="s">
        <v>31</v>
      </c>
      <c r="I177" s="26" t="s">
        <v>74</v>
      </c>
      <c r="J177" s="26" t="s">
        <v>159</v>
      </c>
      <c r="K177" s="17">
        <f>COUNTIFS($E$12:E177,E177,$H$12:H177,H177,$J$12:J177,J177,$I$12:I177,I177)</f>
        <v>1</v>
      </c>
    </row>
    <row r="178" spans="2:11" ht="15" x14ac:dyDescent="0.25">
      <c r="B178" s="22">
        <v>44821</v>
      </c>
      <c r="C178" s="24">
        <f t="shared" si="7"/>
        <v>9</v>
      </c>
      <c r="D178" s="14">
        <f t="shared" si="9"/>
        <v>17</v>
      </c>
      <c r="E178" s="15" t="str">
        <f t="shared" si="8"/>
        <v>2 вахта</v>
      </c>
      <c r="H178" s="26" t="s">
        <v>31</v>
      </c>
      <c r="I178" s="26" t="s">
        <v>74</v>
      </c>
      <c r="J178" s="26" t="s">
        <v>159</v>
      </c>
      <c r="K178" s="17">
        <f>COUNTIFS($E$12:E178,E178,$H$12:H178,H178,$J$12:J178,J178,$I$12:I178,I178)</f>
        <v>2</v>
      </c>
    </row>
    <row r="179" spans="2:11" ht="15" x14ac:dyDescent="0.25">
      <c r="B179" s="22">
        <v>44822</v>
      </c>
      <c r="C179" s="24">
        <f t="shared" si="7"/>
        <v>9</v>
      </c>
      <c r="D179" s="14">
        <f t="shared" si="9"/>
        <v>18</v>
      </c>
      <c r="E179" s="15" t="str">
        <f t="shared" si="8"/>
        <v>2 вахта</v>
      </c>
      <c r="H179" s="26" t="s">
        <v>31</v>
      </c>
      <c r="I179" s="26" t="s">
        <v>74</v>
      </c>
      <c r="J179" s="26" t="s">
        <v>159</v>
      </c>
      <c r="K179" s="17">
        <f>COUNTIFS($E$12:E179,E179,$H$12:H179,H179,$J$12:J179,J179,$I$12:I179,I179)</f>
        <v>3</v>
      </c>
    </row>
    <row r="180" spans="2:11" ht="15" x14ac:dyDescent="0.25">
      <c r="B180" s="22">
        <v>44823</v>
      </c>
      <c r="C180" s="24">
        <f t="shared" si="7"/>
        <v>9</v>
      </c>
      <c r="D180" s="14">
        <f t="shared" si="9"/>
        <v>19</v>
      </c>
      <c r="E180" s="15" t="str">
        <f t="shared" si="8"/>
        <v>2 вахта</v>
      </c>
      <c r="H180" s="26" t="s">
        <v>31</v>
      </c>
      <c r="I180" s="26" t="s">
        <v>74</v>
      </c>
      <c r="J180" s="26" t="s">
        <v>159</v>
      </c>
      <c r="K180" s="17">
        <f>COUNTIFS($E$12:E180,E180,$H$12:H180,H180,$J$12:J180,J180,$I$12:I180,I180)</f>
        <v>4</v>
      </c>
    </row>
    <row r="181" spans="2:11" ht="15" x14ac:dyDescent="0.25">
      <c r="B181" s="22">
        <v>44824</v>
      </c>
      <c r="C181" s="24">
        <f t="shared" si="7"/>
        <v>9</v>
      </c>
      <c r="D181" s="14">
        <f t="shared" si="9"/>
        <v>20</v>
      </c>
      <c r="E181" s="15" t="str">
        <f t="shared" si="8"/>
        <v>2 вахта</v>
      </c>
      <c r="H181" s="26" t="s">
        <v>31</v>
      </c>
      <c r="I181" s="26" t="s">
        <v>74</v>
      </c>
      <c r="J181" s="26" t="s">
        <v>159</v>
      </c>
      <c r="K181" s="17">
        <f>COUNTIFS($E$12:E181,E181,$H$12:H181,H181,$J$12:J181,J181,$I$12:I181,I181)</f>
        <v>5</v>
      </c>
    </row>
    <row r="182" spans="2:11" ht="15" x14ac:dyDescent="0.25">
      <c r="B182" s="22">
        <v>44825</v>
      </c>
      <c r="C182" s="24">
        <f t="shared" si="7"/>
        <v>9</v>
      </c>
      <c r="D182" s="14">
        <f t="shared" si="9"/>
        <v>21</v>
      </c>
      <c r="E182" s="15" t="str">
        <f t="shared" si="8"/>
        <v>2 вахта</v>
      </c>
      <c r="H182" s="26" t="s">
        <v>31</v>
      </c>
      <c r="I182" s="26" t="s">
        <v>74</v>
      </c>
      <c r="J182" s="26" t="s">
        <v>159</v>
      </c>
      <c r="K182" s="17">
        <f>COUNTIFS($E$12:E182,E182,$H$12:H182,H182,$J$12:J182,J182,$I$12:I182,I182)</f>
        <v>6</v>
      </c>
    </row>
    <row r="183" spans="2:11" ht="15" x14ac:dyDescent="0.25">
      <c r="B183" s="22">
        <v>44826</v>
      </c>
      <c r="C183" s="24">
        <f t="shared" si="7"/>
        <v>9</v>
      </c>
      <c r="D183" s="14">
        <f t="shared" si="9"/>
        <v>22</v>
      </c>
      <c r="E183" s="15" t="str">
        <f t="shared" si="8"/>
        <v>2 вахта</v>
      </c>
      <c r="H183" s="26" t="s">
        <v>31</v>
      </c>
      <c r="I183" s="26" t="s">
        <v>74</v>
      </c>
      <c r="J183" s="26" t="s">
        <v>159</v>
      </c>
      <c r="K183" s="17">
        <f>COUNTIFS($E$12:E183,E183,$H$12:H183,H183,$J$12:J183,J183,$I$12:I183,I183)</f>
        <v>7</v>
      </c>
    </row>
    <row r="184" spans="2:11" ht="15" x14ac:dyDescent="0.25">
      <c r="B184" s="22">
        <v>44827</v>
      </c>
      <c r="C184" s="24">
        <f t="shared" si="7"/>
        <v>9</v>
      </c>
      <c r="D184" s="14">
        <f t="shared" si="9"/>
        <v>23</v>
      </c>
      <c r="E184" s="15" t="str">
        <f t="shared" si="8"/>
        <v>2 вахта</v>
      </c>
      <c r="H184" s="26" t="s">
        <v>31</v>
      </c>
      <c r="I184" s="26" t="s">
        <v>74</v>
      </c>
      <c r="J184" s="26" t="s">
        <v>159</v>
      </c>
      <c r="K184" s="17">
        <f>COUNTIFS($E$12:E184,E184,$H$12:H184,H184,$J$12:J184,J184,$I$12:I184,I184)</f>
        <v>8</v>
      </c>
    </row>
    <row r="185" spans="2:11" ht="15" x14ac:dyDescent="0.25">
      <c r="B185" s="22">
        <v>44828</v>
      </c>
      <c r="C185" s="24">
        <f t="shared" si="7"/>
        <v>9</v>
      </c>
      <c r="D185" s="14">
        <f t="shared" si="9"/>
        <v>24</v>
      </c>
      <c r="E185" s="15" t="str">
        <f t="shared" si="8"/>
        <v>2 вахта</v>
      </c>
      <c r="H185" s="26" t="s">
        <v>31</v>
      </c>
      <c r="I185" s="26" t="s">
        <v>74</v>
      </c>
      <c r="J185" s="26" t="s">
        <v>159</v>
      </c>
      <c r="K185" s="17">
        <f>COUNTIFS($E$12:E185,E185,$H$12:H185,H185,$J$12:J185,J185,$I$12:I185,I185)</f>
        <v>9</v>
      </c>
    </row>
    <row r="186" spans="2:11" ht="15" x14ac:dyDescent="0.25">
      <c r="B186" s="22">
        <v>44829</v>
      </c>
      <c r="C186" s="24">
        <f t="shared" si="7"/>
        <v>9</v>
      </c>
      <c r="D186" s="14">
        <f t="shared" si="9"/>
        <v>25</v>
      </c>
      <c r="E186" s="15" t="str">
        <f t="shared" si="8"/>
        <v>2 вахта</v>
      </c>
      <c r="H186" s="26" t="s">
        <v>31</v>
      </c>
      <c r="I186" s="26" t="s">
        <v>74</v>
      </c>
      <c r="J186" s="26" t="s">
        <v>159</v>
      </c>
      <c r="K186" s="17">
        <f>COUNTIFS($E$12:E186,E186,$H$12:H186,H186,$J$12:J186,J186,$I$12:I186,I186)</f>
        <v>10</v>
      </c>
    </row>
    <row r="187" spans="2:11" ht="15" x14ac:dyDescent="0.25">
      <c r="B187" s="22">
        <v>44830</v>
      </c>
      <c r="C187" s="24">
        <f t="shared" si="7"/>
        <v>9</v>
      </c>
      <c r="D187" s="14">
        <f t="shared" si="9"/>
        <v>26</v>
      </c>
      <c r="E187" s="15" t="str">
        <f t="shared" si="8"/>
        <v>2 вахта</v>
      </c>
      <c r="H187" s="26" t="s">
        <v>31</v>
      </c>
      <c r="I187" s="26" t="s">
        <v>74</v>
      </c>
      <c r="J187" s="26" t="s">
        <v>159</v>
      </c>
      <c r="K187" s="17">
        <f>COUNTIFS($E$12:E187,E187,$H$12:H187,H187,$J$12:J187,J187,$I$12:I187,I187)</f>
        <v>11</v>
      </c>
    </row>
    <row r="188" spans="2:11" ht="15" x14ac:dyDescent="0.25">
      <c r="B188" s="22">
        <v>44831</v>
      </c>
      <c r="C188" s="24">
        <f t="shared" si="7"/>
        <v>9</v>
      </c>
      <c r="D188" s="14">
        <f t="shared" si="9"/>
        <v>27</v>
      </c>
      <c r="E188" s="15" t="str">
        <f t="shared" si="8"/>
        <v>2 вахта</v>
      </c>
      <c r="H188" s="26" t="s">
        <v>31</v>
      </c>
      <c r="I188" s="26" t="s">
        <v>74</v>
      </c>
      <c r="J188" s="26" t="s">
        <v>159</v>
      </c>
      <c r="K188" s="17">
        <f>COUNTIFS($E$12:E188,E188,$H$12:H188,H188,$J$12:J188,J188,$I$12:I188,I188)</f>
        <v>12</v>
      </c>
    </row>
    <row r="189" spans="2:11" ht="15" x14ac:dyDescent="0.25">
      <c r="B189" s="22">
        <v>44832</v>
      </c>
      <c r="C189" s="24">
        <f t="shared" si="7"/>
        <v>9</v>
      </c>
      <c r="D189" s="14">
        <f t="shared" si="9"/>
        <v>28</v>
      </c>
      <c r="E189" s="15" t="str">
        <f t="shared" si="8"/>
        <v>2 вахта</v>
      </c>
      <c r="H189" s="26" t="s">
        <v>31</v>
      </c>
      <c r="I189" s="26" t="s">
        <v>74</v>
      </c>
      <c r="J189" s="26" t="s">
        <v>159</v>
      </c>
      <c r="K189" s="17">
        <f>COUNTIFS($E$12:E189,E189,$H$12:H189,H189,$J$12:J189,J189,$I$12:I189,I189)</f>
        <v>13</v>
      </c>
    </row>
    <row r="190" spans="2:11" ht="15" x14ac:dyDescent="0.25">
      <c r="B190" s="22">
        <v>44833</v>
      </c>
      <c r="C190" s="24">
        <f t="shared" si="7"/>
        <v>9</v>
      </c>
      <c r="D190" s="14">
        <f t="shared" si="9"/>
        <v>29</v>
      </c>
      <c r="E190" s="15" t="str">
        <f t="shared" si="8"/>
        <v>2 вахта</v>
      </c>
      <c r="H190" s="26" t="s">
        <v>31</v>
      </c>
      <c r="I190" s="26" t="s">
        <v>74</v>
      </c>
      <c r="J190" s="26" t="s">
        <v>159</v>
      </c>
      <c r="K190" s="17">
        <f>COUNTIFS($E$12:E190,E190,$H$12:H190,H190,$J$12:J190,J190,$I$12:I190,I190)</f>
        <v>14</v>
      </c>
    </row>
    <row r="191" spans="2:11" ht="15" x14ac:dyDescent="0.25">
      <c r="B191" s="22">
        <v>44834</v>
      </c>
      <c r="C191" s="24">
        <f t="shared" si="7"/>
        <v>9</v>
      </c>
      <c r="D191" s="14">
        <f t="shared" si="9"/>
        <v>30</v>
      </c>
      <c r="E191" s="15" t="str">
        <f t="shared" si="8"/>
        <v>2 вахта</v>
      </c>
      <c r="H191" s="26" t="s">
        <v>31</v>
      </c>
      <c r="I191" s="26" t="s">
        <v>74</v>
      </c>
      <c r="J191" s="26" t="s">
        <v>159</v>
      </c>
      <c r="K191" s="17">
        <f>COUNTIFS($E$12:E191,E191,$H$12:H191,H191,$J$12:J191,J191,$I$12:I191,I191)</f>
        <v>15</v>
      </c>
    </row>
    <row r="192" spans="2:11" ht="15" x14ac:dyDescent="0.25">
      <c r="B192" s="22">
        <v>44805</v>
      </c>
      <c r="C192" s="24">
        <f t="shared" si="7"/>
        <v>9</v>
      </c>
      <c r="D192" s="14">
        <f t="shared" si="9"/>
        <v>1</v>
      </c>
      <c r="E192" s="15" t="str">
        <f t="shared" si="8"/>
        <v>1 вахта</v>
      </c>
      <c r="H192" s="26" t="s">
        <v>32</v>
      </c>
      <c r="I192" s="26" t="s">
        <v>75</v>
      </c>
      <c r="J192" s="26" t="s">
        <v>159</v>
      </c>
      <c r="K192" s="17">
        <f>COUNTIFS($E$12:E192,E192,$H$12:H192,H192,$J$12:J192,J192,$I$12:I192,I192)</f>
        <v>1</v>
      </c>
    </row>
    <row r="193" spans="2:11" ht="15" x14ac:dyDescent="0.25">
      <c r="B193" s="22">
        <v>44806</v>
      </c>
      <c r="C193" s="24">
        <f t="shared" si="7"/>
        <v>9</v>
      </c>
      <c r="D193" s="14">
        <f t="shared" si="9"/>
        <v>2</v>
      </c>
      <c r="E193" s="15" t="str">
        <f t="shared" si="8"/>
        <v>1 вахта</v>
      </c>
      <c r="H193" s="26" t="s">
        <v>32</v>
      </c>
      <c r="I193" s="26" t="s">
        <v>75</v>
      </c>
      <c r="J193" s="26" t="s">
        <v>159</v>
      </c>
      <c r="K193" s="17">
        <f>COUNTIFS($E$12:E193,E193,$H$12:H193,H193,$J$12:J193,J193,$I$12:I193,I193)</f>
        <v>2</v>
      </c>
    </row>
    <row r="194" spans="2:11" ht="15" x14ac:dyDescent="0.25">
      <c r="B194" s="22">
        <v>44807</v>
      </c>
      <c r="C194" s="24">
        <f t="shared" si="7"/>
        <v>9</v>
      </c>
      <c r="D194" s="14">
        <f t="shared" si="9"/>
        <v>3</v>
      </c>
      <c r="E194" s="15" t="str">
        <f t="shared" si="8"/>
        <v>1 вахта</v>
      </c>
      <c r="H194" s="26" t="s">
        <v>32</v>
      </c>
      <c r="I194" s="26" t="s">
        <v>75</v>
      </c>
      <c r="J194" s="26" t="s">
        <v>159</v>
      </c>
      <c r="K194" s="17">
        <f>COUNTIFS($E$12:E194,E194,$H$12:H194,H194,$J$12:J194,J194,$I$12:I194,I194)</f>
        <v>3</v>
      </c>
    </row>
    <row r="195" spans="2:11" ht="15" x14ac:dyDescent="0.25">
      <c r="B195" s="22">
        <v>44808</v>
      </c>
      <c r="C195" s="24">
        <f t="shared" si="7"/>
        <v>9</v>
      </c>
      <c r="D195" s="14">
        <f t="shared" si="9"/>
        <v>4</v>
      </c>
      <c r="E195" s="15" t="str">
        <f t="shared" si="8"/>
        <v>1 вахта</v>
      </c>
      <c r="H195" s="26" t="s">
        <v>32</v>
      </c>
      <c r="I195" s="26" t="s">
        <v>75</v>
      </c>
      <c r="J195" s="26" t="s">
        <v>159</v>
      </c>
      <c r="K195" s="17">
        <f>COUNTIFS($E$12:E195,E195,$H$12:H195,H195,$J$12:J195,J195,$I$12:I195,I195)</f>
        <v>4</v>
      </c>
    </row>
    <row r="196" spans="2:11" ht="15" x14ac:dyDescent="0.25">
      <c r="B196" s="22">
        <v>44809</v>
      </c>
      <c r="C196" s="24">
        <f t="shared" si="7"/>
        <v>9</v>
      </c>
      <c r="D196" s="14">
        <f t="shared" si="9"/>
        <v>5</v>
      </c>
      <c r="E196" s="15" t="str">
        <f t="shared" si="8"/>
        <v>1 вахта</v>
      </c>
      <c r="H196" s="26" t="s">
        <v>32</v>
      </c>
      <c r="I196" s="26" t="s">
        <v>75</v>
      </c>
      <c r="J196" s="26" t="s">
        <v>159</v>
      </c>
      <c r="K196" s="17">
        <f>COUNTIFS($E$12:E196,E196,$H$12:H196,H196,$J$12:J196,J196,$I$12:I196,I196)</f>
        <v>5</v>
      </c>
    </row>
    <row r="197" spans="2:11" ht="15" x14ac:dyDescent="0.25">
      <c r="B197" s="22">
        <v>44810</v>
      </c>
      <c r="C197" s="24">
        <f t="shared" si="7"/>
        <v>9</v>
      </c>
      <c r="D197" s="14">
        <f t="shared" si="9"/>
        <v>6</v>
      </c>
      <c r="E197" s="15" t="str">
        <f t="shared" si="8"/>
        <v>1 вахта</v>
      </c>
      <c r="H197" s="26" t="s">
        <v>32</v>
      </c>
      <c r="I197" s="26" t="s">
        <v>75</v>
      </c>
      <c r="J197" s="26" t="s">
        <v>159</v>
      </c>
      <c r="K197" s="17">
        <f>COUNTIFS($E$12:E197,E197,$H$12:H197,H197,$J$12:J197,J197,$I$12:I197,I197)</f>
        <v>6</v>
      </c>
    </row>
    <row r="198" spans="2:11" ht="15" x14ac:dyDescent="0.25">
      <c r="B198" s="22">
        <v>44811</v>
      </c>
      <c r="C198" s="24">
        <f t="shared" si="7"/>
        <v>9</v>
      </c>
      <c r="D198" s="14">
        <f t="shared" si="9"/>
        <v>7</v>
      </c>
      <c r="E198" s="15" t="str">
        <f t="shared" si="8"/>
        <v>1 вахта</v>
      </c>
      <c r="H198" s="26" t="s">
        <v>32</v>
      </c>
      <c r="I198" s="26" t="s">
        <v>75</v>
      </c>
      <c r="J198" s="26" t="s">
        <v>159</v>
      </c>
      <c r="K198" s="17">
        <f>COUNTIFS($E$12:E198,E198,$H$12:H198,H198,$J$12:J198,J198,$I$12:I198,I198)</f>
        <v>7</v>
      </c>
    </row>
    <row r="199" spans="2:11" ht="15" x14ac:dyDescent="0.25">
      <c r="B199" s="22">
        <v>44812</v>
      </c>
      <c r="C199" s="24">
        <f t="shared" si="7"/>
        <v>9</v>
      </c>
      <c r="D199" s="14">
        <f t="shared" si="9"/>
        <v>8</v>
      </c>
      <c r="E199" s="15" t="str">
        <f t="shared" si="8"/>
        <v>1 вахта</v>
      </c>
      <c r="H199" s="26" t="s">
        <v>32</v>
      </c>
      <c r="I199" s="26" t="s">
        <v>75</v>
      </c>
      <c r="J199" s="26" t="s">
        <v>159</v>
      </c>
      <c r="K199" s="17">
        <f>COUNTIFS($E$12:E199,E199,$H$12:H199,H199,$J$12:J199,J199,$I$12:I199,I199)</f>
        <v>8</v>
      </c>
    </row>
    <row r="200" spans="2:11" ht="15" x14ac:dyDescent="0.25">
      <c r="B200" s="22">
        <v>44813</v>
      </c>
      <c r="C200" s="24">
        <f t="shared" si="7"/>
        <v>9</v>
      </c>
      <c r="D200" s="14">
        <f t="shared" si="9"/>
        <v>9</v>
      </c>
      <c r="E200" s="15" t="str">
        <f t="shared" si="8"/>
        <v>1 вахта</v>
      </c>
      <c r="H200" s="26" t="s">
        <v>32</v>
      </c>
      <c r="I200" s="26" t="s">
        <v>75</v>
      </c>
      <c r="J200" s="26" t="s">
        <v>159</v>
      </c>
      <c r="K200" s="17">
        <f>COUNTIFS($E$12:E200,E200,$H$12:H200,H200,$J$12:J200,J200,$I$12:I200,I200)</f>
        <v>9</v>
      </c>
    </row>
    <row r="201" spans="2:11" ht="15" x14ac:dyDescent="0.25">
      <c r="B201" s="22">
        <v>44814</v>
      </c>
      <c r="C201" s="24">
        <f t="shared" si="7"/>
        <v>9</v>
      </c>
      <c r="D201" s="14">
        <f t="shared" si="9"/>
        <v>10</v>
      </c>
      <c r="E201" s="15" t="str">
        <f t="shared" si="8"/>
        <v>1 вахта</v>
      </c>
      <c r="H201" s="26" t="s">
        <v>32</v>
      </c>
      <c r="I201" s="26" t="s">
        <v>75</v>
      </c>
      <c r="J201" s="26" t="s">
        <v>159</v>
      </c>
      <c r="K201" s="17">
        <f>COUNTIFS($E$12:E201,E201,$H$12:H201,H201,$J$12:J201,J201,$I$12:I201,I201)</f>
        <v>10</v>
      </c>
    </row>
    <row r="202" spans="2:11" ht="15" x14ac:dyDescent="0.25">
      <c r="B202" s="22">
        <v>44815</v>
      </c>
      <c r="C202" s="24">
        <f t="shared" si="7"/>
        <v>9</v>
      </c>
      <c r="D202" s="14">
        <f t="shared" si="9"/>
        <v>11</v>
      </c>
      <c r="E202" s="15" t="str">
        <f t="shared" si="8"/>
        <v>1 вахта</v>
      </c>
      <c r="H202" s="26" t="s">
        <v>32</v>
      </c>
      <c r="I202" s="26" t="s">
        <v>75</v>
      </c>
      <c r="J202" s="26" t="s">
        <v>159</v>
      </c>
      <c r="K202" s="17">
        <f>COUNTIFS($E$12:E202,E202,$H$12:H202,H202,$J$12:J202,J202,$I$12:I202,I202)</f>
        <v>11</v>
      </c>
    </row>
    <row r="203" spans="2:11" ht="15" x14ac:dyDescent="0.25">
      <c r="B203" s="22">
        <v>44816</v>
      </c>
      <c r="C203" s="24">
        <f t="shared" si="7"/>
        <v>9</v>
      </c>
      <c r="D203" s="14">
        <f t="shared" si="9"/>
        <v>12</v>
      </c>
      <c r="E203" s="15" t="str">
        <f t="shared" si="8"/>
        <v>1 вахта</v>
      </c>
      <c r="H203" s="26" t="s">
        <v>32</v>
      </c>
      <c r="I203" s="26" t="s">
        <v>75</v>
      </c>
      <c r="J203" s="26" t="s">
        <v>159</v>
      </c>
      <c r="K203" s="17">
        <f>COUNTIFS($E$12:E203,E203,$H$12:H203,H203,$J$12:J203,J203,$I$12:I203,I203)</f>
        <v>12</v>
      </c>
    </row>
    <row r="204" spans="2:11" ht="15" x14ac:dyDescent="0.25">
      <c r="B204" s="22">
        <v>44817</v>
      </c>
      <c r="C204" s="24">
        <f t="shared" si="7"/>
        <v>9</v>
      </c>
      <c r="D204" s="14">
        <f t="shared" si="9"/>
        <v>13</v>
      </c>
      <c r="E204" s="15" t="str">
        <f t="shared" si="8"/>
        <v>1 вахта</v>
      </c>
      <c r="H204" s="26" t="s">
        <v>32</v>
      </c>
      <c r="I204" s="26" t="s">
        <v>75</v>
      </c>
      <c r="J204" s="26" t="s">
        <v>159</v>
      </c>
      <c r="K204" s="17">
        <f>COUNTIFS($E$12:E204,E204,$H$12:H204,H204,$J$12:J204,J204,$I$12:I204,I204)</f>
        <v>13</v>
      </c>
    </row>
    <row r="205" spans="2:11" ht="15" x14ac:dyDescent="0.25">
      <c r="B205" s="22">
        <v>44818</v>
      </c>
      <c r="C205" s="24">
        <f t="shared" ref="C205:C268" si="10">MONTH(B205)</f>
        <v>9</v>
      </c>
      <c r="D205" s="14">
        <f t="shared" si="9"/>
        <v>14</v>
      </c>
      <c r="E205" s="15" t="str">
        <f t="shared" ref="E205:E268" si="11">IF(D205&lt;=15,"1 вахта","2 вахта")</f>
        <v>1 вахта</v>
      </c>
      <c r="H205" s="26" t="s">
        <v>32</v>
      </c>
      <c r="I205" s="26" t="s">
        <v>75</v>
      </c>
      <c r="J205" s="26" t="s">
        <v>159</v>
      </c>
      <c r="K205" s="17">
        <f>COUNTIFS($E$12:E205,E205,$H$12:H205,H205,$J$12:J205,J205,$I$12:I205,I205)</f>
        <v>14</v>
      </c>
    </row>
    <row r="206" spans="2:11" ht="15" x14ac:dyDescent="0.25">
      <c r="B206" s="22">
        <v>44819</v>
      </c>
      <c r="C206" s="24">
        <f t="shared" si="10"/>
        <v>9</v>
      </c>
      <c r="D206" s="14">
        <f t="shared" si="9"/>
        <v>15</v>
      </c>
      <c r="E206" s="15" t="str">
        <f t="shared" si="11"/>
        <v>1 вахта</v>
      </c>
      <c r="H206" s="26" t="s">
        <v>32</v>
      </c>
      <c r="I206" s="26" t="s">
        <v>75</v>
      </c>
      <c r="J206" s="26" t="s">
        <v>159</v>
      </c>
      <c r="K206" s="17">
        <f>COUNTIFS($E$12:E206,E206,$H$12:H206,H206,$J$12:J206,J206,$I$12:I206,I206)</f>
        <v>15</v>
      </c>
    </row>
    <row r="207" spans="2:11" ht="15" x14ac:dyDescent="0.25">
      <c r="B207" s="22">
        <v>44820</v>
      </c>
      <c r="C207" s="24">
        <f t="shared" si="10"/>
        <v>9</v>
      </c>
      <c r="D207" s="14">
        <f t="shared" si="9"/>
        <v>16</v>
      </c>
      <c r="E207" s="15" t="str">
        <f t="shared" si="11"/>
        <v>2 вахта</v>
      </c>
      <c r="H207" s="26" t="s">
        <v>32</v>
      </c>
      <c r="I207" s="26" t="s">
        <v>76</v>
      </c>
      <c r="J207" s="26" t="s">
        <v>159</v>
      </c>
      <c r="K207" s="17">
        <f>COUNTIFS($E$12:E207,E207,$H$12:H207,H207,$J$12:J207,J207,$I$12:I207,I207)</f>
        <v>1</v>
      </c>
    </row>
    <row r="208" spans="2:11" ht="15" x14ac:dyDescent="0.25">
      <c r="B208" s="22">
        <v>44821</v>
      </c>
      <c r="C208" s="24">
        <f t="shared" si="10"/>
        <v>9</v>
      </c>
      <c r="D208" s="14">
        <f t="shared" si="9"/>
        <v>17</v>
      </c>
      <c r="E208" s="15" t="str">
        <f t="shared" si="11"/>
        <v>2 вахта</v>
      </c>
      <c r="H208" s="26" t="s">
        <v>32</v>
      </c>
      <c r="I208" s="26" t="s">
        <v>76</v>
      </c>
      <c r="J208" s="26" t="s">
        <v>159</v>
      </c>
      <c r="K208" s="17">
        <f>COUNTIFS($E$12:E208,E208,$H$12:H208,H208,$J$12:J208,J208,$I$12:I208,I208)</f>
        <v>2</v>
      </c>
    </row>
    <row r="209" spans="2:11" ht="15" x14ac:dyDescent="0.25">
      <c r="B209" s="22">
        <v>44822</v>
      </c>
      <c r="C209" s="24">
        <f t="shared" si="10"/>
        <v>9</v>
      </c>
      <c r="D209" s="14">
        <f t="shared" si="9"/>
        <v>18</v>
      </c>
      <c r="E209" s="15" t="str">
        <f t="shared" si="11"/>
        <v>2 вахта</v>
      </c>
      <c r="H209" s="26" t="s">
        <v>32</v>
      </c>
      <c r="I209" s="26" t="s">
        <v>76</v>
      </c>
      <c r="J209" s="26" t="s">
        <v>159</v>
      </c>
      <c r="K209" s="17">
        <f>COUNTIFS($E$12:E209,E209,$H$12:H209,H209,$J$12:J209,J209,$I$12:I209,I209)</f>
        <v>3</v>
      </c>
    </row>
    <row r="210" spans="2:11" ht="15" x14ac:dyDescent="0.25">
      <c r="B210" s="22">
        <v>44823</v>
      </c>
      <c r="C210" s="24">
        <f t="shared" si="10"/>
        <v>9</v>
      </c>
      <c r="D210" s="14">
        <f t="shared" si="9"/>
        <v>19</v>
      </c>
      <c r="E210" s="15" t="str">
        <f t="shared" si="11"/>
        <v>2 вахта</v>
      </c>
      <c r="H210" s="26" t="s">
        <v>32</v>
      </c>
      <c r="I210" s="26" t="s">
        <v>76</v>
      </c>
      <c r="J210" s="26" t="s">
        <v>159</v>
      </c>
      <c r="K210" s="17">
        <f>COUNTIFS($E$12:E210,E210,$H$12:H210,H210,$J$12:J210,J210,$I$12:I210,I210)</f>
        <v>4</v>
      </c>
    </row>
    <row r="211" spans="2:11" ht="15" x14ac:dyDescent="0.25">
      <c r="B211" s="22">
        <v>44824</v>
      </c>
      <c r="C211" s="24">
        <f t="shared" si="10"/>
        <v>9</v>
      </c>
      <c r="D211" s="14">
        <f t="shared" si="9"/>
        <v>20</v>
      </c>
      <c r="E211" s="15" t="str">
        <f t="shared" si="11"/>
        <v>2 вахта</v>
      </c>
      <c r="H211" s="26" t="s">
        <v>32</v>
      </c>
      <c r="I211" s="26" t="s">
        <v>76</v>
      </c>
      <c r="J211" s="26" t="s">
        <v>159</v>
      </c>
      <c r="K211" s="17">
        <f>COUNTIFS($E$12:E211,E211,$H$12:H211,H211,$J$12:J211,J211,$I$12:I211,I211)</f>
        <v>5</v>
      </c>
    </row>
    <row r="212" spans="2:11" ht="15" x14ac:dyDescent="0.25">
      <c r="B212" s="22">
        <v>44825</v>
      </c>
      <c r="C212" s="24">
        <f t="shared" si="10"/>
        <v>9</v>
      </c>
      <c r="D212" s="14">
        <f t="shared" si="9"/>
        <v>21</v>
      </c>
      <c r="E212" s="15" t="str">
        <f t="shared" si="11"/>
        <v>2 вахта</v>
      </c>
      <c r="H212" s="26" t="s">
        <v>32</v>
      </c>
      <c r="I212" s="26" t="s">
        <v>76</v>
      </c>
      <c r="J212" s="26" t="s">
        <v>159</v>
      </c>
      <c r="K212" s="17">
        <f>COUNTIFS($E$12:E212,E212,$H$12:H212,H212,$J$12:J212,J212,$I$12:I212,I212)</f>
        <v>6</v>
      </c>
    </row>
    <row r="213" spans="2:11" ht="15" x14ac:dyDescent="0.25">
      <c r="B213" s="22">
        <v>44826</v>
      </c>
      <c r="C213" s="24">
        <f t="shared" si="10"/>
        <v>9</v>
      </c>
      <c r="D213" s="14">
        <f t="shared" si="9"/>
        <v>22</v>
      </c>
      <c r="E213" s="15" t="str">
        <f t="shared" si="11"/>
        <v>2 вахта</v>
      </c>
      <c r="H213" s="26" t="s">
        <v>32</v>
      </c>
      <c r="I213" s="26" t="s">
        <v>76</v>
      </c>
      <c r="J213" s="26" t="s">
        <v>159</v>
      </c>
      <c r="K213" s="17">
        <f>COUNTIFS($E$12:E213,E213,$H$12:H213,H213,$J$12:J213,J213,$I$12:I213,I213)</f>
        <v>7</v>
      </c>
    </row>
    <row r="214" spans="2:11" ht="15" x14ac:dyDescent="0.25">
      <c r="B214" s="22">
        <v>44827</v>
      </c>
      <c r="C214" s="24">
        <f t="shared" si="10"/>
        <v>9</v>
      </c>
      <c r="D214" s="14">
        <f t="shared" si="9"/>
        <v>23</v>
      </c>
      <c r="E214" s="15" t="str">
        <f t="shared" si="11"/>
        <v>2 вахта</v>
      </c>
      <c r="H214" s="26" t="s">
        <v>32</v>
      </c>
      <c r="I214" s="26" t="s">
        <v>76</v>
      </c>
      <c r="J214" s="26" t="s">
        <v>159</v>
      </c>
      <c r="K214" s="17">
        <f>COUNTIFS($E$12:E214,E214,$H$12:H214,H214,$J$12:J214,J214,$I$12:I214,I214)</f>
        <v>8</v>
      </c>
    </row>
    <row r="215" spans="2:11" ht="15" x14ac:dyDescent="0.25">
      <c r="B215" s="22">
        <v>44828</v>
      </c>
      <c r="C215" s="24">
        <f t="shared" si="10"/>
        <v>9</v>
      </c>
      <c r="D215" s="14">
        <f t="shared" si="9"/>
        <v>24</v>
      </c>
      <c r="E215" s="15" t="str">
        <f t="shared" si="11"/>
        <v>2 вахта</v>
      </c>
      <c r="H215" s="26" t="s">
        <v>32</v>
      </c>
      <c r="I215" s="26" t="s">
        <v>76</v>
      </c>
      <c r="J215" s="26" t="s">
        <v>159</v>
      </c>
      <c r="K215" s="17">
        <f>COUNTIFS($E$12:E215,E215,$H$12:H215,H215,$J$12:J215,J215,$I$12:I215,I215)</f>
        <v>9</v>
      </c>
    </row>
    <row r="216" spans="2:11" ht="15" x14ac:dyDescent="0.25">
      <c r="B216" s="22">
        <v>44829</v>
      </c>
      <c r="C216" s="24">
        <f t="shared" si="10"/>
        <v>9</v>
      </c>
      <c r="D216" s="14">
        <f t="shared" si="9"/>
        <v>25</v>
      </c>
      <c r="E216" s="15" t="str">
        <f t="shared" si="11"/>
        <v>2 вахта</v>
      </c>
      <c r="H216" s="26" t="s">
        <v>32</v>
      </c>
      <c r="I216" s="26" t="s">
        <v>76</v>
      </c>
      <c r="J216" s="26" t="s">
        <v>159</v>
      </c>
      <c r="K216" s="17">
        <f>COUNTIFS($E$12:E216,E216,$H$12:H216,H216,$J$12:J216,J216,$I$12:I216,I216)</f>
        <v>10</v>
      </c>
    </row>
    <row r="217" spans="2:11" ht="15" x14ac:dyDescent="0.25">
      <c r="B217" s="22">
        <v>44830</v>
      </c>
      <c r="C217" s="24">
        <f t="shared" si="10"/>
        <v>9</v>
      </c>
      <c r="D217" s="14">
        <f t="shared" si="9"/>
        <v>26</v>
      </c>
      <c r="E217" s="15" t="str">
        <f t="shared" si="11"/>
        <v>2 вахта</v>
      </c>
      <c r="H217" s="26" t="s">
        <v>32</v>
      </c>
      <c r="I217" s="26" t="s">
        <v>76</v>
      </c>
      <c r="J217" s="26" t="s">
        <v>159</v>
      </c>
      <c r="K217" s="17">
        <f>COUNTIFS($E$12:E217,E217,$H$12:H217,H217,$J$12:J217,J217,$I$12:I217,I217)</f>
        <v>11</v>
      </c>
    </row>
    <row r="218" spans="2:11" ht="15" x14ac:dyDescent="0.25">
      <c r="B218" s="22">
        <v>44831</v>
      </c>
      <c r="C218" s="24">
        <f t="shared" si="10"/>
        <v>9</v>
      </c>
      <c r="D218" s="14">
        <f t="shared" ref="D218:D281" si="12">DAY(B218)</f>
        <v>27</v>
      </c>
      <c r="E218" s="15" t="str">
        <f t="shared" si="11"/>
        <v>2 вахта</v>
      </c>
      <c r="H218" s="26" t="s">
        <v>32</v>
      </c>
      <c r="I218" s="26" t="s">
        <v>76</v>
      </c>
      <c r="J218" s="26" t="s">
        <v>159</v>
      </c>
      <c r="K218" s="17">
        <f>COUNTIFS($E$12:E218,E218,$H$12:H218,H218,$J$12:J218,J218,$I$12:I218,I218)</f>
        <v>12</v>
      </c>
    </row>
    <row r="219" spans="2:11" ht="15" x14ac:dyDescent="0.25">
      <c r="B219" s="22">
        <v>44832</v>
      </c>
      <c r="C219" s="24">
        <f t="shared" si="10"/>
        <v>9</v>
      </c>
      <c r="D219" s="14">
        <f t="shared" si="12"/>
        <v>28</v>
      </c>
      <c r="E219" s="15" t="str">
        <f t="shared" si="11"/>
        <v>2 вахта</v>
      </c>
      <c r="H219" s="26" t="s">
        <v>32</v>
      </c>
      <c r="I219" s="26" t="s">
        <v>76</v>
      </c>
      <c r="J219" s="26" t="s">
        <v>159</v>
      </c>
      <c r="K219" s="17">
        <f>COUNTIFS($E$12:E219,E219,$H$12:H219,H219,$J$12:J219,J219,$I$12:I219,I219)</f>
        <v>13</v>
      </c>
    </row>
    <row r="220" spans="2:11" ht="15" x14ac:dyDescent="0.25">
      <c r="B220" s="22">
        <v>44833</v>
      </c>
      <c r="C220" s="24">
        <f t="shared" si="10"/>
        <v>9</v>
      </c>
      <c r="D220" s="14">
        <f t="shared" si="12"/>
        <v>29</v>
      </c>
      <c r="E220" s="15" t="str">
        <f t="shared" si="11"/>
        <v>2 вахта</v>
      </c>
      <c r="H220" s="26" t="s">
        <v>32</v>
      </c>
      <c r="I220" s="26" t="s">
        <v>76</v>
      </c>
      <c r="J220" s="26" t="s">
        <v>159</v>
      </c>
      <c r="K220" s="17">
        <f>COUNTIFS($E$12:E220,E220,$H$12:H220,H220,$J$12:J220,J220,$I$12:I220,I220)</f>
        <v>14</v>
      </c>
    </row>
    <row r="221" spans="2:11" ht="15" x14ac:dyDescent="0.25">
      <c r="B221" s="22">
        <v>44834</v>
      </c>
      <c r="C221" s="24">
        <f t="shared" si="10"/>
        <v>9</v>
      </c>
      <c r="D221" s="14">
        <f t="shared" si="12"/>
        <v>30</v>
      </c>
      <c r="E221" s="15" t="str">
        <f t="shared" si="11"/>
        <v>2 вахта</v>
      </c>
      <c r="H221" s="26" t="s">
        <v>32</v>
      </c>
      <c r="I221" s="26" t="s">
        <v>76</v>
      </c>
      <c r="J221" s="26" t="s">
        <v>159</v>
      </c>
      <c r="K221" s="17">
        <f>COUNTIFS($E$12:E221,E221,$H$12:H221,H221,$J$12:J221,J221,$I$12:I221,I221)</f>
        <v>15</v>
      </c>
    </row>
    <row r="222" spans="2:11" ht="15" x14ac:dyDescent="0.25">
      <c r="B222" s="22">
        <v>44805</v>
      </c>
      <c r="C222" s="24">
        <f t="shared" si="10"/>
        <v>9</v>
      </c>
      <c r="D222" s="14">
        <f t="shared" si="12"/>
        <v>1</v>
      </c>
      <c r="E222" s="15" t="str">
        <f t="shared" si="11"/>
        <v>1 вахта</v>
      </c>
      <c r="H222" s="26" t="s">
        <v>33</v>
      </c>
      <c r="I222" s="26" t="s">
        <v>77</v>
      </c>
      <c r="J222" s="26" t="s">
        <v>159</v>
      </c>
      <c r="K222" s="17">
        <f>COUNTIFS($E$12:E222,E222,$H$12:H222,H222,$J$12:J222,J222,$I$12:I222,I222)</f>
        <v>1</v>
      </c>
    </row>
    <row r="223" spans="2:11" ht="15" x14ac:dyDescent="0.25">
      <c r="B223" s="22">
        <v>44806</v>
      </c>
      <c r="C223" s="24">
        <f t="shared" si="10"/>
        <v>9</v>
      </c>
      <c r="D223" s="14">
        <f t="shared" si="12"/>
        <v>2</v>
      </c>
      <c r="E223" s="15" t="str">
        <f t="shared" si="11"/>
        <v>1 вахта</v>
      </c>
      <c r="H223" s="26" t="s">
        <v>33</v>
      </c>
      <c r="I223" s="26" t="s">
        <v>77</v>
      </c>
      <c r="J223" s="26" t="s">
        <v>159</v>
      </c>
      <c r="K223" s="17">
        <f>COUNTIFS($E$12:E223,E223,$H$12:H223,H223,$J$12:J223,J223,$I$12:I223,I223)</f>
        <v>2</v>
      </c>
    </row>
    <row r="224" spans="2:11" ht="15" x14ac:dyDescent="0.25">
      <c r="B224" s="22">
        <v>44807</v>
      </c>
      <c r="C224" s="24">
        <f t="shared" si="10"/>
        <v>9</v>
      </c>
      <c r="D224" s="14">
        <f t="shared" si="12"/>
        <v>3</v>
      </c>
      <c r="E224" s="15" t="str">
        <f t="shared" si="11"/>
        <v>1 вахта</v>
      </c>
      <c r="H224" s="26" t="s">
        <v>33</v>
      </c>
      <c r="I224" s="26" t="s">
        <v>77</v>
      </c>
      <c r="J224" s="26" t="s">
        <v>159</v>
      </c>
      <c r="K224" s="17">
        <f>COUNTIFS($E$12:E224,E224,$H$12:H224,H224,$J$12:J224,J224,$I$12:I224,I224)</f>
        <v>3</v>
      </c>
    </row>
    <row r="225" spans="2:11" ht="15" x14ac:dyDescent="0.25">
      <c r="B225" s="22">
        <v>44808</v>
      </c>
      <c r="C225" s="24">
        <f t="shared" si="10"/>
        <v>9</v>
      </c>
      <c r="D225" s="14">
        <f t="shared" si="12"/>
        <v>4</v>
      </c>
      <c r="E225" s="15" t="str">
        <f t="shared" si="11"/>
        <v>1 вахта</v>
      </c>
      <c r="H225" s="26" t="s">
        <v>33</v>
      </c>
      <c r="I225" s="26" t="s">
        <v>77</v>
      </c>
      <c r="J225" s="26" t="s">
        <v>159</v>
      </c>
      <c r="K225" s="17">
        <f>COUNTIFS($E$12:E225,E225,$H$12:H225,H225,$J$12:J225,J225,$I$12:I225,I225)</f>
        <v>4</v>
      </c>
    </row>
    <row r="226" spans="2:11" ht="15" x14ac:dyDescent="0.25">
      <c r="B226" s="22">
        <v>44809</v>
      </c>
      <c r="C226" s="24">
        <f t="shared" si="10"/>
        <v>9</v>
      </c>
      <c r="D226" s="14">
        <f t="shared" si="12"/>
        <v>5</v>
      </c>
      <c r="E226" s="15" t="str">
        <f t="shared" si="11"/>
        <v>1 вахта</v>
      </c>
      <c r="H226" s="26" t="s">
        <v>33</v>
      </c>
      <c r="I226" s="26" t="s">
        <v>77</v>
      </c>
      <c r="J226" s="26" t="s">
        <v>159</v>
      </c>
      <c r="K226" s="17">
        <f>COUNTIFS($E$12:E226,E226,$H$12:H226,H226,$J$12:J226,J226,$I$12:I226,I226)</f>
        <v>5</v>
      </c>
    </row>
    <row r="227" spans="2:11" ht="15" x14ac:dyDescent="0.25">
      <c r="B227" s="22">
        <v>44810</v>
      </c>
      <c r="C227" s="24">
        <f t="shared" si="10"/>
        <v>9</v>
      </c>
      <c r="D227" s="14">
        <f t="shared" si="12"/>
        <v>6</v>
      </c>
      <c r="E227" s="15" t="str">
        <f t="shared" si="11"/>
        <v>1 вахта</v>
      </c>
      <c r="H227" s="26" t="s">
        <v>33</v>
      </c>
      <c r="I227" s="26" t="s">
        <v>77</v>
      </c>
      <c r="J227" s="26" t="s">
        <v>159</v>
      </c>
      <c r="K227" s="17">
        <f>COUNTIFS($E$12:E227,E227,$H$12:H227,H227,$J$12:J227,J227,$I$12:I227,I227)</f>
        <v>6</v>
      </c>
    </row>
    <row r="228" spans="2:11" ht="15" x14ac:dyDescent="0.25">
      <c r="B228" s="22">
        <v>44811</v>
      </c>
      <c r="C228" s="24">
        <f t="shared" si="10"/>
        <v>9</v>
      </c>
      <c r="D228" s="14">
        <f t="shared" si="12"/>
        <v>7</v>
      </c>
      <c r="E228" s="15" t="str">
        <f t="shared" si="11"/>
        <v>1 вахта</v>
      </c>
      <c r="H228" s="26" t="s">
        <v>33</v>
      </c>
      <c r="I228" s="26" t="s">
        <v>77</v>
      </c>
      <c r="J228" s="26" t="s">
        <v>159</v>
      </c>
      <c r="K228" s="17">
        <f>COUNTIFS($E$12:E228,E228,$H$12:H228,H228,$J$12:J228,J228,$I$12:I228,I228)</f>
        <v>7</v>
      </c>
    </row>
    <row r="229" spans="2:11" ht="15" x14ac:dyDescent="0.25">
      <c r="B229" s="22">
        <v>44812</v>
      </c>
      <c r="C229" s="24">
        <f t="shared" si="10"/>
        <v>9</v>
      </c>
      <c r="D229" s="14">
        <f t="shared" si="12"/>
        <v>8</v>
      </c>
      <c r="E229" s="15" t="str">
        <f t="shared" si="11"/>
        <v>1 вахта</v>
      </c>
      <c r="H229" s="26" t="s">
        <v>33</v>
      </c>
      <c r="I229" s="26" t="s">
        <v>77</v>
      </c>
      <c r="J229" s="26" t="s">
        <v>159</v>
      </c>
      <c r="K229" s="17">
        <f>COUNTIFS($E$12:E229,E229,$H$12:H229,H229,$J$12:J229,J229,$I$12:I229,I229)</f>
        <v>8</v>
      </c>
    </row>
    <row r="230" spans="2:11" ht="15" x14ac:dyDescent="0.25">
      <c r="B230" s="22">
        <v>44813</v>
      </c>
      <c r="C230" s="24">
        <f t="shared" si="10"/>
        <v>9</v>
      </c>
      <c r="D230" s="14">
        <f t="shared" si="12"/>
        <v>9</v>
      </c>
      <c r="E230" s="15" t="str">
        <f t="shared" si="11"/>
        <v>1 вахта</v>
      </c>
      <c r="H230" s="26" t="s">
        <v>33</v>
      </c>
      <c r="I230" s="26" t="s">
        <v>77</v>
      </c>
      <c r="J230" s="26" t="s">
        <v>159</v>
      </c>
      <c r="K230" s="17">
        <f>COUNTIFS($E$12:E230,E230,$H$12:H230,H230,$J$12:J230,J230,$I$12:I230,I230)</f>
        <v>9</v>
      </c>
    </row>
    <row r="231" spans="2:11" ht="15" x14ac:dyDescent="0.25">
      <c r="B231" s="22">
        <v>44814</v>
      </c>
      <c r="C231" s="24">
        <f t="shared" si="10"/>
        <v>9</v>
      </c>
      <c r="D231" s="14">
        <f t="shared" si="12"/>
        <v>10</v>
      </c>
      <c r="E231" s="15" t="str">
        <f t="shared" si="11"/>
        <v>1 вахта</v>
      </c>
      <c r="H231" s="26" t="s">
        <v>33</v>
      </c>
      <c r="I231" s="26" t="s">
        <v>77</v>
      </c>
      <c r="J231" s="26" t="s">
        <v>159</v>
      </c>
      <c r="K231" s="17">
        <f>COUNTIFS($E$12:E231,E231,$H$12:H231,H231,$J$12:J231,J231,$I$12:I231,I231)</f>
        <v>10</v>
      </c>
    </row>
    <row r="232" spans="2:11" ht="15" x14ac:dyDescent="0.25">
      <c r="B232" s="22">
        <v>44815</v>
      </c>
      <c r="C232" s="24">
        <f t="shared" si="10"/>
        <v>9</v>
      </c>
      <c r="D232" s="14">
        <f t="shared" si="12"/>
        <v>11</v>
      </c>
      <c r="E232" s="15" t="str">
        <f t="shared" si="11"/>
        <v>1 вахта</v>
      </c>
      <c r="H232" s="26" t="s">
        <v>33</v>
      </c>
      <c r="I232" s="26" t="s">
        <v>77</v>
      </c>
      <c r="J232" s="26" t="s">
        <v>159</v>
      </c>
      <c r="K232" s="17">
        <f>COUNTIFS($E$12:E232,E232,$H$12:H232,H232,$J$12:J232,J232,$I$12:I232,I232)</f>
        <v>11</v>
      </c>
    </row>
    <row r="233" spans="2:11" ht="15" x14ac:dyDescent="0.25">
      <c r="B233" s="22">
        <v>44816</v>
      </c>
      <c r="C233" s="24">
        <f t="shared" si="10"/>
        <v>9</v>
      </c>
      <c r="D233" s="14">
        <f t="shared" si="12"/>
        <v>12</v>
      </c>
      <c r="E233" s="15" t="str">
        <f t="shared" si="11"/>
        <v>1 вахта</v>
      </c>
      <c r="H233" s="26" t="s">
        <v>33</v>
      </c>
      <c r="I233" s="26" t="s">
        <v>77</v>
      </c>
      <c r="J233" s="26" t="s">
        <v>159</v>
      </c>
      <c r="K233" s="17">
        <f>COUNTIFS($E$12:E233,E233,$H$12:H233,H233,$J$12:J233,J233,$I$12:I233,I233)</f>
        <v>12</v>
      </c>
    </row>
    <row r="234" spans="2:11" ht="15" x14ac:dyDescent="0.25">
      <c r="B234" s="22">
        <v>44817</v>
      </c>
      <c r="C234" s="24">
        <f t="shared" si="10"/>
        <v>9</v>
      </c>
      <c r="D234" s="14">
        <f t="shared" si="12"/>
        <v>13</v>
      </c>
      <c r="E234" s="15" t="str">
        <f t="shared" si="11"/>
        <v>1 вахта</v>
      </c>
      <c r="H234" s="26" t="s">
        <v>33</v>
      </c>
      <c r="I234" s="26" t="s">
        <v>77</v>
      </c>
      <c r="J234" s="26" t="s">
        <v>159</v>
      </c>
      <c r="K234" s="17">
        <f>COUNTIFS($E$12:E234,E234,$H$12:H234,H234,$J$12:J234,J234,$I$12:I234,I234)</f>
        <v>13</v>
      </c>
    </row>
    <row r="235" spans="2:11" ht="15" x14ac:dyDescent="0.25">
      <c r="B235" s="22">
        <v>44818</v>
      </c>
      <c r="C235" s="24">
        <f t="shared" si="10"/>
        <v>9</v>
      </c>
      <c r="D235" s="14">
        <f t="shared" si="12"/>
        <v>14</v>
      </c>
      <c r="E235" s="15" t="str">
        <f t="shared" si="11"/>
        <v>1 вахта</v>
      </c>
      <c r="H235" s="26" t="s">
        <v>33</v>
      </c>
      <c r="I235" s="26" t="s">
        <v>77</v>
      </c>
      <c r="J235" s="26" t="s">
        <v>159</v>
      </c>
      <c r="K235" s="17">
        <f>COUNTIFS($E$12:E235,E235,$H$12:H235,H235,$J$12:J235,J235,$I$12:I235,I235)</f>
        <v>14</v>
      </c>
    </row>
    <row r="236" spans="2:11" ht="15" x14ac:dyDescent="0.25">
      <c r="B236" s="22">
        <v>44819</v>
      </c>
      <c r="C236" s="24">
        <f t="shared" si="10"/>
        <v>9</v>
      </c>
      <c r="D236" s="14">
        <f t="shared" si="12"/>
        <v>15</v>
      </c>
      <c r="E236" s="15" t="str">
        <f t="shared" si="11"/>
        <v>1 вахта</v>
      </c>
      <c r="H236" s="26" t="s">
        <v>33</v>
      </c>
      <c r="I236" s="26" t="s">
        <v>77</v>
      </c>
      <c r="J236" s="26" t="s">
        <v>159</v>
      </c>
      <c r="K236" s="17">
        <f>COUNTIFS($E$12:E236,E236,$H$12:H236,H236,$J$12:J236,J236,$I$12:I236,I236)</f>
        <v>15</v>
      </c>
    </row>
    <row r="237" spans="2:11" ht="15" x14ac:dyDescent="0.25">
      <c r="B237" s="22">
        <v>44820</v>
      </c>
      <c r="C237" s="24">
        <f t="shared" si="10"/>
        <v>9</v>
      </c>
      <c r="D237" s="14">
        <f t="shared" si="12"/>
        <v>16</v>
      </c>
      <c r="E237" s="15" t="str">
        <f t="shared" si="11"/>
        <v>2 вахта</v>
      </c>
      <c r="H237" s="26" t="s">
        <v>33</v>
      </c>
      <c r="I237" s="26" t="s">
        <v>78</v>
      </c>
      <c r="J237" s="26" t="s">
        <v>159</v>
      </c>
      <c r="K237" s="17">
        <f>COUNTIFS($E$12:E237,E237,$H$12:H237,H237,$J$12:J237,J237,$I$12:I237,I237)</f>
        <v>1</v>
      </c>
    </row>
    <row r="238" spans="2:11" ht="15" x14ac:dyDescent="0.25">
      <c r="B238" s="22">
        <v>44821</v>
      </c>
      <c r="C238" s="24">
        <f t="shared" si="10"/>
        <v>9</v>
      </c>
      <c r="D238" s="14">
        <f t="shared" si="12"/>
        <v>17</v>
      </c>
      <c r="E238" s="15" t="str">
        <f t="shared" si="11"/>
        <v>2 вахта</v>
      </c>
      <c r="H238" s="26" t="s">
        <v>33</v>
      </c>
      <c r="I238" s="26" t="s">
        <v>78</v>
      </c>
      <c r="J238" s="26" t="s">
        <v>159</v>
      </c>
      <c r="K238" s="17">
        <f>COUNTIFS($E$12:E238,E238,$H$12:H238,H238,$J$12:J238,J238,$I$12:I238,I238)</f>
        <v>2</v>
      </c>
    </row>
    <row r="239" spans="2:11" ht="15" x14ac:dyDescent="0.25">
      <c r="B239" s="22">
        <v>44822</v>
      </c>
      <c r="C239" s="24">
        <f t="shared" si="10"/>
        <v>9</v>
      </c>
      <c r="D239" s="14">
        <f t="shared" si="12"/>
        <v>18</v>
      </c>
      <c r="E239" s="15" t="str">
        <f t="shared" si="11"/>
        <v>2 вахта</v>
      </c>
      <c r="H239" s="26" t="s">
        <v>33</v>
      </c>
      <c r="I239" s="26" t="s">
        <v>78</v>
      </c>
      <c r="J239" s="26" t="s">
        <v>159</v>
      </c>
      <c r="K239" s="17">
        <f>COUNTIFS($E$12:E239,E239,$H$12:H239,H239,$J$12:J239,J239,$I$12:I239,I239)</f>
        <v>3</v>
      </c>
    </row>
    <row r="240" spans="2:11" ht="15" x14ac:dyDescent="0.25">
      <c r="B240" s="22">
        <v>44823</v>
      </c>
      <c r="C240" s="24">
        <f t="shared" si="10"/>
        <v>9</v>
      </c>
      <c r="D240" s="14">
        <f t="shared" si="12"/>
        <v>19</v>
      </c>
      <c r="E240" s="15" t="str">
        <f t="shared" si="11"/>
        <v>2 вахта</v>
      </c>
      <c r="H240" s="26" t="s">
        <v>33</v>
      </c>
      <c r="I240" s="26" t="s">
        <v>78</v>
      </c>
      <c r="J240" s="26" t="s">
        <v>159</v>
      </c>
      <c r="K240" s="17">
        <f>COUNTIFS($E$12:E240,E240,$H$12:H240,H240,$J$12:J240,J240,$I$12:I240,I240)</f>
        <v>4</v>
      </c>
    </row>
    <row r="241" spans="2:11" ht="15" x14ac:dyDescent="0.25">
      <c r="B241" s="22">
        <v>44824</v>
      </c>
      <c r="C241" s="24">
        <f t="shared" si="10"/>
        <v>9</v>
      </c>
      <c r="D241" s="14">
        <f t="shared" si="12"/>
        <v>20</v>
      </c>
      <c r="E241" s="15" t="str">
        <f t="shared" si="11"/>
        <v>2 вахта</v>
      </c>
      <c r="H241" s="26" t="s">
        <v>33</v>
      </c>
      <c r="I241" s="26" t="s">
        <v>78</v>
      </c>
      <c r="J241" s="26" t="s">
        <v>159</v>
      </c>
      <c r="K241" s="17">
        <f>COUNTIFS($E$12:E241,E241,$H$12:H241,H241,$J$12:J241,J241,$I$12:I241,I241)</f>
        <v>5</v>
      </c>
    </row>
    <row r="242" spans="2:11" ht="15" x14ac:dyDescent="0.25">
      <c r="B242" s="22">
        <v>44825</v>
      </c>
      <c r="C242" s="24">
        <f t="shared" si="10"/>
        <v>9</v>
      </c>
      <c r="D242" s="14">
        <f t="shared" si="12"/>
        <v>21</v>
      </c>
      <c r="E242" s="15" t="str">
        <f t="shared" si="11"/>
        <v>2 вахта</v>
      </c>
      <c r="H242" s="26" t="s">
        <v>33</v>
      </c>
      <c r="I242" s="26" t="s">
        <v>78</v>
      </c>
      <c r="J242" s="26" t="s">
        <v>159</v>
      </c>
      <c r="K242" s="17">
        <f>COUNTIFS($E$12:E242,E242,$H$12:H242,H242,$J$12:J242,J242,$I$12:I242,I242)</f>
        <v>6</v>
      </c>
    </row>
    <row r="243" spans="2:11" ht="15" x14ac:dyDescent="0.25">
      <c r="B243" s="22">
        <v>44826</v>
      </c>
      <c r="C243" s="24">
        <f t="shared" si="10"/>
        <v>9</v>
      </c>
      <c r="D243" s="14">
        <f t="shared" si="12"/>
        <v>22</v>
      </c>
      <c r="E243" s="15" t="str">
        <f t="shared" si="11"/>
        <v>2 вахта</v>
      </c>
      <c r="H243" s="26" t="s">
        <v>33</v>
      </c>
      <c r="I243" s="26" t="s">
        <v>78</v>
      </c>
      <c r="J243" s="26" t="s">
        <v>159</v>
      </c>
      <c r="K243" s="17">
        <f>COUNTIFS($E$12:E243,E243,$H$12:H243,H243,$J$12:J243,J243,$I$12:I243,I243)</f>
        <v>7</v>
      </c>
    </row>
    <row r="244" spans="2:11" ht="15" x14ac:dyDescent="0.25">
      <c r="B244" s="22">
        <v>44827</v>
      </c>
      <c r="C244" s="24">
        <f t="shared" si="10"/>
        <v>9</v>
      </c>
      <c r="D244" s="14">
        <f t="shared" si="12"/>
        <v>23</v>
      </c>
      <c r="E244" s="15" t="str">
        <f t="shared" si="11"/>
        <v>2 вахта</v>
      </c>
      <c r="H244" s="26" t="s">
        <v>33</v>
      </c>
      <c r="I244" s="26" t="s">
        <v>78</v>
      </c>
      <c r="J244" s="26" t="s">
        <v>159</v>
      </c>
      <c r="K244" s="17">
        <f>COUNTIFS($E$12:E244,E244,$H$12:H244,H244,$J$12:J244,J244,$I$12:I244,I244)</f>
        <v>8</v>
      </c>
    </row>
    <row r="245" spans="2:11" ht="15" x14ac:dyDescent="0.25">
      <c r="B245" s="22">
        <v>44828</v>
      </c>
      <c r="C245" s="24">
        <f t="shared" si="10"/>
        <v>9</v>
      </c>
      <c r="D245" s="14">
        <f t="shared" si="12"/>
        <v>24</v>
      </c>
      <c r="E245" s="15" t="str">
        <f t="shared" si="11"/>
        <v>2 вахта</v>
      </c>
      <c r="H245" s="26" t="s">
        <v>33</v>
      </c>
      <c r="I245" s="26" t="s">
        <v>78</v>
      </c>
      <c r="J245" s="26" t="s">
        <v>159</v>
      </c>
      <c r="K245" s="17">
        <f>COUNTIFS($E$12:E245,E245,$H$12:H245,H245,$J$12:J245,J245,$I$12:I245,I245)</f>
        <v>9</v>
      </c>
    </row>
    <row r="246" spans="2:11" ht="15" x14ac:dyDescent="0.25">
      <c r="B246" s="22">
        <v>44829</v>
      </c>
      <c r="C246" s="24">
        <f t="shared" si="10"/>
        <v>9</v>
      </c>
      <c r="D246" s="14">
        <f t="shared" si="12"/>
        <v>25</v>
      </c>
      <c r="E246" s="15" t="str">
        <f t="shared" si="11"/>
        <v>2 вахта</v>
      </c>
      <c r="H246" s="26" t="s">
        <v>33</v>
      </c>
      <c r="I246" s="26" t="s">
        <v>78</v>
      </c>
      <c r="J246" s="26" t="s">
        <v>159</v>
      </c>
      <c r="K246" s="17">
        <f>COUNTIFS($E$12:E246,E246,$H$12:H246,H246,$J$12:J246,J246,$I$12:I246,I246)</f>
        <v>10</v>
      </c>
    </row>
    <row r="247" spans="2:11" ht="15" x14ac:dyDescent="0.25">
      <c r="B247" s="22">
        <v>44830</v>
      </c>
      <c r="C247" s="24">
        <f t="shared" si="10"/>
        <v>9</v>
      </c>
      <c r="D247" s="14">
        <f t="shared" si="12"/>
        <v>26</v>
      </c>
      <c r="E247" s="15" t="str">
        <f t="shared" si="11"/>
        <v>2 вахта</v>
      </c>
      <c r="H247" s="26" t="s">
        <v>33</v>
      </c>
      <c r="I247" s="26" t="s">
        <v>78</v>
      </c>
      <c r="J247" s="26" t="s">
        <v>159</v>
      </c>
      <c r="K247" s="17">
        <f>COUNTIFS($E$12:E247,E247,$H$12:H247,H247,$J$12:J247,J247,$I$12:I247,I247)</f>
        <v>11</v>
      </c>
    </row>
    <row r="248" spans="2:11" ht="15" x14ac:dyDescent="0.25">
      <c r="B248" s="22">
        <v>44831</v>
      </c>
      <c r="C248" s="24">
        <f t="shared" si="10"/>
        <v>9</v>
      </c>
      <c r="D248" s="14">
        <f t="shared" si="12"/>
        <v>27</v>
      </c>
      <c r="E248" s="15" t="str">
        <f t="shared" si="11"/>
        <v>2 вахта</v>
      </c>
      <c r="H248" s="26" t="s">
        <v>33</v>
      </c>
      <c r="I248" s="26" t="s">
        <v>78</v>
      </c>
      <c r="J248" s="26" t="s">
        <v>159</v>
      </c>
      <c r="K248" s="17">
        <f>COUNTIFS($E$12:E248,E248,$H$12:H248,H248,$J$12:J248,J248,$I$12:I248,I248)</f>
        <v>12</v>
      </c>
    </row>
    <row r="249" spans="2:11" ht="15" x14ac:dyDescent="0.25">
      <c r="B249" s="22">
        <v>44832</v>
      </c>
      <c r="C249" s="24">
        <f t="shared" si="10"/>
        <v>9</v>
      </c>
      <c r="D249" s="14">
        <f t="shared" si="12"/>
        <v>28</v>
      </c>
      <c r="E249" s="15" t="str">
        <f t="shared" si="11"/>
        <v>2 вахта</v>
      </c>
      <c r="H249" s="26" t="s">
        <v>33</v>
      </c>
      <c r="I249" s="26" t="s">
        <v>78</v>
      </c>
      <c r="J249" s="26" t="s">
        <v>159</v>
      </c>
      <c r="K249" s="17">
        <f>COUNTIFS($E$12:E249,E249,$H$12:H249,H249,$J$12:J249,J249,$I$12:I249,I249)</f>
        <v>13</v>
      </c>
    </row>
    <row r="250" spans="2:11" ht="15" x14ac:dyDescent="0.25">
      <c r="B250" s="22">
        <v>44833</v>
      </c>
      <c r="C250" s="24">
        <f t="shared" si="10"/>
        <v>9</v>
      </c>
      <c r="D250" s="14">
        <f t="shared" si="12"/>
        <v>29</v>
      </c>
      <c r="E250" s="15" t="str">
        <f t="shared" si="11"/>
        <v>2 вахта</v>
      </c>
      <c r="H250" s="26" t="s">
        <v>33</v>
      </c>
      <c r="I250" s="26" t="s">
        <v>78</v>
      </c>
      <c r="J250" s="26" t="s">
        <v>159</v>
      </c>
      <c r="K250" s="17">
        <f>COUNTIFS($E$12:E250,E250,$H$12:H250,H250,$J$12:J250,J250,$I$12:I250,I250)</f>
        <v>14</v>
      </c>
    </row>
    <row r="251" spans="2:11" ht="15" x14ac:dyDescent="0.25">
      <c r="B251" s="22">
        <v>44834</v>
      </c>
      <c r="C251" s="24">
        <f t="shared" si="10"/>
        <v>9</v>
      </c>
      <c r="D251" s="14">
        <f t="shared" si="12"/>
        <v>30</v>
      </c>
      <c r="E251" s="15" t="str">
        <f t="shared" si="11"/>
        <v>2 вахта</v>
      </c>
      <c r="H251" s="26" t="s">
        <v>33</v>
      </c>
      <c r="I251" s="26" t="s">
        <v>78</v>
      </c>
      <c r="J251" s="26" t="s">
        <v>159</v>
      </c>
      <c r="K251" s="17">
        <f>COUNTIFS($E$12:E251,E251,$H$12:H251,H251,$J$12:J251,J251,$I$12:I251,I251)</f>
        <v>15</v>
      </c>
    </row>
    <row r="252" spans="2:11" ht="15" x14ac:dyDescent="0.25">
      <c r="B252" s="22">
        <v>44805</v>
      </c>
      <c r="C252" s="24">
        <f t="shared" si="10"/>
        <v>9</v>
      </c>
      <c r="D252" s="14">
        <f t="shared" si="12"/>
        <v>1</v>
      </c>
      <c r="E252" s="15" t="str">
        <f t="shared" si="11"/>
        <v>1 вахта</v>
      </c>
      <c r="H252" s="26" t="s">
        <v>34</v>
      </c>
      <c r="I252" s="26" t="s">
        <v>79</v>
      </c>
      <c r="J252" s="26" t="s">
        <v>160</v>
      </c>
      <c r="K252" s="17">
        <f>COUNTIFS($E$12:E252,E252,$H$12:H252,H252,$J$12:J252,J252,$I$12:I252,I252)</f>
        <v>1</v>
      </c>
    </row>
    <row r="253" spans="2:11" ht="15" x14ac:dyDescent="0.25">
      <c r="B253" s="22">
        <v>44806</v>
      </c>
      <c r="C253" s="24">
        <f t="shared" si="10"/>
        <v>9</v>
      </c>
      <c r="D253" s="14">
        <f t="shared" si="12"/>
        <v>2</v>
      </c>
      <c r="E253" s="15" t="str">
        <f t="shared" si="11"/>
        <v>1 вахта</v>
      </c>
      <c r="H253" s="26" t="s">
        <v>34</v>
      </c>
      <c r="I253" s="26" t="s">
        <v>79</v>
      </c>
      <c r="J253" s="26" t="s">
        <v>160</v>
      </c>
      <c r="K253" s="17">
        <f>COUNTIFS($E$12:E253,E253,$H$12:H253,H253,$J$12:J253,J253,$I$12:I253,I253)</f>
        <v>2</v>
      </c>
    </row>
    <row r="254" spans="2:11" ht="15" x14ac:dyDescent="0.25">
      <c r="B254" s="22">
        <v>44807</v>
      </c>
      <c r="C254" s="24">
        <f t="shared" si="10"/>
        <v>9</v>
      </c>
      <c r="D254" s="14">
        <f t="shared" si="12"/>
        <v>3</v>
      </c>
      <c r="E254" s="15" t="str">
        <f t="shared" si="11"/>
        <v>1 вахта</v>
      </c>
      <c r="H254" s="26" t="s">
        <v>34</v>
      </c>
      <c r="I254" s="26" t="s">
        <v>79</v>
      </c>
      <c r="J254" s="26" t="s">
        <v>160</v>
      </c>
      <c r="K254" s="17">
        <f>COUNTIFS($E$12:E254,E254,$H$12:H254,H254,$J$12:J254,J254,$I$12:I254,I254)</f>
        <v>3</v>
      </c>
    </row>
    <row r="255" spans="2:11" ht="15" x14ac:dyDescent="0.25">
      <c r="B255" s="22">
        <v>44808</v>
      </c>
      <c r="C255" s="24">
        <f t="shared" si="10"/>
        <v>9</v>
      </c>
      <c r="D255" s="14">
        <f t="shared" si="12"/>
        <v>4</v>
      </c>
      <c r="E255" s="15" t="str">
        <f t="shared" si="11"/>
        <v>1 вахта</v>
      </c>
      <c r="H255" s="26" t="s">
        <v>34</v>
      </c>
      <c r="I255" s="26" t="s">
        <v>79</v>
      </c>
      <c r="J255" s="26" t="s">
        <v>160</v>
      </c>
      <c r="K255" s="17">
        <f>COUNTIFS($E$12:E255,E255,$H$12:H255,H255,$J$12:J255,J255,$I$12:I255,I255)</f>
        <v>4</v>
      </c>
    </row>
    <row r="256" spans="2:11" ht="15" x14ac:dyDescent="0.25">
      <c r="B256" s="22">
        <v>44809</v>
      </c>
      <c r="C256" s="24">
        <f t="shared" si="10"/>
        <v>9</v>
      </c>
      <c r="D256" s="14">
        <f t="shared" si="12"/>
        <v>5</v>
      </c>
      <c r="E256" s="15" t="str">
        <f t="shared" si="11"/>
        <v>1 вахта</v>
      </c>
      <c r="H256" s="26" t="s">
        <v>34</v>
      </c>
      <c r="I256" s="26" t="s">
        <v>79</v>
      </c>
      <c r="J256" s="26" t="s">
        <v>160</v>
      </c>
      <c r="K256" s="17">
        <f>COUNTIFS($E$12:E256,E256,$H$12:H256,H256,$J$12:J256,J256,$I$12:I256,I256)</f>
        <v>5</v>
      </c>
    </row>
    <row r="257" spans="2:11" ht="15" x14ac:dyDescent="0.25">
      <c r="B257" s="22">
        <v>44810</v>
      </c>
      <c r="C257" s="24">
        <f t="shared" si="10"/>
        <v>9</v>
      </c>
      <c r="D257" s="14">
        <f t="shared" si="12"/>
        <v>6</v>
      </c>
      <c r="E257" s="15" t="str">
        <f t="shared" si="11"/>
        <v>1 вахта</v>
      </c>
      <c r="H257" s="26" t="s">
        <v>34</v>
      </c>
      <c r="I257" s="26" t="s">
        <v>79</v>
      </c>
      <c r="J257" s="26" t="s">
        <v>160</v>
      </c>
      <c r="K257" s="17">
        <f>COUNTIFS($E$12:E257,E257,$H$12:H257,H257,$J$12:J257,J257,$I$12:I257,I257)</f>
        <v>6</v>
      </c>
    </row>
    <row r="258" spans="2:11" ht="15" x14ac:dyDescent="0.25">
      <c r="B258" s="22">
        <v>44811</v>
      </c>
      <c r="C258" s="24">
        <f t="shared" si="10"/>
        <v>9</v>
      </c>
      <c r="D258" s="14">
        <f t="shared" si="12"/>
        <v>7</v>
      </c>
      <c r="E258" s="15" t="str">
        <f t="shared" si="11"/>
        <v>1 вахта</v>
      </c>
      <c r="H258" s="26" t="s">
        <v>34</v>
      </c>
      <c r="I258" s="26" t="s">
        <v>79</v>
      </c>
      <c r="J258" s="26" t="s">
        <v>160</v>
      </c>
      <c r="K258" s="17">
        <f>COUNTIFS($E$12:E258,E258,$H$12:H258,H258,$J$12:J258,J258,$I$12:I258,I258)</f>
        <v>7</v>
      </c>
    </row>
    <row r="259" spans="2:11" ht="15" x14ac:dyDescent="0.25">
      <c r="B259" s="22">
        <v>44812</v>
      </c>
      <c r="C259" s="24">
        <f t="shared" si="10"/>
        <v>9</v>
      </c>
      <c r="D259" s="14">
        <f t="shared" si="12"/>
        <v>8</v>
      </c>
      <c r="E259" s="15" t="str">
        <f t="shared" si="11"/>
        <v>1 вахта</v>
      </c>
      <c r="H259" s="26" t="s">
        <v>34</v>
      </c>
      <c r="I259" s="26" t="s">
        <v>79</v>
      </c>
      <c r="J259" s="26" t="s">
        <v>160</v>
      </c>
      <c r="K259" s="17">
        <f>COUNTIFS($E$12:E259,E259,$H$12:H259,H259,$J$12:J259,J259,$I$12:I259,I259)</f>
        <v>8</v>
      </c>
    </row>
    <row r="260" spans="2:11" ht="15" x14ac:dyDescent="0.25">
      <c r="B260" s="22">
        <v>44813</v>
      </c>
      <c r="C260" s="24">
        <f t="shared" si="10"/>
        <v>9</v>
      </c>
      <c r="D260" s="14">
        <f t="shared" si="12"/>
        <v>9</v>
      </c>
      <c r="E260" s="15" t="str">
        <f t="shared" si="11"/>
        <v>1 вахта</v>
      </c>
      <c r="H260" s="26" t="s">
        <v>34</v>
      </c>
      <c r="I260" s="26" t="s">
        <v>79</v>
      </c>
      <c r="J260" s="26" t="s">
        <v>160</v>
      </c>
      <c r="K260" s="17">
        <f>COUNTIFS($E$12:E260,E260,$H$12:H260,H260,$J$12:J260,J260,$I$12:I260,I260)</f>
        <v>9</v>
      </c>
    </row>
    <row r="261" spans="2:11" ht="15" x14ac:dyDescent="0.25">
      <c r="B261" s="22">
        <v>44814</v>
      </c>
      <c r="C261" s="24">
        <f t="shared" si="10"/>
        <v>9</v>
      </c>
      <c r="D261" s="14">
        <f t="shared" si="12"/>
        <v>10</v>
      </c>
      <c r="E261" s="15" t="str">
        <f t="shared" si="11"/>
        <v>1 вахта</v>
      </c>
      <c r="H261" s="26" t="s">
        <v>34</v>
      </c>
      <c r="I261" s="26" t="s">
        <v>79</v>
      </c>
      <c r="J261" s="26" t="s">
        <v>160</v>
      </c>
      <c r="K261" s="17">
        <f>COUNTIFS($E$12:E261,E261,$H$12:H261,H261,$J$12:J261,J261,$I$12:I261,I261)</f>
        <v>10</v>
      </c>
    </row>
    <row r="262" spans="2:11" ht="15" x14ac:dyDescent="0.25">
      <c r="B262" s="22">
        <v>44815</v>
      </c>
      <c r="C262" s="24">
        <f t="shared" si="10"/>
        <v>9</v>
      </c>
      <c r="D262" s="14">
        <f t="shared" si="12"/>
        <v>11</v>
      </c>
      <c r="E262" s="15" t="str">
        <f t="shared" si="11"/>
        <v>1 вахта</v>
      </c>
      <c r="H262" s="26" t="s">
        <v>34</v>
      </c>
      <c r="I262" s="26" t="s">
        <v>79</v>
      </c>
      <c r="J262" s="26" t="s">
        <v>160</v>
      </c>
      <c r="K262" s="17">
        <f>COUNTIFS($E$12:E262,E262,$H$12:H262,H262,$J$12:J262,J262,$I$12:I262,I262)</f>
        <v>11</v>
      </c>
    </row>
    <row r="263" spans="2:11" ht="15" x14ac:dyDescent="0.25">
      <c r="B263" s="22">
        <v>44816</v>
      </c>
      <c r="C263" s="24">
        <f t="shared" si="10"/>
        <v>9</v>
      </c>
      <c r="D263" s="14">
        <f t="shared" si="12"/>
        <v>12</v>
      </c>
      <c r="E263" s="15" t="str">
        <f t="shared" si="11"/>
        <v>1 вахта</v>
      </c>
      <c r="H263" s="26" t="s">
        <v>34</v>
      </c>
      <c r="I263" s="26" t="s">
        <v>79</v>
      </c>
      <c r="J263" s="26" t="s">
        <v>160</v>
      </c>
      <c r="K263" s="17">
        <f>COUNTIFS($E$12:E263,E263,$H$12:H263,H263,$J$12:J263,J263,$I$12:I263,I263)</f>
        <v>12</v>
      </c>
    </row>
    <row r="264" spans="2:11" ht="15" x14ac:dyDescent="0.25">
      <c r="B264" s="22">
        <v>44817</v>
      </c>
      <c r="C264" s="24">
        <f t="shared" si="10"/>
        <v>9</v>
      </c>
      <c r="D264" s="14">
        <f t="shared" si="12"/>
        <v>13</v>
      </c>
      <c r="E264" s="15" t="str">
        <f t="shared" si="11"/>
        <v>1 вахта</v>
      </c>
      <c r="H264" s="26" t="s">
        <v>34</v>
      </c>
      <c r="I264" s="26" t="s">
        <v>79</v>
      </c>
      <c r="J264" s="26" t="s">
        <v>160</v>
      </c>
      <c r="K264" s="17">
        <f>COUNTIFS($E$12:E264,E264,$H$12:H264,H264,$J$12:J264,J264,$I$12:I264,I264)</f>
        <v>13</v>
      </c>
    </row>
    <row r="265" spans="2:11" ht="15" x14ac:dyDescent="0.25">
      <c r="B265" s="22">
        <v>44818</v>
      </c>
      <c r="C265" s="24">
        <f t="shared" si="10"/>
        <v>9</v>
      </c>
      <c r="D265" s="14">
        <f t="shared" si="12"/>
        <v>14</v>
      </c>
      <c r="E265" s="15" t="str">
        <f t="shared" si="11"/>
        <v>1 вахта</v>
      </c>
      <c r="H265" s="26" t="s">
        <v>34</v>
      </c>
      <c r="I265" s="26" t="s">
        <v>79</v>
      </c>
      <c r="J265" s="26" t="s">
        <v>160</v>
      </c>
      <c r="K265" s="17">
        <f>COUNTIFS($E$12:E265,E265,$H$12:H265,H265,$J$12:J265,J265,$I$12:I265,I265)</f>
        <v>14</v>
      </c>
    </row>
    <row r="266" spans="2:11" ht="15" x14ac:dyDescent="0.25">
      <c r="B266" s="22">
        <v>44819</v>
      </c>
      <c r="C266" s="24">
        <f t="shared" si="10"/>
        <v>9</v>
      </c>
      <c r="D266" s="14">
        <f t="shared" si="12"/>
        <v>15</v>
      </c>
      <c r="E266" s="15" t="str">
        <f t="shared" si="11"/>
        <v>1 вахта</v>
      </c>
      <c r="H266" s="26" t="s">
        <v>34</v>
      </c>
      <c r="I266" s="26" t="s">
        <v>80</v>
      </c>
      <c r="J266" s="26" t="s">
        <v>160</v>
      </c>
      <c r="K266" s="17">
        <f>COUNTIFS($E$12:E266,E266,$H$12:H266,H266,$J$12:J266,J266,$I$12:I266,I266)</f>
        <v>1</v>
      </c>
    </row>
    <row r="267" spans="2:11" ht="15" x14ac:dyDescent="0.25">
      <c r="B267" s="22">
        <v>44820</v>
      </c>
      <c r="C267" s="24">
        <f t="shared" si="10"/>
        <v>9</v>
      </c>
      <c r="D267" s="14">
        <f t="shared" si="12"/>
        <v>16</v>
      </c>
      <c r="E267" s="15" t="str">
        <f t="shared" si="11"/>
        <v>2 вахта</v>
      </c>
      <c r="H267" s="26" t="s">
        <v>34</v>
      </c>
      <c r="I267" s="26" t="s">
        <v>80</v>
      </c>
      <c r="J267" s="26" t="s">
        <v>160</v>
      </c>
      <c r="K267" s="17">
        <f>COUNTIFS($E$12:E267,E267,$H$12:H267,H267,$J$12:J267,J267,$I$12:I267,I267)</f>
        <v>1</v>
      </c>
    </row>
    <row r="268" spans="2:11" ht="15" x14ac:dyDescent="0.25">
      <c r="B268" s="22">
        <v>44821</v>
      </c>
      <c r="C268" s="24">
        <f t="shared" si="10"/>
        <v>9</v>
      </c>
      <c r="D268" s="14">
        <f t="shared" si="12"/>
        <v>17</v>
      </c>
      <c r="E268" s="15" t="str">
        <f t="shared" si="11"/>
        <v>2 вахта</v>
      </c>
      <c r="H268" s="26" t="s">
        <v>34</v>
      </c>
      <c r="I268" s="26" t="s">
        <v>80</v>
      </c>
      <c r="J268" s="26" t="s">
        <v>160</v>
      </c>
      <c r="K268" s="17">
        <f>COUNTIFS($E$12:E268,E268,$H$12:H268,H268,$J$12:J268,J268,$I$12:I268,I268)</f>
        <v>2</v>
      </c>
    </row>
    <row r="269" spans="2:11" ht="15" x14ac:dyDescent="0.25">
      <c r="B269" s="22">
        <v>44822</v>
      </c>
      <c r="C269" s="24">
        <f t="shared" ref="C269:C332" si="13">MONTH(B269)</f>
        <v>9</v>
      </c>
      <c r="D269" s="14">
        <f t="shared" si="12"/>
        <v>18</v>
      </c>
      <c r="E269" s="15" t="str">
        <f t="shared" ref="E269:E332" si="14">IF(D269&lt;=15,"1 вахта","2 вахта")</f>
        <v>2 вахта</v>
      </c>
      <c r="H269" s="26" t="s">
        <v>34</v>
      </c>
      <c r="I269" s="26" t="s">
        <v>80</v>
      </c>
      <c r="J269" s="26" t="s">
        <v>160</v>
      </c>
      <c r="K269" s="17">
        <f>COUNTIFS($E$12:E269,E269,$H$12:H269,H269,$J$12:J269,J269,$I$12:I269,I269)</f>
        <v>3</v>
      </c>
    </row>
    <row r="270" spans="2:11" ht="15" x14ac:dyDescent="0.25">
      <c r="B270" s="22">
        <v>44823</v>
      </c>
      <c r="C270" s="24">
        <f t="shared" si="13"/>
        <v>9</v>
      </c>
      <c r="D270" s="14">
        <f t="shared" si="12"/>
        <v>19</v>
      </c>
      <c r="E270" s="15" t="str">
        <f t="shared" si="14"/>
        <v>2 вахта</v>
      </c>
      <c r="H270" s="26" t="s">
        <v>34</v>
      </c>
      <c r="I270" s="26" t="s">
        <v>80</v>
      </c>
      <c r="J270" s="26" t="s">
        <v>160</v>
      </c>
      <c r="K270" s="17">
        <f>COUNTIFS($E$12:E270,E270,$H$12:H270,H270,$J$12:J270,J270,$I$12:I270,I270)</f>
        <v>4</v>
      </c>
    </row>
    <row r="271" spans="2:11" ht="15" x14ac:dyDescent="0.25">
      <c r="B271" s="22">
        <v>44824</v>
      </c>
      <c r="C271" s="24">
        <f t="shared" si="13"/>
        <v>9</v>
      </c>
      <c r="D271" s="14">
        <f t="shared" si="12"/>
        <v>20</v>
      </c>
      <c r="E271" s="15" t="str">
        <f t="shared" si="14"/>
        <v>2 вахта</v>
      </c>
      <c r="H271" s="26" t="s">
        <v>34</v>
      </c>
      <c r="I271" s="26" t="s">
        <v>80</v>
      </c>
      <c r="J271" s="26" t="s">
        <v>160</v>
      </c>
      <c r="K271" s="17">
        <f>COUNTIFS($E$12:E271,E271,$H$12:H271,H271,$J$12:J271,J271,$I$12:I271,I271)</f>
        <v>5</v>
      </c>
    </row>
    <row r="272" spans="2:11" ht="15" x14ac:dyDescent="0.25">
      <c r="B272" s="22">
        <v>44825</v>
      </c>
      <c r="C272" s="24">
        <f t="shared" si="13"/>
        <v>9</v>
      </c>
      <c r="D272" s="14">
        <f t="shared" si="12"/>
        <v>21</v>
      </c>
      <c r="E272" s="15" t="str">
        <f t="shared" si="14"/>
        <v>2 вахта</v>
      </c>
      <c r="H272" s="26" t="s">
        <v>34</v>
      </c>
      <c r="I272" s="26" t="s">
        <v>80</v>
      </c>
      <c r="J272" s="26" t="s">
        <v>160</v>
      </c>
      <c r="K272" s="17">
        <f>COUNTIFS($E$12:E272,E272,$H$12:H272,H272,$J$12:J272,J272,$I$12:I272,I272)</f>
        <v>6</v>
      </c>
    </row>
    <row r="273" spans="2:11" ht="15" x14ac:dyDescent="0.25">
      <c r="B273" s="22">
        <v>44826</v>
      </c>
      <c r="C273" s="24">
        <f t="shared" si="13"/>
        <v>9</v>
      </c>
      <c r="D273" s="14">
        <f t="shared" si="12"/>
        <v>22</v>
      </c>
      <c r="E273" s="15" t="str">
        <f t="shared" si="14"/>
        <v>2 вахта</v>
      </c>
      <c r="H273" s="26" t="s">
        <v>34</v>
      </c>
      <c r="I273" s="26" t="s">
        <v>80</v>
      </c>
      <c r="J273" s="26" t="s">
        <v>160</v>
      </c>
      <c r="K273" s="17">
        <f>COUNTIFS($E$12:E273,E273,$H$12:H273,H273,$J$12:J273,J273,$I$12:I273,I273)</f>
        <v>7</v>
      </c>
    </row>
    <row r="274" spans="2:11" ht="15" x14ac:dyDescent="0.25">
      <c r="B274" s="22">
        <v>44827</v>
      </c>
      <c r="C274" s="24">
        <f t="shared" si="13"/>
        <v>9</v>
      </c>
      <c r="D274" s="14">
        <f t="shared" si="12"/>
        <v>23</v>
      </c>
      <c r="E274" s="15" t="str">
        <f t="shared" si="14"/>
        <v>2 вахта</v>
      </c>
      <c r="H274" s="26" t="s">
        <v>34</v>
      </c>
      <c r="I274" s="26" t="s">
        <v>80</v>
      </c>
      <c r="J274" s="26" t="s">
        <v>160</v>
      </c>
      <c r="K274" s="17">
        <f>COUNTIFS($E$12:E274,E274,$H$12:H274,H274,$J$12:J274,J274,$I$12:I274,I274)</f>
        <v>8</v>
      </c>
    </row>
    <row r="275" spans="2:11" ht="15" x14ac:dyDescent="0.25">
      <c r="B275" s="22">
        <v>44828</v>
      </c>
      <c r="C275" s="24">
        <f t="shared" si="13"/>
        <v>9</v>
      </c>
      <c r="D275" s="14">
        <f t="shared" si="12"/>
        <v>24</v>
      </c>
      <c r="E275" s="15" t="str">
        <f t="shared" si="14"/>
        <v>2 вахта</v>
      </c>
      <c r="H275" s="26" t="s">
        <v>34</v>
      </c>
      <c r="I275" s="26" t="s">
        <v>80</v>
      </c>
      <c r="J275" s="26" t="s">
        <v>160</v>
      </c>
      <c r="K275" s="17">
        <f>COUNTIFS($E$12:E275,E275,$H$12:H275,H275,$J$12:J275,J275,$I$12:I275,I275)</f>
        <v>9</v>
      </c>
    </row>
    <row r="276" spans="2:11" ht="15" x14ac:dyDescent="0.25">
      <c r="B276" s="22">
        <v>44829</v>
      </c>
      <c r="C276" s="24">
        <f t="shared" si="13"/>
        <v>9</v>
      </c>
      <c r="D276" s="14">
        <f t="shared" si="12"/>
        <v>25</v>
      </c>
      <c r="E276" s="15" t="str">
        <f t="shared" si="14"/>
        <v>2 вахта</v>
      </c>
      <c r="H276" s="26" t="s">
        <v>34</v>
      </c>
      <c r="I276" s="26" t="s">
        <v>80</v>
      </c>
      <c r="J276" s="26" t="s">
        <v>160</v>
      </c>
      <c r="K276" s="17">
        <f>COUNTIFS($E$12:E276,E276,$H$12:H276,H276,$J$12:J276,J276,$I$12:I276,I276)</f>
        <v>10</v>
      </c>
    </row>
    <row r="277" spans="2:11" ht="15" x14ac:dyDescent="0.25">
      <c r="B277" s="22">
        <v>44830</v>
      </c>
      <c r="C277" s="24">
        <f t="shared" si="13"/>
        <v>9</v>
      </c>
      <c r="D277" s="14">
        <f t="shared" si="12"/>
        <v>26</v>
      </c>
      <c r="E277" s="15" t="str">
        <f t="shared" si="14"/>
        <v>2 вахта</v>
      </c>
      <c r="H277" s="26" t="s">
        <v>34</v>
      </c>
      <c r="I277" s="26" t="s">
        <v>80</v>
      </c>
      <c r="J277" s="26" t="s">
        <v>160</v>
      </c>
      <c r="K277" s="17">
        <f>COUNTIFS($E$12:E277,E277,$H$12:H277,H277,$J$12:J277,J277,$I$12:I277,I277)</f>
        <v>11</v>
      </c>
    </row>
    <row r="278" spans="2:11" ht="15" x14ac:dyDescent="0.25">
      <c r="B278" s="22">
        <v>44831</v>
      </c>
      <c r="C278" s="24">
        <f t="shared" si="13"/>
        <v>9</v>
      </c>
      <c r="D278" s="14">
        <f t="shared" si="12"/>
        <v>27</v>
      </c>
      <c r="E278" s="15" t="str">
        <f t="shared" si="14"/>
        <v>2 вахта</v>
      </c>
      <c r="H278" s="26" t="s">
        <v>34</v>
      </c>
      <c r="I278" s="26" t="s">
        <v>80</v>
      </c>
      <c r="J278" s="26" t="s">
        <v>160</v>
      </c>
      <c r="K278" s="17">
        <f>COUNTIFS($E$12:E278,E278,$H$12:H278,H278,$J$12:J278,J278,$I$12:I278,I278)</f>
        <v>12</v>
      </c>
    </row>
    <row r="279" spans="2:11" ht="15" x14ac:dyDescent="0.25">
      <c r="B279" s="22">
        <v>44832</v>
      </c>
      <c r="C279" s="24">
        <f t="shared" si="13"/>
        <v>9</v>
      </c>
      <c r="D279" s="14">
        <f t="shared" si="12"/>
        <v>28</v>
      </c>
      <c r="E279" s="15" t="str">
        <f t="shared" si="14"/>
        <v>2 вахта</v>
      </c>
      <c r="H279" s="26" t="s">
        <v>34</v>
      </c>
      <c r="I279" s="26" t="s">
        <v>80</v>
      </c>
      <c r="J279" s="26" t="s">
        <v>160</v>
      </c>
      <c r="K279" s="17">
        <f>COUNTIFS($E$12:E279,E279,$H$12:H279,H279,$J$12:J279,J279,$I$12:I279,I279)</f>
        <v>13</v>
      </c>
    </row>
    <row r="280" spans="2:11" ht="15" x14ac:dyDescent="0.25">
      <c r="B280" s="22">
        <v>44833</v>
      </c>
      <c r="C280" s="24">
        <f t="shared" si="13"/>
        <v>9</v>
      </c>
      <c r="D280" s="14">
        <f t="shared" si="12"/>
        <v>29</v>
      </c>
      <c r="E280" s="15" t="str">
        <f t="shared" si="14"/>
        <v>2 вахта</v>
      </c>
      <c r="H280" s="26" t="s">
        <v>34</v>
      </c>
      <c r="I280" s="26" t="s">
        <v>80</v>
      </c>
      <c r="J280" s="26" t="s">
        <v>160</v>
      </c>
      <c r="K280" s="17">
        <f>COUNTIFS($E$12:E280,E280,$H$12:H280,H280,$J$12:J280,J280,$I$12:I280,I280)</f>
        <v>14</v>
      </c>
    </row>
    <row r="281" spans="2:11" ht="15" x14ac:dyDescent="0.25">
      <c r="B281" s="22">
        <v>44834</v>
      </c>
      <c r="C281" s="24">
        <f t="shared" si="13"/>
        <v>9</v>
      </c>
      <c r="D281" s="14">
        <f t="shared" si="12"/>
        <v>30</v>
      </c>
      <c r="E281" s="15" t="str">
        <f t="shared" si="14"/>
        <v>2 вахта</v>
      </c>
      <c r="H281" s="26" t="s">
        <v>34</v>
      </c>
      <c r="I281" s="26" t="s">
        <v>79</v>
      </c>
      <c r="J281" s="26" t="s">
        <v>160</v>
      </c>
      <c r="K281" s="17">
        <f>COUNTIFS($E$12:E281,E281,$H$12:H281,H281,$J$12:J281,J281,$I$12:I281,I281)</f>
        <v>1</v>
      </c>
    </row>
    <row r="282" spans="2:11" ht="15" x14ac:dyDescent="0.25">
      <c r="B282" s="22">
        <v>44805</v>
      </c>
      <c r="C282" s="24">
        <f t="shared" si="13"/>
        <v>9</v>
      </c>
      <c r="D282" s="14">
        <f t="shared" ref="D282:D345" si="15">DAY(B282)</f>
        <v>1</v>
      </c>
      <c r="E282" s="15" t="str">
        <f t="shared" si="14"/>
        <v>1 вахта</v>
      </c>
      <c r="H282" s="26" t="s">
        <v>35</v>
      </c>
      <c r="I282" s="26" t="s">
        <v>81</v>
      </c>
      <c r="J282" s="26" t="s">
        <v>159</v>
      </c>
      <c r="K282" s="17">
        <f>COUNTIFS($E$12:E282,E282,$H$12:H282,H282,$J$12:J282,J282,$I$12:I282,I282)</f>
        <v>1</v>
      </c>
    </row>
    <row r="283" spans="2:11" ht="15" x14ac:dyDescent="0.25">
      <c r="B283" s="22">
        <v>44806</v>
      </c>
      <c r="C283" s="24">
        <f t="shared" si="13"/>
        <v>9</v>
      </c>
      <c r="D283" s="14">
        <f t="shared" si="15"/>
        <v>2</v>
      </c>
      <c r="E283" s="15" t="str">
        <f t="shared" si="14"/>
        <v>1 вахта</v>
      </c>
      <c r="H283" s="26" t="s">
        <v>35</v>
      </c>
      <c r="I283" s="26" t="s">
        <v>81</v>
      </c>
      <c r="J283" s="26" t="s">
        <v>159</v>
      </c>
      <c r="K283" s="17">
        <f>COUNTIFS($E$12:E283,E283,$H$12:H283,H283,$J$12:J283,J283,$I$12:I283,I283)</f>
        <v>2</v>
      </c>
    </row>
    <row r="284" spans="2:11" ht="15" x14ac:dyDescent="0.25">
      <c r="B284" s="22">
        <v>44807</v>
      </c>
      <c r="C284" s="24">
        <f t="shared" si="13"/>
        <v>9</v>
      </c>
      <c r="D284" s="14">
        <f t="shared" si="15"/>
        <v>3</v>
      </c>
      <c r="E284" s="15" t="str">
        <f t="shared" si="14"/>
        <v>1 вахта</v>
      </c>
      <c r="H284" s="26" t="s">
        <v>35</v>
      </c>
      <c r="I284" s="26" t="s">
        <v>81</v>
      </c>
      <c r="J284" s="26" t="s">
        <v>159</v>
      </c>
      <c r="K284" s="17">
        <f>COUNTIFS($E$12:E284,E284,$H$12:H284,H284,$J$12:J284,J284,$I$12:I284,I284)</f>
        <v>3</v>
      </c>
    </row>
    <row r="285" spans="2:11" ht="15" x14ac:dyDescent="0.25">
      <c r="B285" s="22">
        <v>44808</v>
      </c>
      <c r="C285" s="24">
        <f t="shared" si="13"/>
        <v>9</v>
      </c>
      <c r="D285" s="14">
        <f t="shared" si="15"/>
        <v>4</v>
      </c>
      <c r="E285" s="15" t="str">
        <f t="shared" si="14"/>
        <v>1 вахта</v>
      </c>
      <c r="H285" s="26" t="s">
        <v>35</v>
      </c>
      <c r="I285" s="26" t="s">
        <v>81</v>
      </c>
      <c r="J285" s="26" t="s">
        <v>159</v>
      </c>
      <c r="K285" s="17">
        <f>COUNTIFS($E$12:E285,E285,$H$12:H285,H285,$J$12:J285,J285,$I$12:I285,I285)</f>
        <v>4</v>
      </c>
    </row>
    <row r="286" spans="2:11" ht="15" x14ac:dyDescent="0.25">
      <c r="B286" s="22">
        <v>44809</v>
      </c>
      <c r="C286" s="24">
        <f t="shared" si="13"/>
        <v>9</v>
      </c>
      <c r="D286" s="14">
        <f t="shared" si="15"/>
        <v>5</v>
      </c>
      <c r="E286" s="15" t="str">
        <f t="shared" si="14"/>
        <v>1 вахта</v>
      </c>
      <c r="H286" s="26" t="s">
        <v>35</v>
      </c>
      <c r="I286" s="26" t="s">
        <v>81</v>
      </c>
      <c r="J286" s="26" t="s">
        <v>159</v>
      </c>
      <c r="K286" s="17">
        <f>COUNTIFS($E$12:E286,E286,$H$12:H286,H286,$J$12:J286,J286,$I$12:I286,I286)</f>
        <v>5</v>
      </c>
    </row>
    <row r="287" spans="2:11" ht="15" x14ac:dyDescent="0.25">
      <c r="B287" s="22">
        <v>44810</v>
      </c>
      <c r="C287" s="24">
        <f t="shared" si="13"/>
        <v>9</v>
      </c>
      <c r="D287" s="14">
        <f t="shared" si="15"/>
        <v>6</v>
      </c>
      <c r="E287" s="15" t="str">
        <f t="shared" si="14"/>
        <v>1 вахта</v>
      </c>
      <c r="H287" s="26" t="s">
        <v>35</v>
      </c>
      <c r="I287" s="26" t="s">
        <v>81</v>
      </c>
      <c r="J287" s="26" t="s">
        <v>159</v>
      </c>
      <c r="K287" s="17">
        <f>COUNTIFS($E$12:E287,E287,$H$12:H287,H287,$J$12:J287,J287,$I$12:I287,I287)</f>
        <v>6</v>
      </c>
    </row>
    <row r="288" spans="2:11" ht="15" x14ac:dyDescent="0.25">
      <c r="B288" s="22">
        <v>44811</v>
      </c>
      <c r="C288" s="24">
        <f t="shared" si="13"/>
        <v>9</v>
      </c>
      <c r="D288" s="14">
        <f t="shared" si="15"/>
        <v>7</v>
      </c>
      <c r="E288" s="15" t="str">
        <f t="shared" si="14"/>
        <v>1 вахта</v>
      </c>
      <c r="H288" s="26" t="s">
        <v>35</v>
      </c>
      <c r="I288" s="26" t="s">
        <v>81</v>
      </c>
      <c r="J288" s="26" t="s">
        <v>159</v>
      </c>
      <c r="K288" s="17">
        <f>COUNTIFS($E$12:E288,E288,$H$12:H288,H288,$J$12:J288,J288,$I$12:I288,I288)</f>
        <v>7</v>
      </c>
    </row>
    <row r="289" spans="2:11" ht="15" x14ac:dyDescent="0.25">
      <c r="B289" s="22">
        <v>44812</v>
      </c>
      <c r="C289" s="24">
        <f t="shared" si="13"/>
        <v>9</v>
      </c>
      <c r="D289" s="14">
        <f t="shared" si="15"/>
        <v>8</v>
      </c>
      <c r="E289" s="15" t="str">
        <f t="shared" si="14"/>
        <v>1 вахта</v>
      </c>
      <c r="H289" s="26" t="s">
        <v>35</v>
      </c>
      <c r="I289" s="26" t="s">
        <v>81</v>
      </c>
      <c r="J289" s="26" t="s">
        <v>159</v>
      </c>
      <c r="K289" s="17">
        <f>COUNTIFS($E$12:E289,E289,$H$12:H289,H289,$J$12:J289,J289,$I$12:I289,I289)</f>
        <v>8</v>
      </c>
    </row>
    <row r="290" spans="2:11" ht="15" x14ac:dyDescent="0.25">
      <c r="B290" s="22">
        <v>44813</v>
      </c>
      <c r="C290" s="24">
        <f t="shared" si="13"/>
        <v>9</v>
      </c>
      <c r="D290" s="14">
        <f t="shared" si="15"/>
        <v>9</v>
      </c>
      <c r="E290" s="15" t="str">
        <f t="shared" si="14"/>
        <v>1 вахта</v>
      </c>
      <c r="H290" s="26" t="s">
        <v>35</v>
      </c>
      <c r="I290" s="26" t="s">
        <v>81</v>
      </c>
      <c r="J290" s="26" t="s">
        <v>159</v>
      </c>
      <c r="K290" s="17">
        <f>COUNTIFS($E$12:E290,E290,$H$12:H290,H290,$J$12:J290,J290,$I$12:I290,I290)</f>
        <v>9</v>
      </c>
    </row>
    <row r="291" spans="2:11" ht="15" x14ac:dyDescent="0.25">
      <c r="B291" s="22">
        <v>44814</v>
      </c>
      <c r="C291" s="24">
        <f t="shared" si="13"/>
        <v>9</v>
      </c>
      <c r="D291" s="14">
        <f t="shared" si="15"/>
        <v>10</v>
      </c>
      <c r="E291" s="15" t="str">
        <f t="shared" si="14"/>
        <v>1 вахта</v>
      </c>
      <c r="H291" s="26" t="s">
        <v>35</v>
      </c>
      <c r="I291" s="26" t="s">
        <v>81</v>
      </c>
      <c r="J291" s="26" t="s">
        <v>159</v>
      </c>
      <c r="K291" s="17">
        <f>COUNTIFS($E$12:E291,E291,$H$12:H291,H291,$J$12:J291,J291,$I$12:I291,I291)</f>
        <v>10</v>
      </c>
    </row>
    <row r="292" spans="2:11" ht="15" x14ac:dyDescent="0.25">
      <c r="B292" s="22">
        <v>44815</v>
      </c>
      <c r="C292" s="24">
        <f t="shared" si="13"/>
        <v>9</v>
      </c>
      <c r="D292" s="14">
        <f t="shared" si="15"/>
        <v>11</v>
      </c>
      <c r="E292" s="15" t="str">
        <f t="shared" si="14"/>
        <v>1 вахта</v>
      </c>
      <c r="H292" s="26" t="s">
        <v>35</v>
      </c>
      <c r="I292" s="26" t="s">
        <v>81</v>
      </c>
      <c r="J292" s="26" t="s">
        <v>159</v>
      </c>
      <c r="K292" s="17">
        <f>COUNTIFS($E$12:E292,E292,$H$12:H292,H292,$J$12:J292,J292,$I$12:I292,I292)</f>
        <v>11</v>
      </c>
    </row>
    <row r="293" spans="2:11" ht="15" x14ac:dyDescent="0.25">
      <c r="B293" s="22">
        <v>44816</v>
      </c>
      <c r="C293" s="24">
        <f t="shared" si="13"/>
        <v>9</v>
      </c>
      <c r="D293" s="14">
        <f t="shared" si="15"/>
        <v>12</v>
      </c>
      <c r="E293" s="15" t="str">
        <f t="shared" si="14"/>
        <v>1 вахта</v>
      </c>
      <c r="H293" s="26" t="s">
        <v>35</v>
      </c>
      <c r="I293" s="26" t="s">
        <v>81</v>
      </c>
      <c r="J293" s="26" t="s">
        <v>159</v>
      </c>
      <c r="K293" s="17">
        <f>COUNTIFS($E$12:E293,E293,$H$12:H293,H293,$J$12:J293,J293,$I$12:I293,I293)</f>
        <v>12</v>
      </c>
    </row>
    <row r="294" spans="2:11" ht="15" x14ac:dyDescent="0.25">
      <c r="B294" s="22">
        <v>44817</v>
      </c>
      <c r="C294" s="24">
        <f t="shared" si="13"/>
        <v>9</v>
      </c>
      <c r="D294" s="14">
        <f t="shared" si="15"/>
        <v>13</v>
      </c>
      <c r="E294" s="15" t="str">
        <f t="shared" si="14"/>
        <v>1 вахта</v>
      </c>
      <c r="H294" s="26" t="s">
        <v>35</v>
      </c>
      <c r="I294" s="26" t="s">
        <v>81</v>
      </c>
      <c r="J294" s="26" t="s">
        <v>159</v>
      </c>
      <c r="K294" s="17">
        <f>COUNTIFS($E$12:E294,E294,$H$12:H294,H294,$J$12:J294,J294,$I$12:I294,I294)</f>
        <v>13</v>
      </c>
    </row>
    <row r="295" spans="2:11" ht="15" x14ac:dyDescent="0.25">
      <c r="B295" s="22">
        <v>44818</v>
      </c>
      <c r="C295" s="24">
        <f t="shared" si="13"/>
        <v>9</v>
      </c>
      <c r="D295" s="14">
        <f t="shared" si="15"/>
        <v>14</v>
      </c>
      <c r="E295" s="15" t="str">
        <f t="shared" si="14"/>
        <v>1 вахта</v>
      </c>
      <c r="H295" s="26" t="s">
        <v>35</v>
      </c>
      <c r="I295" s="26" t="s">
        <v>81</v>
      </c>
      <c r="J295" s="26" t="s">
        <v>159</v>
      </c>
      <c r="K295" s="17">
        <f>COUNTIFS($E$12:E295,E295,$H$12:H295,H295,$J$12:J295,J295,$I$12:I295,I295)</f>
        <v>14</v>
      </c>
    </row>
    <row r="296" spans="2:11" ht="15" x14ac:dyDescent="0.25">
      <c r="B296" s="22">
        <v>44819</v>
      </c>
      <c r="C296" s="24">
        <f t="shared" si="13"/>
        <v>9</v>
      </c>
      <c r="D296" s="14">
        <f t="shared" si="15"/>
        <v>15</v>
      </c>
      <c r="E296" s="15" t="str">
        <f t="shared" si="14"/>
        <v>1 вахта</v>
      </c>
      <c r="H296" s="26" t="s">
        <v>35</v>
      </c>
      <c r="I296" s="26" t="s">
        <v>81</v>
      </c>
      <c r="J296" s="26" t="s">
        <v>159</v>
      </c>
      <c r="K296" s="17">
        <f>COUNTIFS($E$12:E296,E296,$H$12:H296,H296,$J$12:J296,J296,$I$12:I296,I296)</f>
        <v>15</v>
      </c>
    </row>
    <row r="297" spans="2:11" ht="15" x14ac:dyDescent="0.25">
      <c r="B297" s="22">
        <v>44820</v>
      </c>
      <c r="C297" s="24">
        <f t="shared" si="13"/>
        <v>9</v>
      </c>
      <c r="D297" s="14">
        <f t="shared" si="15"/>
        <v>16</v>
      </c>
      <c r="E297" s="15" t="str">
        <f t="shared" si="14"/>
        <v>2 вахта</v>
      </c>
      <c r="H297" s="26" t="s">
        <v>35</v>
      </c>
      <c r="I297" s="26" t="s">
        <v>82</v>
      </c>
      <c r="J297" s="26" t="s">
        <v>159</v>
      </c>
      <c r="K297" s="17">
        <f>COUNTIFS($E$12:E297,E297,$H$12:H297,H297,$J$12:J297,J297,$I$12:I297,I297)</f>
        <v>1</v>
      </c>
    </row>
    <row r="298" spans="2:11" ht="15" x14ac:dyDescent="0.25">
      <c r="B298" s="22">
        <v>44821</v>
      </c>
      <c r="C298" s="24">
        <f t="shared" si="13"/>
        <v>9</v>
      </c>
      <c r="D298" s="14">
        <f t="shared" si="15"/>
        <v>17</v>
      </c>
      <c r="E298" s="15" t="str">
        <f t="shared" si="14"/>
        <v>2 вахта</v>
      </c>
      <c r="H298" s="26" t="s">
        <v>35</v>
      </c>
      <c r="I298" s="26" t="s">
        <v>82</v>
      </c>
      <c r="J298" s="26" t="s">
        <v>159</v>
      </c>
      <c r="K298" s="17">
        <f>COUNTIFS($E$12:E298,E298,$H$12:H298,H298,$J$12:J298,J298,$I$12:I298,I298)</f>
        <v>2</v>
      </c>
    </row>
    <row r="299" spans="2:11" ht="15" x14ac:dyDescent="0.25">
      <c r="B299" s="22">
        <v>44822</v>
      </c>
      <c r="C299" s="24">
        <f t="shared" si="13"/>
        <v>9</v>
      </c>
      <c r="D299" s="14">
        <f t="shared" si="15"/>
        <v>18</v>
      </c>
      <c r="E299" s="15" t="str">
        <f t="shared" si="14"/>
        <v>2 вахта</v>
      </c>
      <c r="H299" s="26" t="s">
        <v>35</v>
      </c>
      <c r="I299" s="26" t="s">
        <v>82</v>
      </c>
      <c r="J299" s="26" t="s">
        <v>159</v>
      </c>
      <c r="K299" s="17">
        <f>COUNTIFS($E$12:E299,E299,$H$12:H299,H299,$J$12:J299,J299,$I$12:I299,I299)</f>
        <v>3</v>
      </c>
    </row>
    <row r="300" spans="2:11" ht="15" x14ac:dyDescent="0.25">
      <c r="B300" s="22">
        <v>44823</v>
      </c>
      <c r="C300" s="24">
        <f t="shared" si="13"/>
        <v>9</v>
      </c>
      <c r="D300" s="14">
        <f t="shared" si="15"/>
        <v>19</v>
      </c>
      <c r="E300" s="15" t="str">
        <f t="shared" si="14"/>
        <v>2 вахта</v>
      </c>
      <c r="H300" s="26" t="s">
        <v>35</v>
      </c>
      <c r="I300" s="26" t="s">
        <v>82</v>
      </c>
      <c r="J300" s="26" t="s">
        <v>159</v>
      </c>
      <c r="K300" s="17">
        <f>COUNTIFS($E$12:E300,E300,$H$12:H300,H300,$J$12:J300,J300,$I$12:I300,I300)</f>
        <v>4</v>
      </c>
    </row>
    <row r="301" spans="2:11" ht="15" x14ac:dyDescent="0.25">
      <c r="B301" s="22">
        <v>44824</v>
      </c>
      <c r="C301" s="24">
        <f t="shared" si="13"/>
        <v>9</v>
      </c>
      <c r="D301" s="14">
        <f t="shared" si="15"/>
        <v>20</v>
      </c>
      <c r="E301" s="15" t="str">
        <f t="shared" si="14"/>
        <v>2 вахта</v>
      </c>
      <c r="H301" s="26" t="s">
        <v>35</v>
      </c>
      <c r="I301" s="26" t="s">
        <v>82</v>
      </c>
      <c r="J301" s="26" t="s">
        <v>159</v>
      </c>
      <c r="K301" s="17">
        <f>COUNTIFS($E$12:E301,E301,$H$12:H301,H301,$J$12:J301,J301,$I$12:I301,I301)</f>
        <v>5</v>
      </c>
    </row>
    <row r="302" spans="2:11" ht="15" x14ac:dyDescent="0.25">
      <c r="B302" s="22">
        <v>44825</v>
      </c>
      <c r="C302" s="24">
        <f t="shared" si="13"/>
        <v>9</v>
      </c>
      <c r="D302" s="14">
        <f t="shared" si="15"/>
        <v>21</v>
      </c>
      <c r="E302" s="15" t="str">
        <f t="shared" si="14"/>
        <v>2 вахта</v>
      </c>
      <c r="H302" s="26" t="s">
        <v>35</v>
      </c>
      <c r="I302" s="26" t="s">
        <v>82</v>
      </c>
      <c r="J302" s="26" t="s">
        <v>159</v>
      </c>
      <c r="K302" s="17">
        <f>COUNTIFS($E$12:E302,E302,$H$12:H302,H302,$J$12:J302,J302,$I$12:I302,I302)</f>
        <v>6</v>
      </c>
    </row>
    <row r="303" spans="2:11" ht="15" x14ac:dyDescent="0.25">
      <c r="B303" s="22">
        <v>44826</v>
      </c>
      <c r="C303" s="24">
        <f t="shared" si="13"/>
        <v>9</v>
      </c>
      <c r="D303" s="14">
        <f t="shared" si="15"/>
        <v>22</v>
      </c>
      <c r="E303" s="15" t="str">
        <f t="shared" si="14"/>
        <v>2 вахта</v>
      </c>
      <c r="H303" s="26" t="s">
        <v>35</v>
      </c>
      <c r="I303" s="26" t="s">
        <v>82</v>
      </c>
      <c r="J303" s="26" t="s">
        <v>159</v>
      </c>
      <c r="K303" s="17">
        <f>COUNTIFS($E$12:E303,E303,$H$12:H303,H303,$J$12:J303,J303,$I$12:I303,I303)</f>
        <v>7</v>
      </c>
    </row>
    <row r="304" spans="2:11" ht="15" x14ac:dyDescent="0.25">
      <c r="B304" s="22">
        <v>44827</v>
      </c>
      <c r="C304" s="24">
        <f t="shared" si="13"/>
        <v>9</v>
      </c>
      <c r="D304" s="14">
        <f t="shared" si="15"/>
        <v>23</v>
      </c>
      <c r="E304" s="15" t="str">
        <f t="shared" si="14"/>
        <v>2 вахта</v>
      </c>
      <c r="H304" s="26" t="s">
        <v>35</v>
      </c>
      <c r="I304" s="26" t="s">
        <v>82</v>
      </c>
      <c r="J304" s="26" t="s">
        <v>159</v>
      </c>
      <c r="K304" s="17">
        <f>COUNTIFS($E$12:E304,E304,$H$12:H304,H304,$J$12:J304,J304,$I$12:I304,I304)</f>
        <v>8</v>
      </c>
    </row>
    <row r="305" spans="2:11" ht="15" x14ac:dyDescent="0.25">
      <c r="B305" s="22">
        <v>44828</v>
      </c>
      <c r="C305" s="24">
        <f t="shared" si="13"/>
        <v>9</v>
      </c>
      <c r="D305" s="14">
        <f t="shared" si="15"/>
        <v>24</v>
      </c>
      <c r="E305" s="15" t="str">
        <f t="shared" si="14"/>
        <v>2 вахта</v>
      </c>
      <c r="H305" s="26" t="s">
        <v>35</v>
      </c>
      <c r="I305" s="26" t="s">
        <v>82</v>
      </c>
      <c r="J305" s="26" t="s">
        <v>159</v>
      </c>
      <c r="K305" s="17">
        <f>COUNTIFS($E$12:E305,E305,$H$12:H305,H305,$J$12:J305,J305,$I$12:I305,I305)</f>
        <v>9</v>
      </c>
    </row>
    <row r="306" spans="2:11" ht="15" x14ac:dyDescent="0.25">
      <c r="B306" s="22">
        <v>44829</v>
      </c>
      <c r="C306" s="24">
        <f t="shared" si="13"/>
        <v>9</v>
      </c>
      <c r="D306" s="14">
        <f t="shared" si="15"/>
        <v>25</v>
      </c>
      <c r="E306" s="15" t="str">
        <f t="shared" si="14"/>
        <v>2 вахта</v>
      </c>
      <c r="H306" s="26" t="s">
        <v>35</v>
      </c>
      <c r="I306" s="26" t="s">
        <v>82</v>
      </c>
      <c r="J306" s="26" t="s">
        <v>159</v>
      </c>
      <c r="K306" s="17">
        <f>COUNTIFS($E$12:E306,E306,$H$12:H306,H306,$J$12:J306,J306,$I$12:I306,I306)</f>
        <v>10</v>
      </c>
    </row>
    <row r="307" spans="2:11" ht="15" x14ac:dyDescent="0.25">
      <c r="B307" s="22">
        <v>44830</v>
      </c>
      <c r="C307" s="24">
        <f t="shared" si="13"/>
        <v>9</v>
      </c>
      <c r="D307" s="14">
        <f t="shared" si="15"/>
        <v>26</v>
      </c>
      <c r="E307" s="15" t="str">
        <f t="shared" si="14"/>
        <v>2 вахта</v>
      </c>
      <c r="H307" s="26" t="s">
        <v>35</v>
      </c>
      <c r="I307" s="26" t="s">
        <v>82</v>
      </c>
      <c r="J307" s="26" t="s">
        <v>159</v>
      </c>
      <c r="K307" s="17">
        <f>COUNTIFS($E$12:E307,E307,$H$12:H307,H307,$J$12:J307,J307,$I$12:I307,I307)</f>
        <v>11</v>
      </c>
    </row>
    <row r="308" spans="2:11" ht="15" x14ac:dyDescent="0.25">
      <c r="B308" s="22">
        <v>44831</v>
      </c>
      <c r="C308" s="24">
        <f t="shared" si="13"/>
        <v>9</v>
      </c>
      <c r="D308" s="14">
        <f t="shared" si="15"/>
        <v>27</v>
      </c>
      <c r="E308" s="15" t="str">
        <f t="shared" si="14"/>
        <v>2 вахта</v>
      </c>
      <c r="H308" s="26" t="s">
        <v>35</v>
      </c>
      <c r="I308" s="26" t="s">
        <v>82</v>
      </c>
      <c r="J308" s="26" t="s">
        <v>159</v>
      </c>
      <c r="K308" s="17">
        <f>COUNTIFS($E$12:E308,E308,$H$12:H308,H308,$J$12:J308,J308,$I$12:I308,I308)</f>
        <v>12</v>
      </c>
    </row>
    <row r="309" spans="2:11" ht="15" x14ac:dyDescent="0.25">
      <c r="B309" s="22">
        <v>44832</v>
      </c>
      <c r="C309" s="24">
        <f t="shared" si="13"/>
        <v>9</v>
      </c>
      <c r="D309" s="14">
        <f t="shared" si="15"/>
        <v>28</v>
      </c>
      <c r="E309" s="15" t="str">
        <f t="shared" si="14"/>
        <v>2 вахта</v>
      </c>
      <c r="H309" s="26" t="s">
        <v>35</v>
      </c>
      <c r="I309" s="26" t="s">
        <v>82</v>
      </c>
      <c r="J309" s="26" t="s">
        <v>159</v>
      </c>
      <c r="K309" s="17">
        <f>COUNTIFS($E$12:E309,E309,$H$12:H309,H309,$J$12:J309,J309,$I$12:I309,I309)</f>
        <v>13</v>
      </c>
    </row>
    <row r="310" spans="2:11" ht="15" x14ac:dyDescent="0.25">
      <c r="B310" s="22">
        <v>44833</v>
      </c>
      <c r="C310" s="24">
        <f t="shared" si="13"/>
        <v>9</v>
      </c>
      <c r="D310" s="14">
        <f t="shared" si="15"/>
        <v>29</v>
      </c>
      <c r="E310" s="15" t="str">
        <f t="shared" si="14"/>
        <v>2 вахта</v>
      </c>
      <c r="H310" s="26" t="s">
        <v>35</v>
      </c>
      <c r="I310" s="26" t="s">
        <v>82</v>
      </c>
      <c r="J310" s="26" t="s">
        <v>159</v>
      </c>
      <c r="K310" s="17">
        <f>COUNTIFS($E$12:E310,E310,$H$12:H310,H310,$J$12:J310,J310,$I$12:I310,I310)</f>
        <v>14</v>
      </c>
    </row>
    <row r="311" spans="2:11" ht="15" x14ac:dyDescent="0.25">
      <c r="B311" s="22">
        <v>44834</v>
      </c>
      <c r="C311" s="24">
        <f t="shared" si="13"/>
        <v>9</v>
      </c>
      <c r="D311" s="14">
        <f t="shared" si="15"/>
        <v>30</v>
      </c>
      <c r="E311" s="15" t="str">
        <f t="shared" si="14"/>
        <v>2 вахта</v>
      </c>
      <c r="H311" s="26" t="s">
        <v>35</v>
      </c>
      <c r="I311" s="26" t="s">
        <v>82</v>
      </c>
      <c r="J311" s="26" t="s">
        <v>159</v>
      </c>
      <c r="K311" s="17">
        <f>COUNTIFS($E$12:E311,E311,$H$12:H311,H311,$J$12:J311,J311,$I$12:I311,I311)</f>
        <v>15</v>
      </c>
    </row>
    <row r="312" spans="2:11" ht="15" x14ac:dyDescent="0.25">
      <c r="B312" s="22">
        <v>44805</v>
      </c>
      <c r="C312" s="24">
        <f t="shared" si="13"/>
        <v>9</v>
      </c>
      <c r="D312" s="14">
        <f t="shared" si="15"/>
        <v>1</v>
      </c>
      <c r="E312" s="15" t="str">
        <f t="shared" si="14"/>
        <v>1 вахта</v>
      </c>
      <c r="H312" s="26" t="s">
        <v>36</v>
      </c>
      <c r="I312" s="26" t="s">
        <v>72</v>
      </c>
      <c r="J312" s="26" t="s">
        <v>160</v>
      </c>
      <c r="K312" s="17">
        <f>COUNTIFS($E$12:E312,E312,$H$12:H312,H312,$J$12:J312,J312,$I$12:I312,I312)</f>
        <v>1</v>
      </c>
    </row>
    <row r="313" spans="2:11" ht="15" x14ac:dyDescent="0.25">
      <c r="B313" s="22">
        <v>44806</v>
      </c>
      <c r="C313" s="24">
        <f t="shared" si="13"/>
        <v>9</v>
      </c>
      <c r="D313" s="14">
        <f t="shared" si="15"/>
        <v>2</v>
      </c>
      <c r="E313" s="15" t="str">
        <f t="shared" si="14"/>
        <v>1 вахта</v>
      </c>
      <c r="H313" s="26" t="s">
        <v>36</v>
      </c>
      <c r="I313" s="26" t="s">
        <v>72</v>
      </c>
      <c r="J313" s="26" t="s">
        <v>160</v>
      </c>
      <c r="K313" s="17">
        <f>COUNTIFS($E$12:E313,E313,$H$12:H313,H313,$J$12:J313,J313,$I$12:I313,I313)</f>
        <v>2</v>
      </c>
    </row>
    <row r="314" spans="2:11" ht="15" x14ac:dyDescent="0.25">
      <c r="B314" s="22">
        <v>44807</v>
      </c>
      <c r="C314" s="24">
        <f t="shared" si="13"/>
        <v>9</v>
      </c>
      <c r="D314" s="14">
        <f t="shared" si="15"/>
        <v>3</v>
      </c>
      <c r="E314" s="15" t="str">
        <f t="shared" si="14"/>
        <v>1 вахта</v>
      </c>
      <c r="H314" s="26" t="s">
        <v>36</v>
      </c>
      <c r="I314" s="26" t="s">
        <v>72</v>
      </c>
      <c r="J314" s="26" t="s">
        <v>160</v>
      </c>
      <c r="K314" s="17">
        <f>COUNTIFS($E$12:E314,E314,$H$12:H314,H314,$J$12:J314,J314,$I$12:I314,I314)</f>
        <v>3</v>
      </c>
    </row>
    <row r="315" spans="2:11" ht="15" x14ac:dyDescent="0.25">
      <c r="B315" s="22">
        <v>44808</v>
      </c>
      <c r="C315" s="24">
        <f t="shared" si="13"/>
        <v>9</v>
      </c>
      <c r="D315" s="14">
        <f t="shared" si="15"/>
        <v>4</v>
      </c>
      <c r="E315" s="15" t="str">
        <f t="shared" si="14"/>
        <v>1 вахта</v>
      </c>
      <c r="H315" s="26" t="s">
        <v>36</v>
      </c>
      <c r="I315" s="26" t="s">
        <v>72</v>
      </c>
      <c r="J315" s="26" t="s">
        <v>160</v>
      </c>
      <c r="K315" s="17">
        <f>COUNTIFS($E$12:E315,E315,$H$12:H315,H315,$J$12:J315,J315,$I$12:I315,I315)</f>
        <v>4</v>
      </c>
    </row>
    <row r="316" spans="2:11" ht="15" x14ac:dyDescent="0.25">
      <c r="B316" s="22">
        <v>44809</v>
      </c>
      <c r="C316" s="24">
        <f t="shared" si="13"/>
        <v>9</v>
      </c>
      <c r="D316" s="14">
        <f t="shared" si="15"/>
        <v>5</v>
      </c>
      <c r="E316" s="15" t="str">
        <f t="shared" si="14"/>
        <v>1 вахта</v>
      </c>
      <c r="H316" s="26" t="s">
        <v>36</v>
      </c>
      <c r="I316" s="26" t="s">
        <v>72</v>
      </c>
      <c r="J316" s="26" t="s">
        <v>160</v>
      </c>
      <c r="K316" s="17">
        <f>COUNTIFS($E$12:E316,E316,$H$12:H316,H316,$J$12:J316,J316,$I$12:I316,I316)</f>
        <v>5</v>
      </c>
    </row>
    <row r="317" spans="2:11" ht="15" x14ac:dyDescent="0.25">
      <c r="B317" s="22">
        <v>44810</v>
      </c>
      <c r="C317" s="24">
        <f t="shared" si="13"/>
        <v>9</v>
      </c>
      <c r="D317" s="14">
        <f t="shared" si="15"/>
        <v>6</v>
      </c>
      <c r="E317" s="15" t="str">
        <f t="shared" si="14"/>
        <v>1 вахта</v>
      </c>
      <c r="H317" s="26" t="s">
        <v>36</v>
      </c>
      <c r="I317" s="26" t="s">
        <v>72</v>
      </c>
      <c r="J317" s="26" t="s">
        <v>160</v>
      </c>
      <c r="K317" s="17">
        <f>COUNTIFS($E$12:E317,E317,$H$12:H317,H317,$J$12:J317,J317,$I$12:I317,I317)</f>
        <v>6</v>
      </c>
    </row>
    <row r="318" spans="2:11" ht="15" x14ac:dyDescent="0.25">
      <c r="B318" s="22">
        <v>44811</v>
      </c>
      <c r="C318" s="24">
        <f t="shared" si="13"/>
        <v>9</v>
      </c>
      <c r="D318" s="14">
        <f t="shared" si="15"/>
        <v>7</v>
      </c>
      <c r="E318" s="15" t="str">
        <f t="shared" si="14"/>
        <v>1 вахта</v>
      </c>
      <c r="H318" s="26" t="s">
        <v>36</v>
      </c>
      <c r="I318" s="26" t="s">
        <v>72</v>
      </c>
      <c r="J318" s="26" t="s">
        <v>160</v>
      </c>
      <c r="K318" s="17">
        <f>COUNTIFS($E$12:E318,E318,$H$12:H318,H318,$J$12:J318,J318,$I$12:I318,I318)</f>
        <v>7</v>
      </c>
    </row>
    <row r="319" spans="2:11" ht="15" x14ac:dyDescent="0.25">
      <c r="B319" s="22">
        <v>44812</v>
      </c>
      <c r="C319" s="24">
        <f t="shared" si="13"/>
        <v>9</v>
      </c>
      <c r="D319" s="14">
        <f t="shared" si="15"/>
        <v>8</v>
      </c>
      <c r="E319" s="15" t="str">
        <f t="shared" si="14"/>
        <v>1 вахта</v>
      </c>
      <c r="H319" s="26" t="s">
        <v>36</v>
      </c>
      <c r="I319" s="26" t="s">
        <v>72</v>
      </c>
      <c r="J319" s="26" t="s">
        <v>160</v>
      </c>
      <c r="K319" s="17">
        <f>COUNTIFS($E$12:E319,E319,$H$12:H319,H319,$J$12:J319,J319,$I$12:I319,I319)</f>
        <v>8</v>
      </c>
    </row>
    <row r="320" spans="2:11" ht="15" x14ac:dyDescent="0.25">
      <c r="B320" s="22">
        <v>44813</v>
      </c>
      <c r="C320" s="24">
        <f t="shared" si="13"/>
        <v>9</v>
      </c>
      <c r="D320" s="14">
        <f t="shared" si="15"/>
        <v>9</v>
      </c>
      <c r="E320" s="15" t="str">
        <f t="shared" si="14"/>
        <v>1 вахта</v>
      </c>
      <c r="H320" s="26" t="s">
        <v>36</v>
      </c>
      <c r="I320" s="26" t="s">
        <v>72</v>
      </c>
      <c r="J320" s="26" t="s">
        <v>160</v>
      </c>
      <c r="K320" s="17">
        <f>COUNTIFS($E$12:E320,E320,$H$12:H320,H320,$J$12:J320,J320,$I$12:I320,I320)</f>
        <v>9</v>
      </c>
    </row>
    <row r="321" spans="2:11" ht="15" x14ac:dyDescent="0.25">
      <c r="B321" s="22">
        <v>44814</v>
      </c>
      <c r="C321" s="24">
        <f t="shared" si="13"/>
        <v>9</v>
      </c>
      <c r="D321" s="14">
        <f t="shared" si="15"/>
        <v>10</v>
      </c>
      <c r="E321" s="15" t="str">
        <f t="shared" si="14"/>
        <v>1 вахта</v>
      </c>
      <c r="H321" s="26" t="s">
        <v>36</v>
      </c>
      <c r="I321" s="26" t="s">
        <v>72</v>
      </c>
      <c r="J321" s="26" t="s">
        <v>160</v>
      </c>
      <c r="K321" s="17">
        <f>COUNTIFS($E$12:E321,E321,$H$12:H321,H321,$J$12:J321,J321,$I$12:I321,I321)</f>
        <v>10</v>
      </c>
    </row>
    <row r="322" spans="2:11" ht="15" x14ac:dyDescent="0.25">
      <c r="B322" s="22">
        <v>44815</v>
      </c>
      <c r="C322" s="24">
        <f t="shared" si="13"/>
        <v>9</v>
      </c>
      <c r="D322" s="14">
        <f t="shared" si="15"/>
        <v>11</v>
      </c>
      <c r="E322" s="15" t="str">
        <f t="shared" si="14"/>
        <v>1 вахта</v>
      </c>
      <c r="H322" s="26" t="s">
        <v>36</v>
      </c>
      <c r="I322" s="26" t="s">
        <v>72</v>
      </c>
      <c r="J322" s="26" t="s">
        <v>160</v>
      </c>
      <c r="K322" s="17">
        <f>COUNTIFS($E$12:E322,E322,$H$12:H322,H322,$J$12:J322,J322,$I$12:I322,I322)</f>
        <v>11</v>
      </c>
    </row>
    <row r="323" spans="2:11" ht="15" x14ac:dyDescent="0.25">
      <c r="B323" s="22">
        <v>44816</v>
      </c>
      <c r="C323" s="24">
        <f t="shared" si="13"/>
        <v>9</v>
      </c>
      <c r="D323" s="14">
        <f t="shared" si="15"/>
        <v>12</v>
      </c>
      <c r="E323" s="15" t="str">
        <f t="shared" si="14"/>
        <v>1 вахта</v>
      </c>
      <c r="H323" s="26" t="s">
        <v>36</v>
      </c>
      <c r="I323" s="26" t="s">
        <v>72</v>
      </c>
      <c r="J323" s="26" t="s">
        <v>160</v>
      </c>
      <c r="K323" s="17">
        <f>COUNTIFS($E$12:E323,E323,$H$12:H323,H323,$J$12:J323,J323,$I$12:I323,I323)</f>
        <v>12</v>
      </c>
    </row>
    <row r="324" spans="2:11" ht="15" x14ac:dyDescent="0.25">
      <c r="B324" s="22">
        <v>44817</v>
      </c>
      <c r="C324" s="24">
        <f t="shared" si="13"/>
        <v>9</v>
      </c>
      <c r="D324" s="14">
        <f t="shared" si="15"/>
        <v>13</v>
      </c>
      <c r="E324" s="15" t="str">
        <f t="shared" si="14"/>
        <v>1 вахта</v>
      </c>
      <c r="H324" s="26" t="s">
        <v>36</v>
      </c>
      <c r="I324" s="26" t="s">
        <v>72</v>
      </c>
      <c r="J324" s="26" t="s">
        <v>160</v>
      </c>
      <c r="K324" s="17">
        <f>COUNTIFS($E$12:E324,E324,$H$12:H324,H324,$J$12:J324,J324,$I$12:I324,I324)</f>
        <v>13</v>
      </c>
    </row>
    <row r="325" spans="2:11" ht="15" x14ac:dyDescent="0.25">
      <c r="B325" s="22">
        <v>44818</v>
      </c>
      <c r="C325" s="24">
        <f t="shared" si="13"/>
        <v>9</v>
      </c>
      <c r="D325" s="14">
        <f t="shared" si="15"/>
        <v>14</v>
      </c>
      <c r="E325" s="15" t="str">
        <f t="shared" si="14"/>
        <v>1 вахта</v>
      </c>
      <c r="H325" s="26" t="s">
        <v>36</v>
      </c>
      <c r="I325" s="26" t="s">
        <v>72</v>
      </c>
      <c r="J325" s="26" t="s">
        <v>160</v>
      </c>
      <c r="K325" s="17">
        <f>COUNTIFS($E$12:E325,E325,$H$12:H325,H325,$J$12:J325,J325,$I$12:I325,I325)</f>
        <v>14</v>
      </c>
    </row>
    <row r="326" spans="2:11" ht="15" x14ac:dyDescent="0.25">
      <c r="B326" s="22">
        <v>44819</v>
      </c>
      <c r="C326" s="24">
        <f t="shared" si="13"/>
        <v>9</v>
      </c>
      <c r="D326" s="14">
        <f t="shared" si="15"/>
        <v>15</v>
      </c>
      <c r="E326" s="15" t="str">
        <f t="shared" si="14"/>
        <v>1 вахта</v>
      </c>
      <c r="H326" s="26" t="s">
        <v>36</v>
      </c>
      <c r="I326" s="26" t="s">
        <v>72</v>
      </c>
      <c r="J326" s="26" t="s">
        <v>160</v>
      </c>
      <c r="K326" s="17">
        <f>COUNTIFS($E$12:E326,E326,$H$12:H326,H326,$J$12:J326,J326,$I$12:I326,I326)</f>
        <v>15</v>
      </c>
    </row>
    <row r="327" spans="2:11" ht="15" x14ac:dyDescent="0.25">
      <c r="B327" s="22">
        <v>44820</v>
      </c>
      <c r="C327" s="24">
        <f t="shared" si="13"/>
        <v>9</v>
      </c>
      <c r="D327" s="14">
        <f t="shared" si="15"/>
        <v>16</v>
      </c>
      <c r="E327" s="15" t="str">
        <f t="shared" si="14"/>
        <v>2 вахта</v>
      </c>
      <c r="H327" s="26" t="s">
        <v>36</v>
      </c>
      <c r="I327" s="26" t="s">
        <v>83</v>
      </c>
      <c r="J327" s="26" t="s">
        <v>160</v>
      </c>
      <c r="K327" s="17">
        <f>COUNTIFS($E$12:E327,E327,$H$12:H327,H327,$J$12:J327,J327,$I$12:I327,I327)</f>
        <v>1</v>
      </c>
    </row>
    <row r="328" spans="2:11" ht="15" x14ac:dyDescent="0.25">
      <c r="B328" s="22">
        <v>44821</v>
      </c>
      <c r="C328" s="24">
        <f t="shared" si="13"/>
        <v>9</v>
      </c>
      <c r="D328" s="14">
        <f t="shared" si="15"/>
        <v>17</v>
      </c>
      <c r="E328" s="15" t="str">
        <f t="shared" si="14"/>
        <v>2 вахта</v>
      </c>
      <c r="H328" s="26" t="s">
        <v>36</v>
      </c>
      <c r="I328" s="26" t="s">
        <v>83</v>
      </c>
      <c r="J328" s="26" t="s">
        <v>160</v>
      </c>
      <c r="K328" s="17">
        <f>COUNTIFS($E$12:E328,E328,$H$12:H328,H328,$J$12:J328,J328,$I$12:I328,I328)</f>
        <v>2</v>
      </c>
    </row>
    <row r="329" spans="2:11" ht="15" x14ac:dyDescent="0.25">
      <c r="B329" s="22">
        <v>44822</v>
      </c>
      <c r="C329" s="24">
        <f t="shared" si="13"/>
        <v>9</v>
      </c>
      <c r="D329" s="14">
        <f t="shared" si="15"/>
        <v>18</v>
      </c>
      <c r="E329" s="15" t="str">
        <f t="shared" si="14"/>
        <v>2 вахта</v>
      </c>
      <c r="H329" s="26" t="s">
        <v>36</v>
      </c>
      <c r="I329" s="26" t="s">
        <v>83</v>
      </c>
      <c r="J329" s="26" t="s">
        <v>160</v>
      </c>
      <c r="K329" s="17">
        <f>COUNTIFS($E$12:E329,E329,$H$12:H329,H329,$J$12:J329,J329,$I$12:I329,I329)</f>
        <v>3</v>
      </c>
    </row>
    <row r="330" spans="2:11" ht="15" x14ac:dyDescent="0.25">
      <c r="B330" s="22">
        <v>44823</v>
      </c>
      <c r="C330" s="24">
        <f t="shared" si="13"/>
        <v>9</v>
      </c>
      <c r="D330" s="14">
        <f t="shared" si="15"/>
        <v>19</v>
      </c>
      <c r="E330" s="15" t="str">
        <f t="shared" si="14"/>
        <v>2 вахта</v>
      </c>
      <c r="H330" s="26" t="s">
        <v>36</v>
      </c>
      <c r="I330" s="26" t="s">
        <v>83</v>
      </c>
      <c r="J330" s="26" t="s">
        <v>160</v>
      </c>
      <c r="K330" s="17">
        <f>COUNTIFS($E$12:E330,E330,$H$12:H330,H330,$J$12:J330,J330,$I$12:I330,I330)</f>
        <v>4</v>
      </c>
    </row>
    <row r="331" spans="2:11" ht="15" x14ac:dyDescent="0.25">
      <c r="B331" s="22">
        <v>44824</v>
      </c>
      <c r="C331" s="24">
        <f t="shared" si="13"/>
        <v>9</v>
      </c>
      <c r="D331" s="14">
        <f t="shared" si="15"/>
        <v>20</v>
      </c>
      <c r="E331" s="15" t="str">
        <f t="shared" si="14"/>
        <v>2 вахта</v>
      </c>
      <c r="H331" s="26" t="s">
        <v>36</v>
      </c>
      <c r="I331" s="26" t="s">
        <v>83</v>
      </c>
      <c r="J331" s="26" t="s">
        <v>160</v>
      </c>
      <c r="K331" s="17">
        <f>COUNTIFS($E$12:E331,E331,$H$12:H331,H331,$J$12:J331,J331,$I$12:I331,I331)</f>
        <v>5</v>
      </c>
    </row>
    <row r="332" spans="2:11" ht="15" x14ac:dyDescent="0.25">
      <c r="B332" s="22">
        <v>44825</v>
      </c>
      <c r="C332" s="24">
        <f t="shared" si="13"/>
        <v>9</v>
      </c>
      <c r="D332" s="14">
        <f t="shared" si="15"/>
        <v>21</v>
      </c>
      <c r="E332" s="15" t="str">
        <f t="shared" si="14"/>
        <v>2 вахта</v>
      </c>
      <c r="H332" s="26" t="s">
        <v>36</v>
      </c>
      <c r="I332" s="26" t="s">
        <v>83</v>
      </c>
      <c r="J332" s="26" t="s">
        <v>160</v>
      </c>
      <c r="K332" s="17">
        <f>COUNTIFS($E$12:E332,E332,$H$12:H332,H332,$J$12:J332,J332,$I$12:I332,I332)</f>
        <v>6</v>
      </c>
    </row>
    <row r="333" spans="2:11" ht="15" x14ac:dyDescent="0.25">
      <c r="B333" s="22">
        <v>44826</v>
      </c>
      <c r="C333" s="24">
        <f t="shared" ref="C333:C396" si="16">MONTH(B333)</f>
        <v>9</v>
      </c>
      <c r="D333" s="14">
        <f t="shared" si="15"/>
        <v>22</v>
      </c>
      <c r="E333" s="15" t="str">
        <f t="shared" ref="E333:E396" si="17">IF(D333&lt;=15,"1 вахта","2 вахта")</f>
        <v>2 вахта</v>
      </c>
      <c r="H333" s="26" t="s">
        <v>36</v>
      </c>
      <c r="I333" s="26" t="s">
        <v>83</v>
      </c>
      <c r="J333" s="26" t="s">
        <v>160</v>
      </c>
      <c r="K333" s="17">
        <f>COUNTIFS($E$12:E333,E333,$H$12:H333,H333,$J$12:J333,J333,$I$12:I333,I333)</f>
        <v>7</v>
      </c>
    </row>
    <row r="334" spans="2:11" ht="15" x14ac:dyDescent="0.25">
      <c r="B334" s="22">
        <v>44827</v>
      </c>
      <c r="C334" s="24">
        <f t="shared" si="16"/>
        <v>9</v>
      </c>
      <c r="D334" s="14">
        <f t="shared" si="15"/>
        <v>23</v>
      </c>
      <c r="E334" s="15" t="str">
        <f t="shared" si="17"/>
        <v>2 вахта</v>
      </c>
      <c r="H334" s="26" t="s">
        <v>36</v>
      </c>
      <c r="I334" s="26" t="s">
        <v>83</v>
      </c>
      <c r="J334" s="26" t="s">
        <v>160</v>
      </c>
      <c r="K334" s="17">
        <f>COUNTIFS($E$12:E334,E334,$H$12:H334,H334,$J$12:J334,J334,$I$12:I334,I334)</f>
        <v>8</v>
      </c>
    </row>
    <row r="335" spans="2:11" ht="15" x14ac:dyDescent="0.25">
      <c r="B335" s="22">
        <v>44828</v>
      </c>
      <c r="C335" s="24">
        <f t="shared" si="16"/>
        <v>9</v>
      </c>
      <c r="D335" s="14">
        <f t="shared" si="15"/>
        <v>24</v>
      </c>
      <c r="E335" s="15" t="str">
        <f t="shared" si="17"/>
        <v>2 вахта</v>
      </c>
      <c r="H335" s="26" t="s">
        <v>36</v>
      </c>
      <c r="I335" s="26" t="s">
        <v>83</v>
      </c>
      <c r="J335" s="26" t="s">
        <v>160</v>
      </c>
      <c r="K335" s="17">
        <f>COUNTIFS($E$12:E335,E335,$H$12:H335,H335,$J$12:J335,J335,$I$12:I335,I335)</f>
        <v>9</v>
      </c>
    </row>
    <row r="336" spans="2:11" ht="15" x14ac:dyDescent="0.25">
      <c r="B336" s="22">
        <v>44829</v>
      </c>
      <c r="C336" s="24">
        <f t="shared" si="16"/>
        <v>9</v>
      </c>
      <c r="D336" s="14">
        <f t="shared" si="15"/>
        <v>25</v>
      </c>
      <c r="E336" s="15" t="str">
        <f t="shared" si="17"/>
        <v>2 вахта</v>
      </c>
      <c r="H336" s="26" t="s">
        <v>36</v>
      </c>
      <c r="I336" s="26" t="s">
        <v>83</v>
      </c>
      <c r="J336" s="26" t="s">
        <v>160</v>
      </c>
      <c r="K336" s="17">
        <f>COUNTIFS($E$12:E336,E336,$H$12:H336,H336,$J$12:J336,J336,$I$12:I336,I336)</f>
        <v>10</v>
      </c>
    </row>
    <row r="337" spans="2:11" ht="15" x14ac:dyDescent="0.25">
      <c r="B337" s="22">
        <v>44830</v>
      </c>
      <c r="C337" s="24">
        <f t="shared" si="16"/>
        <v>9</v>
      </c>
      <c r="D337" s="14">
        <f t="shared" si="15"/>
        <v>26</v>
      </c>
      <c r="E337" s="15" t="str">
        <f t="shared" si="17"/>
        <v>2 вахта</v>
      </c>
      <c r="H337" s="26" t="s">
        <v>36</v>
      </c>
      <c r="I337" s="26" t="s">
        <v>83</v>
      </c>
      <c r="J337" s="26" t="s">
        <v>160</v>
      </c>
      <c r="K337" s="17">
        <f>COUNTIFS($E$12:E337,E337,$H$12:H337,H337,$J$12:J337,J337,$I$12:I337,I337)</f>
        <v>11</v>
      </c>
    </row>
    <row r="338" spans="2:11" ht="15" x14ac:dyDescent="0.25">
      <c r="B338" s="22">
        <v>44831</v>
      </c>
      <c r="C338" s="24">
        <f t="shared" si="16"/>
        <v>9</v>
      </c>
      <c r="D338" s="14">
        <f t="shared" si="15"/>
        <v>27</v>
      </c>
      <c r="E338" s="15" t="str">
        <f t="shared" si="17"/>
        <v>2 вахта</v>
      </c>
      <c r="H338" s="26" t="s">
        <v>36</v>
      </c>
      <c r="I338" s="26" t="s">
        <v>83</v>
      </c>
      <c r="J338" s="26" t="s">
        <v>160</v>
      </c>
      <c r="K338" s="17">
        <f>COUNTIFS($E$12:E338,E338,$H$12:H338,H338,$J$12:J338,J338,$I$12:I338,I338)</f>
        <v>12</v>
      </c>
    </row>
    <row r="339" spans="2:11" ht="15" x14ac:dyDescent="0.25">
      <c r="B339" s="22">
        <v>44832</v>
      </c>
      <c r="C339" s="24">
        <f t="shared" si="16"/>
        <v>9</v>
      </c>
      <c r="D339" s="14">
        <f t="shared" si="15"/>
        <v>28</v>
      </c>
      <c r="E339" s="15" t="str">
        <f t="shared" si="17"/>
        <v>2 вахта</v>
      </c>
      <c r="H339" s="26" t="s">
        <v>36</v>
      </c>
      <c r="I339" s="26" t="s">
        <v>83</v>
      </c>
      <c r="J339" s="26" t="s">
        <v>160</v>
      </c>
      <c r="K339" s="17">
        <f>COUNTIFS($E$12:E339,E339,$H$12:H339,H339,$J$12:J339,J339,$I$12:I339,I339)</f>
        <v>13</v>
      </c>
    </row>
    <row r="340" spans="2:11" ht="15" x14ac:dyDescent="0.25">
      <c r="B340" s="22">
        <v>44833</v>
      </c>
      <c r="C340" s="24">
        <f t="shared" si="16"/>
        <v>9</v>
      </c>
      <c r="D340" s="14">
        <f t="shared" si="15"/>
        <v>29</v>
      </c>
      <c r="E340" s="15" t="str">
        <f t="shared" si="17"/>
        <v>2 вахта</v>
      </c>
      <c r="H340" s="26" t="s">
        <v>36</v>
      </c>
      <c r="I340" s="26" t="s">
        <v>83</v>
      </c>
      <c r="J340" s="26" t="s">
        <v>160</v>
      </c>
      <c r="K340" s="17">
        <f>COUNTIFS($E$12:E340,E340,$H$12:H340,H340,$J$12:J340,J340,$I$12:I340,I340)</f>
        <v>14</v>
      </c>
    </row>
    <row r="341" spans="2:11" ht="15" x14ac:dyDescent="0.25">
      <c r="B341" s="22">
        <v>44834</v>
      </c>
      <c r="C341" s="24">
        <f t="shared" si="16"/>
        <v>9</v>
      </c>
      <c r="D341" s="14">
        <f t="shared" si="15"/>
        <v>30</v>
      </c>
      <c r="E341" s="15" t="str">
        <f t="shared" si="17"/>
        <v>2 вахта</v>
      </c>
      <c r="H341" s="26" t="s">
        <v>36</v>
      </c>
      <c r="I341" s="26" t="s">
        <v>84</v>
      </c>
      <c r="J341" s="26" t="s">
        <v>160</v>
      </c>
      <c r="K341" s="17">
        <f>COUNTIFS($E$12:E341,E341,$H$12:H341,H341,$J$12:J341,J341,$I$12:I341,I341)</f>
        <v>1</v>
      </c>
    </row>
    <row r="342" spans="2:11" ht="15" x14ac:dyDescent="0.25">
      <c r="B342" s="22">
        <v>44805</v>
      </c>
      <c r="C342" s="24">
        <f t="shared" si="16"/>
        <v>9</v>
      </c>
      <c r="D342" s="14">
        <f t="shared" si="15"/>
        <v>1</v>
      </c>
      <c r="E342" s="15" t="str">
        <f t="shared" si="17"/>
        <v>1 вахта</v>
      </c>
      <c r="H342" s="26" t="s">
        <v>37</v>
      </c>
      <c r="I342" s="26" t="s">
        <v>85</v>
      </c>
      <c r="J342" s="26" t="s">
        <v>159</v>
      </c>
      <c r="K342" s="17">
        <f>COUNTIFS($E$12:E342,E342,$H$12:H342,H342,$J$12:J342,J342,$I$12:I342,I342)</f>
        <v>1</v>
      </c>
    </row>
    <row r="343" spans="2:11" ht="15" x14ac:dyDescent="0.25">
      <c r="B343" s="22">
        <v>44806</v>
      </c>
      <c r="C343" s="24">
        <f t="shared" si="16"/>
        <v>9</v>
      </c>
      <c r="D343" s="14">
        <f t="shared" si="15"/>
        <v>2</v>
      </c>
      <c r="E343" s="15" t="str">
        <f t="shared" si="17"/>
        <v>1 вахта</v>
      </c>
      <c r="H343" s="26" t="s">
        <v>37</v>
      </c>
      <c r="I343" s="26" t="s">
        <v>85</v>
      </c>
      <c r="J343" s="26" t="s">
        <v>159</v>
      </c>
      <c r="K343" s="17">
        <f>COUNTIFS($E$12:E343,E343,$H$12:H343,H343,$J$12:J343,J343,$I$12:I343,I343)</f>
        <v>2</v>
      </c>
    </row>
    <row r="344" spans="2:11" ht="15" x14ac:dyDescent="0.25">
      <c r="B344" s="22">
        <v>44807</v>
      </c>
      <c r="C344" s="24">
        <f t="shared" si="16"/>
        <v>9</v>
      </c>
      <c r="D344" s="14">
        <f t="shared" si="15"/>
        <v>3</v>
      </c>
      <c r="E344" s="15" t="str">
        <f t="shared" si="17"/>
        <v>1 вахта</v>
      </c>
      <c r="H344" s="26" t="s">
        <v>37</v>
      </c>
      <c r="I344" s="26" t="s">
        <v>85</v>
      </c>
      <c r="J344" s="26" t="s">
        <v>159</v>
      </c>
      <c r="K344" s="17">
        <f>COUNTIFS($E$12:E344,E344,$H$12:H344,H344,$J$12:J344,J344,$I$12:I344,I344)</f>
        <v>3</v>
      </c>
    </row>
    <row r="345" spans="2:11" ht="15" x14ac:dyDescent="0.25">
      <c r="B345" s="22">
        <v>44808</v>
      </c>
      <c r="C345" s="24">
        <f t="shared" si="16"/>
        <v>9</v>
      </c>
      <c r="D345" s="14">
        <f t="shared" si="15"/>
        <v>4</v>
      </c>
      <c r="E345" s="15" t="str">
        <f t="shared" si="17"/>
        <v>1 вахта</v>
      </c>
      <c r="H345" s="26" t="s">
        <v>37</v>
      </c>
      <c r="I345" s="26" t="s">
        <v>85</v>
      </c>
      <c r="J345" s="26" t="s">
        <v>159</v>
      </c>
      <c r="K345" s="17">
        <f>COUNTIFS($E$12:E345,E345,$H$12:H345,H345,$J$12:J345,J345,$I$12:I345,I345)</f>
        <v>4</v>
      </c>
    </row>
    <row r="346" spans="2:11" ht="15" x14ac:dyDescent="0.25">
      <c r="B346" s="22">
        <v>44809</v>
      </c>
      <c r="C346" s="24">
        <f t="shared" si="16"/>
        <v>9</v>
      </c>
      <c r="D346" s="14">
        <f t="shared" ref="D346:D409" si="18">DAY(B346)</f>
        <v>5</v>
      </c>
      <c r="E346" s="15" t="str">
        <f t="shared" si="17"/>
        <v>1 вахта</v>
      </c>
      <c r="H346" s="26" t="s">
        <v>37</v>
      </c>
      <c r="I346" s="26" t="s">
        <v>85</v>
      </c>
      <c r="J346" s="26" t="s">
        <v>159</v>
      </c>
      <c r="K346" s="17">
        <f>COUNTIFS($E$12:E346,E346,$H$12:H346,H346,$J$12:J346,J346,$I$12:I346,I346)</f>
        <v>5</v>
      </c>
    </row>
    <row r="347" spans="2:11" ht="15" x14ac:dyDescent="0.25">
      <c r="B347" s="22">
        <v>44810</v>
      </c>
      <c r="C347" s="24">
        <f t="shared" si="16"/>
        <v>9</v>
      </c>
      <c r="D347" s="14">
        <f t="shared" si="18"/>
        <v>6</v>
      </c>
      <c r="E347" s="15" t="str">
        <f t="shared" si="17"/>
        <v>1 вахта</v>
      </c>
      <c r="H347" s="26" t="s">
        <v>37</v>
      </c>
      <c r="I347" s="26" t="s">
        <v>85</v>
      </c>
      <c r="J347" s="26" t="s">
        <v>159</v>
      </c>
      <c r="K347" s="17">
        <f>COUNTIFS($E$12:E347,E347,$H$12:H347,H347,$J$12:J347,J347,$I$12:I347,I347)</f>
        <v>6</v>
      </c>
    </row>
    <row r="348" spans="2:11" ht="15" x14ac:dyDescent="0.25">
      <c r="B348" s="22">
        <v>44811</v>
      </c>
      <c r="C348" s="24">
        <f t="shared" si="16"/>
        <v>9</v>
      </c>
      <c r="D348" s="14">
        <f t="shared" si="18"/>
        <v>7</v>
      </c>
      <c r="E348" s="15" t="str">
        <f t="shared" si="17"/>
        <v>1 вахта</v>
      </c>
      <c r="H348" s="26" t="s">
        <v>37</v>
      </c>
      <c r="I348" s="26" t="s">
        <v>85</v>
      </c>
      <c r="J348" s="26" t="s">
        <v>159</v>
      </c>
      <c r="K348" s="17">
        <f>COUNTIFS($E$12:E348,E348,$H$12:H348,H348,$J$12:J348,J348,$I$12:I348,I348)</f>
        <v>7</v>
      </c>
    </row>
    <row r="349" spans="2:11" ht="15" x14ac:dyDescent="0.25">
      <c r="B349" s="22">
        <v>44812</v>
      </c>
      <c r="C349" s="24">
        <f t="shared" si="16"/>
        <v>9</v>
      </c>
      <c r="D349" s="14">
        <f t="shared" si="18"/>
        <v>8</v>
      </c>
      <c r="E349" s="15" t="str">
        <f t="shared" si="17"/>
        <v>1 вахта</v>
      </c>
      <c r="H349" s="26" t="s">
        <v>37</v>
      </c>
      <c r="I349" s="26" t="s">
        <v>85</v>
      </c>
      <c r="J349" s="26" t="s">
        <v>159</v>
      </c>
      <c r="K349" s="17">
        <f>COUNTIFS($E$12:E349,E349,$H$12:H349,H349,$J$12:J349,J349,$I$12:I349,I349)</f>
        <v>8</v>
      </c>
    </row>
    <row r="350" spans="2:11" ht="15" x14ac:dyDescent="0.25">
      <c r="B350" s="22">
        <v>44813</v>
      </c>
      <c r="C350" s="24">
        <f t="shared" si="16"/>
        <v>9</v>
      </c>
      <c r="D350" s="14">
        <f t="shared" si="18"/>
        <v>9</v>
      </c>
      <c r="E350" s="15" t="str">
        <f t="shared" si="17"/>
        <v>1 вахта</v>
      </c>
      <c r="H350" s="26" t="s">
        <v>37</v>
      </c>
      <c r="I350" s="26" t="s">
        <v>85</v>
      </c>
      <c r="J350" s="26" t="s">
        <v>159</v>
      </c>
      <c r="K350" s="17">
        <f>COUNTIFS($E$12:E350,E350,$H$12:H350,H350,$J$12:J350,J350,$I$12:I350,I350)</f>
        <v>9</v>
      </c>
    </row>
    <row r="351" spans="2:11" ht="15" x14ac:dyDescent="0.25">
      <c r="B351" s="22">
        <v>44814</v>
      </c>
      <c r="C351" s="24">
        <f t="shared" si="16"/>
        <v>9</v>
      </c>
      <c r="D351" s="14">
        <f t="shared" si="18"/>
        <v>10</v>
      </c>
      <c r="E351" s="15" t="str">
        <f t="shared" si="17"/>
        <v>1 вахта</v>
      </c>
      <c r="H351" s="26" t="s">
        <v>37</v>
      </c>
      <c r="I351" s="26" t="s">
        <v>85</v>
      </c>
      <c r="J351" s="26" t="s">
        <v>159</v>
      </c>
      <c r="K351" s="17">
        <f>COUNTIFS($E$12:E351,E351,$H$12:H351,H351,$J$12:J351,J351,$I$12:I351,I351)</f>
        <v>10</v>
      </c>
    </row>
    <row r="352" spans="2:11" ht="15" x14ac:dyDescent="0.25">
      <c r="B352" s="22">
        <v>44815</v>
      </c>
      <c r="C352" s="24">
        <f t="shared" si="16"/>
        <v>9</v>
      </c>
      <c r="D352" s="14">
        <f t="shared" si="18"/>
        <v>11</v>
      </c>
      <c r="E352" s="15" t="str">
        <f t="shared" si="17"/>
        <v>1 вахта</v>
      </c>
      <c r="H352" s="26" t="s">
        <v>37</v>
      </c>
      <c r="I352" s="26" t="s">
        <v>85</v>
      </c>
      <c r="J352" s="26" t="s">
        <v>159</v>
      </c>
      <c r="K352" s="17">
        <f>COUNTIFS($E$12:E352,E352,$H$12:H352,H352,$J$12:J352,J352,$I$12:I352,I352)</f>
        <v>11</v>
      </c>
    </row>
    <row r="353" spans="2:11" ht="15" x14ac:dyDescent="0.25">
      <c r="B353" s="22">
        <v>44816</v>
      </c>
      <c r="C353" s="24">
        <f t="shared" si="16"/>
        <v>9</v>
      </c>
      <c r="D353" s="14">
        <f t="shared" si="18"/>
        <v>12</v>
      </c>
      <c r="E353" s="15" t="str">
        <f t="shared" si="17"/>
        <v>1 вахта</v>
      </c>
      <c r="H353" s="26" t="s">
        <v>37</v>
      </c>
      <c r="I353" s="26" t="s">
        <v>85</v>
      </c>
      <c r="J353" s="26" t="s">
        <v>159</v>
      </c>
      <c r="K353" s="17">
        <f>COUNTIFS($E$12:E353,E353,$H$12:H353,H353,$J$12:J353,J353,$I$12:I353,I353)</f>
        <v>12</v>
      </c>
    </row>
    <row r="354" spans="2:11" ht="15" x14ac:dyDescent="0.25">
      <c r="B354" s="22">
        <v>44817</v>
      </c>
      <c r="C354" s="24">
        <f t="shared" si="16"/>
        <v>9</v>
      </c>
      <c r="D354" s="14">
        <f t="shared" si="18"/>
        <v>13</v>
      </c>
      <c r="E354" s="15" t="str">
        <f t="shared" si="17"/>
        <v>1 вахта</v>
      </c>
      <c r="H354" s="26" t="s">
        <v>37</v>
      </c>
      <c r="I354" s="26" t="s">
        <v>85</v>
      </c>
      <c r="J354" s="26" t="s">
        <v>159</v>
      </c>
      <c r="K354" s="17">
        <f>COUNTIFS($E$12:E354,E354,$H$12:H354,H354,$J$12:J354,J354,$I$12:I354,I354)</f>
        <v>13</v>
      </c>
    </row>
    <row r="355" spans="2:11" ht="15" x14ac:dyDescent="0.25">
      <c r="B355" s="22">
        <v>44818</v>
      </c>
      <c r="C355" s="24">
        <f t="shared" si="16"/>
        <v>9</v>
      </c>
      <c r="D355" s="14">
        <f t="shared" si="18"/>
        <v>14</v>
      </c>
      <c r="E355" s="15" t="str">
        <f t="shared" si="17"/>
        <v>1 вахта</v>
      </c>
      <c r="H355" s="26" t="s">
        <v>37</v>
      </c>
      <c r="I355" s="26" t="s">
        <v>85</v>
      </c>
      <c r="J355" s="26" t="s">
        <v>159</v>
      </c>
      <c r="K355" s="17">
        <f>COUNTIFS($E$12:E355,E355,$H$12:H355,H355,$J$12:J355,J355,$I$12:I355,I355)</f>
        <v>14</v>
      </c>
    </row>
    <row r="356" spans="2:11" ht="15" x14ac:dyDescent="0.25">
      <c r="B356" s="22">
        <v>44819</v>
      </c>
      <c r="C356" s="24">
        <f t="shared" si="16"/>
        <v>9</v>
      </c>
      <c r="D356" s="14">
        <f t="shared" si="18"/>
        <v>15</v>
      </c>
      <c r="E356" s="15" t="str">
        <f t="shared" si="17"/>
        <v>1 вахта</v>
      </c>
      <c r="H356" s="26" t="s">
        <v>37</v>
      </c>
      <c r="I356" s="26" t="s">
        <v>85</v>
      </c>
      <c r="J356" s="26" t="s">
        <v>159</v>
      </c>
      <c r="K356" s="17">
        <f>COUNTIFS($E$12:E356,E356,$H$12:H356,H356,$J$12:J356,J356,$I$12:I356,I356)</f>
        <v>15</v>
      </c>
    </row>
    <row r="357" spans="2:11" ht="15" x14ac:dyDescent="0.25">
      <c r="B357" s="22">
        <v>44820</v>
      </c>
      <c r="C357" s="24">
        <f t="shared" si="16"/>
        <v>9</v>
      </c>
      <c r="D357" s="14">
        <f t="shared" si="18"/>
        <v>16</v>
      </c>
      <c r="E357" s="15" t="str">
        <f t="shared" si="17"/>
        <v>2 вахта</v>
      </c>
      <c r="H357" s="26" t="s">
        <v>37</v>
      </c>
      <c r="I357" s="26" t="s">
        <v>86</v>
      </c>
      <c r="J357" s="26" t="s">
        <v>159</v>
      </c>
      <c r="K357" s="17">
        <f>COUNTIFS($E$12:E357,E357,$H$12:H357,H357,$J$12:J357,J357,$I$12:I357,I357)</f>
        <v>1</v>
      </c>
    </row>
    <row r="358" spans="2:11" ht="15" x14ac:dyDescent="0.25">
      <c r="B358" s="22">
        <v>44821</v>
      </c>
      <c r="C358" s="24">
        <f t="shared" si="16"/>
        <v>9</v>
      </c>
      <c r="D358" s="14">
        <f t="shared" si="18"/>
        <v>17</v>
      </c>
      <c r="E358" s="15" t="str">
        <f t="shared" si="17"/>
        <v>2 вахта</v>
      </c>
      <c r="H358" s="26" t="s">
        <v>37</v>
      </c>
      <c r="I358" s="26" t="s">
        <v>86</v>
      </c>
      <c r="J358" s="26" t="s">
        <v>159</v>
      </c>
      <c r="K358" s="17">
        <f>COUNTIFS($E$12:E358,E358,$H$12:H358,H358,$J$12:J358,J358,$I$12:I358,I358)</f>
        <v>2</v>
      </c>
    </row>
    <row r="359" spans="2:11" ht="15" x14ac:dyDescent="0.25">
      <c r="B359" s="22">
        <v>44822</v>
      </c>
      <c r="C359" s="24">
        <f t="shared" si="16"/>
        <v>9</v>
      </c>
      <c r="D359" s="14">
        <f t="shared" si="18"/>
        <v>18</v>
      </c>
      <c r="E359" s="15" t="str">
        <f t="shared" si="17"/>
        <v>2 вахта</v>
      </c>
      <c r="H359" s="26" t="s">
        <v>37</v>
      </c>
      <c r="I359" s="26" t="s">
        <v>86</v>
      </c>
      <c r="J359" s="26" t="s">
        <v>159</v>
      </c>
      <c r="K359" s="17">
        <f>COUNTIFS($E$12:E359,E359,$H$12:H359,H359,$J$12:J359,J359,$I$12:I359,I359)</f>
        <v>3</v>
      </c>
    </row>
    <row r="360" spans="2:11" ht="15" x14ac:dyDescent="0.25">
      <c r="B360" s="22">
        <v>44823</v>
      </c>
      <c r="C360" s="24">
        <f t="shared" si="16"/>
        <v>9</v>
      </c>
      <c r="D360" s="14">
        <f t="shared" si="18"/>
        <v>19</v>
      </c>
      <c r="E360" s="15" t="str">
        <f t="shared" si="17"/>
        <v>2 вахта</v>
      </c>
      <c r="H360" s="26" t="s">
        <v>37</v>
      </c>
      <c r="I360" s="26" t="s">
        <v>86</v>
      </c>
      <c r="J360" s="26" t="s">
        <v>159</v>
      </c>
      <c r="K360" s="17">
        <f>COUNTIFS($E$12:E360,E360,$H$12:H360,H360,$J$12:J360,J360,$I$12:I360,I360)</f>
        <v>4</v>
      </c>
    </row>
    <row r="361" spans="2:11" ht="15" x14ac:dyDescent="0.25">
      <c r="B361" s="22">
        <v>44824</v>
      </c>
      <c r="C361" s="24">
        <f t="shared" si="16"/>
        <v>9</v>
      </c>
      <c r="D361" s="14">
        <f t="shared" si="18"/>
        <v>20</v>
      </c>
      <c r="E361" s="15" t="str">
        <f t="shared" si="17"/>
        <v>2 вахта</v>
      </c>
      <c r="H361" s="26" t="s">
        <v>37</v>
      </c>
      <c r="I361" s="26" t="s">
        <v>86</v>
      </c>
      <c r="J361" s="26" t="s">
        <v>159</v>
      </c>
      <c r="K361" s="17">
        <f>COUNTIFS($E$12:E361,E361,$H$12:H361,H361,$J$12:J361,J361,$I$12:I361,I361)</f>
        <v>5</v>
      </c>
    </row>
    <row r="362" spans="2:11" ht="15" x14ac:dyDescent="0.25">
      <c r="B362" s="22">
        <v>44825</v>
      </c>
      <c r="C362" s="24">
        <f t="shared" si="16"/>
        <v>9</v>
      </c>
      <c r="D362" s="14">
        <f t="shared" si="18"/>
        <v>21</v>
      </c>
      <c r="E362" s="15" t="str">
        <f t="shared" si="17"/>
        <v>2 вахта</v>
      </c>
      <c r="H362" s="26" t="s">
        <v>37</v>
      </c>
      <c r="I362" s="26" t="s">
        <v>86</v>
      </c>
      <c r="J362" s="26" t="s">
        <v>159</v>
      </c>
      <c r="K362" s="17">
        <f>COUNTIFS($E$12:E362,E362,$H$12:H362,H362,$J$12:J362,J362,$I$12:I362,I362)</f>
        <v>6</v>
      </c>
    </row>
    <row r="363" spans="2:11" ht="15" x14ac:dyDescent="0.25">
      <c r="B363" s="22">
        <v>44826</v>
      </c>
      <c r="C363" s="24">
        <f t="shared" si="16"/>
        <v>9</v>
      </c>
      <c r="D363" s="14">
        <f t="shared" si="18"/>
        <v>22</v>
      </c>
      <c r="E363" s="15" t="str">
        <f t="shared" si="17"/>
        <v>2 вахта</v>
      </c>
      <c r="H363" s="26" t="s">
        <v>37</v>
      </c>
      <c r="I363" s="26" t="s">
        <v>86</v>
      </c>
      <c r="J363" s="26" t="s">
        <v>159</v>
      </c>
      <c r="K363" s="17">
        <f>COUNTIFS($E$12:E363,E363,$H$12:H363,H363,$J$12:J363,J363,$I$12:I363,I363)</f>
        <v>7</v>
      </c>
    </row>
    <row r="364" spans="2:11" ht="15" x14ac:dyDescent="0.25">
      <c r="B364" s="22">
        <v>44827</v>
      </c>
      <c r="C364" s="24">
        <f t="shared" si="16"/>
        <v>9</v>
      </c>
      <c r="D364" s="14">
        <f t="shared" si="18"/>
        <v>23</v>
      </c>
      <c r="E364" s="15" t="str">
        <f t="shared" si="17"/>
        <v>2 вахта</v>
      </c>
      <c r="H364" s="26" t="s">
        <v>37</v>
      </c>
      <c r="I364" s="26" t="s">
        <v>86</v>
      </c>
      <c r="J364" s="26" t="s">
        <v>159</v>
      </c>
      <c r="K364" s="17">
        <f>COUNTIFS($E$12:E364,E364,$H$12:H364,H364,$J$12:J364,J364,$I$12:I364,I364)</f>
        <v>8</v>
      </c>
    </row>
    <row r="365" spans="2:11" ht="15" x14ac:dyDescent="0.25">
      <c r="B365" s="22">
        <v>44828</v>
      </c>
      <c r="C365" s="24">
        <f t="shared" si="16"/>
        <v>9</v>
      </c>
      <c r="D365" s="14">
        <f t="shared" si="18"/>
        <v>24</v>
      </c>
      <c r="E365" s="15" t="str">
        <f t="shared" si="17"/>
        <v>2 вахта</v>
      </c>
      <c r="H365" s="26" t="s">
        <v>37</v>
      </c>
      <c r="I365" s="26" t="s">
        <v>86</v>
      </c>
      <c r="J365" s="26" t="s">
        <v>159</v>
      </c>
      <c r="K365" s="17">
        <f>COUNTIFS($E$12:E365,E365,$H$12:H365,H365,$J$12:J365,J365,$I$12:I365,I365)</f>
        <v>9</v>
      </c>
    </row>
    <row r="366" spans="2:11" ht="15" x14ac:dyDescent="0.25">
      <c r="B366" s="22">
        <v>44829</v>
      </c>
      <c r="C366" s="24">
        <f t="shared" si="16"/>
        <v>9</v>
      </c>
      <c r="D366" s="14">
        <f t="shared" si="18"/>
        <v>25</v>
      </c>
      <c r="E366" s="15" t="str">
        <f t="shared" si="17"/>
        <v>2 вахта</v>
      </c>
      <c r="H366" s="26" t="s">
        <v>37</v>
      </c>
      <c r="I366" s="26" t="s">
        <v>86</v>
      </c>
      <c r="J366" s="26" t="s">
        <v>159</v>
      </c>
      <c r="K366" s="17">
        <f>COUNTIFS($E$12:E366,E366,$H$12:H366,H366,$J$12:J366,J366,$I$12:I366,I366)</f>
        <v>10</v>
      </c>
    </row>
    <row r="367" spans="2:11" ht="15" x14ac:dyDescent="0.25">
      <c r="B367" s="22">
        <v>44830</v>
      </c>
      <c r="C367" s="24">
        <f t="shared" si="16"/>
        <v>9</v>
      </c>
      <c r="D367" s="14">
        <f t="shared" si="18"/>
        <v>26</v>
      </c>
      <c r="E367" s="15" t="str">
        <f t="shared" si="17"/>
        <v>2 вахта</v>
      </c>
      <c r="H367" s="26" t="s">
        <v>37</v>
      </c>
      <c r="I367" s="26" t="s">
        <v>86</v>
      </c>
      <c r="J367" s="26" t="s">
        <v>159</v>
      </c>
      <c r="K367" s="17">
        <f>COUNTIFS($E$12:E367,E367,$H$12:H367,H367,$J$12:J367,J367,$I$12:I367,I367)</f>
        <v>11</v>
      </c>
    </row>
    <row r="368" spans="2:11" ht="15" x14ac:dyDescent="0.25">
      <c r="B368" s="22">
        <v>44831</v>
      </c>
      <c r="C368" s="24">
        <f t="shared" si="16"/>
        <v>9</v>
      </c>
      <c r="D368" s="14">
        <f t="shared" si="18"/>
        <v>27</v>
      </c>
      <c r="E368" s="15" t="str">
        <f t="shared" si="17"/>
        <v>2 вахта</v>
      </c>
      <c r="H368" s="26" t="s">
        <v>37</v>
      </c>
      <c r="I368" s="26" t="s">
        <v>86</v>
      </c>
      <c r="J368" s="26" t="s">
        <v>159</v>
      </c>
      <c r="K368" s="17">
        <f>COUNTIFS($E$12:E368,E368,$H$12:H368,H368,$J$12:J368,J368,$I$12:I368,I368)</f>
        <v>12</v>
      </c>
    </row>
    <row r="369" spans="2:11" ht="15" x14ac:dyDescent="0.25">
      <c r="B369" s="22">
        <v>44832</v>
      </c>
      <c r="C369" s="24">
        <f t="shared" si="16"/>
        <v>9</v>
      </c>
      <c r="D369" s="14">
        <f t="shared" si="18"/>
        <v>28</v>
      </c>
      <c r="E369" s="15" t="str">
        <f t="shared" si="17"/>
        <v>2 вахта</v>
      </c>
      <c r="H369" s="26" t="s">
        <v>37</v>
      </c>
      <c r="I369" s="26" t="s">
        <v>86</v>
      </c>
      <c r="J369" s="26" t="s">
        <v>159</v>
      </c>
      <c r="K369" s="17">
        <f>COUNTIFS($E$12:E369,E369,$H$12:H369,H369,$J$12:J369,J369,$I$12:I369,I369)</f>
        <v>13</v>
      </c>
    </row>
    <row r="370" spans="2:11" ht="15" x14ac:dyDescent="0.25">
      <c r="B370" s="22">
        <v>44833</v>
      </c>
      <c r="C370" s="24">
        <f t="shared" si="16"/>
        <v>9</v>
      </c>
      <c r="D370" s="14">
        <f t="shared" si="18"/>
        <v>29</v>
      </c>
      <c r="E370" s="15" t="str">
        <f t="shared" si="17"/>
        <v>2 вахта</v>
      </c>
      <c r="H370" s="26" t="s">
        <v>37</v>
      </c>
      <c r="I370" s="26" t="s">
        <v>86</v>
      </c>
      <c r="J370" s="26" t="s">
        <v>159</v>
      </c>
      <c r="K370" s="17">
        <f>COUNTIFS($E$12:E370,E370,$H$12:H370,H370,$J$12:J370,J370,$I$12:I370,I370)</f>
        <v>14</v>
      </c>
    </row>
    <row r="371" spans="2:11" ht="15" x14ac:dyDescent="0.25">
      <c r="B371" s="22">
        <v>44834</v>
      </c>
      <c r="C371" s="24">
        <f t="shared" si="16"/>
        <v>9</v>
      </c>
      <c r="D371" s="14">
        <f t="shared" si="18"/>
        <v>30</v>
      </c>
      <c r="E371" s="15" t="str">
        <f t="shared" si="17"/>
        <v>2 вахта</v>
      </c>
      <c r="H371" s="26" t="s">
        <v>37</v>
      </c>
      <c r="I371" s="26" t="s">
        <v>86</v>
      </c>
      <c r="J371" s="26" t="s">
        <v>159</v>
      </c>
      <c r="K371" s="17">
        <f>COUNTIFS($E$12:E371,E371,$H$12:H371,H371,$J$12:J371,J371,$I$12:I371,I371)</f>
        <v>15</v>
      </c>
    </row>
    <row r="372" spans="2:11" ht="15" x14ac:dyDescent="0.25">
      <c r="B372" s="22">
        <v>44805</v>
      </c>
      <c r="C372" s="24">
        <f t="shared" si="16"/>
        <v>9</v>
      </c>
      <c r="D372" s="14">
        <f t="shared" si="18"/>
        <v>1</v>
      </c>
      <c r="E372" s="15" t="str">
        <f t="shared" si="17"/>
        <v>1 вахта</v>
      </c>
      <c r="H372" s="26" t="s">
        <v>38</v>
      </c>
      <c r="I372" s="26" t="s">
        <v>87</v>
      </c>
      <c r="J372" s="26" t="s">
        <v>159</v>
      </c>
      <c r="K372" s="17">
        <f>COUNTIFS($E$12:E372,E372,$H$12:H372,H372,$J$12:J372,J372,$I$12:I372,I372)</f>
        <v>1</v>
      </c>
    </row>
    <row r="373" spans="2:11" ht="15" x14ac:dyDescent="0.25">
      <c r="B373" s="22">
        <v>44806</v>
      </c>
      <c r="C373" s="24">
        <f t="shared" si="16"/>
        <v>9</v>
      </c>
      <c r="D373" s="14">
        <f t="shared" si="18"/>
        <v>2</v>
      </c>
      <c r="E373" s="15" t="str">
        <f t="shared" si="17"/>
        <v>1 вахта</v>
      </c>
      <c r="H373" s="26" t="s">
        <v>38</v>
      </c>
      <c r="I373" s="26" t="s">
        <v>87</v>
      </c>
      <c r="J373" s="26" t="s">
        <v>159</v>
      </c>
      <c r="K373" s="17">
        <f>COUNTIFS($E$12:E373,E373,$H$12:H373,H373,$J$12:J373,J373,$I$12:I373,I373)</f>
        <v>2</v>
      </c>
    </row>
    <row r="374" spans="2:11" ht="15" x14ac:dyDescent="0.25">
      <c r="B374" s="22">
        <v>44807</v>
      </c>
      <c r="C374" s="24">
        <f t="shared" si="16"/>
        <v>9</v>
      </c>
      <c r="D374" s="14">
        <f t="shared" si="18"/>
        <v>3</v>
      </c>
      <c r="E374" s="15" t="str">
        <f t="shared" si="17"/>
        <v>1 вахта</v>
      </c>
      <c r="H374" s="26" t="s">
        <v>38</v>
      </c>
      <c r="I374" s="26" t="s">
        <v>87</v>
      </c>
      <c r="J374" s="26" t="s">
        <v>159</v>
      </c>
      <c r="K374" s="17">
        <f>COUNTIFS($E$12:E374,E374,$H$12:H374,H374,$J$12:J374,J374,$I$12:I374,I374)</f>
        <v>3</v>
      </c>
    </row>
    <row r="375" spans="2:11" ht="15" x14ac:dyDescent="0.25">
      <c r="B375" s="22">
        <v>44808</v>
      </c>
      <c r="C375" s="24">
        <f t="shared" si="16"/>
        <v>9</v>
      </c>
      <c r="D375" s="14">
        <f t="shared" si="18"/>
        <v>4</v>
      </c>
      <c r="E375" s="15" t="str">
        <f t="shared" si="17"/>
        <v>1 вахта</v>
      </c>
      <c r="H375" s="26" t="s">
        <v>38</v>
      </c>
      <c r="I375" s="26" t="s">
        <v>87</v>
      </c>
      <c r="J375" s="26" t="s">
        <v>159</v>
      </c>
      <c r="K375" s="17">
        <f>COUNTIFS($E$12:E375,E375,$H$12:H375,H375,$J$12:J375,J375,$I$12:I375,I375)</f>
        <v>4</v>
      </c>
    </row>
    <row r="376" spans="2:11" ht="15" x14ac:dyDescent="0.25">
      <c r="B376" s="22">
        <v>44809</v>
      </c>
      <c r="C376" s="24">
        <f t="shared" si="16"/>
        <v>9</v>
      </c>
      <c r="D376" s="14">
        <f t="shared" si="18"/>
        <v>5</v>
      </c>
      <c r="E376" s="15" t="str">
        <f t="shared" si="17"/>
        <v>1 вахта</v>
      </c>
      <c r="H376" s="26" t="s">
        <v>38</v>
      </c>
      <c r="I376" s="26" t="s">
        <v>87</v>
      </c>
      <c r="J376" s="26" t="s">
        <v>159</v>
      </c>
      <c r="K376" s="17">
        <f>COUNTIFS($E$12:E376,E376,$H$12:H376,H376,$J$12:J376,J376,$I$12:I376,I376)</f>
        <v>5</v>
      </c>
    </row>
    <row r="377" spans="2:11" ht="15" x14ac:dyDescent="0.25">
      <c r="B377" s="22">
        <v>44810</v>
      </c>
      <c r="C377" s="24">
        <f t="shared" si="16"/>
        <v>9</v>
      </c>
      <c r="D377" s="14">
        <f t="shared" si="18"/>
        <v>6</v>
      </c>
      <c r="E377" s="15" t="str">
        <f t="shared" si="17"/>
        <v>1 вахта</v>
      </c>
      <c r="H377" s="26" t="s">
        <v>38</v>
      </c>
      <c r="I377" s="26" t="s">
        <v>87</v>
      </c>
      <c r="J377" s="26" t="s">
        <v>159</v>
      </c>
      <c r="K377" s="17">
        <f>COUNTIFS($E$12:E377,E377,$H$12:H377,H377,$J$12:J377,J377,$I$12:I377,I377)</f>
        <v>6</v>
      </c>
    </row>
    <row r="378" spans="2:11" ht="15" x14ac:dyDescent="0.25">
      <c r="B378" s="22">
        <v>44811</v>
      </c>
      <c r="C378" s="24">
        <f t="shared" si="16"/>
        <v>9</v>
      </c>
      <c r="D378" s="14">
        <f t="shared" si="18"/>
        <v>7</v>
      </c>
      <c r="E378" s="15" t="str">
        <f t="shared" si="17"/>
        <v>1 вахта</v>
      </c>
      <c r="H378" s="26" t="s">
        <v>38</v>
      </c>
      <c r="I378" s="26" t="s">
        <v>87</v>
      </c>
      <c r="J378" s="26" t="s">
        <v>159</v>
      </c>
      <c r="K378" s="17">
        <f>COUNTIFS($E$12:E378,E378,$H$12:H378,H378,$J$12:J378,J378,$I$12:I378,I378)</f>
        <v>7</v>
      </c>
    </row>
    <row r="379" spans="2:11" ht="15" x14ac:dyDescent="0.25">
      <c r="B379" s="22">
        <v>44812</v>
      </c>
      <c r="C379" s="24">
        <f t="shared" si="16"/>
        <v>9</v>
      </c>
      <c r="D379" s="14">
        <f t="shared" si="18"/>
        <v>8</v>
      </c>
      <c r="E379" s="15" t="str">
        <f t="shared" si="17"/>
        <v>1 вахта</v>
      </c>
      <c r="H379" s="26" t="s">
        <v>38</v>
      </c>
      <c r="I379" s="26" t="s">
        <v>87</v>
      </c>
      <c r="J379" s="26" t="s">
        <v>159</v>
      </c>
      <c r="K379" s="17">
        <f>COUNTIFS($E$12:E379,E379,$H$12:H379,H379,$J$12:J379,J379,$I$12:I379,I379)</f>
        <v>8</v>
      </c>
    </row>
    <row r="380" spans="2:11" ht="15" x14ac:dyDescent="0.25">
      <c r="B380" s="22">
        <v>44813</v>
      </c>
      <c r="C380" s="24">
        <f t="shared" si="16"/>
        <v>9</v>
      </c>
      <c r="D380" s="14">
        <f t="shared" si="18"/>
        <v>9</v>
      </c>
      <c r="E380" s="15" t="str">
        <f t="shared" si="17"/>
        <v>1 вахта</v>
      </c>
      <c r="H380" s="26" t="s">
        <v>38</v>
      </c>
      <c r="I380" s="26" t="s">
        <v>87</v>
      </c>
      <c r="J380" s="26" t="s">
        <v>159</v>
      </c>
      <c r="K380" s="17">
        <f>COUNTIFS($E$12:E380,E380,$H$12:H380,H380,$J$12:J380,J380,$I$12:I380,I380)</f>
        <v>9</v>
      </c>
    </row>
    <row r="381" spans="2:11" ht="15" x14ac:dyDescent="0.25">
      <c r="B381" s="22">
        <v>44814</v>
      </c>
      <c r="C381" s="24">
        <f t="shared" si="16"/>
        <v>9</v>
      </c>
      <c r="D381" s="14">
        <f t="shared" si="18"/>
        <v>10</v>
      </c>
      <c r="E381" s="15" t="str">
        <f t="shared" si="17"/>
        <v>1 вахта</v>
      </c>
      <c r="H381" s="26" t="s">
        <v>38</v>
      </c>
      <c r="I381" s="26" t="s">
        <v>87</v>
      </c>
      <c r="J381" s="26" t="s">
        <v>159</v>
      </c>
      <c r="K381" s="17">
        <f>COUNTIFS($E$12:E381,E381,$H$12:H381,H381,$J$12:J381,J381,$I$12:I381,I381)</f>
        <v>10</v>
      </c>
    </row>
    <row r="382" spans="2:11" ht="15" x14ac:dyDescent="0.25">
      <c r="B382" s="22">
        <v>44815</v>
      </c>
      <c r="C382" s="24">
        <f t="shared" si="16"/>
        <v>9</v>
      </c>
      <c r="D382" s="14">
        <f t="shared" si="18"/>
        <v>11</v>
      </c>
      <c r="E382" s="15" t="str">
        <f t="shared" si="17"/>
        <v>1 вахта</v>
      </c>
      <c r="H382" s="26" t="s">
        <v>38</v>
      </c>
      <c r="I382" s="26" t="s">
        <v>87</v>
      </c>
      <c r="J382" s="26" t="s">
        <v>159</v>
      </c>
      <c r="K382" s="17">
        <f>COUNTIFS($E$12:E382,E382,$H$12:H382,H382,$J$12:J382,J382,$I$12:I382,I382)</f>
        <v>11</v>
      </c>
    </row>
    <row r="383" spans="2:11" ht="15" x14ac:dyDescent="0.25">
      <c r="B383" s="22">
        <v>44816</v>
      </c>
      <c r="C383" s="24">
        <f t="shared" si="16"/>
        <v>9</v>
      </c>
      <c r="D383" s="14">
        <f t="shared" si="18"/>
        <v>12</v>
      </c>
      <c r="E383" s="15" t="str">
        <f t="shared" si="17"/>
        <v>1 вахта</v>
      </c>
      <c r="H383" s="26" t="s">
        <v>38</v>
      </c>
      <c r="I383" s="26" t="s">
        <v>87</v>
      </c>
      <c r="J383" s="26" t="s">
        <v>159</v>
      </c>
      <c r="K383" s="17">
        <f>COUNTIFS($E$12:E383,E383,$H$12:H383,H383,$J$12:J383,J383,$I$12:I383,I383)</f>
        <v>12</v>
      </c>
    </row>
    <row r="384" spans="2:11" ht="15" x14ac:dyDescent="0.25">
      <c r="B384" s="22">
        <v>44817</v>
      </c>
      <c r="C384" s="24">
        <f t="shared" si="16"/>
        <v>9</v>
      </c>
      <c r="D384" s="14">
        <f t="shared" si="18"/>
        <v>13</v>
      </c>
      <c r="E384" s="15" t="str">
        <f t="shared" si="17"/>
        <v>1 вахта</v>
      </c>
      <c r="H384" s="26" t="s">
        <v>38</v>
      </c>
      <c r="I384" s="26" t="s">
        <v>87</v>
      </c>
      <c r="J384" s="26" t="s">
        <v>159</v>
      </c>
      <c r="K384" s="17">
        <f>COUNTIFS($E$12:E384,E384,$H$12:H384,H384,$J$12:J384,J384,$I$12:I384,I384)</f>
        <v>13</v>
      </c>
    </row>
    <row r="385" spans="2:11" ht="15" x14ac:dyDescent="0.25">
      <c r="B385" s="22">
        <v>44818</v>
      </c>
      <c r="C385" s="24">
        <f t="shared" si="16"/>
        <v>9</v>
      </c>
      <c r="D385" s="14">
        <f t="shared" si="18"/>
        <v>14</v>
      </c>
      <c r="E385" s="15" t="str">
        <f t="shared" si="17"/>
        <v>1 вахта</v>
      </c>
      <c r="H385" s="26" t="s">
        <v>38</v>
      </c>
      <c r="I385" s="26" t="s">
        <v>87</v>
      </c>
      <c r="J385" s="26" t="s">
        <v>159</v>
      </c>
      <c r="K385" s="17">
        <f>COUNTIFS($E$12:E385,E385,$H$12:H385,H385,$J$12:J385,J385,$I$12:I385,I385)</f>
        <v>14</v>
      </c>
    </row>
    <row r="386" spans="2:11" ht="15" x14ac:dyDescent="0.25">
      <c r="B386" s="22">
        <v>44819</v>
      </c>
      <c r="C386" s="24">
        <f t="shared" si="16"/>
        <v>9</v>
      </c>
      <c r="D386" s="14">
        <f t="shared" si="18"/>
        <v>15</v>
      </c>
      <c r="E386" s="15" t="str">
        <f t="shared" si="17"/>
        <v>1 вахта</v>
      </c>
      <c r="H386" s="26" t="s">
        <v>38</v>
      </c>
      <c r="I386" s="26" t="s">
        <v>87</v>
      </c>
      <c r="J386" s="26" t="s">
        <v>159</v>
      </c>
      <c r="K386" s="17">
        <f>COUNTIFS($E$12:E386,E386,$H$12:H386,H386,$J$12:J386,J386,$I$12:I386,I386)</f>
        <v>15</v>
      </c>
    </row>
    <row r="387" spans="2:11" ht="15" x14ac:dyDescent="0.25">
      <c r="B387" s="22">
        <v>44820</v>
      </c>
      <c r="C387" s="24">
        <f t="shared" si="16"/>
        <v>9</v>
      </c>
      <c r="D387" s="14">
        <f t="shared" si="18"/>
        <v>16</v>
      </c>
      <c r="E387" s="15" t="str">
        <f t="shared" si="17"/>
        <v>2 вахта</v>
      </c>
      <c r="H387" s="26" t="s">
        <v>38</v>
      </c>
      <c r="I387" s="26" t="s">
        <v>88</v>
      </c>
      <c r="J387" s="26" t="s">
        <v>159</v>
      </c>
      <c r="K387" s="17">
        <f>COUNTIFS($E$12:E387,E387,$H$12:H387,H387,$J$12:J387,J387,$I$12:I387,I387)</f>
        <v>1</v>
      </c>
    </row>
    <row r="388" spans="2:11" ht="15" x14ac:dyDescent="0.25">
      <c r="B388" s="22">
        <v>44821</v>
      </c>
      <c r="C388" s="24">
        <f t="shared" si="16"/>
        <v>9</v>
      </c>
      <c r="D388" s="14">
        <f t="shared" si="18"/>
        <v>17</v>
      </c>
      <c r="E388" s="15" t="str">
        <f t="shared" si="17"/>
        <v>2 вахта</v>
      </c>
      <c r="H388" s="26" t="s">
        <v>38</v>
      </c>
      <c r="I388" s="26" t="s">
        <v>88</v>
      </c>
      <c r="J388" s="26" t="s">
        <v>159</v>
      </c>
      <c r="K388" s="17">
        <f>COUNTIFS($E$12:E388,E388,$H$12:H388,H388,$J$12:J388,J388,$I$12:I388,I388)</f>
        <v>2</v>
      </c>
    </row>
    <row r="389" spans="2:11" ht="15" x14ac:dyDescent="0.25">
      <c r="B389" s="22">
        <v>44822</v>
      </c>
      <c r="C389" s="24">
        <f t="shared" si="16"/>
        <v>9</v>
      </c>
      <c r="D389" s="14">
        <f t="shared" si="18"/>
        <v>18</v>
      </c>
      <c r="E389" s="15" t="str">
        <f t="shared" si="17"/>
        <v>2 вахта</v>
      </c>
      <c r="H389" s="26" t="s">
        <v>38</v>
      </c>
      <c r="I389" s="26" t="s">
        <v>88</v>
      </c>
      <c r="J389" s="26" t="s">
        <v>159</v>
      </c>
      <c r="K389" s="17">
        <f>COUNTIFS($E$12:E389,E389,$H$12:H389,H389,$J$12:J389,J389,$I$12:I389,I389)</f>
        <v>3</v>
      </c>
    </row>
    <row r="390" spans="2:11" ht="15" x14ac:dyDescent="0.25">
      <c r="B390" s="22">
        <v>44823</v>
      </c>
      <c r="C390" s="24">
        <f t="shared" si="16"/>
        <v>9</v>
      </c>
      <c r="D390" s="14">
        <f t="shared" si="18"/>
        <v>19</v>
      </c>
      <c r="E390" s="15" t="str">
        <f t="shared" si="17"/>
        <v>2 вахта</v>
      </c>
      <c r="H390" s="26" t="s">
        <v>38</v>
      </c>
      <c r="I390" s="26" t="s">
        <v>88</v>
      </c>
      <c r="J390" s="26" t="s">
        <v>159</v>
      </c>
      <c r="K390" s="17">
        <f>COUNTIFS($E$12:E390,E390,$H$12:H390,H390,$J$12:J390,J390,$I$12:I390,I390)</f>
        <v>4</v>
      </c>
    </row>
    <row r="391" spans="2:11" ht="15" x14ac:dyDescent="0.25">
      <c r="B391" s="22">
        <v>44824</v>
      </c>
      <c r="C391" s="24">
        <f t="shared" si="16"/>
        <v>9</v>
      </c>
      <c r="D391" s="14">
        <f t="shared" si="18"/>
        <v>20</v>
      </c>
      <c r="E391" s="15" t="str">
        <f t="shared" si="17"/>
        <v>2 вахта</v>
      </c>
      <c r="H391" s="26" t="s">
        <v>38</v>
      </c>
      <c r="I391" s="26" t="s">
        <v>88</v>
      </c>
      <c r="J391" s="26" t="s">
        <v>159</v>
      </c>
      <c r="K391" s="17">
        <f>COUNTIFS($E$12:E391,E391,$H$12:H391,H391,$J$12:J391,J391,$I$12:I391,I391)</f>
        <v>5</v>
      </c>
    </row>
    <row r="392" spans="2:11" ht="15" x14ac:dyDescent="0.25">
      <c r="B392" s="22">
        <v>44825</v>
      </c>
      <c r="C392" s="24">
        <f t="shared" si="16"/>
        <v>9</v>
      </c>
      <c r="D392" s="14">
        <f t="shared" si="18"/>
        <v>21</v>
      </c>
      <c r="E392" s="15" t="str">
        <f t="shared" si="17"/>
        <v>2 вахта</v>
      </c>
      <c r="H392" s="26" t="s">
        <v>38</v>
      </c>
      <c r="I392" s="26" t="s">
        <v>88</v>
      </c>
      <c r="J392" s="26" t="s">
        <v>159</v>
      </c>
      <c r="K392" s="17">
        <f>COUNTIFS($E$12:E392,E392,$H$12:H392,H392,$J$12:J392,J392,$I$12:I392,I392)</f>
        <v>6</v>
      </c>
    </row>
    <row r="393" spans="2:11" ht="15" x14ac:dyDescent="0.25">
      <c r="B393" s="22">
        <v>44826</v>
      </c>
      <c r="C393" s="24">
        <f t="shared" si="16"/>
        <v>9</v>
      </c>
      <c r="D393" s="14">
        <f t="shared" si="18"/>
        <v>22</v>
      </c>
      <c r="E393" s="15" t="str">
        <f t="shared" si="17"/>
        <v>2 вахта</v>
      </c>
      <c r="H393" s="26" t="s">
        <v>38</v>
      </c>
      <c r="I393" s="26" t="s">
        <v>88</v>
      </c>
      <c r="J393" s="26" t="s">
        <v>159</v>
      </c>
      <c r="K393" s="17">
        <f>COUNTIFS($E$12:E393,E393,$H$12:H393,H393,$J$12:J393,J393,$I$12:I393,I393)</f>
        <v>7</v>
      </c>
    </row>
    <row r="394" spans="2:11" ht="15" x14ac:dyDescent="0.25">
      <c r="B394" s="22">
        <v>44827</v>
      </c>
      <c r="C394" s="24">
        <f t="shared" si="16"/>
        <v>9</v>
      </c>
      <c r="D394" s="14">
        <f t="shared" si="18"/>
        <v>23</v>
      </c>
      <c r="E394" s="15" t="str">
        <f t="shared" si="17"/>
        <v>2 вахта</v>
      </c>
      <c r="H394" s="26" t="s">
        <v>38</v>
      </c>
      <c r="I394" s="26" t="s">
        <v>88</v>
      </c>
      <c r="J394" s="26" t="s">
        <v>159</v>
      </c>
      <c r="K394" s="17">
        <f>COUNTIFS($E$12:E394,E394,$H$12:H394,H394,$J$12:J394,J394,$I$12:I394,I394)</f>
        <v>8</v>
      </c>
    </row>
    <row r="395" spans="2:11" ht="15" x14ac:dyDescent="0.25">
      <c r="B395" s="22">
        <v>44828</v>
      </c>
      <c r="C395" s="24">
        <f t="shared" si="16"/>
        <v>9</v>
      </c>
      <c r="D395" s="14">
        <f t="shared" si="18"/>
        <v>24</v>
      </c>
      <c r="E395" s="15" t="str">
        <f t="shared" si="17"/>
        <v>2 вахта</v>
      </c>
      <c r="H395" s="26" t="s">
        <v>38</v>
      </c>
      <c r="I395" s="26" t="s">
        <v>88</v>
      </c>
      <c r="J395" s="26" t="s">
        <v>159</v>
      </c>
      <c r="K395" s="17">
        <f>COUNTIFS($E$12:E395,E395,$H$12:H395,H395,$J$12:J395,J395,$I$12:I395,I395)</f>
        <v>9</v>
      </c>
    </row>
    <row r="396" spans="2:11" ht="15" x14ac:dyDescent="0.25">
      <c r="B396" s="22">
        <v>44829</v>
      </c>
      <c r="C396" s="24">
        <f t="shared" si="16"/>
        <v>9</v>
      </c>
      <c r="D396" s="14">
        <f t="shared" si="18"/>
        <v>25</v>
      </c>
      <c r="E396" s="15" t="str">
        <f t="shared" si="17"/>
        <v>2 вахта</v>
      </c>
      <c r="H396" s="26" t="s">
        <v>38</v>
      </c>
      <c r="I396" s="26" t="s">
        <v>88</v>
      </c>
      <c r="J396" s="26" t="s">
        <v>159</v>
      </c>
      <c r="K396" s="17">
        <f>COUNTIFS($E$12:E396,E396,$H$12:H396,H396,$J$12:J396,J396,$I$12:I396,I396)</f>
        <v>10</v>
      </c>
    </row>
    <row r="397" spans="2:11" ht="15" x14ac:dyDescent="0.25">
      <c r="B397" s="22">
        <v>44830</v>
      </c>
      <c r="C397" s="24">
        <f t="shared" ref="C397:C460" si="19">MONTH(B397)</f>
        <v>9</v>
      </c>
      <c r="D397" s="14">
        <f t="shared" si="18"/>
        <v>26</v>
      </c>
      <c r="E397" s="15" t="str">
        <f t="shared" ref="E397:E460" si="20">IF(D397&lt;=15,"1 вахта","2 вахта")</f>
        <v>2 вахта</v>
      </c>
      <c r="H397" s="26" t="s">
        <v>38</v>
      </c>
      <c r="I397" s="26" t="s">
        <v>88</v>
      </c>
      <c r="J397" s="26" t="s">
        <v>159</v>
      </c>
      <c r="K397" s="17">
        <f>COUNTIFS($E$12:E397,E397,$H$12:H397,H397,$J$12:J397,J397,$I$12:I397,I397)</f>
        <v>11</v>
      </c>
    </row>
    <row r="398" spans="2:11" ht="15" x14ac:dyDescent="0.25">
      <c r="B398" s="22">
        <v>44831</v>
      </c>
      <c r="C398" s="24">
        <f t="shared" si="19"/>
        <v>9</v>
      </c>
      <c r="D398" s="14">
        <f t="shared" si="18"/>
        <v>27</v>
      </c>
      <c r="E398" s="15" t="str">
        <f t="shared" si="20"/>
        <v>2 вахта</v>
      </c>
      <c r="H398" s="26" t="s">
        <v>38</v>
      </c>
      <c r="I398" s="26" t="s">
        <v>88</v>
      </c>
      <c r="J398" s="26" t="s">
        <v>159</v>
      </c>
      <c r="K398" s="17">
        <f>COUNTIFS($E$12:E398,E398,$H$12:H398,H398,$J$12:J398,J398,$I$12:I398,I398)</f>
        <v>12</v>
      </c>
    </row>
    <row r="399" spans="2:11" ht="15" x14ac:dyDescent="0.25">
      <c r="B399" s="22">
        <v>44832</v>
      </c>
      <c r="C399" s="24">
        <f t="shared" si="19"/>
        <v>9</v>
      </c>
      <c r="D399" s="14">
        <f t="shared" si="18"/>
        <v>28</v>
      </c>
      <c r="E399" s="15" t="str">
        <f t="shared" si="20"/>
        <v>2 вахта</v>
      </c>
      <c r="H399" s="26" t="s">
        <v>38</v>
      </c>
      <c r="I399" s="26" t="s">
        <v>88</v>
      </c>
      <c r="J399" s="26" t="s">
        <v>159</v>
      </c>
      <c r="K399" s="17">
        <f>COUNTIFS($E$12:E399,E399,$H$12:H399,H399,$J$12:J399,J399,$I$12:I399,I399)</f>
        <v>13</v>
      </c>
    </row>
    <row r="400" spans="2:11" ht="15" x14ac:dyDescent="0.25">
      <c r="B400" s="22">
        <v>44833</v>
      </c>
      <c r="C400" s="24">
        <f t="shared" si="19"/>
        <v>9</v>
      </c>
      <c r="D400" s="14">
        <f t="shared" si="18"/>
        <v>29</v>
      </c>
      <c r="E400" s="15" t="str">
        <f t="shared" si="20"/>
        <v>2 вахта</v>
      </c>
      <c r="H400" s="26" t="s">
        <v>38</v>
      </c>
      <c r="I400" s="26" t="s">
        <v>88</v>
      </c>
      <c r="J400" s="26" t="s">
        <v>159</v>
      </c>
      <c r="K400" s="17">
        <f>COUNTIFS($E$12:E400,E400,$H$12:H400,H400,$J$12:J400,J400,$I$12:I400,I400)</f>
        <v>14</v>
      </c>
    </row>
    <row r="401" spans="2:11" ht="15" x14ac:dyDescent="0.25">
      <c r="B401" s="22">
        <v>44834</v>
      </c>
      <c r="C401" s="24">
        <f t="shared" si="19"/>
        <v>9</v>
      </c>
      <c r="D401" s="14">
        <f t="shared" si="18"/>
        <v>30</v>
      </c>
      <c r="E401" s="15" t="str">
        <f t="shared" si="20"/>
        <v>2 вахта</v>
      </c>
      <c r="H401" s="26" t="s">
        <v>38</v>
      </c>
      <c r="I401" s="26" t="s">
        <v>88</v>
      </c>
      <c r="J401" s="26" t="s">
        <v>159</v>
      </c>
      <c r="K401" s="17">
        <f>COUNTIFS($E$12:E401,E401,$H$12:H401,H401,$J$12:J401,J401,$I$12:I401,I401)</f>
        <v>15</v>
      </c>
    </row>
    <row r="402" spans="2:11" ht="15" x14ac:dyDescent="0.25">
      <c r="B402" s="22">
        <v>44805</v>
      </c>
      <c r="C402" s="24">
        <f t="shared" si="19"/>
        <v>9</v>
      </c>
      <c r="D402" s="14">
        <f t="shared" si="18"/>
        <v>1</v>
      </c>
      <c r="E402" s="15" t="str">
        <f t="shared" si="20"/>
        <v>1 вахта</v>
      </c>
      <c r="H402" s="26" t="s">
        <v>39</v>
      </c>
      <c r="I402" s="26" t="s">
        <v>89</v>
      </c>
      <c r="J402" s="26" t="s">
        <v>159</v>
      </c>
      <c r="K402" s="17">
        <f>COUNTIFS($E$12:E402,E402,$H$12:H402,H402,$J$12:J402,J402,$I$12:I402,I402)</f>
        <v>1</v>
      </c>
    </row>
    <row r="403" spans="2:11" ht="15" x14ac:dyDescent="0.25">
      <c r="B403" s="22">
        <v>44806</v>
      </c>
      <c r="C403" s="24">
        <f t="shared" si="19"/>
        <v>9</v>
      </c>
      <c r="D403" s="14">
        <f t="shared" si="18"/>
        <v>2</v>
      </c>
      <c r="E403" s="15" t="str">
        <f t="shared" si="20"/>
        <v>1 вахта</v>
      </c>
      <c r="H403" s="26" t="s">
        <v>39</v>
      </c>
      <c r="I403" s="26" t="s">
        <v>89</v>
      </c>
      <c r="J403" s="26" t="s">
        <v>159</v>
      </c>
      <c r="K403" s="17">
        <f>COUNTIFS($E$12:E403,E403,$H$12:H403,H403,$J$12:J403,J403,$I$12:I403,I403)</f>
        <v>2</v>
      </c>
    </row>
    <row r="404" spans="2:11" ht="15" x14ac:dyDescent="0.25">
      <c r="B404" s="22">
        <v>44807</v>
      </c>
      <c r="C404" s="24">
        <f t="shared" si="19"/>
        <v>9</v>
      </c>
      <c r="D404" s="14">
        <f t="shared" si="18"/>
        <v>3</v>
      </c>
      <c r="E404" s="15" t="str">
        <f t="shared" si="20"/>
        <v>1 вахта</v>
      </c>
      <c r="H404" s="26" t="s">
        <v>39</v>
      </c>
      <c r="I404" s="26" t="s">
        <v>89</v>
      </c>
      <c r="J404" s="26" t="s">
        <v>159</v>
      </c>
      <c r="K404" s="17">
        <f>COUNTIFS($E$12:E404,E404,$H$12:H404,H404,$J$12:J404,J404,$I$12:I404,I404)</f>
        <v>3</v>
      </c>
    </row>
    <row r="405" spans="2:11" ht="15" x14ac:dyDescent="0.25">
      <c r="B405" s="22">
        <v>44808</v>
      </c>
      <c r="C405" s="24">
        <f t="shared" si="19"/>
        <v>9</v>
      </c>
      <c r="D405" s="14">
        <f t="shared" si="18"/>
        <v>4</v>
      </c>
      <c r="E405" s="15" t="str">
        <f t="shared" si="20"/>
        <v>1 вахта</v>
      </c>
      <c r="H405" s="26" t="s">
        <v>39</v>
      </c>
      <c r="I405" s="26" t="s">
        <v>89</v>
      </c>
      <c r="J405" s="26" t="s">
        <v>159</v>
      </c>
      <c r="K405" s="17">
        <f>COUNTIFS($E$12:E405,E405,$H$12:H405,H405,$J$12:J405,J405,$I$12:I405,I405)</f>
        <v>4</v>
      </c>
    </row>
    <row r="406" spans="2:11" ht="15" x14ac:dyDescent="0.25">
      <c r="B406" s="22">
        <v>44809</v>
      </c>
      <c r="C406" s="24">
        <f t="shared" si="19"/>
        <v>9</v>
      </c>
      <c r="D406" s="14">
        <f t="shared" si="18"/>
        <v>5</v>
      </c>
      <c r="E406" s="15" t="str">
        <f t="shared" si="20"/>
        <v>1 вахта</v>
      </c>
      <c r="H406" s="26" t="s">
        <v>39</v>
      </c>
      <c r="I406" s="26" t="s">
        <v>89</v>
      </c>
      <c r="J406" s="26" t="s">
        <v>159</v>
      </c>
      <c r="K406" s="17">
        <f>COUNTIFS($E$12:E406,E406,$H$12:H406,H406,$J$12:J406,J406,$I$12:I406,I406)</f>
        <v>5</v>
      </c>
    </row>
    <row r="407" spans="2:11" ht="15" x14ac:dyDescent="0.25">
      <c r="B407" s="22">
        <v>44810</v>
      </c>
      <c r="C407" s="24">
        <f t="shared" si="19"/>
        <v>9</v>
      </c>
      <c r="D407" s="14">
        <f t="shared" si="18"/>
        <v>6</v>
      </c>
      <c r="E407" s="15" t="str">
        <f t="shared" si="20"/>
        <v>1 вахта</v>
      </c>
      <c r="H407" s="26" t="s">
        <v>39</v>
      </c>
      <c r="I407" s="26" t="s">
        <v>89</v>
      </c>
      <c r="J407" s="26" t="s">
        <v>159</v>
      </c>
      <c r="K407" s="17">
        <f>COUNTIFS($E$12:E407,E407,$H$12:H407,H407,$J$12:J407,J407,$I$12:I407,I407)</f>
        <v>6</v>
      </c>
    </row>
    <row r="408" spans="2:11" ht="15" x14ac:dyDescent="0.25">
      <c r="B408" s="22">
        <v>44811</v>
      </c>
      <c r="C408" s="24">
        <f t="shared" si="19"/>
        <v>9</v>
      </c>
      <c r="D408" s="14">
        <f t="shared" si="18"/>
        <v>7</v>
      </c>
      <c r="E408" s="15" t="str">
        <f t="shared" si="20"/>
        <v>1 вахта</v>
      </c>
      <c r="H408" s="26" t="s">
        <v>39</v>
      </c>
      <c r="I408" s="26" t="s">
        <v>89</v>
      </c>
      <c r="J408" s="26" t="s">
        <v>159</v>
      </c>
      <c r="K408" s="17">
        <f>COUNTIFS($E$12:E408,E408,$H$12:H408,H408,$J$12:J408,J408,$I$12:I408,I408)</f>
        <v>7</v>
      </c>
    </row>
    <row r="409" spans="2:11" ht="15" x14ac:dyDescent="0.25">
      <c r="B409" s="22">
        <v>44812</v>
      </c>
      <c r="C409" s="24">
        <f t="shared" si="19"/>
        <v>9</v>
      </c>
      <c r="D409" s="14">
        <f t="shared" si="18"/>
        <v>8</v>
      </c>
      <c r="E409" s="15" t="str">
        <f t="shared" si="20"/>
        <v>1 вахта</v>
      </c>
      <c r="H409" s="26" t="s">
        <v>39</v>
      </c>
      <c r="I409" s="26" t="s">
        <v>89</v>
      </c>
      <c r="J409" s="26" t="s">
        <v>159</v>
      </c>
      <c r="K409" s="17">
        <f>COUNTIFS($E$12:E409,E409,$H$12:H409,H409,$J$12:J409,J409,$I$12:I409,I409)</f>
        <v>8</v>
      </c>
    </row>
    <row r="410" spans="2:11" ht="15" x14ac:dyDescent="0.25">
      <c r="B410" s="22">
        <v>44813</v>
      </c>
      <c r="C410" s="24">
        <f t="shared" si="19"/>
        <v>9</v>
      </c>
      <c r="D410" s="14">
        <f t="shared" ref="D410:D473" si="21">DAY(B410)</f>
        <v>9</v>
      </c>
      <c r="E410" s="15" t="str">
        <f t="shared" si="20"/>
        <v>1 вахта</v>
      </c>
      <c r="H410" s="26" t="s">
        <v>39</v>
      </c>
      <c r="I410" s="26" t="s">
        <v>89</v>
      </c>
      <c r="J410" s="26" t="s">
        <v>159</v>
      </c>
      <c r="K410" s="17">
        <f>COUNTIFS($E$12:E410,E410,$H$12:H410,H410,$J$12:J410,J410,$I$12:I410,I410)</f>
        <v>9</v>
      </c>
    </row>
    <row r="411" spans="2:11" ht="15" x14ac:dyDescent="0.25">
      <c r="B411" s="22">
        <v>44814</v>
      </c>
      <c r="C411" s="24">
        <f t="shared" si="19"/>
        <v>9</v>
      </c>
      <c r="D411" s="14">
        <f t="shared" si="21"/>
        <v>10</v>
      </c>
      <c r="E411" s="15" t="str">
        <f t="shared" si="20"/>
        <v>1 вахта</v>
      </c>
      <c r="H411" s="26" t="s">
        <v>39</v>
      </c>
      <c r="I411" s="26" t="s">
        <v>89</v>
      </c>
      <c r="J411" s="26" t="s">
        <v>159</v>
      </c>
      <c r="K411" s="17">
        <f>COUNTIFS($E$12:E411,E411,$H$12:H411,H411,$J$12:J411,J411,$I$12:I411,I411)</f>
        <v>10</v>
      </c>
    </row>
    <row r="412" spans="2:11" ht="15" x14ac:dyDescent="0.25">
      <c r="B412" s="22">
        <v>44815</v>
      </c>
      <c r="C412" s="24">
        <f t="shared" si="19"/>
        <v>9</v>
      </c>
      <c r="D412" s="14">
        <f t="shared" si="21"/>
        <v>11</v>
      </c>
      <c r="E412" s="15" t="str">
        <f t="shared" si="20"/>
        <v>1 вахта</v>
      </c>
      <c r="H412" s="26" t="s">
        <v>39</v>
      </c>
      <c r="I412" s="26" t="s">
        <v>89</v>
      </c>
      <c r="J412" s="26" t="s">
        <v>159</v>
      </c>
      <c r="K412" s="17">
        <f>COUNTIFS($E$12:E412,E412,$H$12:H412,H412,$J$12:J412,J412,$I$12:I412,I412)</f>
        <v>11</v>
      </c>
    </row>
    <row r="413" spans="2:11" ht="15" x14ac:dyDescent="0.25">
      <c r="B413" s="22">
        <v>44816</v>
      </c>
      <c r="C413" s="24">
        <f t="shared" si="19"/>
        <v>9</v>
      </c>
      <c r="D413" s="14">
        <f t="shared" si="21"/>
        <v>12</v>
      </c>
      <c r="E413" s="15" t="str">
        <f t="shared" si="20"/>
        <v>1 вахта</v>
      </c>
      <c r="H413" s="26" t="s">
        <v>39</v>
      </c>
      <c r="I413" s="26" t="s">
        <v>89</v>
      </c>
      <c r="J413" s="26" t="s">
        <v>159</v>
      </c>
      <c r="K413" s="17">
        <f>COUNTIFS($E$12:E413,E413,$H$12:H413,H413,$J$12:J413,J413,$I$12:I413,I413)</f>
        <v>12</v>
      </c>
    </row>
    <row r="414" spans="2:11" ht="15" x14ac:dyDescent="0.25">
      <c r="B414" s="22">
        <v>44817</v>
      </c>
      <c r="C414" s="24">
        <f t="shared" si="19"/>
        <v>9</v>
      </c>
      <c r="D414" s="14">
        <f t="shared" si="21"/>
        <v>13</v>
      </c>
      <c r="E414" s="15" t="str">
        <f t="shared" si="20"/>
        <v>1 вахта</v>
      </c>
      <c r="H414" s="26" t="s">
        <v>39</v>
      </c>
      <c r="I414" s="26" t="s">
        <v>89</v>
      </c>
      <c r="J414" s="26" t="s">
        <v>159</v>
      </c>
      <c r="K414" s="17">
        <f>COUNTIFS($E$12:E414,E414,$H$12:H414,H414,$J$12:J414,J414,$I$12:I414,I414)</f>
        <v>13</v>
      </c>
    </row>
    <row r="415" spans="2:11" ht="15" x14ac:dyDescent="0.25">
      <c r="B415" s="22">
        <v>44818</v>
      </c>
      <c r="C415" s="24">
        <f t="shared" si="19"/>
        <v>9</v>
      </c>
      <c r="D415" s="14">
        <f t="shared" si="21"/>
        <v>14</v>
      </c>
      <c r="E415" s="15" t="str">
        <f t="shared" si="20"/>
        <v>1 вахта</v>
      </c>
      <c r="H415" s="26" t="s">
        <v>39</v>
      </c>
      <c r="I415" s="26" t="s">
        <v>89</v>
      </c>
      <c r="J415" s="26" t="s">
        <v>159</v>
      </c>
      <c r="K415" s="17">
        <f>COUNTIFS($E$12:E415,E415,$H$12:H415,H415,$J$12:J415,J415,$I$12:I415,I415)</f>
        <v>14</v>
      </c>
    </row>
    <row r="416" spans="2:11" ht="15" x14ac:dyDescent="0.25">
      <c r="B416" s="22">
        <v>44819</v>
      </c>
      <c r="C416" s="24">
        <f t="shared" si="19"/>
        <v>9</v>
      </c>
      <c r="D416" s="14">
        <f t="shared" si="21"/>
        <v>15</v>
      </c>
      <c r="E416" s="15" t="str">
        <f t="shared" si="20"/>
        <v>1 вахта</v>
      </c>
      <c r="H416" s="26" t="s">
        <v>39</v>
      </c>
      <c r="I416" s="26" t="s">
        <v>89</v>
      </c>
      <c r="J416" s="26" t="s">
        <v>159</v>
      </c>
      <c r="K416" s="17">
        <f>COUNTIFS($E$12:E416,E416,$H$12:H416,H416,$J$12:J416,J416,$I$12:I416,I416)</f>
        <v>15</v>
      </c>
    </row>
    <row r="417" spans="2:11" ht="15" x14ac:dyDescent="0.25">
      <c r="B417" s="22">
        <v>44820</v>
      </c>
      <c r="C417" s="24">
        <f t="shared" si="19"/>
        <v>9</v>
      </c>
      <c r="D417" s="14">
        <f t="shared" si="21"/>
        <v>16</v>
      </c>
      <c r="E417" s="15" t="str">
        <f t="shared" si="20"/>
        <v>2 вахта</v>
      </c>
      <c r="H417" s="26" t="s">
        <v>39</v>
      </c>
      <c r="I417" s="26" t="s">
        <v>90</v>
      </c>
      <c r="J417" s="26" t="s">
        <v>159</v>
      </c>
      <c r="K417" s="17">
        <f>COUNTIFS($E$12:E417,E417,$H$12:H417,H417,$J$12:J417,J417,$I$12:I417,I417)</f>
        <v>1</v>
      </c>
    </row>
    <row r="418" spans="2:11" ht="15" x14ac:dyDescent="0.25">
      <c r="B418" s="22">
        <v>44821</v>
      </c>
      <c r="C418" s="24">
        <f t="shared" si="19"/>
        <v>9</v>
      </c>
      <c r="D418" s="14">
        <f t="shared" si="21"/>
        <v>17</v>
      </c>
      <c r="E418" s="15" t="str">
        <f t="shared" si="20"/>
        <v>2 вахта</v>
      </c>
      <c r="H418" s="26" t="s">
        <v>39</v>
      </c>
      <c r="I418" s="26" t="s">
        <v>90</v>
      </c>
      <c r="J418" s="26" t="s">
        <v>159</v>
      </c>
      <c r="K418" s="17">
        <f>COUNTIFS($E$12:E418,E418,$H$12:H418,H418,$J$12:J418,J418,$I$12:I418,I418)</f>
        <v>2</v>
      </c>
    </row>
    <row r="419" spans="2:11" ht="15" x14ac:dyDescent="0.25">
      <c r="B419" s="22">
        <v>44822</v>
      </c>
      <c r="C419" s="24">
        <f t="shared" si="19"/>
        <v>9</v>
      </c>
      <c r="D419" s="14">
        <f t="shared" si="21"/>
        <v>18</v>
      </c>
      <c r="E419" s="15" t="str">
        <f t="shared" si="20"/>
        <v>2 вахта</v>
      </c>
      <c r="H419" s="26" t="s">
        <v>39</v>
      </c>
      <c r="I419" s="26" t="s">
        <v>90</v>
      </c>
      <c r="J419" s="26" t="s">
        <v>159</v>
      </c>
      <c r="K419" s="17">
        <f>COUNTIFS($E$12:E419,E419,$H$12:H419,H419,$J$12:J419,J419,$I$12:I419,I419)</f>
        <v>3</v>
      </c>
    </row>
    <row r="420" spans="2:11" ht="15" x14ac:dyDescent="0.25">
      <c r="B420" s="22">
        <v>44823</v>
      </c>
      <c r="C420" s="24">
        <f t="shared" si="19"/>
        <v>9</v>
      </c>
      <c r="D420" s="14">
        <f t="shared" si="21"/>
        <v>19</v>
      </c>
      <c r="E420" s="15" t="str">
        <f t="shared" si="20"/>
        <v>2 вахта</v>
      </c>
      <c r="H420" s="26" t="s">
        <v>39</v>
      </c>
      <c r="I420" s="26" t="s">
        <v>90</v>
      </c>
      <c r="J420" s="26" t="s">
        <v>159</v>
      </c>
      <c r="K420" s="17">
        <f>COUNTIFS($E$12:E420,E420,$H$12:H420,H420,$J$12:J420,J420,$I$12:I420,I420)</f>
        <v>4</v>
      </c>
    </row>
    <row r="421" spans="2:11" ht="15" x14ac:dyDescent="0.25">
      <c r="B421" s="22">
        <v>44824</v>
      </c>
      <c r="C421" s="24">
        <f t="shared" si="19"/>
        <v>9</v>
      </c>
      <c r="D421" s="14">
        <f t="shared" si="21"/>
        <v>20</v>
      </c>
      <c r="E421" s="15" t="str">
        <f t="shared" si="20"/>
        <v>2 вахта</v>
      </c>
      <c r="H421" s="26" t="s">
        <v>39</v>
      </c>
      <c r="I421" s="26" t="s">
        <v>90</v>
      </c>
      <c r="J421" s="26" t="s">
        <v>159</v>
      </c>
      <c r="K421" s="17">
        <f>COUNTIFS($E$12:E421,E421,$H$12:H421,H421,$J$12:J421,J421,$I$12:I421,I421)</f>
        <v>5</v>
      </c>
    </row>
    <row r="422" spans="2:11" ht="15" x14ac:dyDescent="0.25">
      <c r="B422" s="22">
        <v>44825</v>
      </c>
      <c r="C422" s="24">
        <f t="shared" si="19"/>
        <v>9</v>
      </c>
      <c r="D422" s="14">
        <f t="shared" si="21"/>
        <v>21</v>
      </c>
      <c r="E422" s="15" t="str">
        <f t="shared" si="20"/>
        <v>2 вахта</v>
      </c>
      <c r="H422" s="26" t="s">
        <v>39</v>
      </c>
      <c r="I422" s="26" t="s">
        <v>90</v>
      </c>
      <c r="J422" s="26" t="s">
        <v>159</v>
      </c>
      <c r="K422" s="17">
        <f>COUNTIFS($E$12:E422,E422,$H$12:H422,H422,$J$12:J422,J422,$I$12:I422,I422)</f>
        <v>6</v>
      </c>
    </row>
    <row r="423" spans="2:11" ht="15" x14ac:dyDescent="0.25">
      <c r="B423" s="22">
        <v>44826</v>
      </c>
      <c r="C423" s="24">
        <f t="shared" si="19"/>
        <v>9</v>
      </c>
      <c r="D423" s="14">
        <f t="shared" si="21"/>
        <v>22</v>
      </c>
      <c r="E423" s="15" t="str">
        <f t="shared" si="20"/>
        <v>2 вахта</v>
      </c>
      <c r="H423" s="26" t="s">
        <v>39</v>
      </c>
      <c r="I423" s="26" t="s">
        <v>90</v>
      </c>
      <c r="J423" s="26" t="s">
        <v>159</v>
      </c>
      <c r="K423" s="17">
        <f>COUNTIFS($E$12:E423,E423,$H$12:H423,H423,$J$12:J423,J423,$I$12:I423,I423)</f>
        <v>7</v>
      </c>
    </row>
    <row r="424" spans="2:11" ht="15" x14ac:dyDescent="0.25">
      <c r="B424" s="22">
        <v>44827</v>
      </c>
      <c r="C424" s="24">
        <f t="shared" si="19"/>
        <v>9</v>
      </c>
      <c r="D424" s="14">
        <f t="shared" si="21"/>
        <v>23</v>
      </c>
      <c r="E424" s="15" t="str">
        <f t="shared" si="20"/>
        <v>2 вахта</v>
      </c>
      <c r="H424" s="26" t="s">
        <v>39</v>
      </c>
      <c r="I424" s="26" t="s">
        <v>90</v>
      </c>
      <c r="J424" s="26" t="s">
        <v>159</v>
      </c>
      <c r="K424" s="17">
        <f>COUNTIFS($E$12:E424,E424,$H$12:H424,H424,$J$12:J424,J424,$I$12:I424,I424)</f>
        <v>8</v>
      </c>
    </row>
    <row r="425" spans="2:11" ht="15" x14ac:dyDescent="0.25">
      <c r="B425" s="22">
        <v>44828</v>
      </c>
      <c r="C425" s="24">
        <f t="shared" si="19"/>
        <v>9</v>
      </c>
      <c r="D425" s="14">
        <f t="shared" si="21"/>
        <v>24</v>
      </c>
      <c r="E425" s="15" t="str">
        <f t="shared" si="20"/>
        <v>2 вахта</v>
      </c>
      <c r="H425" s="26" t="s">
        <v>39</v>
      </c>
      <c r="I425" s="26" t="s">
        <v>90</v>
      </c>
      <c r="J425" s="26" t="s">
        <v>159</v>
      </c>
      <c r="K425" s="17">
        <f>COUNTIFS($E$12:E425,E425,$H$12:H425,H425,$J$12:J425,J425,$I$12:I425,I425)</f>
        <v>9</v>
      </c>
    </row>
    <row r="426" spans="2:11" ht="15" x14ac:dyDescent="0.25">
      <c r="B426" s="22">
        <v>44829</v>
      </c>
      <c r="C426" s="24">
        <f t="shared" si="19"/>
        <v>9</v>
      </c>
      <c r="D426" s="14">
        <f t="shared" si="21"/>
        <v>25</v>
      </c>
      <c r="E426" s="15" t="str">
        <f t="shared" si="20"/>
        <v>2 вахта</v>
      </c>
      <c r="H426" s="26" t="s">
        <v>39</v>
      </c>
      <c r="I426" s="26" t="s">
        <v>90</v>
      </c>
      <c r="J426" s="26" t="s">
        <v>159</v>
      </c>
      <c r="K426" s="17">
        <f>COUNTIFS($E$12:E426,E426,$H$12:H426,H426,$J$12:J426,J426,$I$12:I426,I426)</f>
        <v>10</v>
      </c>
    </row>
    <row r="427" spans="2:11" ht="15" x14ac:dyDescent="0.25">
      <c r="B427" s="22">
        <v>44830</v>
      </c>
      <c r="C427" s="24">
        <f t="shared" si="19"/>
        <v>9</v>
      </c>
      <c r="D427" s="14">
        <f t="shared" si="21"/>
        <v>26</v>
      </c>
      <c r="E427" s="15" t="str">
        <f t="shared" si="20"/>
        <v>2 вахта</v>
      </c>
      <c r="H427" s="26" t="s">
        <v>39</v>
      </c>
      <c r="I427" s="26" t="s">
        <v>90</v>
      </c>
      <c r="J427" s="26" t="s">
        <v>159</v>
      </c>
      <c r="K427" s="17">
        <f>COUNTIFS($E$12:E427,E427,$H$12:H427,H427,$J$12:J427,J427,$I$12:I427,I427)</f>
        <v>11</v>
      </c>
    </row>
    <row r="428" spans="2:11" ht="15" x14ac:dyDescent="0.25">
      <c r="B428" s="22">
        <v>44831</v>
      </c>
      <c r="C428" s="24">
        <f t="shared" si="19"/>
        <v>9</v>
      </c>
      <c r="D428" s="14">
        <f t="shared" si="21"/>
        <v>27</v>
      </c>
      <c r="E428" s="15" t="str">
        <f t="shared" si="20"/>
        <v>2 вахта</v>
      </c>
      <c r="H428" s="26" t="s">
        <v>39</v>
      </c>
      <c r="I428" s="26" t="s">
        <v>90</v>
      </c>
      <c r="J428" s="26" t="s">
        <v>159</v>
      </c>
      <c r="K428" s="17">
        <f>COUNTIFS($E$12:E428,E428,$H$12:H428,H428,$J$12:J428,J428,$I$12:I428,I428)</f>
        <v>12</v>
      </c>
    </row>
    <row r="429" spans="2:11" ht="15" x14ac:dyDescent="0.25">
      <c r="B429" s="22">
        <v>44832</v>
      </c>
      <c r="C429" s="24">
        <f t="shared" si="19"/>
        <v>9</v>
      </c>
      <c r="D429" s="14">
        <f t="shared" si="21"/>
        <v>28</v>
      </c>
      <c r="E429" s="15" t="str">
        <f t="shared" si="20"/>
        <v>2 вахта</v>
      </c>
      <c r="H429" s="26" t="s">
        <v>39</v>
      </c>
      <c r="I429" s="26" t="s">
        <v>90</v>
      </c>
      <c r="J429" s="26" t="s">
        <v>159</v>
      </c>
      <c r="K429" s="17">
        <f>COUNTIFS($E$12:E429,E429,$H$12:H429,H429,$J$12:J429,J429,$I$12:I429,I429)</f>
        <v>13</v>
      </c>
    </row>
    <row r="430" spans="2:11" ht="15" x14ac:dyDescent="0.25">
      <c r="B430" s="22">
        <v>44833</v>
      </c>
      <c r="C430" s="24">
        <f t="shared" si="19"/>
        <v>9</v>
      </c>
      <c r="D430" s="14">
        <f t="shared" si="21"/>
        <v>29</v>
      </c>
      <c r="E430" s="15" t="str">
        <f t="shared" si="20"/>
        <v>2 вахта</v>
      </c>
      <c r="H430" s="26" t="s">
        <v>39</v>
      </c>
      <c r="I430" s="26" t="s">
        <v>89</v>
      </c>
      <c r="J430" s="26" t="s">
        <v>159</v>
      </c>
      <c r="K430" s="17">
        <f>COUNTIFS($E$12:E430,E430,$H$12:H430,H430,$J$12:J430,J430,$I$12:I430,I430)</f>
        <v>1</v>
      </c>
    </row>
    <row r="431" spans="2:11" ht="15" x14ac:dyDescent="0.25">
      <c r="B431" s="22">
        <v>44834</v>
      </c>
      <c r="C431" s="24">
        <f t="shared" si="19"/>
        <v>9</v>
      </c>
      <c r="D431" s="14">
        <f t="shared" si="21"/>
        <v>30</v>
      </c>
      <c r="E431" s="15" t="str">
        <f t="shared" si="20"/>
        <v>2 вахта</v>
      </c>
      <c r="H431" s="26" t="s">
        <v>39</v>
      </c>
      <c r="I431" s="26" t="s">
        <v>89</v>
      </c>
      <c r="J431" s="26" t="s">
        <v>159</v>
      </c>
      <c r="K431" s="17">
        <f>COUNTIFS($E$12:E431,E431,$H$12:H431,H431,$J$12:J431,J431,$I$12:I431,I431)</f>
        <v>2</v>
      </c>
    </row>
    <row r="432" spans="2:11" ht="15" x14ac:dyDescent="0.25">
      <c r="B432" s="22">
        <v>44805</v>
      </c>
      <c r="C432" s="24">
        <f t="shared" si="19"/>
        <v>9</v>
      </c>
      <c r="D432" s="14">
        <f t="shared" si="21"/>
        <v>1</v>
      </c>
      <c r="E432" s="15" t="str">
        <f t="shared" si="20"/>
        <v>1 вахта</v>
      </c>
      <c r="H432" s="26" t="s">
        <v>40</v>
      </c>
      <c r="I432" s="26" t="s">
        <v>91</v>
      </c>
      <c r="J432" s="26" t="s">
        <v>159</v>
      </c>
      <c r="K432" s="17">
        <f>COUNTIFS($E$12:E432,E432,$H$12:H432,H432,$J$12:J432,J432,$I$12:I432,I432)</f>
        <v>1</v>
      </c>
    </row>
    <row r="433" spans="2:11" ht="15" x14ac:dyDescent="0.25">
      <c r="B433" s="22">
        <v>44806</v>
      </c>
      <c r="C433" s="24">
        <f t="shared" si="19"/>
        <v>9</v>
      </c>
      <c r="D433" s="14">
        <f t="shared" si="21"/>
        <v>2</v>
      </c>
      <c r="E433" s="15" t="str">
        <f t="shared" si="20"/>
        <v>1 вахта</v>
      </c>
      <c r="H433" s="26" t="s">
        <v>40</v>
      </c>
      <c r="I433" s="26" t="s">
        <v>91</v>
      </c>
      <c r="J433" s="26" t="s">
        <v>159</v>
      </c>
      <c r="K433" s="17">
        <f>COUNTIFS($E$12:E433,E433,$H$12:H433,H433,$J$12:J433,J433,$I$12:I433,I433)</f>
        <v>2</v>
      </c>
    </row>
    <row r="434" spans="2:11" ht="15" x14ac:dyDescent="0.25">
      <c r="B434" s="22">
        <v>44807</v>
      </c>
      <c r="C434" s="24">
        <f t="shared" si="19"/>
        <v>9</v>
      </c>
      <c r="D434" s="14">
        <f t="shared" si="21"/>
        <v>3</v>
      </c>
      <c r="E434" s="15" t="str">
        <f t="shared" si="20"/>
        <v>1 вахта</v>
      </c>
      <c r="H434" s="26" t="s">
        <v>40</v>
      </c>
      <c r="I434" s="26" t="s">
        <v>91</v>
      </c>
      <c r="J434" s="26" t="s">
        <v>159</v>
      </c>
      <c r="K434" s="17">
        <f>COUNTIFS($E$12:E434,E434,$H$12:H434,H434,$J$12:J434,J434,$I$12:I434,I434)</f>
        <v>3</v>
      </c>
    </row>
    <row r="435" spans="2:11" ht="15" x14ac:dyDescent="0.25">
      <c r="B435" s="22">
        <v>44808</v>
      </c>
      <c r="C435" s="24">
        <f t="shared" si="19"/>
        <v>9</v>
      </c>
      <c r="D435" s="14">
        <f t="shared" si="21"/>
        <v>4</v>
      </c>
      <c r="E435" s="15" t="str">
        <f t="shared" si="20"/>
        <v>1 вахта</v>
      </c>
      <c r="H435" s="26" t="s">
        <v>40</v>
      </c>
      <c r="I435" s="26" t="s">
        <v>91</v>
      </c>
      <c r="J435" s="26" t="s">
        <v>159</v>
      </c>
      <c r="K435" s="17">
        <f>COUNTIFS($E$12:E435,E435,$H$12:H435,H435,$J$12:J435,J435,$I$12:I435,I435)</f>
        <v>4</v>
      </c>
    </row>
    <row r="436" spans="2:11" ht="15" x14ac:dyDescent="0.25">
      <c r="B436" s="22">
        <v>44809</v>
      </c>
      <c r="C436" s="24">
        <f t="shared" si="19"/>
        <v>9</v>
      </c>
      <c r="D436" s="14">
        <f t="shared" si="21"/>
        <v>5</v>
      </c>
      <c r="E436" s="15" t="str">
        <f t="shared" si="20"/>
        <v>1 вахта</v>
      </c>
      <c r="H436" s="26" t="s">
        <v>40</v>
      </c>
      <c r="I436" s="26" t="s">
        <v>91</v>
      </c>
      <c r="J436" s="26" t="s">
        <v>159</v>
      </c>
      <c r="K436" s="17">
        <f>COUNTIFS($E$12:E436,E436,$H$12:H436,H436,$J$12:J436,J436,$I$12:I436,I436)</f>
        <v>5</v>
      </c>
    </row>
    <row r="437" spans="2:11" ht="15" x14ac:dyDescent="0.25">
      <c r="B437" s="22">
        <v>44810</v>
      </c>
      <c r="C437" s="24">
        <f t="shared" si="19"/>
        <v>9</v>
      </c>
      <c r="D437" s="14">
        <f t="shared" si="21"/>
        <v>6</v>
      </c>
      <c r="E437" s="15" t="str">
        <f t="shared" si="20"/>
        <v>1 вахта</v>
      </c>
      <c r="H437" s="26" t="s">
        <v>40</v>
      </c>
      <c r="I437" s="26" t="s">
        <v>91</v>
      </c>
      <c r="J437" s="26" t="s">
        <v>159</v>
      </c>
      <c r="K437" s="17">
        <f>COUNTIFS($E$12:E437,E437,$H$12:H437,H437,$J$12:J437,J437,$I$12:I437,I437)</f>
        <v>6</v>
      </c>
    </row>
    <row r="438" spans="2:11" ht="15" x14ac:dyDescent="0.25">
      <c r="B438" s="22">
        <v>44811</v>
      </c>
      <c r="C438" s="24">
        <f t="shared" si="19"/>
        <v>9</v>
      </c>
      <c r="D438" s="14">
        <f t="shared" si="21"/>
        <v>7</v>
      </c>
      <c r="E438" s="15" t="str">
        <f t="shared" si="20"/>
        <v>1 вахта</v>
      </c>
      <c r="H438" s="26" t="s">
        <v>40</v>
      </c>
      <c r="I438" s="26" t="s">
        <v>91</v>
      </c>
      <c r="J438" s="26" t="s">
        <v>159</v>
      </c>
      <c r="K438" s="17">
        <f>COUNTIFS($E$12:E438,E438,$H$12:H438,H438,$J$12:J438,J438,$I$12:I438,I438)</f>
        <v>7</v>
      </c>
    </row>
    <row r="439" spans="2:11" ht="15" x14ac:dyDescent="0.25">
      <c r="B439" s="22">
        <v>44812</v>
      </c>
      <c r="C439" s="24">
        <f t="shared" si="19"/>
        <v>9</v>
      </c>
      <c r="D439" s="14">
        <f t="shared" si="21"/>
        <v>8</v>
      </c>
      <c r="E439" s="15" t="str">
        <f t="shared" si="20"/>
        <v>1 вахта</v>
      </c>
      <c r="H439" s="26" t="s">
        <v>40</v>
      </c>
      <c r="I439" s="26" t="s">
        <v>91</v>
      </c>
      <c r="J439" s="26" t="s">
        <v>159</v>
      </c>
      <c r="K439" s="17">
        <f>COUNTIFS($E$12:E439,E439,$H$12:H439,H439,$J$12:J439,J439,$I$12:I439,I439)</f>
        <v>8</v>
      </c>
    </row>
    <row r="440" spans="2:11" ht="15" x14ac:dyDescent="0.25">
      <c r="B440" s="22">
        <v>44813</v>
      </c>
      <c r="C440" s="24">
        <f t="shared" si="19"/>
        <v>9</v>
      </c>
      <c r="D440" s="14">
        <f t="shared" si="21"/>
        <v>9</v>
      </c>
      <c r="E440" s="15" t="str">
        <f t="shared" si="20"/>
        <v>1 вахта</v>
      </c>
      <c r="H440" s="26" t="s">
        <v>40</v>
      </c>
      <c r="I440" s="26" t="s">
        <v>91</v>
      </c>
      <c r="J440" s="26" t="s">
        <v>159</v>
      </c>
      <c r="K440" s="17">
        <f>COUNTIFS($E$12:E440,E440,$H$12:H440,H440,$J$12:J440,J440,$I$12:I440,I440)</f>
        <v>9</v>
      </c>
    </row>
    <row r="441" spans="2:11" ht="15" x14ac:dyDescent="0.25">
      <c r="B441" s="22">
        <v>44814</v>
      </c>
      <c r="C441" s="24">
        <f t="shared" si="19"/>
        <v>9</v>
      </c>
      <c r="D441" s="14">
        <f t="shared" si="21"/>
        <v>10</v>
      </c>
      <c r="E441" s="15" t="str">
        <f t="shared" si="20"/>
        <v>1 вахта</v>
      </c>
      <c r="H441" s="26" t="s">
        <v>40</v>
      </c>
      <c r="I441" s="26" t="s">
        <v>91</v>
      </c>
      <c r="J441" s="26" t="s">
        <v>159</v>
      </c>
      <c r="K441" s="17">
        <f>COUNTIFS($E$12:E441,E441,$H$12:H441,H441,$J$12:J441,J441,$I$12:I441,I441)</f>
        <v>10</v>
      </c>
    </row>
    <row r="442" spans="2:11" ht="15" x14ac:dyDescent="0.25">
      <c r="B442" s="22">
        <v>44815</v>
      </c>
      <c r="C442" s="24">
        <f t="shared" si="19"/>
        <v>9</v>
      </c>
      <c r="D442" s="14">
        <f t="shared" si="21"/>
        <v>11</v>
      </c>
      <c r="E442" s="15" t="str">
        <f t="shared" si="20"/>
        <v>1 вахта</v>
      </c>
      <c r="H442" s="26" t="s">
        <v>40</v>
      </c>
      <c r="I442" s="26" t="s">
        <v>91</v>
      </c>
      <c r="J442" s="26" t="s">
        <v>159</v>
      </c>
      <c r="K442" s="17">
        <f>COUNTIFS($E$12:E442,E442,$H$12:H442,H442,$J$12:J442,J442,$I$12:I442,I442)</f>
        <v>11</v>
      </c>
    </row>
    <row r="443" spans="2:11" ht="15" x14ac:dyDescent="0.25">
      <c r="B443" s="22">
        <v>44816</v>
      </c>
      <c r="C443" s="24">
        <f t="shared" si="19"/>
        <v>9</v>
      </c>
      <c r="D443" s="14">
        <f t="shared" si="21"/>
        <v>12</v>
      </c>
      <c r="E443" s="15" t="str">
        <f t="shared" si="20"/>
        <v>1 вахта</v>
      </c>
      <c r="H443" s="26" t="s">
        <v>40</v>
      </c>
      <c r="I443" s="26" t="s">
        <v>91</v>
      </c>
      <c r="J443" s="26" t="s">
        <v>159</v>
      </c>
      <c r="K443" s="17">
        <f>COUNTIFS($E$12:E443,E443,$H$12:H443,H443,$J$12:J443,J443,$I$12:I443,I443)</f>
        <v>12</v>
      </c>
    </row>
    <row r="444" spans="2:11" ht="15" x14ac:dyDescent="0.25">
      <c r="B444" s="22">
        <v>44817</v>
      </c>
      <c r="C444" s="24">
        <f t="shared" si="19"/>
        <v>9</v>
      </c>
      <c r="D444" s="14">
        <f t="shared" si="21"/>
        <v>13</v>
      </c>
      <c r="E444" s="15" t="str">
        <f t="shared" si="20"/>
        <v>1 вахта</v>
      </c>
      <c r="H444" s="26" t="s">
        <v>40</v>
      </c>
      <c r="I444" s="26" t="s">
        <v>91</v>
      </c>
      <c r="J444" s="26" t="s">
        <v>159</v>
      </c>
      <c r="K444" s="17">
        <f>COUNTIFS($E$12:E444,E444,$H$12:H444,H444,$J$12:J444,J444,$I$12:I444,I444)</f>
        <v>13</v>
      </c>
    </row>
    <row r="445" spans="2:11" ht="15" x14ac:dyDescent="0.25">
      <c r="B445" s="22">
        <v>44818</v>
      </c>
      <c r="C445" s="24">
        <f t="shared" si="19"/>
        <v>9</v>
      </c>
      <c r="D445" s="14">
        <f t="shared" si="21"/>
        <v>14</v>
      </c>
      <c r="E445" s="15" t="str">
        <f t="shared" si="20"/>
        <v>1 вахта</v>
      </c>
      <c r="H445" s="26" t="s">
        <v>40</v>
      </c>
      <c r="I445" s="26" t="s">
        <v>91</v>
      </c>
      <c r="J445" s="26" t="s">
        <v>159</v>
      </c>
      <c r="K445" s="17">
        <f>COUNTIFS($E$12:E445,E445,$H$12:H445,H445,$J$12:J445,J445,$I$12:I445,I445)</f>
        <v>14</v>
      </c>
    </row>
    <row r="446" spans="2:11" ht="15" x14ac:dyDescent="0.25">
      <c r="B446" s="22">
        <v>44819</v>
      </c>
      <c r="C446" s="24">
        <f t="shared" si="19"/>
        <v>9</v>
      </c>
      <c r="D446" s="14">
        <f t="shared" si="21"/>
        <v>15</v>
      </c>
      <c r="E446" s="15" t="str">
        <f t="shared" si="20"/>
        <v>1 вахта</v>
      </c>
      <c r="H446" s="26" t="s">
        <v>40</v>
      </c>
      <c r="I446" s="26" t="s">
        <v>91</v>
      </c>
      <c r="J446" s="26" t="s">
        <v>159</v>
      </c>
      <c r="K446" s="17">
        <f>COUNTIFS($E$12:E446,E446,$H$12:H446,H446,$J$12:J446,J446,$I$12:I446,I446)</f>
        <v>15</v>
      </c>
    </row>
    <row r="447" spans="2:11" ht="15" x14ac:dyDescent="0.25">
      <c r="B447" s="22">
        <v>44820</v>
      </c>
      <c r="C447" s="24">
        <f t="shared" si="19"/>
        <v>9</v>
      </c>
      <c r="D447" s="14">
        <f t="shared" si="21"/>
        <v>16</v>
      </c>
      <c r="E447" s="15" t="str">
        <f t="shared" si="20"/>
        <v>2 вахта</v>
      </c>
      <c r="H447" s="26" t="s">
        <v>40</v>
      </c>
      <c r="I447" s="26" t="s">
        <v>92</v>
      </c>
      <c r="J447" s="26" t="s">
        <v>159</v>
      </c>
      <c r="K447" s="17">
        <f>COUNTIFS($E$12:E447,E447,$H$12:H447,H447,$J$12:J447,J447,$I$12:I447,I447)</f>
        <v>1</v>
      </c>
    </row>
    <row r="448" spans="2:11" ht="15" x14ac:dyDescent="0.25">
      <c r="B448" s="22">
        <v>44821</v>
      </c>
      <c r="C448" s="24">
        <f t="shared" si="19"/>
        <v>9</v>
      </c>
      <c r="D448" s="14">
        <f t="shared" si="21"/>
        <v>17</v>
      </c>
      <c r="E448" s="15" t="str">
        <f t="shared" si="20"/>
        <v>2 вахта</v>
      </c>
      <c r="H448" s="26" t="s">
        <v>40</v>
      </c>
      <c r="I448" s="26" t="s">
        <v>92</v>
      </c>
      <c r="J448" s="26" t="s">
        <v>159</v>
      </c>
      <c r="K448" s="17">
        <f>COUNTIFS($E$12:E448,E448,$H$12:H448,H448,$J$12:J448,J448,$I$12:I448,I448)</f>
        <v>2</v>
      </c>
    </row>
    <row r="449" spans="2:11" ht="15" x14ac:dyDescent="0.25">
      <c r="B449" s="22">
        <v>44822</v>
      </c>
      <c r="C449" s="24">
        <f t="shared" si="19"/>
        <v>9</v>
      </c>
      <c r="D449" s="14">
        <f t="shared" si="21"/>
        <v>18</v>
      </c>
      <c r="E449" s="15" t="str">
        <f t="shared" si="20"/>
        <v>2 вахта</v>
      </c>
      <c r="H449" s="26" t="s">
        <v>40</v>
      </c>
      <c r="I449" s="26" t="s">
        <v>92</v>
      </c>
      <c r="J449" s="26" t="s">
        <v>159</v>
      </c>
      <c r="K449" s="17">
        <f>COUNTIFS($E$12:E449,E449,$H$12:H449,H449,$J$12:J449,J449,$I$12:I449,I449)</f>
        <v>3</v>
      </c>
    </row>
    <row r="450" spans="2:11" ht="15" x14ac:dyDescent="0.25">
      <c r="B450" s="22">
        <v>44823</v>
      </c>
      <c r="C450" s="24">
        <f t="shared" si="19"/>
        <v>9</v>
      </c>
      <c r="D450" s="14">
        <f t="shared" si="21"/>
        <v>19</v>
      </c>
      <c r="E450" s="15" t="str">
        <f t="shared" si="20"/>
        <v>2 вахта</v>
      </c>
      <c r="H450" s="26" t="s">
        <v>40</v>
      </c>
      <c r="I450" s="26" t="s">
        <v>92</v>
      </c>
      <c r="J450" s="26" t="s">
        <v>159</v>
      </c>
      <c r="K450" s="17">
        <f>COUNTIFS($E$12:E450,E450,$H$12:H450,H450,$J$12:J450,J450,$I$12:I450,I450)</f>
        <v>4</v>
      </c>
    </row>
    <row r="451" spans="2:11" ht="15" x14ac:dyDescent="0.25">
      <c r="B451" s="22">
        <v>44824</v>
      </c>
      <c r="C451" s="24">
        <f t="shared" si="19"/>
        <v>9</v>
      </c>
      <c r="D451" s="14">
        <f t="shared" si="21"/>
        <v>20</v>
      </c>
      <c r="E451" s="15" t="str">
        <f t="shared" si="20"/>
        <v>2 вахта</v>
      </c>
      <c r="H451" s="26" t="s">
        <v>40</v>
      </c>
      <c r="I451" s="26" t="s">
        <v>92</v>
      </c>
      <c r="J451" s="26" t="s">
        <v>159</v>
      </c>
      <c r="K451" s="17">
        <f>COUNTIFS($E$12:E451,E451,$H$12:H451,H451,$J$12:J451,J451,$I$12:I451,I451)</f>
        <v>5</v>
      </c>
    </row>
    <row r="452" spans="2:11" ht="15" x14ac:dyDescent="0.25">
      <c r="B452" s="22">
        <v>44825</v>
      </c>
      <c r="C452" s="24">
        <f t="shared" si="19"/>
        <v>9</v>
      </c>
      <c r="D452" s="14">
        <f t="shared" si="21"/>
        <v>21</v>
      </c>
      <c r="E452" s="15" t="str">
        <f t="shared" si="20"/>
        <v>2 вахта</v>
      </c>
      <c r="H452" s="26" t="s">
        <v>40</v>
      </c>
      <c r="I452" s="26" t="s">
        <v>92</v>
      </c>
      <c r="J452" s="26" t="s">
        <v>159</v>
      </c>
      <c r="K452" s="17">
        <f>COUNTIFS($E$12:E452,E452,$H$12:H452,H452,$J$12:J452,J452,$I$12:I452,I452)</f>
        <v>6</v>
      </c>
    </row>
    <row r="453" spans="2:11" ht="15" x14ac:dyDescent="0.25">
      <c r="B453" s="22">
        <v>44826</v>
      </c>
      <c r="C453" s="24">
        <f t="shared" si="19"/>
        <v>9</v>
      </c>
      <c r="D453" s="14">
        <f t="shared" si="21"/>
        <v>22</v>
      </c>
      <c r="E453" s="15" t="str">
        <f t="shared" si="20"/>
        <v>2 вахта</v>
      </c>
      <c r="H453" s="26" t="s">
        <v>40</v>
      </c>
      <c r="I453" s="26" t="s">
        <v>92</v>
      </c>
      <c r="J453" s="26" t="s">
        <v>159</v>
      </c>
      <c r="K453" s="17">
        <f>COUNTIFS($E$12:E453,E453,$H$12:H453,H453,$J$12:J453,J453,$I$12:I453,I453)</f>
        <v>7</v>
      </c>
    </row>
    <row r="454" spans="2:11" ht="15" x14ac:dyDescent="0.25">
      <c r="B454" s="22">
        <v>44827</v>
      </c>
      <c r="C454" s="24">
        <f t="shared" si="19"/>
        <v>9</v>
      </c>
      <c r="D454" s="14">
        <f t="shared" si="21"/>
        <v>23</v>
      </c>
      <c r="E454" s="15" t="str">
        <f t="shared" si="20"/>
        <v>2 вахта</v>
      </c>
      <c r="H454" s="26" t="s">
        <v>40</v>
      </c>
      <c r="I454" s="26" t="s">
        <v>92</v>
      </c>
      <c r="J454" s="26" t="s">
        <v>159</v>
      </c>
      <c r="K454" s="17">
        <f>COUNTIFS($E$12:E454,E454,$H$12:H454,H454,$J$12:J454,J454,$I$12:I454,I454)</f>
        <v>8</v>
      </c>
    </row>
    <row r="455" spans="2:11" ht="15" x14ac:dyDescent="0.25">
      <c r="B455" s="22">
        <v>44828</v>
      </c>
      <c r="C455" s="24">
        <f t="shared" si="19"/>
        <v>9</v>
      </c>
      <c r="D455" s="14">
        <f t="shared" si="21"/>
        <v>24</v>
      </c>
      <c r="E455" s="15" t="str">
        <f t="shared" si="20"/>
        <v>2 вахта</v>
      </c>
      <c r="H455" s="26" t="s">
        <v>40</v>
      </c>
      <c r="I455" s="26" t="s">
        <v>92</v>
      </c>
      <c r="J455" s="26" t="s">
        <v>159</v>
      </c>
      <c r="K455" s="17">
        <f>COUNTIFS($E$12:E455,E455,$H$12:H455,H455,$J$12:J455,J455,$I$12:I455,I455)</f>
        <v>9</v>
      </c>
    </row>
    <row r="456" spans="2:11" ht="15" x14ac:dyDescent="0.25">
      <c r="B456" s="22">
        <v>44829</v>
      </c>
      <c r="C456" s="24">
        <f t="shared" si="19"/>
        <v>9</v>
      </c>
      <c r="D456" s="14">
        <f t="shared" si="21"/>
        <v>25</v>
      </c>
      <c r="E456" s="15" t="str">
        <f t="shared" si="20"/>
        <v>2 вахта</v>
      </c>
      <c r="H456" s="26" t="s">
        <v>40</v>
      </c>
      <c r="I456" s="26" t="s">
        <v>92</v>
      </c>
      <c r="J456" s="26" t="s">
        <v>159</v>
      </c>
      <c r="K456" s="17">
        <f>COUNTIFS($E$12:E456,E456,$H$12:H456,H456,$J$12:J456,J456,$I$12:I456,I456)</f>
        <v>10</v>
      </c>
    </row>
    <row r="457" spans="2:11" ht="15" x14ac:dyDescent="0.25">
      <c r="B457" s="22">
        <v>44830</v>
      </c>
      <c r="C457" s="24">
        <f t="shared" si="19"/>
        <v>9</v>
      </c>
      <c r="D457" s="14">
        <f t="shared" si="21"/>
        <v>26</v>
      </c>
      <c r="E457" s="15" t="str">
        <f t="shared" si="20"/>
        <v>2 вахта</v>
      </c>
      <c r="H457" s="26" t="s">
        <v>40</v>
      </c>
      <c r="I457" s="26" t="s">
        <v>92</v>
      </c>
      <c r="J457" s="26" t="s">
        <v>159</v>
      </c>
      <c r="K457" s="17">
        <f>COUNTIFS($E$12:E457,E457,$H$12:H457,H457,$J$12:J457,J457,$I$12:I457,I457)</f>
        <v>11</v>
      </c>
    </row>
    <row r="458" spans="2:11" ht="15" x14ac:dyDescent="0.25">
      <c r="B458" s="22">
        <v>44831</v>
      </c>
      <c r="C458" s="24">
        <f t="shared" si="19"/>
        <v>9</v>
      </c>
      <c r="D458" s="14">
        <f t="shared" si="21"/>
        <v>27</v>
      </c>
      <c r="E458" s="15" t="str">
        <f t="shared" si="20"/>
        <v>2 вахта</v>
      </c>
      <c r="H458" s="26" t="s">
        <v>40</v>
      </c>
      <c r="I458" s="26" t="s">
        <v>92</v>
      </c>
      <c r="J458" s="26" t="s">
        <v>159</v>
      </c>
      <c r="K458" s="17">
        <f>COUNTIFS($E$12:E458,E458,$H$12:H458,H458,$J$12:J458,J458,$I$12:I458,I458)</f>
        <v>12</v>
      </c>
    </row>
    <row r="459" spans="2:11" ht="15" x14ac:dyDescent="0.25">
      <c r="B459" s="22">
        <v>44832</v>
      </c>
      <c r="C459" s="24">
        <f t="shared" si="19"/>
        <v>9</v>
      </c>
      <c r="D459" s="14">
        <f t="shared" si="21"/>
        <v>28</v>
      </c>
      <c r="E459" s="15" t="str">
        <f t="shared" si="20"/>
        <v>2 вахта</v>
      </c>
      <c r="H459" s="26" t="s">
        <v>40</v>
      </c>
      <c r="I459" s="26" t="s">
        <v>92</v>
      </c>
      <c r="J459" s="26" t="s">
        <v>159</v>
      </c>
      <c r="K459" s="17">
        <f>COUNTIFS($E$12:E459,E459,$H$12:H459,H459,$J$12:J459,J459,$I$12:I459,I459)</f>
        <v>13</v>
      </c>
    </row>
    <row r="460" spans="2:11" ht="15" x14ac:dyDescent="0.25">
      <c r="B460" s="22">
        <v>44833</v>
      </c>
      <c r="C460" s="24">
        <f t="shared" si="19"/>
        <v>9</v>
      </c>
      <c r="D460" s="14">
        <f t="shared" si="21"/>
        <v>29</v>
      </c>
      <c r="E460" s="15" t="str">
        <f t="shared" si="20"/>
        <v>2 вахта</v>
      </c>
      <c r="H460" s="26" t="s">
        <v>40</v>
      </c>
      <c r="I460" s="26" t="s">
        <v>92</v>
      </c>
      <c r="J460" s="26" t="s">
        <v>159</v>
      </c>
      <c r="K460" s="17">
        <f>COUNTIFS($E$12:E460,E460,$H$12:H460,H460,$J$12:J460,J460,$I$12:I460,I460)</f>
        <v>14</v>
      </c>
    </row>
    <row r="461" spans="2:11" ht="15" x14ac:dyDescent="0.25">
      <c r="B461" s="22">
        <v>44834</v>
      </c>
      <c r="C461" s="24">
        <f t="shared" ref="C461:C524" si="22">MONTH(B461)</f>
        <v>9</v>
      </c>
      <c r="D461" s="14">
        <f t="shared" si="21"/>
        <v>30</v>
      </c>
      <c r="E461" s="15" t="str">
        <f t="shared" ref="E461:E524" si="23">IF(D461&lt;=15,"1 вахта","2 вахта")</f>
        <v>2 вахта</v>
      </c>
      <c r="H461" s="26" t="s">
        <v>40</v>
      </c>
      <c r="I461" s="26" t="s">
        <v>92</v>
      </c>
      <c r="J461" s="26" t="s">
        <v>159</v>
      </c>
      <c r="K461" s="17">
        <f>COUNTIFS($E$12:E461,E461,$H$12:H461,H461,$J$12:J461,J461,$I$12:I461,I461)</f>
        <v>15</v>
      </c>
    </row>
    <row r="462" spans="2:11" ht="15" x14ac:dyDescent="0.25">
      <c r="B462" s="22">
        <v>44805</v>
      </c>
      <c r="C462" s="24">
        <f t="shared" si="22"/>
        <v>9</v>
      </c>
      <c r="D462" s="14">
        <f t="shared" si="21"/>
        <v>1</v>
      </c>
      <c r="E462" s="15" t="str">
        <f t="shared" si="23"/>
        <v>1 вахта</v>
      </c>
      <c r="H462" s="26" t="s">
        <v>41</v>
      </c>
      <c r="I462" s="26" t="s">
        <v>93</v>
      </c>
      <c r="J462" s="26" t="s">
        <v>159</v>
      </c>
      <c r="K462" s="17">
        <f>COUNTIFS($E$12:E462,E462,$H$12:H462,H462,$J$12:J462,J462,$I$12:I462,I462)</f>
        <v>1</v>
      </c>
    </row>
    <row r="463" spans="2:11" ht="15" x14ac:dyDescent="0.25">
      <c r="B463" s="22">
        <v>44806</v>
      </c>
      <c r="C463" s="24">
        <f t="shared" si="22"/>
        <v>9</v>
      </c>
      <c r="D463" s="14">
        <f t="shared" si="21"/>
        <v>2</v>
      </c>
      <c r="E463" s="15" t="str">
        <f t="shared" si="23"/>
        <v>1 вахта</v>
      </c>
      <c r="H463" s="26" t="s">
        <v>41</v>
      </c>
      <c r="I463" s="26" t="s">
        <v>93</v>
      </c>
      <c r="J463" s="26" t="s">
        <v>159</v>
      </c>
      <c r="K463" s="17">
        <f>COUNTIFS($E$12:E463,E463,$H$12:H463,H463,$J$12:J463,J463,$I$12:I463,I463)</f>
        <v>2</v>
      </c>
    </row>
    <row r="464" spans="2:11" ht="15" x14ac:dyDescent="0.25">
      <c r="B464" s="22">
        <v>44807</v>
      </c>
      <c r="C464" s="24">
        <f t="shared" si="22"/>
        <v>9</v>
      </c>
      <c r="D464" s="14">
        <f t="shared" si="21"/>
        <v>3</v>
      </c>
      <c r="E464" s="15" t="str">
        <f t="shared" si="23"/>
        <v>1 вахта</v>
      </c>
      <c r="H464" s="26" t="s">
        <v>41</v>
      </c>
      <c r="I464" s="26" t="s">
        <v>93</v>
      </c>
      <c r="J464" s="26" t="s">
        <v>159</v>
      </c>
      <c r="K464" s="17">
        <f>COUNTIFS($E$12:E464,E464,$H$12:H464,H464,$J$12:J464,J464,$I$12:I464,I464)</f>
        <v>3</v>
      </c>
    </row>
    <row r="465" spans="2:11" ht="15" x14ac:dyDescent="0.25">
      <c r="B465" s="22">
        <v>44808</v>
      </c>
      <c r="C465" s="24">
        <f t="shared" si="22"/>
        <v>9</v>
      </c>
      <c r="D465" s="14">
        <f t="shared" si="21"/>
        <v>4</v>
      </c>
      <c r="E465" s="15" t="str">
        <f t="shared" si="23"/>
        <v>1 вахта</v>
      </c>
      <c r="H465" s="26" t="s">
        <v>41</v>
      </c>
      <c r="I465" s="26" t="s">
        <v>93</v>
      </c>
      <c r="J465" s="26" t="s">
        <v>159</v>
      </c>
      <c r="K465" s="17">
        <f>COUNTIFS($E$12:E465,E465,$H$12:H465,H465,$J$12:J465,J465,$I$12:I465,I465)</f>
        <v>4</v>
      </c>
    </row>
    <row r="466" spans="2:11" ht="15" x14ac:dyDescent="0.25">
      <c r="B466" s="22">
        <v>44809</v>
      </c>
      <c r="C466" s="24">
        <f t="shared" si="22"/>
        <v>9</v>
      </c>
      <c r="D466" s="14">
        <f t="shared" si="21"/>
        <v>5</v>
      </c>
      <c r="E466" s="15" t="str">
        <f t="shared" si="23"/>
        <v>1 вахта</v>
      </c>
      <c r="H466" s="26" t="s">
        <v>41</v>
      </c>
      <c r="I466" s="26" t="s">
        <v>93</v>
      </c>
      <c r="J466" s="26" t="s">
        <v>159</v>
      </c>
      <c r="K466" s="17">
        <f>COUNTIFS($E$12:E466,E466,$H$12:H466,H466,$J$12:J466,J466,$I$12:I466,I466)</f>
        <v>5</v>
      </c>
    </row>
    <row r="467" spans="2:11" ht="15" x14ac:dyDescent="0.25">
      <c r="B467" s="22">
        <v>44810</v>
      </c>
      <c r="C467" s="24">
        <f t="shared" si="22"/>
        <v>9</v>
      </c>
      <c r="D467" s="14">
        <f t="shared" si="21"/>
        <v>6</v>
      </c>
      <c r="E467" s="15" t="str">
        <f t="shared" si="23"/>
        <v>1 вахта</v>
      </c>
      <c r="H467" s="26" t="s">
        <v>41</v>
      </c>
      <c r="I467" s="26" t="s">
        <v>93</v>
      </c>
      <c r="J467" s="26" t="s">
        <v>159</v>
      </c>
      <c r="K467" s="17">
        <f>COUNTIFS($E$12:E467,E467,$H$12:H467,H467,$J$12:J467,J467,$I$12:I467,I467)</f>
        <v>6</v>
      </c>
    </row>
    <row r="468" spans="2:11" ht="15" x14ac:dyDescent="0.25">
      <c r="B468" s="22">
        <v>44811</v>
      </c>
      <c r="C468" s="24">
        <f t="shared" si="22"/>
        <v>9</v>
      </c>
      <c r="D468" s="14">
        <f t="shared" si="21"/>
        <v>7</v>
      </c>
      <c r="E468" s="15" t="str">
        <f t="shared" si="23"/>
        <v>1 вахта</v>
      </c>
      <c r="H468" s="26" t="s">
        <v>41</v>
      </c>
      <c r="I468" s="26" t="s">
        <v>93</v>
      </c>
      <c r="J468" s="26" t="s">
        <v>159</v>
      </c>
      <c r="K468" s="17">
        <f>COUNTIFS($E$12:E468,E468,$H$12:H468,H468,$J$12:J468,J468,$I$12:I468,I468)</f>
        <v>7</v>
      </c>
    </row>
    <row r="469" spans="2:11" ht="15" x14ac:dyDescent="0.25">
      <c r="B469" s="22">
        <v>44812</v>
      </c>
      <c r="C469" s="24">
        <f t="shared" si="22"/>
        <v>9</v>
      </c>
      <c r="D469" s="14">
        <f t="shared" si="21"/>
        <v>8</v>
      </c>
      <c r="E469" s="15" t="str">
        <f t="shared" si="23"/>
        <v>1 вахта</v>
      </c>
      <c r="H469" s="26" t="s">
        <v>41</v>
      </c>
      <c r="I469" s="26" t="s">
        <v>93</v>
      </c>
      <c r="J469" s="26" t="s">
        <v>159</v>
      </c>
      <c r="K469" s="17">
        <f>COUNTIFS($E$12:E469,E469,$H$12:H469,H469,$J$12:J469,J469,$I$12:I469,I469)</f>
        <v>8</v>
      </c>
    </row>
    <row r="470" spans="2:11" ht="15" x14ac:dyDescent="0.25">
      <c r="B470" s="22">
        <v>44813</v>
      </c>
      <c r="C470" s="24">
        <f t="shared" si="22"/>
        <v>9</v>
      </c>
      <c r="D470" s="14">
        <f t="shared" si="21"/>
        <v>9</v>
      </c>
      <c r="E470" s="15" t="str">
        <f t="shared" si="23"/>
        <v>1 вахта</v>
      </c>
      <c r="H470" s="26" t="s">
        <v>41</v>
      </c>
      <c r="I470" s="26" t="s">
        <v>93</v>
      </c>
      <c r="J470" s="26" t="s">
        <v>159</v>
      </c>
      <c r="K470" s="17">
        <f>COUNTIFS($E$12:E470,E470,$H$12:H470,H470,$J$12:J470,J470,$I$12:I470,I470)</f>
        <v>9</v>
      </c>
    </row>
    <row r="471" spans="2:11" ht="15" x14ac:dyDescent="0.25">
      <c r="B471" s="22">
        <v>44814</v>
      </c>
      <c r="C471" s="24">
        <f t="shared" si="22"/>
        <v>9</v>
      </c>
      <c r="D471" s="14">
        <f t="shared" si="21"/>
        <v>10</v>
      </c>
      <c r="E471" s="15" t="str">
        <f t="shared" si="23"/>
        <v>1 вахта</v>
      </c>
      <c r="H471" s="26" t="s">
        <v>41</v>
      </c>
      <c r="I471" s="26" t="s">
        <v>93</v>
      </c>
      <c r="J471" s="26" t="s">
        <v>159</v>
      </c>
      <c r="K471" s="17">
        <f>COUNTIFS($E$12:E471,E471,$H$12:H471,H471,$J$12:J471,J471,$I$12:I471,I471)</f>
        <v>10</v>
      </c>
    </row>
    <row r="472" spans="2:11" ht="15" x14ac:dyDescent="0.25">
      <c r="B472" s="22">
        <v>44815</v>
      </c>
      <c r="C472" s="24">
        <f t="shared" si="22"/>
        <v>9</v>
      </c>
      <c r="D472" s="14">
        <f t="shared" si="21"/>
        <v>11</v>
      </c>
      <c r="E472" s="15" t="str">
        <f t="shared" si="23"/>
        <v>1 вахта</v>
      </c>
      <c r="H472" s="26" t="s">
        <v>41</v>
      </c>
      <c r="I472" s="26" t="s">
        <v>93</v>
      </c>
      <c r="J472" s="26" t="s">
        <v>159</v>
      </c>
      <c r="K472" s="17">
        <f>COUNTIFS($E$12:E472,E472,$H$12:H472,H472,$J$12:J472,J472,$I$12:I472,I472)</f>
        <v>11</v>
      </c>
    </row>
    <row r="473" spans="2:11" ht="15" x14ac:dyDescent="0.25">
      <c r="B473" s="22">
        <v>44816</v>
      </c>
      <c r="C473" s="24">
        <f t="shared" si="22"/>
        <v>9</v>
      </c>
      <c r="D473" s="14">
        <f t="shared" si="21"/>
        <v>12</v>
      </c>
      <c r="E473" s="15" t="str">
        <f t="shared" si="23"/>
        <v>1 вахта</v>
      </c>
      <c r="H473" s="26" t="s">
        <v>41</v>
      </c>
      <c r="I473" s="26" t="s">
        <v>93</v>
      </c>
      <c r="J473" s="26" t="s">
        <v>159</v>
      </c>
      <c r="K473" s="17">
        <f>COUNTIFS($E$12:E473,E473,$H$12:H473,H473,$J$12:J473,J473,$I$12:I473,I473)</f>
        <v>12</v>
      </c>
    </row>
    <row r="474" spans="2:11" ht="15" x14ac:dyDescent="0.25">
      <c r="B474" s="22">
        <v>44817</v>
      </c>
      <c r="C474" s="24">
        <f t="shared" si="22"/>
        <v>9</v>
      </c>
      <c r="D474" s="14">
        <f t="shared" ref="D474:D537" si="24">DAY(B474)</f>
        <v>13</v>
      </c>
      <c r="E474" s="15" t="str">
        <f t="shared" si="23"/>
        <v>1 вахта</v>
      </c>
      <c r="H474" s="26" t="s">
        <v>41</v>
      </c>
      <c r="I474" s="26" t="s">
        <v>93</v>
      </c>
      <c r="J474" s="26" t="s">
        <v>159</v>
      </c>
      <c r="K474" s="17">
        <f>COUNTIFS($E$12:E474,E474,$H$12:H474,H474,$J$12:J474,J474,$I$12:I474,I474)</f>
        <v>13</v>
      </c>
    </row>
    <row r="475" spans="2:11" ht="15" x14ac:dyDescent="0.25">
      <c r="B475" s="22">
        <v>44818</v>
      </c>
      <c r="C475" s="24">
        <f t="shared" si="22"/>
        <v>9</v>
      </c>
      <c r="D475" s="14">
        <f t="shared" si="24"/>
        <v>14</v>
      </c>
      <c r="E475" s="15" t="str">
        <f t="shared" si="23"/>
        <v>1 вахта</v>
      </c>
      <c r="H475" s="26" t="s">
        <v>41</v>
      </c>
      <c r="I475" s="26" t="s">
        <v>93</v>
      </c>
      <c r="J475" s="26" t="s">
        <v>159</v>
      </c>
      <c r="K475" s="17">
        <f>COUNTIFS($E$12:E475,E475,$H$12:H475,H475,$J$12:J475,J475,$I$12:I475,I475)</f>
        <v>14</v>
      </c>
    </row>
    <row r="476" spans="2:11" ht="15" x14ac:dyDescent="0.25">
      <c r="B476" s="22">
        <v>44819</v>
      </c>
      <c r="C476" s="24">
        <f t="shared" si="22"/>
        <v>9</v>
      </c>
      <c r="D476" s="14">
        <f t="shared" si="24"/>
        <v>15</v>
      </c>
      <c r="E476" s="15" t="str">
        <f t="shared" si="23"/>
        <v>1 вахта</v>
      </c>
      <c r="H476" s="26" t="s">
        <v>41</v>
      </c>
      <c r="I476" s="26" t="s">
        <v>93</v>
      </c>
      <c r="J476" s="26" t="s">
        <v>159</v>
      </c>
      <c r="K476" s="17">
        <f>COUNTIFS($E$12:E476,E476,$H$12:H476,H476,$J$12:J476,J476,$I$12:I476,I476)</f>
        <v>15</v>
      </c>
    </row>
    <row r="477" spans="2:11" ht="15" x14ac:dyDescent="0.25">
      <c r="B477" s="22">
        <v>44820</v>
      </c>
      <c r="C477" s="24">
        <f t="shared" si="22"/>
        <v>9</v>
      </c>
      <c r="D477" s="14">
        <f t="shared" si="24"/>
        <v>16</v>
      </c>
      <c r="E477" s="15" t="str">
        <f t="shared" si="23"/>
        <v>2 вахта</v>
      </c>
      <c r="H477" s="26" t="s">
        <v>41</v>
      </c>
      <c r="I477" s="26" t="s">
        <v>94</v>
      </c>
      <c r="J477" s="26" t="s">
        <v>159</v>
      </c>
      <c r="K477" s="17">
        <f>COUNTIFS($E$12:E477,E477,$H$12:H477,H477,$J$12:J477,J477,$I$12:I477,I477)</f>
        <v>1</v>
      </c>
    </row>
    <row r="478" spans="2:11" ht="15" x14ac:dyDescent="0.25">
      <c r="B478" s="22">
        <v>44821</v>
      </c>
      <c r="C478" s="24">
        <f t="shared" si="22"/>
        <v>9</v>
      </c>
      <c r="D478" s="14">
        <f t="shared" si="24"/>
        <v>17</v>
      </c>
      <c r="E478" s="15" t="str">
        <f t="shared" si="23"/>
        <v>2 вахта</v>
      </c>
      <c r="H478" s="26" t="s">
        <v>41</v>
      </c>
      <c r="I478" s="26" t="s">
        <v>94</v>
      </c>
      <c r="J478" s="26" t="s">
        <v>159</v>
      </c>
      <c r="K478" s="17">
        <f>COUNTIFS($E$12:E478,E478,$H$12:H478,H478,$J$12:J478,J478,$I$12:I478,I478)</f>
        <v>2</v>
      </c>
    </row>
    <row r="479" spans="2:11" ht="15" x14ac:dyDescent="0.25">
      <c r="B479" s="22">
        <v>44822</v>
      </c>
      <c r="C479" s="24">
        <f t="shared" si="22"/>
        <v>9</v>
      </c>
      <c r="D479" s="14">
        <f t="shared" si="24"/>
        <v>18</v>
      </c>
      <c r="E479" s="15" t="str">
        <f t="shared" si="23"/>
        <v>2 вахта</v>
      </c>
      <c r="H479" s="26" t="s">
        <v>41</v>
      </c>
      <c r="I479" s="26" t="s">
        <v>94</v>
      </c>
      <c r="J479" s="26" t="s">
        <v>159</v>
      </c>
      <c r="K479" s="17">
        <f>COUNTIFS($E$12:E479,E479,$H$12:H479,H479,$J$12:J479,J479,$I$12:I479,I479)</f>
        <v>3</v>
      </c>
    </row>
    <row r="480" spans="2:11" ht="15" x14ac:dyDescent="0.25">
      <c r="B480" s="22">
        <v>44823</v>
      </c>
      <c r="C480" s="24">
        <f t="shared" si="22"/>
        <v>9</v>
      </c>
      <c r="D480" s="14">
        <f t="shared" si="24"/>
        <v>19</v>
      </c>
      <c r="E480" s="15" t="str">
        <f t="shared" si="23"/>
        <v>2 вахта</v>
      </c>
      <c r="H480" s="26" t="s">
        <v>41</v>
      </c>
      <c r="I480" s="26" t="s">
        <v>94</v>
      </c>
      <c r="J480" s="26" t="s">
        <v>159</v>
      </c>
      <c r="K480" s="17">
        <f>COUNTIFS($E$12:E480,E480,$H$12:H480,H480,$J$12:J480,J480,$I$12:I480,I480)</f>
        <v>4</v>
      </c>
    </row>
    <row r="481" spans="2:11" ht="15" x14ac:dyDescent="0.25">
      <c r="B481" s="22">
        <v>44824</v>
      </c>
      <c r="C481" s="24">
        <f t="shared" si="22"/>
        <v>9</v>
      </c>
      <c r="D481" s="14">
        <f t="shared" si="24"/>
        <v>20</v>
      </c>
      <c r="E481" s="15" t="str">
        <f t="shared" si="23"/>
        <v>2 вахта</v>
      </c>
      <c r="H481" s="26" t="s">
        <v>41</v>
      </c>
      <c r="I481" s="26" t="s">
        <v>94</v>
      </c>
      <c r="J481" s="26" t="s">
        <v>159</v>
      </c>
      <c r="K481" s="17">
        <f>COUNTIFS($E$12:E481,E481,$H$12:H481,H481,$J$12:J481,J481,$I$12:I481,I481)</f>
        <v>5</v>
      </c>
    </row>
    <row r="482" spans="2:11" ht="15" x14ac:dyDescent="0.25">
      <c r="B482" s="22">
        <v>44825</v>
      </c>
      <c r="C482" s="24">
        <f t="shared" si="22"/>
        <v>9</v>
      </c>
      <c r="D482" s="14">
        <f t="shared" si="24"/>
        <v>21</v>
      </c>
      <c r="E482" s="15" t="str">
        <f t="shared" si="23"/>
        <v>2 вахта</v>
      </c>
      <c r="H482" s="26" t="s">
        <v>41</v>
      </c>
      <c r="I482" s="26" t="s">
        <v>94</v>
      </c>
      <c r="J482" s="26" t="s">
        <v>159</v>
      </c>
      <c r="K482" s="17">
        <f>COUNTIFS($E$12:E482,E482,$H$12:H482,H482,$J$12:J482,J482,$I$12:I482,I482)</f>
        <v>6</v>
      </c>
    </row>
    <row r="483" spans="2:11" ht="15" x14ac:dyDescent="0.25">
      <c r="B483" s="22">
        <v>44826</v>
      </c>
      <c r="C483" s="24">
        <f t="shared" si="22"/>
        <v>9</v>
      </c>
      <c r="D483" s="14">
        <f t="shared" si="24"/>
        <v>22</v>
      </c>
      <c r="E483" s="15" t="str">
        <f t="shared" si="23"/>
        <v>2 вахта</v>
      </c>
      <c r="H483" s="26" t="s">
        <v>41</v>
      </c>
      <c r="I483" s="26" t="s">
        <v>94</v>
      </c>
      <c r="J483" s="26" t="s">
        <v>159</v>
      </c>
      <c r="K483" s="17">
        <f>COUNTIFS($E$12:E483,E483,$H$12:H483,H483,$J$12:J483,J483,$I$12:I483,I483)</f>
        <v>7</v>
      </c>
    </row>
    <row r="484" spans="2:11" ht="15" x14ac:dyDescent="0.25">
      <c r="B484" s="22">
        <v>44827</v>
      </c>
      <c r="C484" s="24">
        <f t="shared" si="22"/>
        <v>9</v>
      </c>
      <c r="D484" s="14">
        <f t="shared" si="24"/>
        <v>23</v>
      </c>
      <c r="E484" s="15" t="str">
        <f t="shared" si="23"/>
        <v>2 вахта</v>
      </c>
      <c r="H484" s="26" t="s">
        <v>41</v>
      </c>
      <c r="I484" s="26" t="s">
        <v>94</v>
      </c>
      <c r="J484" s="26" t="s">
        <v>159</v>
      </c>
      <c r="K484" s="17">
        <f>COUNTIFS($E$12:E484,E484,$H$12:H484,H484,$J$12:J484,J484,$I$12:I484,I484)</f>
        <v>8</v>
      </c>
    </row>
    <row r="485" spans="2:11" ht="15" x14ac:dyDescent="0.25">
      <c r="B485" s="22">
        <v>44828</v>
      </c>
      <c r="C485" s="24">
        <f t="shared" si="22"/>
        <v>9</v>
      </c>
      <c r="D485" s="14">
        <f t="shared" si="24"/>
        <v>24</v>
      </c>
      <c r="E485" s="15" t="str">
        <f t="shared" si="23"/>
        <v>2 вахта</v>
      </c>
      <c r="H485" s="26" t="s">
        <v>41</v>
      </c>
      <c r="I485" s="26" t="s">
        <v>94</v>
      </c>
      <c r="J485" s="26" t="s">
        <v>159</v>
      </c>
      <c r="K485" s="17">
        <f>COUNTIFS($E$12:E485,E485,$H$12:H485,H485,$J$12:J485,J485,$I$12:I485,I485)</f>
        <v>9</v>
      </c>
    </row>
    <row r="486" spans="2:11" ht="15" x14ac:dyDescent="0.25">
      <c r="B486" s="22">
        <v>44829</v>
      </c>
      <c r="C486" s="24">
        <f t="shared" si="22"/>
        <v>9</v>
      </c>
      <c r="D486" s="14">
        <f t="shared" si="24"/>
        <v>25</v>
      </c>
      <c r="E486" s="15" t="str">
        <f t="shared" si="23"/>
        <v>2 вахта</v>
      </c>
      <c r="H486" s="26" t="s">
        <v>41</v>
      </c>
      <c r="I486" s="26" t="s">
        <v>94</v>
      </c>
      <c r="J486" s="26" t="s">
        <v>159</v>
      </c>
      <c r="K486" s="17">
        <f>COUNTIFS($E$12:E486,E486,$H$12:H486,H486,$J$12:J486,J486,$I$12:I486,I486)</f>
        <v>10</v>
      </c>
    </row>
    <row r="487" spans="2:11" ht="15" x14ac:dyDescent="0.25">
      <c r="B487" s="22">
        <v>44830</v>
      </c>
      <c r="C487" s="24">
        <f t="shared" si="22"/>
        <v>9</v>
      </c>
      <c r="D487" s="14">
        <f t="shared" si="24"/>
        <v>26</v>
      </c>
      <c r="E487" s="15" t="str">
        <f t="shared" si="23"/>
        <v>2 вахта</v>
      </c>
      <c r="H487" s="26" t="s">
        <v>41</v>
      </c>
      <c r="I487" s="26" t="s">
        <v>94</v>
      </c>
      <c r="J487" s="26" t="s">
        <v>159</v>
      </c>
      <c r="K487" s="17">
        <f>COUNTIFS($E$12:E487,E487,$H$12:H487,H487,$J$12:J487,J487,$I$12:I487,I487)</f>
        <v>11</v>
      </c>
    </row>
    <row r="488" spans="2:11" ht="15" x14ac:dyDescent="0.25">
      <c r="B488" s="22">
        <v>44831</v>
      </c>
      <c r="C488" s="24">
        <f t="shared" si="22"/>
        <v>9</v>
      </c>
      <c r="D488" s="14">
        <f t="shared" si="24"/>
        <v>27</v>
      </c>
      <c r="E488" s="15" t="str">
        <f t="shared" si="23"/>
        <v>2 вахта</v>
      </c>
      <c r="H488" s="26" t="s">
        <v>41</v>
      </c>
      <c r="I488" s="26" t="s">
        <v>94</v>
      </c>
      <c r="J488" s="26" t="s">
        <v>159</v>
      </c>
      <c r="K488" s="17">
        <f>COUNTIFS($E$12:E488,E488,$H$12:H488,H488,$J$12:J488,J488,$I$12:I488,I488)</f>
        <v>12</v>
      </c>
    </row>
    <row r="489" spans="2:11" ht="15" x14ac:dyDescent="0.25">
      <c r="B489" s="22">
        <v>44832</v>
      </c>
      <c r="C489" s="24">
        <f t="shared" si="22"/>
        <v>9</v>
      </c>
      <c r="D489" s="14">
        <f t="shared" si="24"/>
        <v>28</v>
      </c>
      <c r="E489" s="15" t="str">
        <f t="shared" si="23"/>
        <v>2 вахта</v>
      </c>
      <c r="H489" s="26" t="s">
        <v>41</v>
      </c>
      <c r="I489" s="26" t="s">
        <v>94</v>
      </c>
      <c r="J489" s="26" t="s">
        <v>159</v>
      </c>
      <c r="K489" s="17">
        <f>COUNTIFS($E$12:E489,E489,$H$12:H489,H489,$J$12:J489,J489,$I$12:I489,I489)</f>
        <v>13</v>
      </c>
    </row>
    <row r="490" spans="2:11" ht="15" x14ac:dyDescent="0.25">
      <c r="B490" s="22">
        <v>44833</v>
      </c>
      <c r="C490" s="24">
        <f t="shared" si="22"/>
        <v>9</v>
      </c>
      <c r="D490" s="14">
        <f t="shared" si="24"/>
        <v>29</v>
      </c>
      <c r="E490" s="15" t="str">
        <f t="shared" si="23"/>
        <v>2 вахта</v>
      </c>
      <c r="H490" s="26" t="s">
        <v>41</v>
      </c>
      <c r="I490" s="26" t="s">
        <v>94</v>
      </c>
      <c r="J490" s="26" t="s">
        <v>159</v>
      </c>
      <c r="K490" s="17">
        <f>COUNTIFS($E$12:E490,E490,$H$12:H490,H490,$J$12:J490,J490,$I$12:I490,I490)</f>
        <v>14</v>
      </c>
    </row>
    <row r="491" spans="2:11" ht="15" x14ac:dyDescent="0.25">
      <c r="B491" s="22">
        <v>44834</v>
      </c>
      <c r="C491" s="24">
        <f t="shared" si="22"/>
        <v>9</v>
      </c>
      <c r="D491" s="14">
        <f t="shared" si="24"/>
        <v>30</v>
      </c>
      <c r="E491" s="15" t="str">
        <f t="shared" si="23"/>
        <v>2 вахта</v>
      </c>
      <c r="H491" s="26" t="s">
        <v>41</v>
      </c>
      <c r="I491" s="26" t="s">
        <v>94</v>
      </c>
      <c r="J491" s="26" t="s">
        <v>159</v>
      </c>
      <c r="K491" s="17">
        <f>COUNTIFS($E$12:E491,E491,$H$12:H491,H491,$J$12:J491,J491,$I$12:I491,I491)</f>
        <v>15</v>
      </c>
    </row>
    <row r="492" spans="2:11" ht="15" x14ac:dyDescent="0.25">
      <c r="B492" s="22">
        <v>44805</v>
      </c>
      <c r="C492" s="24">
        <f t="shared" si="22"/>
        <v>9</v>
      </c>
      <c r="D492" s="14">
        <f t="shared" si="24"/>
        <v>1</v>
      </c>
      <c r="E492" s="15" t="str">
        <f t="shared" si="23"/>
        <v>1 вахта</v>
      </c>
      <c r="H492" s="26" t="s">
        <v>42</v>
      </c>
      <c r="I492" s="26" t="s">
        <v>95</v>
      </c>
      <c r="J492" s="26" t="s">
        <v>160</v>
      </c>
      <c r="K492" s="17">
        <f>COUNTIFS($E$12:E492,E492,$H$12:H492,H492,$J$12:J492,J492,$I$12:I492,I492)</f>
        <v>1</v>
      </c>
    </row>
    <row r="493" spans="2:11" ht="15" x14ac:dyDescent="0.25">
      <c r="B493" s="22">
        <v>44806</v>
      </c>
      <c r="C493" s="24">
        <f t="shared" si="22"/>
        <v>9</v>
      </c>
      <c r="D493" s="14">
        <f t="shared" si="24"/>
        <v>2</v>
      </c>
      <c r="E493" s="15" t="str">
        <f t="shared" si="23"/>
        <v>1 вахта</v>
      </c>
      <c r="H493" s="26" t="s">
        <v>42</v>
      </c>
      <c r="I493" s="26" t="s">
        <v>95</v>
      </c>
      <c r="J493" s="26" t="s">
        <v>160</v>
      </c>
      <c r="K493" s="17">
        <f>COUNTIFS($E$12:E493,E493,$H$12:H493,H493,$J$12:J493,J493,$I$12:I493,I493)</f>
        <v>2</v>
      </c>
    </row>
    <row r="494" spans="2:11" ht="15" x14ac:dyDescent="0.25">
      <c r="B494" s="22">
        <v>44807</v>
      </c>
      <c r="C494" s="24">
        <f t="shared" si="22"/>
        <v>9</v>
      </c>
      <c r="D494" s="14">
        <f t="shared" si="24"/>
        <v>3</v>
      </c>
      <c r="E494" s="15" t="str">
        <f t="shared" si="23"/>
        <v>1 вахта</v>
      </c>
      <c r="H494" s="26" t="s">
        <v>42</v>
      </c>
      <c r="I494" s="26" t="s">
        <v>95</v>
      </c>
      <c r="J494" s="26" t="s">
        <v>160</v>
      </c>
      <c r="K494" s="17">
        <f>COUNTIFS($E$12:E494,E494,$H$12:H494,H494,$J$12:J494,J494,$I$12:I494,I494)</f>
        <v>3</v>
      </c>
    </row>
    <row r="495" spans="2:11" ht="15" x14ac:dyDescent="0.25">
      <c r="B495" s="22">
        <v>44808</v>
      </c>
      <c r="C495" s="24">
        <f t="shared" si="22"/>
        <v>9</v>
      </c>
      <c r="D495" s="14">
        <f t="shared" si="24"/>
        <v>4</v>
      </c>
      <c r="E495" s="15" t="str">
        <f t="shared" si="23"/>
        <v>1 вахта</v>
      </c>
      <c r="H495" s="26" t="s">
        <v>42</v>
      </c>
      <c r="I495" s="26" t="s">
        <v>95</v>
      </c>
      <c r="J495" s="26" t="s">
        <v>160</v>
      </c>
      <c r="K495" s="17">
        <f>COUNTIFS($E$12:E495,E495,$H$12:H495,H495,$J$12:J495,J495,$I$12:I495,I495)</f>
        <v>4</v>
      </c>
    </row>
    <row r="496" spans="2:11" ht="15" x14ac:dyDescent="0.25">
      <c r="B496" s="22">
        <v>44809</v>
      </c>
      <c r="C496" s="24">
        <f t="shared" si="22"/>
        <v>9</v>
      </c>
      <c r="D496" s="14">
        <f t="shared" si="24"/>
        <v>5</v>
      </c>
      <c r="E496" s="15" t="str">
        <f t="shared" si="23"/>
        <v>1 вахта</v>
      </c>
      <c r="H496" s="26" t="s">
        <v>42</v>
      </c>
      <c r="I496" s="26" t="s">
        <v>95</v>
      </c>
      <c r="J496" s="26" t="s">
        <v>160</v>
      </c>
      <c r="K496" s="17">
        <f>COUNTIFS($E$12:E496,E496,$H$12:H496,H496,$J$12:J496,J496,$I$12:I496,I496)</f>
        <v>5</v>
      </c>
    </row>
    <row r="497" spans="2:11" ht="15" x14ac:dyDescent="0.25">
      <c r="B497" s="22">
        <v>44810</v>
      </c>
      <c r="C497" s="24">
        <f t="shared" si="22"/>
        <v>9</v>
      </c>
      <c r="D497" s="14">
        <f t="shared" si="24"/>
        <v>6</v>
      </c>
      <c r="E497" s="15" t="str">
        <f t="shared" si="23"/>
        <v>1 вахта</v>
      </c>
      <c r="H497" s="26" t="s">
        <v>42</v>
      </c>
      <c r="I497" s="26" t="s">
        <v>95</v>
      </c>
      <c r="J497" s="26" t="s">
        <v>160</v>
      </c>
      <c r="K497" s="17">
        <f>COUNTIFS($E$12:E497,E497,$H$12:H497,H497,$J$12:J497,J497,$I$12:I497,I497)</f>
        <v>6</v>
      </c>
    </row>
    <row r="498" spans="2:11" ht="15" x14ac:dyDescent="0.25">
      <c r="B498" s="22">
        <v>44811</v>
      </c>
      <c r="C498" s="24">
        <f t="shared" si="22"/>
        <v>9</v>
      </c>
      <c r="D498" s="14">
        <f t="shared" si="24"/>
        <v>7</v>
      </c>
      <c r="E498" s="15" t="str">
        <f t="shared" si="23"/>
        <v>1 вахта</v>
      </c>
      <c r="H498" s="26" t="s">
        <v>42</v>
      </c>
      <c r="I498" s="26" t="s">
        <v>95</v>
      </c>
      <c r="J498" s="26" t="s">
        <v>160</v>
      </c>
      <c r="K498" s="17">
        <f>COUNTIFS($E$12:E498,E498,$H$12:H498,H498,$J$12:J498,J498,$I$12:I498,I498)</f>
        <v>7</v>
      </c>
    </row>
    <row r="499" spans="2:11" ht="15" x14ac:dyDescent="0.25">
      <c r="B499" s="22">
        <v>44812</v>
      </c>
      <c r="C499" s="24">
        <f t="shared" si="22"/>
        <v>9</v>
      </c>
      <c r="D499" s="14">
        <f t="shared" si="24"/>
        <v>8</v>
      </c>
      <c r="E499" s="15" t="str">
        <f t="shared" si="23"/>
        <v>1 вахта</v>
      </c>
      <c r="H499" s="26" t="s">
        <v>42</v>
      </c>
      <c r="I499" s="26" t="s">
        <v>95</v>
      </c>
      <c r="J499" s="26" t="s">
        <v>160</v>
      </c>
      <c r="K499" s="17">
        <f>COUNTIFS($E$12:E499,E499,$H$12:H499,H499,$J$12:J499,J499,$I$12:I499,I499)</f>
        <v>8</v>
      </c>
    </row>
    <row r="500" spans="2:11" ht="15" x14ac:dyDescent="0.25">
      <c r="B500" s="22">
        <v>44813</v>
      </c>
      <c r="C500" s="24">
        <f t="shared" si="22"/>
        <v>9</v>
      </c>
      <c r="D500" s="14">
        <f t="shared" si="24"/>
        <v>9</v>
      </c>
      <c r="E500" s="15" t="str">
        <f t="shared" si="23"/>
        <v>1 вахта</v>
      </c>
      <c r="H500" s="26" t="s">
        <v>42</v>
      </c>
      <c r="I500" s="26" t="s">
        <v>95</v>
      </c>
      <c r="J500" s="26" t="s">
        <v>160</v>
      </c>
      <c r="K500" s="17">
        <f>COUNTIFS($E$12:E500,E500,$H$12:H500,H500,$J$12:J500,J500,$I$12:I500,I500)</f>
        <v>9</v>
      </c>
    </row>
    <row r="501" spans="2:11" ht="15" x14ac:dyDescent="0.25">
      <c r="B501" s="22">
        <v>44814</v>
      </c>
      <c r="C501" s="24">
        <f t="shared" si="22"/>
        <v>9</v>
      </c>
      <c r="D501" s="14">
        <f t="shared" si="24"/>
        <v>10</v>
      </c>
      <c r="E501" s="15" t="str">
        <f t="shared" si="23"/>
        <v>1 вахта</v>
      </c>
      <c r="H501" s="26" t="s">
        <v>42</v>
      </c>
      <c r="I501" s="26" t="s">
        <v>95</v>
      </c>
      <c r="J501" s="26" t="s">
        <v>160</v>
      </c>
      <c r="K501" s="17">
        <f>COUNTIFS($E$12:E501,E501,$H$12:H501,H501,$J$12:J501,J501,$I$12:I501,I501)</f>
        <v>10</v>
      </c>
    </row>
    <row r="502" spans="2:11" ht="15" x14ac:dyDescent="0.25">
      <c r="B502" s="22">
        <v>44815</v>
      </c>
      <c r="C502" s="24">
        <f t="shared" si="22"/>
        <v>9</v>
      </c>
      <c r="D502" s="14">
        <f t="shared" si="24"/>
        <v>11</v>
      </c>
      <c r="E502" s="15" t="str">
        <f t="shared" si="23"/>
        <v>1 вахта</v>
      </c>
      <c r="H502" s="26" t="s">
        <v>42</v>
      </c>
      <c r="I502" s="26" t="s">
        <v>95</v>
      </c>
      <c r="J502" s="26" t="s">
        <v>160</v>
      </c>
      <c r="K502" s="17">
        <f>COUNTIFS($E$12:E502,E502,$H$12:H502,H502,$J$12:J502,J502,$I$12:I502,I502)</f>
        <v>11</v>
      </c>
    </row>
    <row r="503" spans="2:11" ht="15" x14ac:dyDescent="0.25">
      <c r="B503" s="22">
        <v>44816</v>
      </c>
      <c r="C503" s="24">
        <f t="shared" si="22"/>
        <v>9</v>
      </c>
      <c r="D503" s="14">
        <f t="shared" si="24"/>
        <v>12</v>
      </c>
      <c r="E503" s="15" t="str">
        <f t="shared" si="23"/>
        <v>1 вахта</v>
      </c>
      <c r="H503" s="26" t="s">
        <v>42</v>
      </c>
      <c r="I503" s="26" t="s">
        <v>95</v>
      </c>
      <c r="J503" s="26" t="s">
        <v>160</v>
      </c>
      <c r="K503" s="17">
        <f>COUNTIFS($E$12:E503,E503,$H$12:H503,H503,$J$12:J503,J503,$I$12:I503,I503)</f>
        <v>12</v>
      </c>
    </row>
    <row r="504" spans="2:11" ht="15" x14ac:dyDescent="0.25">
      <c r="B504" s="22">
        <v>44817</v>
      </c>
      <c r="C504" s="24">
        <f t="shared" si="22"/>
        <v>9</v>
      </c>
      <c r="D504" s="14">
        <f t="shared" si="24"/>
        <v>13</v>
      </c>
      <c r="E504" s="15" t="str">
        <f t="shared" si="23"/>
        <v>1 вахта</v>
      </c>
      <c r="H504" s="26" t="s">
        <v>42</v>
      </c>
      <c r="I504" s="26" t="s">
        <v>95</v>
      </c>
      <c r="J504" s="26" t="s">
        <v>160</v>
      </c>
      <c r="K504" s="17">
        <f>COUNTIFS($E$12:E504,E504,$H$12:H504,H504,$J$12:J504,J504,$I$12:I504,I504)</f>
        <v>13</v>
      </c>
    </row>
    <row r="505" spans="2:11" ht="15" x14ac:dyDescent="0.25">
      <c r="B505" s="22">
        <v>44818</v>
      </c>
      <c r="C505" s="24">
        <f t="shared" si="22"/>
        <v>9</v>
      </c>
      <c r="D505" s="14">
        <f t="shared" si="24"/>
        <v>14</v>
      </c>
      <c r="E505" s="15" t="str">
        <f t="shared" si="23"/>
        <v>1 вахта</v>
      </c>
      <c r="H505" s="26" t="s">
        <v>42</v>
      </c>
      <c r="I505" s="26" t="s">
        <v>95</v>
      </c>
      <c r="J505" s="26" t="s">
        <v>160</v>
      </c>
      <c r="K505" s="17">
        <f>COUNTIFS($E$12:E505,E505,$H$12:H505,H505,$J$12:J505,J505,$I$12:I505,I505)</f>
        <v>14</v>
      </c>
    </row>
    <row r="506" spans="2:11" ht="15" x14ac:dyDescent="0.25">
      <c r="B506" s="22">
        <v>44819</v>
      </c>
      <c r="C506" s="24">
        <f t="shared" si="22"/>
        <v>9</v>
      </c>
      <c r="D506" s="14">
        <f t="shared" si="24"/>
        <v>15</v>
      </c>
      <c r="E506" s="15" t="str">
        <f t="shared" si="23"/>
        <v>1 вахта</v>
      </c>
      <c r="H506" s="26" t="s">
        <v>42</v>
      </c>
      <c r="I506" s="26" t="s">
        <v>95</v>
      </c>
      <c r="J506" s="26" t="s">
        <v>160</v>
      </c>
      <c r="K506" s="17">
        <f>COUNTIFS($E$12:E506,E506,$H$12:H506,H506,$J$12:J506,J506,$I$12:I506,I506)</f>
        <v>15</v>
      </c>
    </row>
    <row r="507" spans="2:11" ht="15" x14ac:dyDescent="0.25">
      <c r="B507" s="22">
        <v>44820</v>
      </c>
      <c r="C507" s="24">
        <f t="shared" si="22"/>
        <v>9</v>
      </c>
      <c r="D507" s="14">
        <f t="shared" si="24"/>
        <v>16</v>
      </c>
      <c r="E507" s="15" t="str">
        <f t="shared" si="23"/>
        <v>2 вахта</v>
      </c>
      <c r="H507" s="26" t="s">
        <v>42</v>
      </c>
      <c r="I507" s="26" t="s">
        <v>96</v>
      </c>
      <c r="J507" s="26" t="s">
        <v>160</v>
      </c>
      <c r="K507" s="17">
        <f>COUNTIFS($E$12:E507,E507,$H$12:H507,H507,$J$12:J507,J507,$I$12:I507,I507)</f>
        <v>1</v>
      </c>
    </row>
    <row r="508" spans="2:11" ht="15" x14ac:dyDescent="0.25">
      <c r="B508" s="22">
        <v>44821</v>
      </c>
      <c r="C508" s="24">
        <f t="shared" si="22"/>
        <v>9</v>
      </c>
      <c r="D508" s="14">
        <f t="shared" si="24"/>
        <v>17</v>
      </c>
      <c r="E508" s="15" t="str">
        <f t="shared" si="23"/>
        <v>2 вахта</v>
      </c>
      <c r="H508" s="26" t="s">
        <v>42</v>
      </c>
      <c r="I508" s="26" t="s">
        <v>96</v>
      </c>
      <c r="J508" s="26" t="s">
        <v>160</v>
      </c>
      <c r="K508" s="17">
        <f>COUNTIFS($E$12:E508,E508,$H$12:H508,H508,$J$12:J508,J508,$I$12:I508,I508)</f>
        <v>2</v>
      </c>
    </row>
    <row r="509" spans="2:11" ht="15" x14ac:dyDescent="0.25">
      <c r="B509" s="22">
        <v>44822</v>
      </c>
      <c r="C509" s="24">
        <f t="shared" si="22"/>
        <v>9</v>
      </c>
      <c r="D509" s="14">
        <f t="shared" si="24"/>
        <v>18</v>
      </c>
      <c r="E509" s="15" t="str">
        <f t="shared" si="23"/>
        <v>2 вахта</v>
      </c>
      <c r="H509" s="26" t="s">
        <v>42</v>
      </c>
      <c r="I509" s="26" t="s">
        <v>96</v>
      </c>
      <c r="J509" s="26" t="s">
        <v>160</v>
      </c>
      <c r="K509" s="17">
        <f>COUNTIFS($E$12:E509,E509,$H$12:H509,H509,$J$12:J509,J509,$I$12:I509,I509)</f>
        <v>3</v>
      </c>
    </row>
    <row r="510" spans="2:11" ht="15" x14ac:dyDescent="0.25">
      <c r="B510" s="22">
        <v>44823</v>
      </c>
      <c r="C510" s="24">
        <f t="shared" si="22"/>
        <v>9</v>
      </c>
      <c r="D510" s="14">
        <f t="shared" si="24"/>
        <v>19</v>
      </c>
      <c r="E510" s="15" t="str">
        <f t="shared" si="23"/>
        <v>2 вахта</v>
      </c>
      <c r="H510" s="26" t="s">
        <v>42</v>
      </c>
      <c r="I510" s="26" t="s">
        <v>96</v>
      </c>
      <c r="J510" s="26" t="s">
        <v>160</v>
      </c>
      <c r="K510" s="17">
        <f>COUNTIFS($E$12:E510,E510,$H$12:H510,H510,$J$12:J510,J510,$I$12:I510,I510)</f>
        <v>4</v>
      </c>
    </row>
    <row r="511" spans="2:11" ht="15" x14ac:dyDescent="0.25">
      <c r="B511" s="22">
        <v>44824</v>
      </c>
      <c r="C511" s="24">
        <f t="shared" si="22"/>
        <v>9</v>
      </c>
      <c r="D511" s="14">
        <f t="shared" si="24"/>
        <v>20</v>
      </c>
      <c r="E511" s="15" t="str">
        <f t="shared" si="23"/>
        <v>2 вахта</v>
      </c>
      <c r="H511" s="26" t="s">
        <v>42</v>
      </c>
      <c r="I511" s="26" t="s">
        <v>96</v>
      </c>
      <c r="J511" s="26" t="s">
        <v>160</v>
      </c>
      <c r="K511" s="17">
        <f>COUNTIFS($E$12:E511,E511,$H$12:H511,H511,$J$12:J511,J511,$I$12:I511,I511)</f>
        <v>5</v>
      </c>
    </row>
    <row r="512" spans="2:11" ht="15" x14ac:dyDescent="0.25">
      <c r="B512" s="22">
        <v>44825</v>
      </c>
      <c r="C512" s="24">
        <f t="shared" si="22"/>
        <v>9</v>
      </c>
      <c r="D512" s="14">
        <f t="shared" si="24"/>
        <v>21</v>
      </c>
      <c r="E512" s="15" t="str">
        <f t="shared" si="23"/>
        <v>2 вахта</v>
      </c>
      <c r="H512" s="26" t="s">
        <v>42</v>
      </c>
      <c r="I512" s="26" t="s">
        <v>96</v>
      </c>
      <c r="J512" s="26" t="s">
        <v>160</v>
      </c>
      <c r="K512" s="17">
        <f>COUNTIFS($E$12:E512,E512,$H$12:H512,H512,$J$12:J512,J512,$I$12:I512,I512)</f>
        <v>6</v>
      </c>
    </row>
    <row r="513" spans="2:11" ht="15" x14ac:dyDescent="0.25">
      <c r="B513" s="22">
        <v>44826</v>
      </c>
      <c r="C513" s="24">
        <f t="shared" si="22"/>
        <v>9</v>
      </c>
      <c r="D513" s="14">
        <f t="shared" si="24"/>
        <v>22</v>
      </c>
      <c r="E513" s="15" t="str">
        <f t="shared" si="23"/>
        <v>2 вахта</v>
      </c>
      <c r="H513" s="26" t="s">
        <v>42</v>
      </c>
      <c r="I513" s="26" t="s">
        <v>96</v>
      </c>
      <c r="J513" s="26" t="s">
        <v>160</v>
      </c>
      <c r="K513" s="17">
        <f>COUNTIFS($E$12:E513,E513,$H$12:H513,H513,$J$12:J513,J513,$I$12:I513,I513)</f>
        <v>7</v>
      </c>
    </row>
    <row r="514" spans="2:11" ht="15" x14ac:dyDescent="0.25">
      <c r="B514" s="22">
        <v>44827</v>
      </c>
      <c r="C514" s="24">
        <f t="shared" si="22"/>
        <v>9</v>
      </c>
      <c r="D514" s="14">
        <f t="shared" si="24"/>
        <v>23</v>
      </c>
      <c r="E514" s="15" t="str">
        <f t="shared" si="23"/>
        <v>2 вахта</v>
      </c>
      <c r="H514" s="26" t="s">
        <v>42</v>
      </c>
      <c r="I514" s="26" t="s">
        <v>96</v>
      </c>
      <c r="J514" s="26" t="s">
        <v>160</v>
      </c>
      <c r="K514" s="17">
        <f>COUNTIFS($E$12:E514,E514,$H$12:H514,H514,$J$12:J514,J514,$I$12:I514,I514)</f>
        <v>8</v>
      </c>
    </row>
    <row r="515" spans="2:11" ht="15" x14ac:dyDescent="0.25">
      <c r="B515" s="22">
        <v>44828</v>
      </c>
      <c r="C515" s="24">
        <f t="shared" si="22"/>
        <v>9</v>
      </c>
      <c r="D515" s="14">
        <f t="shared" si="24"/>
        <v>24</v>
      </c>
      <c r="E515" s="15" t="str">
        <f t="shared" si="23"/>
        <v>2 вахта</v>
      </c>
      <c r="H515" s="26" t="s">
        <v>42</v>
      </c>
      <c r="I515" s="26" t="s">
        <v>96</v>
      </c>
      <c r="J515" s="26" t="s">
        <v>160</v>
      </c>
      <c r="K515" s="17">
        <f>COUNTIFS($E$12:E515,E515,$H$12:H515,H515,$J$12:J515,J515,$I$12:I515,I515)</f>
        <v>9</v>
      </c>
    </row>
    <row r="516" spans="2:11" ht="15" x14ac:dyDescent="0.25">
      <c r="B516" s="22">
        <v>44829</v>
      </c>
      <c r="C516" s="24">
        <f t="shared" si="22"/>
        <v>9</v>
      </c>
      <c r="D516" s="14">
        <f t="shared" si="24"/>
        <v>25</v>
      </c>
      <c r="E516" s="15" t="str">
        <f t="shared" si="23"/>
        <v>2 вахта</v>
      </c>
      <c r="H516" s="26" t="s">
        <v>42</v>
      </c>
      <c r="I516" s="26" t="s">
        <v>96</v>
      </c>
      <c r="J516" s="26" t="s">
        <v>160</v>
      </c>
      <c r="K516" s="17">
        <f>COUNTIFS($E$12:E516,E516,$H$12:H516,H516,$J$12:J516,J516,$I$12:I516,I516)</f>
        <v>10</v>
      </c>
    </row>
    <row r="517" spans="2:11" ht="15" x14ac:dyDescent="0.25">
      <c r="B517" s="22">
        <v>44830</v>
      </c>
      <c r="C517" s="24">
        <f t="shared" si="22"/>
        <v>9</v>
      </c>
      <c r="D517" s="14">
        <f t="shared" si="24"/>
        <v>26</v>
      </c>
      <c r="E517" s="15" t="str">
        <f t="shared" si="23"/>
        <v>2 вахта</v>
      </c>
      <c r="H517" s="26" t="s">
        <v>42</v>
      </c>
      <c r="I517" s="26" t="s">
        <v>96</v>
      </c>
      <c r="J517" s="26" t="s">
        <v>160</v>
      </c>
      <c r="K517" s="17">
        <f>COUNTIFS($E$12:E517,E517,$H$12:H517,H517,$J$12:J517,J517,$I$12:I517,I517)</f>
        <v>11</v>
      </c>
    </row>
    <row r="518" spans="2:11" ht="15" x14ac:dyDescent="0.25">
      <c r="B518" s="22">
        <v>44831</v>
      </c>
      <c r="C518" s="24">
        <f t="shared" si="22"/>
        <v>9</v>
      </c>
      <c r="D518" s="14">
        <f t="shared" si="24"/>
        <v>27</v>
      </c>
      <c r="E518" s="15" t="str">
        <f t="shared" si="23"/>
        <v>2 вахта</v>
      </c>
      <c r="H518" s="26" t="s">
        <v>42</v>
      </c>
      <c r="I518" s="26" t="s">
        <v>96</v>
      </c>
      <c r="J518" s="26" t="s">
        <v>160</v>
      </c>
      <c r="K518" s="17">
        <f>COUNTIFS($E$12:E518,E518,$H$12:H518,H518,$J$12:J518,J518,$I$12:I518,I518)</f>
        <v>12</v>
      </c>
    </row>
    <row r="519" spans="2:11" ht="15" x14ac:dyDescent="0.25">
      <c r="B519" s="22">
        <v>44832</v>
      </c>
      <c r="C519" s="24">
        <f t="shared" si="22"/>
        <v>9</v>
      </c>
      <c r="D519" s="14">
        <f t="shared" si="24"/>
        <v>28</v>
      </c>
      <c r="E519" s="15" t="str">
        <f t="shared" si="23"/>
        <v>2 вахта</v>
      </c>
      <c r="H519" s="26" t="s">
        <v>42</v>
      </c>
      <c r="I519" s="26" t="s">
        <v>96</v>
      </c>
      <c r="J519" s="26" t="s">
        <v>160</v>
      </c>
      <c r="K519" s="17">
        <f>COUNTIFS($E$12:E519,E519,$H$12:H519,H519,$J$12:J519,J519,$I$12:I519,I519)</f>
        <v>13</v>
      </c>
    </row>
    <row r="520" spans="2:11" ht="15" x14ac:dyDescent="0.25">
      <c r="B520" s="22">
        <v>44833</v>
      </c>
      <c r="C520" s="24">
        <f t="shared" si="22"/>
        <v>9</v>
      </c>
      <c r="D520" s="14">
        <f t="shared" si="24"/>
        <v>29</v>
      </c>
      <c r="E520" s="15" t="str">
        <f t="shared" si="23"/>
        <v>2 вахта</v>
      </c>
      <c r="H520" s="26" t="s">
        <v>42</v>
      </c>
      <c r="I520" s="26" t="s">
        <v>96</v>
      </c>
      <c r="J520" s="26" t="s">
        <v>160</v>
      </c>
      <c r="K520" s="17">
        <f>COUNTIFS($E$12:E520,E520,$H$12:H520,H520,$J$12:J520,J520,$I$12:I520,I520)</f>
        <v>14</v>
      </c>
    </row>
    <row r="521" spans="2:11" ht="15" x14ac:dyDescent="0.25">
      <c r="B521" s="22">
        <v>44834</v>
      </c>
      <c r="C521" s="24">
        <f t="shared" si="22"/>
        <v>9</v>
      </c>
      <c r="D521" s="14">
        <f t="shared" si="24"/>
        <v>30</v>
      </c>
      <c r="E521" s="15" t="str">
        <f t="shared" si="23"/>
        <v>2 вахта</v>
      </c>
      <c r="H521" s="26" t="s">
        <v>42</v>
      </c>
      <c r="I521" s="26" t="s">
        <v>96</v>
      </c>
      <c r="J521" s="26" t="s">
        <v>160</v>
      </c>
      <c r="K521" s="17">
        <f>COUNTIFS($E$12:E521,E521,$H$12:H521,H521,$J$12:J521,J521,$I$12:I521,I521)</f>
        <v>15</v>
      </c>
    </row>
    <row r="522" spans="2:11" ht="15" x14ac:dyDescent="0.25">
      <c r="B522" s="22">
        <v>44805</v>
      </c>
      <c r="C522" s="24">
        <f t="shared" si="22"/>
        <v>9</v>
      </c>
      <c r="D522" s="14">
        <f t="shared" si="24"/>
        <v>1</v>
      </c>
      <c r="E522" s="15" t="str">
        <f t="shared" si="23"/>
        <v>1 вахта</v>
      </c>
      <c r="H522" s="26" t="s">
        <v>43</v>
      </c>
      <c r="I522" s="26" t="s">
        <v>97</v>
      </c>
      <c r="J522" s="26" t="s">
        <v>159</v>
      </c>
      <c r="K522" s="17">
        <f>COUNTIFS($E$12:E522,E522,$H$12:H522,H522,$J$12:J522,J522,$I$12:I522,I522)</f>
        <v>1</v>
      </c>
    </row>
    <row r="523" spans="2:11" ht="15" x14ac:dyDescent="0.25">
      <c r="B523" s="22">
        <v>44806</v>
      </c>
      <c r="C523" s="24">
        <f t="shared" si="22"/>
        <v>9</v>
      </c>
      <c r="D523" s="14">
        <f t="shared" si="24"/>
        <v>2</v>
      </c>
      <c r="E523" s="15" t="str">
        <f t="shared" si="23"/>
        <v>1 вахта</v>
      </c>
      <c r="H523" s="26" t="s">
        <v>43</v>
      </c>
      <c r="I523" s="26" t="s">
        <v>97</v>
      </c>
      <c r="J523" s="26" t="s">
        <v>159</v>
      </c>
      <c r="K523" s="17">
        <f>COUNTIFS($E$12:E523,E523,$H$12:H523,H523,$J$12:J523,J523,$I$12:I523,I523)</f>
        <v>2</v>
      </c>
    </row>
    <row r="524" spans="2:11" ht="15" x14ac:dyDescent="0.25">
      <c r="B524" s="22">
        <v>44807</v>
      </c>
      <c r="C524" s="24">
        <f t="shared" si="22"/>
        <v>9</v>
      </c>
      <c r="D524" s="14">
        <f t="shared" si="24"/>
        <v>3</v>
      </c>
      <c r="E524" s="15" t="str">
        <f t="shared" si="23"/>
        <v>1 вахта</v>
      </c>
      <c r="H524" s="26" t="s">
        <v>43</v>
      </c>
      <c r="I524" s="26" t="s">
        <v>97</v>
      </c>
      <c r="J524" s="26" t="s">
        <v>159</v>
      </c>
      <c r="K524" s="17">
        <f>COUNTIFS($E$12:E524,E524,$H$12:H524,H524,$J$12:J524,J524,$I$12:I524,I524)</f>
        <v>3</v>
      </c>
    </row>
    <row r="525" spans="2:11" ht="15" x14ac:dyDescent="0.25">
      <c r="B525" s="22">
        <v>44808</v>
      </c>
      <c r="C525" s="24">
        <f t="shared" ref="C525:C588" si="25">MONTH(B525)</f>
        <v>9</v>
      </c>
      <c r="D525" s="14">
        <f t="shared" si="24"/>
        <v>4</v>
      </c>
      <c r="E525" s="15" t="str">
        <f t="shared" ref="E525:E588" si="26">IF(D525&lt;=15,"1 вахта","2 вахта")</f>
        <v>1 вахта</v>
      </c>
      <c r="H525" s="26" t="s">
        <v>43</v>
      </c>
      <c r="I525" s="26" t="s">
        <v>97</v>
      </c>
      <c r="J525" s="26" t="s">
        <v>159</v>
      </c>
      <c r="K525" s="17">
        <f>COUNTIFS($E$12:E525,E525,$H$12:H525,H525,$J$12:J525,J525,$I$12:I525,I525)</f>
        <v>4</v>
      </c>
    </row>
    <row r="526" spans="2:11" ht="15" x14ac:dyDescent="0.25">
      <c r="B526" s="22">
        <v>44809</v>
      </c>
      <c r="C526" s="24">
        <f t="shared" si="25"/>
        <v>9</v>
      </c>
      <c r="D526" s="14">
        <f t="shared" si="24"/>
        <v>5</v>
      </c>
      <c r="E526" s="15" t="str">
        <f t="shared" si="26"/>
        <v>1 вахта</v>
      </c>
      <c r="H526" s="26" t="s">
        <v>43</v>
      </c>
      <c r="I526" s="26" t="s">
        <v>97</v>
      </c>
      <c r="J526" s="26" t="s">
        <v>159</v>
      </c>
      <c r="K526" s="17">
        <f>COUNTIFS($E$12:E526,E526,$H$12:H526,H526,$J$12:J526,J526,$I$12:I526,I526)</f>
        <v>5</v>
      </c>
    </row>
    <row r="527" spans="2:11" ht="15" x14ac:dyDescent="0.25">
      <c r="B527" s="22">
        <v>44810</v>
      </c>
      <c r="C527" s="24">
        <f t="shared" si="25"/>
        <v>9</v>
      </c>
      <c r="D527" s="14">
        <f t="shared" si="24"/>
        <v>6</v>
      </c>
      <c r="E527" s="15" t="str">
        <f t="shared" si="26"/>
        <v>1 вахта</v>
      </c>
      <c r="H527" s="26" t="s">
        <v>43</v>
      </c>
      <c r="I527" s="26" t="s">
        <v>97</v>
      </c>
      <c r="J527" s="26" t="s">
        <v>159</v>
      </c>
      <c r="K527" s="17">
        <f>COUNTIFS($E$12:E527,E527,$H$12:H527,H527,$J$12:J527,J527,$I$12:I527,I527)</f>
        <v>6</v>
      </c>
    </row>
    <row r="528" spans="2:11" ht="15" x14ac:dyDescent="0.25">
      <c r="B528" s="22">
        <v>44811</v>
      </c>
      <c r="C528" s="24">
        <f t="shared" si="25"/>
        <v>9</v>
      </c>
      <c r="D528" s="14">
        <f t="shared" si="24"/>
        <v>7</v>
      </c>
      <c r="E528" s="15" t="str">
        <f t="shared" si="26"/>
        <v>1 вахта</v>
      </c>
      <c r="H528" s="26" t="s">
        <v>43</v>
      </c>
      <c r="I528" s="26" t="s">
        <v>97</v>
      </c>
      <c r="J528" s="26" t="s">
        <v>159</v>
      </c>
      <c r="K528" s="17">
        <f>COUNTIFS($E$12:E528,E528,$H$12:H528,H528,$J$12:J528,J528,$I$12:I528,I528)</f>
        <v>7</v>
      </c>
    </row>
    <row r="529" spans="2:11" ht="15" x14ac:dyDescent="0.25">
      <c r="B529" s="22">
        <v>44812</v>
      </c>
      <c r="C529" s="24">
        <f t="shared" si="25"/>
        <v>9</v>
      </c>
      <c r="D529" s="14">
        <f t="shared" si="24"/>
        <v>8</v>
      </c>
      <c r="E529" s="15" t="str">
        <f t="shared" si="26"/>
        <v>1 вахта</v>
      </c>
      <c r="H529" s="26" t="s">
        <v>43</v>
      </c>
      <c r="I529" s="26" t="s">
        <v>97</v>
      </c>
      <c r="J529" s="26" t="s">
        <v>159</v>
      </c>
      <c r="K529" s="17">
        <f>COUNTIFS($E$12:E529,E529,$H$12:H529,H529,$J$12:J529,J529,$I$12:I529,I529)</f>
        <v>8</v>
      </c>
    </row>
    <row r="530" spans="2:11" ht="15" x14ac:dyDescent="0.25">
      <c r="B530" s="22">
        <v>44813</v>
      </c>
      <c r="C530" s="24">
        <f t="shared" si="25"/>
        <v>9</v>
      </c>
      <c r="D530" s="14">
        <f t="shared" si="24"/>
        <v>9</v>
      </c>
      <c r="E530" s="15" t="str">
        <f t="shared" si="26"/>
        <v>1 вахта</v>
      </c>
      <c r="H530" s="26" t="s">
        <v>43</v>
      </c>
      <c r="I530" s="26" t="s">
        <v>97</v>
      </c>
      <c r="J530" s="26" t="s">
        <v>159</v>
      </c>
      <c r="K530" s="17">
        <f>COUNTIFS($E$12:E530,E530,$H$12:H530,H530,$J$12:J530,J530,$I$12:I530,I530)</f>
        <v>9</v>
      </c>
    </row>
    <row r="531" spans="2:11" ht="15" x14ac:dyDescent="0.25">
      <c r="B531" s="22">
        <v>44814</v>
      </c>
      <c r="C531" s="24">
        <f t="shared" si="25"/>
        <v>9</v>
      </c>
      <c r="D531" s="14">
        <f t="shared" si="24"/>
        <v>10</v>
      </c>
      <c r="E531" s="15" t="str">
        <f t="shared" si="26"/>
        <v>1 вахта</v>
      </c>
      <c r="H531" s="26" t="s">
        <v>43</v>
      </c>
      <c r="I531" s="26" t="s">
        <v>97</v>
      </c>
      <c r="J531" s="26" t="s">
        <v>159</v>
      </c>
      <c r="K531" s="17">
        <f>COUNTIFS($E$12:E531,E531,$H$12:H531,H531,$J$12:J531,J531,$I$12:I531,I531)</f>
        <v>10</v>
      </c>
    </row>
    <row r="532" spans="2:11" ht="15" x14ac:dyDescent="0.25">
      <c r="B532" s="22">
        <v>44815</v>
      </c>
      <c r="C532" s="24">
        <f t="shared" si="25"/>
        <v>9</v>
      </c>
      <c r="D532" s="14">
        <f t="shared" si="24"/>
        <v>11</v>
      </c>
      <c r="E532" s="15" t="str">
        <f t="shared" si="26"/>
        <v>1 вахта</v>
      </c>
      <c r="H532" s="26" t="s">
        <v>43</v>
      </c>
      <c r="I532" s="26" t="s">
        <v>97</v>
      </c>
      <c r="J532" s="26" t="s">
        <v>159</v>
      </c>
      <c r="K532" s="17">
        <f>COUNTIFS($E$12:E532,E532,$H$12:H532,H532,$J$12:J532,J532,$I$12:I532,I532)</f>
        <v>11</v>
      </c>
    </row>
    <row r="533" spans="2:11" ht="15" x14ac:dyDescent="0.25">
      <c r="B533" s="22">
        <v>44816</v>
      </c>
      <c r="C533" s="24">
        <f t="shared" si="25"/>
        <v>9</v>
      </c>
      <c r="D533" s="14">
        <f t="shared" si="24"/>
        <v>12</v>
      </c>
      <c r="E533" s="15" t="str">
        <f t="shared" si="26"/>
        <v>1 вахта</v>
      </c>
      <c r="H533" s="26" t="s">
        <v>43</v>
      </c>
      <c r="I533" s="26" t="s">
        <v>97</v>
      </c>
      <c r="J533" s="26" t="s">
        <v>159</v>
      </c>
      <c r="K533" s="17">
        <f>COUNTIFS($E$12:E533,E533,$H$12:H533,H533,$J$12:J533,J533,$I$12:I533,I533)</f>
        <v>12</v>
      </c>
    </row>
    <row r="534" spans="2:11" ht="15" x14ac:dyDescent="0.25">
      <c r="B534" s="22">
        <v>44817</v>
      </c>
      <c r="C534" s="24">
        <f t="shared" si="25"/>
        <v>9</v>
      </c>
      <c r="D534" s="14">
        <f t="shared" si="24"/>
        <v>13</v>
      </c>
      <c r="E534" s="15" t="str">
        <f t="shared" si="26"/>
        <v>1 вахта</v>
      </c>
      <c r="H534" s="26" t="s">
        <v>43</v>
      </c>
      <c r="I534" s="26" t="s">
        <v>97</v>
      </c>
      <c r="J534" s="26" t="s">
        <v>159</v>
      </c>
      <c r="K534" s="17">
        <f>COUNTIFS($E$12:E534,E534,$H$12:H534,H534,$J$12:J534,J534,$I$12:I534,I534)</f>
        <v>13</v>
      </c>
    </row>
    <row r="535" spans="2:11" ht="15" x14ac:dyDescent="0.25">
      <c r="B535" s="22">
        <v>44818</v>
      </c>
      <c r="C535" s="24">
        <f t="shared" si="25"/>
        <v>9</v>
      </c>
      <c r="D535" s="14">
        <f t="shared" si="24"/>
        <v>14</v>
      </c>
      <c r="E535" s="15" t="str">
        <f t="shared" si="26"/>
        <v>1 вахта</v>
      </c>
      <c r="H535" s="26" t="s">
        <v>43</v>
      </c>
      <c r="I535" s="26" t="s">
        <v>97</v>
      </c>
      <c r="J535" s="26" t="s">
        <v>159</v>
      </c>
      <c r="K535" s="17">
        <f>COUNTIFS($E$12:E535,E535,$H$12:H535,H535,$J$12:J535,J535,$I$12:I535,I535)</f>
        <v>14</v>
      </c>
    </row>
    <row r="536" spans="2:11" ht="15" x14ac:dyDescent="0.25">
      <c r="B536" s="22">
        <v>44819</v>
      </c>
      <c r="C536" s="24">
        <f t="shared" si="25"/>
        <v>9</v>
      </c>
      <c r="D536" s="14">
        <f t="shared" si="24"/>
        <v>15</v>
      </c>
      <c r="E536" s="15" t="str">
        <f t="shared" si="26"/>
        <v>1 вахта</v>
      </c>
      <c r="H536" s="26" t="s">
        <v>43</v>
      </c>
      <c r="I536" s="26" t="s">
        <v>97</v>
      </c>
      <c r="J536" s="26" t="s">
        <v>159</v>
      </c>
      <c r="K536" s="17">
        <f>COUNTIFS($E$12:E536,E536,$H$12:H536,H536,$J$12:J536,J536,$I$12:I536,I536)</f>
        <v>15</v>
      </c>
    </row>
    <row r="537" spans="2:11" ht="15" x14ac:dyDescent="0.25">
      <c r="B537" s="22">
        <v>44820</v>
      </c>
      <c r="C537" s="24">
        <f t="shared" si="25"/>
        <v>9</v>
      </c>
      <c r="D537" s="14">
        <f t="shared" si="24"/>
        <v>16</v>
      </c>
      <c r="E537" s="15" t="str">
        <f t="shared" si="26"/>
        <v>2 вахта</v>
      </c>
      <c r="H537" s="26" t="s">
        <v>43</v>
      </c>
      <c r="I537" s="26" t="s">
        <v>98</v>
      </c>
      <c r="J537" s="26" t="s">
        <v>159</v>
      </c>
      <c r="K537" s="17">
        <f>COUNTIFS($E$12:E537,E537,$H$12:H537,H537,$J$12:J537,J537,$I$12:I537,I537)</f>
        <v>1</v>
      </c>
    </row>
    <row r="538" spans="2:11" ht="15" x14ac:dyDescent="0.25">
      <c r="B538" s="22">
        <v>44821</v>
      </c>
      <c r="C538" s="24">
        <f t="shared" si="25"/>
        <v>9</v>
      </c>
      <c r="D538" s="14">
        <f t="shared" ref="D538:D601" si="27">DAY(B538)</f>
        <v>17</v>
      </c>
      <c r="E538" s="15" t="str">
        <f t="shared" si="26"/>
        <v>2 вахта</v>
      </c>
      <c r="H538" s="26" t="s">
        <v>43</v>
      </c>
      <c r="I538" s="26" t="s">
        <v>98</v>
      </c>
      <c r="J538" s="26" t="s">
        <v>159</v>
      </c>
      <c r="K538" s="17">
        <f>COUNTIFS($E$12:E538,E538,$H$12:H538,H538,$J$12:J538,J538,$I$12:I538,I538)</f>
        <v>2</v>
      </c>
    </row>
    <row r="539" spans="2:11" ht="15" x14ac:dyDescent="0.25">
      <c r="B539" s="22">
        <v>44822</v>
      </c>
      <c r="C539" s="24">
        <f t="shared" si="25"/>
        <v>9</v>
      </c>
      <c r="D539" s="14">
        <f t="shared" si="27"/>
        <v>18</v>
      </c>
      <c r="E539" s="15" t="str">
        <f t="shared" si="26"/>
        <v>2 вахта</v>
      </c>
      <c r="H539" s="26" t="s">
        <v>43</v>
      </c>
      <c r="I539" s="26" t="s">
        <v>98</v>
      </c>
      <c r="J539" s="26" t="s">
        <v>159</v>
      </c>
      <c r="K539" s="17">
        <f>COUNTIFS($E$12:E539,E539,$H$12:H539,H539,$J$12:J539,J539,$I$12:I539,I539)</f>
        <v>3</v>
      </c>
    </row>
    <row r="540" spans="2:11" ht="15" x14ac:dyDescent="0.25">
      <c r="B540" s="22">
        <v>44823</v>
      </c>
      <c r="C540" s="24">
        <f t="shared" si="25"/>
        <v>9</v>
      </c>
      <c r="D540" s="14">
        <f t="shared" si="27"/>
        <v>19</v>
      </c>
      <c r="E540" s="15" t="str">
        <f t="shared" si="26"/>
        <v>2 вахта</v>
      </c>
      <c r="H540" s="26" t="s">
        <v>43</v>
      </c>
      <c r="I540" s="26" t="s">
        <v>98</v>
      </c>
      <c r="J540" s="26" t="s">
        <v>159</v>
      </c>
      <c r="K540" s="17">
        <f>COUNTIFS($E$12:E540,E540,$H$12:H540,H540,$J$12:J540,J540,$I$12:I540,I540)</f>
        <v>4</v>
      </c>
    </row>
    <row r="541" spans="2:11" ht="15" x14ac:dyDescent="0.25">
      <c r="B541" s="22">
        <v>44824</v>
      </c>
      <c r="C541" s="24">
        <f t="shared" si="25"/>
        <v>9</v>
      </c>
      <c r="D541" s="14">
        <f t="shared" si="27"/>
        <v>20</v>
      </c>
      <c r="E541" s="15" t="str">
        <f t="shared" si="26"/>
        <v>2 вахта</v>
      </c>
      <c r="H541" s="26" t="s">
        <v>43</v>
      </c>
      <c r="I541" s="26" t="s">
        <v>98</v>
      </c>
      <c r="J541" s="26" t="s">
        <v>159</v>
      </c>
      <c r="K541" s="17">
        <f>COUNTIFS($E$12:E541,E541,$H$12:H541,H541,$J$12:J541,J541,$I$12:I541,I541)</f>
        <v>5</v>
      </c>
    </row>
    <row r="542" spans="2:11" ht="15" x14ac:dyDescent="0.25">
      <c r="B542" s="22">
        <v>44825</v>
      </c>
      <c r="C542" s="24">
        <f t="shared" si="25"/>
        <v>9</v>
      </c>
      <c r="D542" s="14">
        <f t="shared" si="27"/>
        <v>21</v>
      </c>
      <c r="E542" s="15" t="str">
        <f t="shared" si="26"/>
        <v>2 вахта</v>
      </c>
      <c r="H542" s="26" t="s">
        <v>43</v>
      </c>
      <c r="I542" s="26" t="s">
        <v>98</v>
      </c>
      <c r="J542" s="26" t="s">
        <v>159</v>
      </c>
      <c r="K542" s="17">
        <f>COUNTIFS($E$12:E542,E542,$H$12:H542,H542,$J$12:J542,J542,$I$12:I542,I542)</f>
        <v>6</v>
      </c>
    </row>
    <row r="543" spans="2:11" ht="15" x14ac:dyDescent="0.25">
      <c r="B543" s="22">
        <v>44826</v>
      </c>
      <c r="C543" s="24">
        <f t="shared" si="25"/>
        <v>9</v>
      </c>
      <c r="D543" s="14">
        <f t="shared" si="27"/>
        <v>22</v>
      </c>
      <c r="E543" s="15" t="str">
        <f t="shared" si="26"/>
        <v>2 вахта</v>
      </c>
      <c r="H543" s="26" t="s">
        <v>43</v>
      </c>
      <c r="I543" s="26" t="s">
        <v>98</v>
      </c>
      <c r="J543" s="26" t="s">
        <v>159</v>
      </c>
      <c r="K543" s="17">
        <f>COUNTIFS($E$12:E543,E543,$H$12:H543,H543,$J$12:J543,J543,$I$12:I543,I543)</f>
        <v>7</v>
      </c>
    </row>
    <row r="544" spans="2:11" ht="15" x14ac:dyDescent="0.25">
      <c r="B544" s="22">
        <v>44827</v>
      </c>
      <c r="C544" s="24">
        <f t="shared" si="25"/>
        <v>9</v>
      </c>
      <c r="D544" s="14">
        <f t="shared" si="27"/>
        <v>23</v>
      </c>
      <c r="E544" s="15" t="str">
        <f t="shared" si="26"/>
        <v>2 вахта</v>
      </c>
      <c r="H544" s="26" t="s">
        <v>43</v>
      </c>
      <c r="I544" s="26" t="s">
        <v>98</v>
      </c>
      <c r="J544" s="26" t="s">
        <v>159</v>
      </c>
      <c r="K544" s="17">
        <f>COUNTIFS($E$12:E544,E544,$H$12:H544,H544,$J$12:J544,J544,$I$12:I544,I544)</f>
        <v>8</v>
      </c>
    </row>
    <row r="545" spans="2:11" ht="15" x14ac:dyDescent="0.25">
      <c r="B545" s="22">
        <v>44828</v>
      </c>
      <c r="C545" s="24">
        <f t="shared" si="25"/>
        <v>9</v>
      </c>
      <c r="D545" s="14">
        <f t="shared" si="27"/>
        <v>24</v>
      </c>
      <c r="E545" s="15" t="str">
        <f t="shared" si="26"/>
        <v>2 вахта</v>
      </c>
      <c r="H545" s="26" t="s">
        <v>43</v>
      </c>
      <c r="I545" s="26" t="s">
        <v>98</v>
      </c>
      <c r="J545" s="26" t="s">
        <v>159</v>
      </c>
      <c r="K545" s="17">
        <f>COUNTIFS($E$12:E545,E545,$H$12:H545,H545,$J$12:J545,J545,$I$12:I545,I545)</f>
        <v>9</v>
      </c>
    </row>
    <row r="546" spans="2:11" ht="15" x14ac:dyDescent="0.25">
      <c r="B546" s="22">
        <v>44829</v>
      </c>
      <c r="C546" s="24">
        <f t="shared" si="25"/>
        <v>9</v>
      </c>
      <c r="D546" s="14">
        <f t="shared" si="27"/>
        <v>25</v>
      </c>
      <c r="E546" s="15" t="str">
        <f t="shared" si="26"/>
        <v>2 вахта</v>
      </c>
      <c r="H546" s="26" t="s">
        <v>43</v>
      </c>
      <c r="I546" s="26" t="s">
        <v>98</v>
      </c>
      <c r="J546" s="26" t="s">
        <v>159</v>
      </c>
      <c r="K546" s="17">
        <f>COUNTIFS($E$12:E546,E546,$H$12:H546,H546,$J$12:J546,J546,$I$12:I546,I546)</f>
        <v>10</v>
      </c>
    </row>
    <row r="547" spans="2:11" ht="15" x14ac:dyDescent="0.25">
      <c r="B547" s="22">
        <v>44830</v>
      </c>
      <c r="C547" s="24">
        <f t="shared" si="25"/>
        <v>9</v>
      </c>
      <c r="D547" s="14">
        <f t="shared" si="27"/>
        <v>26</v>
      </c>
      <c r="E547" s="15" t="str">
        <f t="shared" si="26"/>
        <v>2 вахта</v>
      </c>
      <c r="H547" s="26" t="s">
        <v>43</v>
      </c>
      <c r="I547" s="26" t="s">
        <v>98</v>
      </c>
      <c r="J547" s="26" t="s">
        <v>159</v>
      </c>
      <c r="K547" s="17">
        <f>COUNTIFS($E$12:E547,E547,$H$12:H547,H547,$J$12:J547,J547,$I$12:I547,I547)</f>
        <v>11</v>
      </c>
    </row>
    <row r="548" spans="2:11" ht="15" x14ac:dyDescent="0.25">
      <c r="B548" s="22">
        <v>44831</v>
      </c>
      <c r="C548" s="24">
        <f t="shared" si="25"/>
        <v>9</v>
      </c>
      <c r="D548" s="14">
        <f t="shared" si="27"/>
        <v>27</v>
      </c>
      <c r="E548" s="15" t="str">
        <f t="shared" si="26"/>
        <v>2 вахта</v>
      </c>
      <c r="H548" s="26" t="s">
        <v>43</v>
      </c>
      <c r="I548" s="26" t="s">
        <v>98</v>
      </c>
      <c r="J548" s="26" t="s">
        <v>159</v>
      </c>
      <c r="K548" s="17">
        <f>COUNTIFS($E$12:E548,E548,$H$12:H548,H548,$J$12:J548,J548,$I$12:I548,I548)</f>
        <v>12</v>
      </c>
    </row>
    <row r="549" spans="2:11" ht="15" x14ac:dyDescent="0.25">
      <c r="B549" s="22">
        <v>44832</v>
      </c>
      <c r="C549" s="24">
        <f t="shared" si="25"/>
        <v>9</v>
      </c>
      <c r="D549" s="14">
        <f t="shared" si="27"/>
        <v>28</v>
      </c>
      <c r="E549" s="15" t="str">
        <f t="shared" si="26"/>
        <v>2 вахта</v>
      </c>
      <c r="H549" s="26" t="s">
        <v>43</v>
      </c>
      <c r="I549" s="26" t="s">
        <v>98</v>
      </c>
      <c r="J549" s="26" t="s">
        <v>159</v>
      </c>
      <c r="K549" s="17">
        <f>COUNTIFS($E$12:E549,E549,$H$12:H549,H549,$J$12:J549,J549,$I$12:I549,I549)</f>
        <v>13</v>
      </c>
    </row>
    <row r="550" spans="2:11" ht="15" x14ac:dyDescent="0.25">
      <c r="B550" s="22">
        <v>44833</v>
      </c>
      <c r="C550" s="24">
        <f t="shared" si="25"/>
        <v>9</v>
      </c>
      <c r="D550" s="14">
        <f t="shared" si="27"/>
        <v>29</v>
      </c>
      <c r="E550" s="15" t="str">
        <f t="shared" si="26"/>
        <v>2 вахта</v>
      </c>
      <c r="H550" s="26" t="s">
        <v>43</v>
      </c>
      <c r="I550" s="26" t="s">
        <v>98</v>
      </c>
      <c r="J550" s="26" t="s">
        <v>159</v>
      </c>
      <c r="K550" s="17">
        <f>COUNTIFS($E$12:E550,E550,$H$12:H550,H550,$J$12:J550,J550,$I$12:I550,I550)</f>
        <v>14</v>
      </c>
    </row>
    <row r="551" spans="2:11" ht="15" x14ac:dyDescent="0.25">
      <c r="B551" s="22">
        <v>44834</v>
      </c>
      <c r="C551" s="24">
        <f t="shared" si="25"/>
        <v>9</v>
      </c>
      <c r="D551" s="14">
        <f t="shared" si="27"/>
        <v>30</v>
      </c>
      <c r="E551" s="15" t="str">
        <f t="shared" si="26"/>
        <v>2 вахта</v>
      </c>
      <c r="H551" s="26" t="s">
        <v>43</v>
      </c>
      <c r="I551" s="26" t="s">
        <v>98</v>
      </c>
      <c r="J551" s="26" t="s">
        <v>159</v>
      </c>
      <c r="K551" s="17">
        <f>COUNTIFS($E$12:E551,E551,$H$12:H551,H551,$J$12:J551,J551,$I$12:I551,I551)</f>
        <v>15</v>
      </c>
    </row>
    <row r="552" spans="2:11" ht="15" x14ac:dyDescent="0.25">
      <c r="B552" s="22">
        <v>44805</v>
      </c>
      <c r="C552" s="24">
        <f t="shared" si="25"/>
        <v>9</v>
      </c>
      <c r="D552" s="14">
        <f t="shared" si="27"/>
        <v>1</v>
      </c>
      <c r="E552" s="15" t="str">
        <f t="shared" si="26"/>
        <v>1 вахта</v>
      </c>
      <c r="H552" s="26" t="s">
        <v>44</v>
      </c>
      <c r="I552" s="26" t="s">
        <v>99</v>
      </c>
      <c r="J552" s="26" t="s">
        <v>160</v>
      </c>
      <c r="K552" s="17">
        <f>COUNTIFS($E$12:E552,E552,$H$12:H552,H552,$J$12:J552,J552,$I$12:I552,I552)</f>
        <v>1</v>
      </c>
    </row>
    <row r="553" spans="2:11" ht="15" x14ac:dyDescent="0.25">
      <c r="B553" s="22">
        <v>44806</v>
      </c>
      <c r="C553" s="24">
        <f t="shared" si="25"/>
        <v>9</v>
      </c>
      <c r="D553" s="14">
        <f t="shared" si="27"/>
        <v>2</v>
      </c>
      <c r="E553" s="15" t="str">
        <f t="shared" si="26"/>
        <v>1 вахта</v>
      </c>
      <c r="H553" s="26" t="s">
        <v>44</v>
      </c>
      <c r="I553" s="26" t="s">
        <v>99</v>
      </c>
      <c r="J553" s="26" t="s">
        <v>160</v>
      </c>
      <c r="K553" s="17">
        <f>COUNTIFS($E$12:E553,E553,$H$12:H553,H553,$J$12:J553,J553,$I$12:I553,I553)</f>
        <v>2</v>
      </c>
    </row>
    <row r="554" spans="2:11" ht="15" x14ac:dyDescent="0.25">
      <c r="B554" s="22">
        <v>44807</v>
      </c>
      <c r="C554" s="24">
        <f t="shared" si="25"/>
        <v>9</v>
      </c>
      <c r="D554" s="14">
        <f t="shared" si="27"/>
        <v>3</v>
      </c>
      <c r="E554" s="15" t="str">
        <f t="shared" si="26"/>
        <v>1 вахта</v>
      </c>
      <c r="H554" s="26" t="s">
        <v>44</v>
      </c>
      <c r="I554" s="26" t="s">
        <v>99</v>
      </c>
      <c r="J554" s="26" t="s">
        <v>160</v>
      </c>
      <c r="K554" s="17">
        <f>COUNTIFS($E$12:E554,E554,$H$12:H554,H554,$J$12:J554,J554,$I$12:I554,I554)</f>
        <v>3</v>
      </c>
    </row>
    <row r="555" spans="2:11" ht="15" x14ac:dyDescent="0.25">
      <c r="B555" s="22">
        <v>44808</v>
      </c>
      <c r="C555" s="24">
        <f t="shared" si="25"/>
        <v>9</v>
      </c>
      <c r="D555" s="14">
        <f t="shared" si="27"/>
        <v>4</v>
      </c>
      <c r="E555" s="15" t="str">
        <f t="shared" si="26"/>
        <v>1 вахта</v>
      </c>
      <c r="H555" s="26" t="s">
        <v>44</v>
      </c>
      <c r="I555" s="26" t="s">
        <v>99</v>
      </c>
      <c r="J555" s="26" t="s">
        <v>160</v>
      </c>
      <c r="K555" s="17">
        <f>COUNTIFS($E$12:E555,E555,$H$12:H555,H555,$J$12:J555,J555,$I$12:I555,I555)</f>
        <v>4</v>
      </c>
    </row>
    <row r="556" spans="2:11" ht="15" x14ac:dyDescent="0.25">
      <c r="B556" s="22">
        <v>44809</v>
      </c>
      <c r="C556" s="24">
        <f t="shared" si="25"/>
        <v>9</v>
      </c>
      <c r="D556" s="14">
        <f t="shared" si="27"/>
        <v>5</v>
      </c>
      <c r="E556" s="15" t="str">
        <f t="shared" si="26"/>
        <v>1 вахта</v>
      </c>
      <c r="H556" s="26" t="s">
        <v>44</v>
      </c>
      <c r="I556" s="26" t="s">
        <v>99</v>
      </c>
      <c r="J556" s="26" t="s">
        <v>160</v>
      </c>
      <c r="K556" s="17">
        <f>COUNTIFS($E$12:E556,E556,$H$12:H556,H556,$J$12:J556,J556,$I$12:I556,I556)</f>
        <v>5</v>
      </c>
    </row>
    <row r="557" spans="2:11" ht="15" x14ac:dyDescent="0.25">
      <c r="B557" s="22">
        <v>44810</v>
      </c>
      <c r="C557" s="24">
        <f t="shared" si="25"/>
        <v>9</v>
      </c>
      <c r="D557" s="14">
        <f t="shared" si="27"/>
        <v>6</v>
      </c>
      <c r="E557" s="15" t="str">
        <f t="shared" si="26"/>
        <v>1 вахта</v>
      </c>
      <c r="H557" s="26" t="s">
        <v>44</v>
      </c>
      <c r="I557" s="26" t="s">
        <v>99</v>
      </c>
      <c r="J557" s="26" t="s">
        <v>160</v>
      </c>
      <c r="K557" s="17">
        <f>COUNTIFS($E$12:E557,E557,$H$12:H557,H557,$J$12:J557,J557,$I$12:I557,I557)</f>
        <v>6</v>
      </c>
    </row>
    <row r="558" spans="2:11" ht="15" x14ac:dyDescent="0.25">
      <c r="B558" s="22">
        <v>44811</v>
      </c>
      <c r="C558" s="24">
        <f t="shared" si="25"/>
        <v>9</v>
      </c>
      <c r="D558" s="14">
        <f t="shared" si="27"/>
        <v>7</v>
      </c>
      <c r="E558" s="15" t="str">
        <f t="shared" si="26"/>
        <v>1 вахта</v>
      </c>
      <c r="H558" s="26" t="s">
        <v>44</v>
      </c>
      <c r="I558" s="26" t="s">
        <v>99</v>
      </c>
      <c r="J558" s="26" t="s">
        <v>160</v>
      </c>
      <c r="K558" s="17">
        <f>COUNTIFS($E$12:E558,E558,$H$12:H558,H558,$J$12:J558,J558,$I$12:I558,I558)</f>
        <v>7</v>
      </c>
    </row>
    <row r="559" spans="2:11" ht="15" x14ac:dyDescent="0.25">
      <c r="B559" s="22">
        <v>44812</v>
      </c>
      <c r="C559" s="24">
        <f t="shared" si="25"/>
        <v>9</v>
      </c>
      <c r="D559" s="14">
        <f t="shared" si="27"/>
        <v>8</v>
      </c>
      <c r="E559" s="15" t="str">
        <f t="shared" si="26"/>
        <v>1 вахта</v>
      </c>
      <c r="H559" s="26" t="s">
        <v>44</v>
      </c>
      <c r="I559" s="26" t="s">
        <v>99</v>
      </c>
      <c r="J559" s="26" t="s">
        <v>160</v>
      </c>
      <c r="K559" s="17">
        <f>COUNTIFS($E$12:E559,E559,$H$12:H559,H559,$J$12:J559,J559,$I$12:I559,I559)</f>
        <v>8</v>
      </c>
    </row>
    <row r="560" spans="2:11" ht="15" x14ac:dyDescent="0.25">
      <c r="B560" s="22">
        <v>44813</v>
      </c>
      <c r="C560" s="24">
        <f t="shared" si="25"/>
        <v>9</v>
      </c>
      <c r="D560" s="14">
        <f t="shared" si="27"/>
        <v>9</v>
      </c>
      <c r="E560" s="15" t="str">
        <f t="shared" si="26"/>
        <v>1 вахта</v>
      </c>
      <c r="H560" s="26" t="s">
        <v>44</v>
      </c>
      <c r="I560" s="26" t="s">
        <v>99</v>
      </c>
      <c r="J560" s="26" t="s">
        <v>160</v>
      </c>
      <c r="K560" s="17">
        <f>COUNTIFS($E$12:E560,E560,$H$12:H560,H560,$J$12:J560,J560,$I$12:I560,I560)</f>
        <v>9</v>
      </c>
    </row>
    <row r="561" spans="2:11" ht="15" x14ac:dyDescent="0.25">
      <c r="B561" s="22">
        <v>44814</v>
      </c>
      <c r="C561" s="24">
        <f t="shared" si="25"/>
        <v>9</v>
      </c>
      <c r="D561" s="14">
        <f t="shared" si="27"/>
        <v>10</v>
      </c>
      <c r="E561" s="15" t="str">
        <f t="shared" si="26"/>
        <v>1 вахта</v>
      </c>
      <c r="H561" s="26" t="s">
        <v>44</v>
      </c>
      <c r="I561" s="26" t="s">
        <v>99</v>
      </c>
      <c r="J561" s="26" t="s">
        <v>160</v>
      </c>
      <c r="K561" s="17">
        <f>COUNTIFS($E$12:E561,E561,$H$12:H561,H561,$J$12:J561,J561,$I$12:I561,I561)</f>
        <v>10</v>
      </c>
    </row>
    <row r="562" spans="2:11" ht="15" x14ac:dyDescent="0.25">
      <c r="B562" s="22">
        <v>44815</v>
      </c>
      <c r="C562" s="24">
        <f t="shared" si="25"/>
        <v>9</v>
      </c>
      <c r="D562" s="14">
        <f t="shared" si="27"/>
        <v>11</v>
      </c>
      <c r="E562" s="15" t="str">
        <f t="shared" si="26"/>
        <v>1 вахта</v>
      </c>
      <c r="H562" s="26" t="s">
        <v>44</v>
      </c>
      <c r="I562" s="26" t="s">
        <v>99</v>
      </c>
      <c r="J562" s="26" t="s">
        <v>160</v>
      </c>
      <c r="K562" s="17">
        <f>COUNTIFS($E$12:E562,E562,$H$12:H562,H562,$J$12:J562,J562,$I$12:I562,I562)</f>
        <v>11</v>
      </c>
    </row>
    <row r="563" spans="2:11" ht="15" x14ac:dyDescent="0.25">
      <c r="B563" s="22">
        <v>44816</v>
      </c>
      <c r="C563" s="24">
        <f t="shared" si="25"/>
        <v>9</v>
      </c>
      <c r="D563" s="14">
        <f t="shared" si="27"/>
        <v>12</v>
      </c>
      <c r="E563" s="15" t="str">
        <f t="shared" si="26"/>
        <v>1 вахта</v>
      </c>
      <c r="H563" s="26" t="s">
        <v>44</v>
      </c>
      <c r="I563" s="26" t="s">
        <v>99</v>
      </c>
      <c r="J563" s="26" t="s">
        <v>160</v>
      </c>
      <c r="K563" s="17">
        <f>COUNTIFS($E$12:E563,E563,$H$12:H563,H563,$J$12:J563,J563,$I$12:I563,I563)</f>
        <v>12</v>
      </c>
    </row>
    <row r="564" spans="2:11" ht="15" x14ac:dyDescent="0.25">
      <c r="B564" s="22">
        <v>44817</v>
      </c>
      <c r="C564" s="24">
        <f t="shared" si="25"/>
        <v>9</v>
      </c>
      <c r="D564" s="14">
        <f t="shared" si="27"/>
        <v>13</v>
      </c>
      <c r="E564" s="15" t="str">
        <f t="shared" si="26"/>
        <v>1 вахта</v>
      </c>
      <c r="H564" s="26" t="s">
        <v>44</v>
      </c>
      <c r="I564" s="26" t="s">
        <v>99</v>
      </c>
      <c r="J564" s="26" t="s">
        <v>160</v>
      </c>
      <c r="K564" s="17">
        <f>COUNTIFS($E$12:E564,E564,$H$12:H564,H564,$J$12:J564,J564,$I$12:I564,I564)</f>
        <v>13</v>
      </c>
    </row>
    <row r="565" spans="2:11" ht="15" x14ac:dyDescent="0.25">
      <c r="B565" s="22">
        <v>44818</v>
      </c>
      <c r="C565" s="24">
        <f t="shared" si="25"/>
        <v>9</v>
      </c>
      <c r="D565" s="14">
        <f t="shared" si="27"/>
        <v>14</v>
      </c>
      <c r="E565" s="15" t="str">
        <f t="shared" si="26"/>
        <v>1 вахта</v>
      </c>
      <c r="H565" s="26" t="s">
        <v>44</v>
      </c>
      <c r="I565" s="26" t="s">
        <v>99</v>
      </c>
      <c r="J565" s="26" t="s">
        <v>160</v>
      </c>
      <c r="K565" s="17">
        <f>COUNTIFS($E$12:E565,E565,$H$12:H565,H565,$J$12:J565,J565,$I$12:I565,I565)</f>
        <v>14</v>
      </c>
    </row>
    <row r="566" spans="2:11" ht="15" x14ac:dyDescent="0.25">
      <c r="B566" s="22">
        <v>44819</v>
      </c>
      <c r="C566" s="24">
        <f t="shared" si="25"/>
        <v>9</v>
      </c>
      <c r="D566" s="14">
        <f t="shared" si="27"/>
        <v>15</v>
      </c>
      <c r="E566" s="15" t="str">
        <f t="shared" si="26"/>
        <v>1 вахта</v>
      </c>
      <c r="H566" s="26" t="s">
        <v>44</v>
      </c>
      <c r="I566" s="26" t="s">
        <v>99</v>
      </c>
      <c r="J566" s="26" t="s">
        <v>160</v>
      </c>
      <c r="K566" s="17">
        <f>COUNTIFS($E$12:E566,E566,$H$12:H566,H566,$J$12:J566,J566,$I$12:I566,I566)</f>
        <v>15</v>
      </c>
    </row>
    <row r="567" spans="2:11" ht="15" x14ac:dyDescent="0.25">
      <c r="B567" s="22">
        <v>44820</v>
      </c>
      <c r="C567" s="24">
        <f t="shared" si="25"/>
        <v>9</v>
      </c>
      <c r="D567" s="14">
        <f t="shared" si="27"/>
        <v>16</v>
      </c>
      <c r="E567" s="15" t="str">
        <f t="shared" si="26"/>
        <v>2 вахта</v>
      </c>
      <c r="H567" s="26" t="s">
        <v>44</v>
      </c>
      <c r="I567" s="26" t="s">
        <v>100</v>
      </c>
      <c r="J567" s="26" t="s">
        <v>160</v>
      </c>
      <c r="K567" s="17">
        <f>COUNTIFS($E$12:E567,E567,$H$12:H567,H567,$J$12:J567,J567,$I$12:I567,I567)</f>
        <v>1</v>
      </c>
    </row>
    <row r="568" spans="2:11" ht="15" x14ac:dyDescent="0.25">
      <c r="B568" s="22">
        <v>44821</v>
      </c>
      <c r="C568" s="24">
        <f t="shared" si="25"/>
        <v>9</v>
      </c>
      <c r="D568" s="14">
        <f t="shared" si="27"/>
        <v>17</v>
      </c>
      <c r="E568" s="15" t="str">
        <f t="shared" si="26"/>
        <v>2 вахта</v>
      </c>
      <c r="H568" s="26" t="s">
        <v>44</v>
      </c>
      <c r="I568" s="26" t="s">
        <v>100</v>
      </c>
      <c r="J568" s="26" t="s">
        <v>160</v>
      </c>
      <c r="K568" s="17">
        <f>COUNTIFS($E$12:E568,E568,$H$12:H568,H568,$J$12:J568,J568,$I$12:I568,I568)</f>
        <v>2</v>
      </c>
    </row>
    <row r="569" spans="2:11" ht="15" x14ac:dyDescent="0.25">
      <c r="B569" s="22">
        <v>44822</v>
      </c>
      <c r="C569" s="24">
        <f t="shared" si="25"/>
        <v>9</v>
      </c>
      <c r="D569" s="14">
        <f t="shared" si="27"/>
        <v>18</v>
      </c>
      <c r="E569" s="15" t="str">
        <f t="shared" si="26"/>
        <v>2 вахта</v>
      </c>
      <c r="H569" s="26" t="s">
        <v>44</v>
      </c>
      <c r="I569" s="26" t="s">
        <v>100</v>
      </c>
      <c r="J569" s="26" t="s">
        <v>160</v>
      </c>
      <c r="K569" s="17">
        <f>COUNTIFS($E$12:E569,E569,$H$12:H569,H569,$J$12:J569,J569,$I$12:I569,I569)</f>
        <v>3</v>
      </c>
    </row>
    <row r="570" spans="2:11" ht="15" x14ac:dyDescent="0.25">
      <c r="B570" s="22">
        <v>44823</v>
      </c>
      <c r="C570" s="24">
        <f t="shared" si="25"/>
        <v>9</v>
      </c>
      <c r="D570" s="14">
        <f t="shared" si="27"/>
        <v>19</v>
      </c>
      <c r="E570" s="15" t="str">
        <f t="shared" si="26"/>
        <v>2 вахта</v>
      </c>
      <c r="H570" s="26" t="s">
        <v>44</v>
      </c>
      <c r="I570" s="26" t="s">
        <v>100</v>
      </c>
      <c r="J570" s="26" t="s">
        <v>160</v>
      </c>
      <c r="K570" s="17">
        <f>COUNTIFS($E$12:E570,E570,$H$12:H570,H570,$J$12:J570,J570,$I$12:I570,I570)</f>
        <v>4</v>
      </c>
    </row>
    <row r="571" spans="2:11" ht="15" x14ac:dyDescent="0.25">
      <c r="B571" s="22">
        <v>44824</v>
      </c>
      <c r="C571" s="24">
        <f t="shared" si="25"/>
        <v>9</v>
      </c>
      <c r="D571" s="14">
        <f t="shared" si="27"/>
        <v>20</v>
      </c>
      <c r="E571" s="15" t="str">
        <f t="shared" si="26"/>
        <v>2 вахта</v>
      </c>
      <c r="H571" s="26" t="s">
        <v>44</v>
      </c>
      <c r="I571" s="26" t="s">
        <v>100</v>
      </c>
      <c r="J571" s="26" t="s">
        <v>160</v>
      </c>
      <c r="K571" s="17">
        <f>COUNTIFS($E$12:E571,E571,$H$12:H571,H571,$J$12:J571,J571,$I$12:I571,I571)</f>
        <v>5</v>
      </c>
    </row>
    <row r="572" spans="2:11" ht="15" x14ac:dyDescent="0.25">
      <c r="B572" s="22">
        <v>44825</v>
      </c>
      <c r="C572" s="24">
        <f t="shared" si="25"/>
        <v>9</v>
      </c>
      <c r="D572" s="14">
        <f t="shared" si="27"/>
        <v>21</v>
      </c>
      <c r="E572" s="15" t="str">
        <f t="shared" si="26"/>
        <v>2 вахта</v>
      </c>
      <c r="H572" s="26" t="s">
        <v>44</v>
      </c>
      <c r="I572" s="26" t="s">
        <v>100</v>
      </c>
      <c r="J572" s="26" t="s">
        <v>160</v>
      </c>
      <c r="K572" s="17">
        <f>COUNTIFS($E$12:E572,E572,$H$12:H572,H572,$J$12:J572,J572,$I$12:I572,I572)</f>
        <v>6</v>
      </c>
    </row>
    <row r="573" spans="2:11" ht="15" x14ac:dyDescent="0.25">
      <c r="B573" s="22">
        <v>44826</v>
      </c>
      <c r="C573" s="24">
        <f t="shared" si="25"/>
        <v>9</v>
      </c>
      <c r="D573" s="14">
        <f t="shared" si="27"/>
        <v>22</v>
      </c>
      <c r="E573" s="15" t="str">
        <f t="shared" si="26"/>
        <v>2 вахта</v>
      </c>
      <c r="H573" s="26" t="s">
        <v>44</v>
      </c>
      <c r="I573" s="26" t="s">
        <v>100</v>
      </c>
      <c r="J573" s="26" t="s">
        <v>160</v>
      </c>
      <c r="K573" s="17">
        <f>COUNTIFS($E$12:E573,E573,$H$12:H573,H573,$J$12:J573,J573,$I$12:I573,I573)</f>
        <v>7</v>
      </c>
    </row>
    <row r="574" spans="2:11" ht="15" x14ac:dyDescent="0.25">
      <c r="B574" s="22">
        <v>44827</v>
      </c>
      <c r="C574" s="24">
        <f t="shared" si="25"/>
        <v>9</v>
      </c>
      <c r="D574" s="14">
        <f t="shared" si="27"/>
        <v>23</v>
      </c>
      <c r="E574" s="15" t="str">
        <f t="shared" si="26"/>
        <v>2 вахта</v>
      </c>
      <c r="H574" s="26" t="s">
        <v>44</v>
      </c>
      <c r="I574" s="26" t="s">
        <v>100</v>
      </c>
      <c r="J574" s="26" t="s">
        <v>160</v>
      </c>
      <c r="K574" s="17">
        <f>COUNTIFS($E$12:E574,E574,$H$12:H574,H574,$J$12:J574,J574,$I$12:I574,I574)</f>
        <v>8</v>
      </c>
    </row>
    <row r="575" spans="2:11" ht="15" x14ac:dyDescent="0.25">
      <c r="B575" s="22">
        <v>44828</v>
      </c>
      <c r="C575" s="24">
        <f t="shared" si="25"/>
        <v>9</v>
      </c>
      <c r="D575" s="14">
        <f t="shared" si="27"/>
        <v>24</v>
      </c>
      <c r="E575" s="15" t="str">
        <f t="shared" si="26"/>
        <v>2 вахта</v>
      </c>
      <c r="H575" s="26" t="s">
        <v>44</v>
      </c>
      <c r="I575" s="26" t="s">
        <v>89</v>
      </c>
      <c r="J575" s="26" t="s">
        <v>160</v>
      </c>
      <c r="K575" s="17">
        <f>COUNTIFS($E$12:E575,E575,$H$12:H575,H575,$J$12:J575,J575,$I$12:I575,I575)</f>
        <v>1</v>
      </c>
    </row>
    <row r="576" spans="2:11" ht="15" x14ac:dyDescent="0.25">
      <c r="B576" s="22">
        <v>44829</v>
      </c>
      <c r="C576" s="24">
        <f t="shared" si="25"/>
        <v>9</v>
      </c>
      <c r="D576" s="14">
        <f t="shared" si="27"/>
        <v>25</v>
      </c>
      <c r="E576" s="15" t="str">
        <f t="shared" si="26"/>
        <v>2 вахта</v>
      </c>
      <c r="H576" s="26" t="s">
        <v>44</v>
      </c>
      <c r="I576" s="26" t="s">
        <v>89</v>
      </c>
      <c r="J576" s="26" t="s">
        <v>160</v>
      </c>
      <c r="K576" s="17">
        <f>COUNTIFS($E$12:E576,E576,$H$12:H576,H576,$J$12:J576,J576,$I$12:I576,I576)</f>
        <v>2</v>
      </c>
    </row>
    <row r="577" spans="2:11" ht="15" x14ac:dyDescent="0.25">
      <c r="B577" s="22">
        <v>44830</v>
      </c>
      <c r="C577" s="24">
        <f t="shared" si="25"/>
        <v>9</v>
      </c>
      <c r="D577" s="14">
        <f t="shared" si="27"/>
        <v>26</v>
      </c>
      <c r="E577" s="15" t="str">
        <f t="shared" si="26"/>
        <v>2 вахта</v>
      </c>
      <c r="H577" s="26" t="s">
        <v>44</v>
      </c>
      <c r="I577" s="26" t="s">
        <v>89</v>
      </c>
      <c r="J577" s="26" t="s">
        <v>160</v>
      </c>
      <c r="K577" s="17">
        <f>COUNTIFS($E$12:E577,E577,$H$12:H577,H577,$J$12:J577,J577,$I$12:I577,I577)</f>
        <v>3</v>
      </c>
    </row>
    <row r="578" spans="2:11" ht="15" x14ac:dyDescent="0.25">
      <c r="B578" s="22">
        <v>44831</v>
      </c>
      <c r="C578" s="24">
        <f t="shared" si="25"/>
        <v>9</v>
      </c>
      <c r="D578" s="14">
        <f t="shared" si="27"/>
        <v>27</v>
      </c>
      <c r="E578" s="15" t="str">
        <f t="shared" si="26"/>
        <v>2 вахта</v>
      </c>
      <c r="H578" s="26" t="s">
        <v>44</v>
      </c>
      <c r="I578" s="26" t="s">
        <v>89</v>
      </c>
      <c r="J578" s="26" t="s">
        <v>160</v>
      </c>
      <c r="K578" s="17">
        <f>COUNTIFS($E$12:E578,E578,$H$12:H578,H578,$J$12:J578,J578,$I$12:I578,I578)</f>
        <v>4</v>
      </c>
    </row>
    <row r="579" spans="2:11" ht="15" x14ac:dyDescent="0.25">
      <c r="B579" s="22">
        <v>44832</v>
      </c>
      <c r="C579" s="24">
        <f t="shared" si="25"/>
        <v>9</v>
      </c>
      <c r="D579" s="14">
        <f t="shared" si="27"/>
        <v>28</v>
      </c>
      <c r="E579" s="15" t="str">
        <f t="shared" si="26"/>
        <v>2 вахта</v>
      </c>
      <c r="H579" s="26" t="s">
        <v>44</v>
      </c>
      <c r="I579" s="26" t="s">
        <v>100</v>
      </c>
      <c r="J579" s="26" t="s">
        <v>160</v>
      </c>
      <c r="K579" s="17">
        <f>COUNTIFS($E$12:E579,E579,$H$12:H579,H579,$J$12:J579,J579,$I$12:I579,I579)</f>
        <v>9</v>
      </c>
    </row>
    <row r="580" spans="2:11" ht="15" x14ac:dyDescent="0.25">
      <c r="B580" s="22">
        <v>44833</v>
      </c>
      <c r="C580" s="24">
        <f t="shared" si="25"/>
        <v>9</v>
      </c>
      <c r="D580" s="14">
        <f t="shared" si="27"/>
        <v>29</v>
      </c>
      <c r="E580" s="15" t="str">
        <f t="shared" si="26"/>
        <v>2 вахта</v>
      </c>
      <c r="H580" s="26" t="s">
        <v>44</v>
      </c>
      <c r="I580" s="26" t="s">
        <v>100</v>
      </c>
      <c r="J580" s="26" t="s">
        <v>160</v>
      </c>
      <c r="K580" s="17">
        <f>COUNTIFS($E$12:E580,E580,$H$12:H580,H580,$J$12:J580,J580,$I$12:I580,I580)</f>
        <v>10</v>
      </c>
    </row>
    <row r="581" spans="2:11" ht="15" x14ac:dyDescent="0.25">
      <c r="B581" s="22">
        <v>44834</v>
      </c>
      <c r="C581" s="24">
        <f t="shared" si="25"/>
        <v>9</v>
      </c>
      <c r="D581" s="14">
        <f t="shared" si="27"/>
        <v>30</v>
      </c>
      <c r="E581" s="15" t="str">
        <f t="shared" si="26"/>
        <v>2 вахта</v>
      </c>
      <c r="H581" s="26" t="s">
        <v>44</v>
      </c>
      <c r="I581" s="26" t="s">
        <v>100</v>
      </c>
      <c r="J581" s="26" t="s">
        <v>160</v>
      </c>
      <c r="K581" s="17">
        <f>COUNTIFS($E$12:E581,E581,$H$12:H581,H581,$J$12:J581,J581,$I$12:I581,I581)</f>
        <v>11</v>
      </c>
    </row>
    <row r="582" spans="2:11" ht="15" x14ac:dyDescent="0.25">
      <c r="B582" s="22">
        <v>44805</v>
      </c>
      <c r="C582" s="24">
        <f t="shared" si="25"/>
        <v>9</v>
      </c>
      <c r="D582" s="14">
        <f t="shared" si="27"/>
        <v>1</v>
      </c>
      <c r="E582" s="15" t="str">
        <f t="shared" si="26"/>
        <v>1 вахта</v>
      </c>
      <c r="H582" s="26" t="s">
        <v>45</v>
      </c>
      <c r="I582" s="26" t="s">
        <v>101</v>
      </c>
      <c r="J582" s="26" t="s">
        <v>159</v>
      </c>
      <c r="K582" s="17">
        <f>COUNTIFS($E$12:E582,E582,$H$12:H582,H582,$J$12:J582,J582,$I$12:I582,I582)</f>
        <v>1</v>
      </c>
    </row>
    <row r="583" spans="2:11" ht="15" x14ac:dyDescent="0.25">
      <c r="B583" s="22">
        <v>44806</v>
      </c>
      <c r="C583" s="24">
        <f t="shared" si="25"/>
        <v>9</v>
      </c>
      <c r="D583" s="14">
        <f t="shared" si="27"/>
        <v>2</v>
      </c>
      <c r="E583" s="15" t="str">
        <f t="shared" si="26"/>
        <v>1 вахта</v>
      </c>
      <c r="H583" s="26" t="s">
        <v>45</v>
      </c>
      <c r="I583" s="26" t="s">
        <v>101</v>
      </c>
      <c r="J583" s="26" t="s">
        <v>159</v>
      </c>
      <c r="K583" s="17">
        <f>COUNTIFS($E$12:E583,E583,$H$12:H583,H583,$J$12:J583,J583,$I$12:I583,I583)</f>
        <v>2</v>
      </c>
    </row>
    <row r="584" spans="2:11" ht="15" x14ac:dyDescent="0.25">
      <c r="B584" s="22">
        <v>44807</v>
      </c>
      <c r="C584" s="24">
        <f t="shared" si="25"/>
        <v>9</v>
      </c>
      <c r="D584" s="14">
        <f t="shared" si="27"/>
        <v>3</v>
      </c>
      <c r="E584" s="15" t="str">
        <f t="shared" si="26"/>
        <v>1 вахта</v>
      </c>
      <c r="H584" s="26" t="s">
        <v>45</v>
      </c>
      <c r="I584" s="26" t="s">
        <v>101</v>
      </c>
      <c r="J584" s="26" t="s">
        <v>159</v>
      </c>
      <c r="K584" s="17">
        <f>COUNTIFS($E$12:E584,E584,$H$12:H584,H584,$J$12:J584,J584,$I$12:I584,I584)</f>
        <v>3</v>
      </c>
    </row>
    <row r="585" spans="2:11" ht="15" x14ac:dyDescent="0.25">
      <c r="B585" s="22">
        <v>44808</v>
      </c>
      <c r="C585" s="24">
        <f t="shared" si="25"/>
        <v>9</v>
      </c>
      <c r="D585" s="14">
        <f t="shared" si="27"/>
        <v>4</v>
      </c>
      <c r="E585" s="15" t="str">
        <f t="shared" si="26"/>
        <v>1 вахта</v>
      </c>
      <c r="H585" s="26" t="s">
        <v>45</v>
      </c>
      <c r="I585" s="26" t="s">
        <v>101</v>
      </c>
      <c r="J585" s="26" t="s">
        <v>159</v>
      </c>
      <c r="K585" s="17">
        <f>COUNTIFS($E$12:E585,E585,$H$12:H585,H585,$J$12:J585,J585,$I$12:I585,I585)</f>
        <v>4</v>
      </c>
    </row>
    <row r="586" spans="2:11" ht="15" x14ac:dyDescent="0.25">
      <c r="B586" s="22">
        <v>44809</v>
      </c>
      <c r="C586" s="24">
        <f t="shared" si="25"/>
        <v>9</v>
      </c>
      <c r="D586" s="14">
        <f t="shared" si="27"/>
        <v>5</v>
      </c>
      <c r="E586" s="15" t="str">
        <f t="shared" si="26"/>
        <v>1 вахта</v>
      </c>
      <c r="H586" s="26" t="s">
        <v>45</v>
      </c>
      <c r="I586" s="26" t="s">
        <v>101</v>
      </c>
      <c r="J586" s="26" t="s">
        <v>159</v>
      </c>
      <c r="K586" s="17">
        <f>COUNTIFS($E$12:E586,E586,$H$12:H586,H586,$J$12:J586,J586,$I$12:I586,I586)</f>
        <v>5</v>
      </c>
    </row>
    <row r="587" spans="2:11" ht="15" x14ac:dyDescent="0.25">
      <c r="B587" s="22">
        <v>44810</v>
      </c>
      <c r="C587" s="24">
        <f t="shared" si="25"/>
        <v>9</v>
      </c>
      <c r="D587" s="14">
        <f t="shared" si="27"/>
        <v>6</v>
      </c>
      <c r="E587" s="15" t="str">
        <f t="shared" si="26"/>
        <v>1 вахта</v>
      </c>
      <c r="H587" s="26" t="s">
        <v>45</v>
      </c>
      <c r="I587" s="26" t="s">
        <v>101</v>
      </c>
      <c r="J587" s="26" t="s">
        <v>159</v>
      </c>
      <c r="K587" s="17">
        <f>COUNTIFS($E$12:E587,E587,$H$12:H587,H587,$J$12:J587,J587,$I$12:I587,I587)</f>
        <v>6</v>
      </c>
    </row>
    <row r="588" spans="2:11" ht="15" x14ac:dyDescent="0.25">
      <c r="B588" s="22">
        <v>44811</v>
      </c>
      <c r="C588" s="24">
        <f t="shared" si="25"/>
        <v>9</v>
      </c>
      <c r="D588" s="14">
        <f t="shared" si="27"/>
        <v>7</v>
      </c>
      <c r="E588" s="15" t="str">
        <f t="shared" si="26"/>
        <v>1 вахта</v>
      </c>
      <c r="H588" s="26" t="s">
        <v>45</v>
      </c>
      <c r="I588" s="26" t="s">
        <v>101</v>
      </c>
      <c r="J588" s="26" t="s">
        <v>159</v>
      </c>
      <c r="K588" s="17">
        <f>COUNTIFS($E$12:E588,E588,$H$12:H588,H588,$J$12:J588,J588,$I$12:I588,I588)</f>
        <v>7</v>
      </c>
    </row>
    <row r="589" spans="2:11" ht="15" x14ac:dyDescent="0.25">
      <c r="B589" s="22">
        <v>44812</v>
      </c>
      <c r="C589" s="24">
        <f t="shared" ref="C589:C652" si="28">MONTH(B589)</f>
        <v>9</v>
      </c>
      <c r="D589" s="14">
        <f t="shared" si="27"/>
        <v>8</v>
      </c>
      <c r="E589" s="15" t="str">
        <f t="shared" ref="E589:E652" si="29">IF(D589&lt;=15,"1 вахта","2 вахта")</f>
        <v>1 вахта</v>
      </c>
      <c r="H589" s="26" t="s">
        <v>45</v>
      </c>
      <c r="I589" s="26" t="s">
        <v>101</v>
      </c>
      <c r="J589" s="26" t="s">
        <v>159</v>
      </c>
      <c r="K589" s="17">
        <f>COUNTIFS($E$12:E589,E589,$H$12:H589,H589,$J$12:J589,J589,$I$12:I589,I589)</f>
        <v>8</v>
      </c>
    </row>
    <row r="590" spans="2:11" ht="15" x14ac:dyDescent="0.25">
      <c r="B590" s="22">
        <v>44813</v>
      </c>
      <c r="C590" s="24">
        <f t="shared" si="28"/>
        <v>9</v>
      </c>
      <c r="D590" s="14">
        <f t="shared" si="27"/>
        <v>9</v>
      </c>
      <c r="E590" s="15" t="str">
        <f t="shared" si="29"/>
        <v>1 вахта</v>
      </c>
      <c r="H590" s="26" t="s">
        <v>45</v>
      </c>
      <c r="I590" s="26" t="s">
        <v>101</v>
      </c>
      <c r="J590" s="26" t="s">
        <v>159</v>
      </c>
      <c r="K590" s="17">
        <f>COUNTIFS($E$12:E590,E590,$H$12:H590,H590,$J$12:J590,J590,$I$12:I590,I590)</f>
        <v>9</v>
      </c>
    </row>
    <row r="591" spans="2:11" ht="15" x14ac:dyDescent="0.25">
      <c r="B591" s="22">
        <v>44814</v>
      </c>
      <c r="C591" s="24">
        <f t="shared" si="28"/>
        <v>9</v>
      </c>
      <c r="D591" s="14">
        <f t="shared" si="27"/>
        <v>10</v>
      </c>
      <c r="E591" s="15" t="str">
        <f t="shared" si="29"/>
        <v>1 вахта</v>
      </c>
      <c r="H591" s="26" t="s">
        <v>45</v>
      </c>
      <c r="I591" s="26" t="s">
        <v>101</v>
      </c>
      <c r="J591" s="26" t="s">
        <v>159</v>
      </c>
      <c r="K591" s="17">
        <f>COUNTIFS($E$12:E591,E591,$H$12:H591,H591,$J$12:J591,J591,$I$12:I591,I591)</f>
        <v>10</v>
      </c>
    </row>
    <row r="592" spans="2:11" ht="15" x14ac:dyDescent="0.25">
      <c r="B592" s="22">
        <v>44815</v>
      </c>
      <c r="C592" s="24">
        <f t="shared" si="28"/>
        <v>9</v>
      </c>
      <c r="D592" s="14">
        <f t="shared" si="27"/>
        <v>11</v>
      </c>
      <c r="E592" s="15" t="str">
        <f t="shared" si="29"/>
        <v>1 вахта</v>
      </c>
      <c r="H592" s="26" t="s">
        <v>45</v>
      </c>
      <c r="I592" s="26" t="s">
        <v>101</v>
      </c>
      <c r="J592" s="26" t="s">
        <v>159</v>
      </c>
      <c r="K592" s="17">
        <f>COUNTIFS($E$12:E592,E592,$H$12:H592,H592,$J$12:J592,J592,$I$12:I592,I592)</f>
        <v>11</v>
      </c>
    </row>
    <row r="593" spans="2:11" ht="15" x14ac:dyDescent="0.25">
      <c r="B593" s="22">
        <v>44816</v>
      </c>
      <c r="C593" s="24">
        <f t="shared" si="28"/>
        <v>9</v>
      </c>
      <c r="D593" s="14">
        <f t="shared" si="27"/>
        <v>12</v>
      </c>
      <c r="E593" s="15" t="str">
        <f t="shared" si="29"/>
        <v>1 вахта</v>
      </c>
      <c r="H593" s="26" t="s">
        <v>45</v>
      </c>
      <c r="I593" s="26" t="s">
        <v>101</v>
      </c>
      <c r="J593" s="26" t="s">
        <v>159</v>
      </c>
      <c r="K593" s="17">
        <f>COUNTIFS($E$12:E593,E593,$H$12:H593,H593,$J$12:J593,J593,$I$12:I593,I593)</f>
        <v>12</v>
      </c>
    </row>
    <row r="594" spans="2:11" ht="15" x14ac:dyDescent="0.25">
      <c r="B594" s="22">
        <v>44817</v>
      </c>
      <c r="C594" s="24">
        <f t="shared" si="28"/>
        <v>9</v>
      </c>
      <c r="D594" s="14">
        <f t="shared" si="27"/>
        <v>13</v>
      </c>
      <c r="E594" s="15" t="str">
        <f t="shared" si="29"/>
        <v>1 вахта</v>
      </c>
      <c r="H594" s="26" t="s">
        <v>45</v>
      </c>
      <c r="I594" s="26" t="s">
        <v>101</v>
      </c>
      <c r="J594" s="26" t="s">
        <v>159</v>
      </c>
      <c r="K594" s="17">
        <f>COUNTIFS($E$12:E594,E594,$H$12:H594,H594,$J$12:J594,J594,$I$12:I594,I594)</f>
        <v>13</v>
      </c>
    </row>
    <row r="595" spans="2:11" ht="15" x14ac:dyDescent="0.25">
      <c r="B595" s="22">
        <v>44818</v>
      </c>
      <c r="C595" s="24">
        <f t="shared" si="28"/>
        <v>9</v>
      </c>
      <c r="D595" s="14">
        <f t="shared" si="27"/>
        <v>14</v>
      </c>
      <c r="E595" s="15" t="str">
        <f t="shared" si="29"/>
        <v>1 вахта</v>
      </c>
      <c r="H595" s="26" t="s">
        <v>45</v>
      </c>
      <c r="I595" s="26" t="s">
        <v>101</v>
      </c>
      <c r="J595" s="26" t="s">
        <v>159</v>
      </c>
      <c r="K595" s="17">
        <f>COUNTIFS($E$12:E595,E595,$H$12:H595,H595,$J$12:J595,J595,$I$12:I595,I595)</f>
        <v>14</v>
      </c>
    </row>
    <row r="596" spans="2:11" ht="15" x14ac:dyDescent="0.25">
      <c r="B596" s="22">
        <v>44819</v>
      </c>
      <c r="C596" s="24">
        <f t="shared" si="28"/>
        <v>9</v>
      </c>
      <c r="D596" s="14">
        <f t="shared" si="27"/>
        <v>15</v>
      </c>
      <c r="E596" s="15" t="str">
        <f t="shared" si="29"/>
        <v>1 вахта</v>
      </c>
      <c r="H596" s="26" t="s">
        <v>45</v>
      </c>
      <c r="I596" s="26" t="s">
        <v>101</v>
      </c>
      <c r="J596" s="26" t="s">
        <v>159</v>
      </c>
      <c r="K596" s="17">
        <f>COUNTIFS($E$12:E596,E596,$H$12:H596,H596,$J$12:J596,J596,$I$12:I596,I596)</f>
        <v>15</v>
      </c>
    </row>
    <row r="597" spans="2:11" ht="15" x14ac:dyDescent="0.25">
      <c r="B597" s="22">
        <v>44820</v>
      </c>
      <c r="C597" s="24">
        <f t="shared" si="28"/>
        <v>9</v>
      </c>
      <c r="D597" s="14">
        <f t="shared" si="27"/>
        <v>16</v>
      </c>
      <c r="E597" s="15" t="str">
        <f t="shared" si="29"/>
        <v>2 вахта</v>
      </c>
      <c r="H597" s="26" t="s">
        <v>45</v>
      </c>
      <c r="I597" s="26" t="s">
        <v>101</v>
      </c>
      <c r="J597" s="26" t="s">
        <v>159</v>
      </c>
      <c r="K597" s="17">
        <f>COUNTIFS($E$12:E597,E597,$H$12:H597,H597,$J$12:J597,J597,$I$12:I597,I597)</f>
        <v>1</v>
      </c>
    </row>
    <row r="598" spans="2:11" ht="15" x14ac:dyDescent="0.25">
      <c r="B598" s="22">
        <v>44821</v>
      </c>
      <c r="C598" s="24">
        <f t="shared" si="28"/>
        <v>9</v>
      </c>
      <c r="D598" s="14">
        <f t="shared" si="27"/>
        <v>17</v>
      </c>
      <c r="E598" s="15" t="str">
        <f t="shared" si="29"/>
        <v>2 вахта</v>
      </c>
      <c r="H598" s="26" t="s">
        <v>45</v>
      </c>
      <c r="I598" s="26" t="s">
        <v>101</v>
      </c>
      <c r="J598" s="26" t="s">
        <v>159</v>
      </c>
      <c r="K598" s="17">
        <f>COUNTIFS($E$12:E598,E598,$H$12:H598,H598,$J$12:J598,J598,$I$12:I598,I598)</f>
        <v>2</v>
      </c>
    </row>
    <row r="599" spans="2:11" ht="15" x14ac:dyDescent="0.25">
      <c r="B599" s="22">
        <v>44822</v>
      </c>
      <c r="C599" s="24">
        <f t="shared" si="28"/>
        <v>9</v>
      </c>
      <c r="D599" s="14">
        <f t="shared" si="27"/>
        <v>18</v>
      </c>
      <c r="E599" s="15" t="str">
        <f t="shared" si="29"/>
        <v>2 вахта</v>
      </c>
      <c r="H599" s="26" t="s">
        <v>45</v>
      </c>
      <c r="I599" s="26" t="s">
        <v>101</v>
      </c>
      <c r="J599" s="26" t="s">
        <v>159</v>
      </c>
      <c r="K599" s="17">
        <f>COUNTIFS($E$12:E599,E599,$H$12:H599,H599,$J$12:J599,J599,$I$12:I599,I599)</f>
        <v>3</v>
      </c>
    </row>
    <row r="600" spans="2:11" ht="15" x14ac:dyDescent="0.25">
      <c r="B600" s="22">
        <v>44823</v>
      </c>
      <c r="C600" s="24">
        <f t="shared" si="28"/>
        <v>9</v>
      </c>
      <c r="D600" s="14">
        <f t="shared" si="27"/>
        <v>19</v>
      </c>
      <c r="E600" s="15" t="str">
        <f t="shared" si="29"/>
        <v>2 вахта</v>
      </c>
      <c r="H600" s="26" t="s">
        <v>45</v>
      </c>
      <c r="I600" s="26" t="s">
        <v>101</v>
      </c>
      <c r="J600" s="26" t="s">
        <v>159</v>
      </c>
      <c r="K600" s="17">
        <f>COUNTIFS($E$12:E600,E600,$H$12:H600,H600,$J$12:J600,J600,$I$12:I600,I600)</f>
        <v>4</v>
      </c>
    </row>
    <row r="601" spans="2:11" ht="15" x14ac:dyDescent="0.25">
      <c r="B601" s="22">
        <v>44824</v>
      </c>
      <c r="C601" s="24">
        <f t="shared" si="28"/>
        <v>9</v>
      </c>
      <c r="D601" s="14">
        <f t="shared" si="27"/>
        <v>20</v>
      </c>
      <c r="E601" s="15" t="str">
        <f t="shared" si="29"/>
        <v>2 вахта</v>
      </c>
      <c r="H601" s="26" t="s">
        <v>45</v>
      </c>
      <c r="I601" s="26" t="s">
        <v>101</v>
      </c>
      <c r="J601" s="26" t="s">
        <v>159</v>
      </c>
      <c r="K601" s="17">
        <f>COUNTIFS($E$12:E601,E601,$H$12:H601,H601,$J$12:J601,J601,$I$12:I601,I601)</f>
        <v>5</v>
      </c>
    </row>
    <row r="602" spans="2:11" ht="15" x14ac:dyDescent="0.25">
      <c r="B602" s="22">
        <v>44825</v>
      </c>
      <c r="C602" s="24">
        <f t="shared" si="28"/>
        <v>9</v>
      </c>
      <c r="D602" s="14">
        <f t="shared" ref="D602:D665" si="30">DAY(B602)</f>
        <v>21</v>
      </c>
      <c r="E602" s="15" t="str">
        <f t="shared" si="29"/>
        <v>2 вахта</v>
      </c>
      <c r="H602" s="26" t="s">
        <v>45</v>
      </c>
      <c r="I602" s="26" t="s">
        <v>101</v>
      </c>
      <c r="J602" s="26" t="s">
        <v>159</v>
      </c>
      <c r="K602" s="17">
        <f>COUNTIFS($E$12:E602,E602,$H$12:H602,H602,$J$12:J602,J602,$I$12:I602,I602)</f>
        <v>6</v>
      </c>
    </row>
    <row r="603" spans="2:11" ht="15" x14ac:dyDescent="0.25">
      <c r="B603" s="22">
        <v>44826</v>
      </c>
      <c r="C603" s="24">
        <f t="shared" si="28"/>
        <v>9</v>
      </c>
      <c r="D603" s="14">
        <f t="shared" si="30"/>
        <v>22</v>
      </c>
      <c r="E603" s="15" t="str">
        <f t="shared" si="29"/>
        <v>2 вахта</v>
      </c>
      <c r="H603" s="26" t="s">
        <v>45</v>
      </c>
      <c r="I603" s="26" t="s">
        <v>101</v>
      </c>
      <c r="J603" s="26" t="s">
        <v>159</v>
      </c>
      <c r="K603" s="17">
        <f>COUNTIFS($E$12:E603,E603,$H$12:H603,H603,$J$12:J603,J603,$I$12:I603,I603)</f>
        <v>7</v>
      </c>
    </row>
    <row r="604" spans="2:11" ht="15" x14ac:dyDescent="0.25">
      <c r="B604" s="22">
        <v>44827</v>
      </c>
      <c r="C604" s="24">
        <f t="shared" si="28"/>
        <v>9</v>
      </c>
      <c r="D604" s="14">
        <f t="shared" si="30"/>
        <v>23</v>
      </c>
      <c r="E604" s="15" t="str">
        <f t="shared" si="29"/>
        <v>2 вахта</v>
      </c>
      <c r="H604" s="26" t="s">
        <v>45</v>
      </c>
      <c r="I604" s="26" t="s">
        <v>102</v>
      </c>
      <c r="J604" s="26" t="s">
        <v>159</v>
      </c>
      <c r="K604" s="17">
        <f>COUNTIFS($E$12:E604,E604,$H$12:H604,H604,$J$12:J604,J604,$I$12:I604,I604)</f>
        <v>1</v>
      </c>
    </row>
    <row r="605" spans="2:11" ht="15" x14ac:dyDescent="0.25">
      <c r="B605" s="22">
        <v>44828</v>
      </c>
      <c r="C605" s="24">
        <f t="shared" si="28"/>
        <v>9</v>
      </c>
      <c r="D605" s="14">
        <f t="shared" si="30"/>
        <v>24</v>
      </c>
      <c r="E605" s="15" t="str">
        <f t="shared" si="29"/>
        <v>2 вахта</v>
      </c>
      <c r="H605" s="26" t="s">
        <v>45</v>
      </c>
      <c r="I605" s="26" t="s">
        <v>102</v>
      </c>
      <c r="J605" s="26" t="s">
        <v>159</v>
      </c>
      <c r="K605" s="17">
        <f>COUNTIFS($E$12:E605,E605,$H$12:H605,H605,$J$12:J605,J605,$I$12:I605,I605)</f>
        <v>2</v>
      </c>
    </row>
    <row r="606" spans="2:11" ht="15" x14ac:dyDescent="0.25">
      <c r="B606" s="22">
        <v>44829</v>
      </c>
      <c r="C606" s="24">
        <f t="shared" si="28"/>
        <v>9</v>
      </c>
      <c r="D606" s="14">
        <f t="shared" si="30"/>
        <v>25</v>
      </c>
      <c r="E606" s="15" t="str">
        <f t="shared" si="29"/>
        <v>2 вахта</v>
      </c>
      <c r="H606" s="26" t="s">
        <v>45</v>
      </c>
      <c r="I606" s="26" t="s">
        <v>102</v>
      </c>
      <c r="J606" s="26" t="s">
        <v>159</v>
      </c>
      <c r="K606" s="17">
        <f>COUNTIFS($E$12:E606,E606,$H$12:H606,H606,$J$12:J606,J606,$I$12:I606,I606)</f>
        <v>3</v>
      </c>
    </row>
    <row r="607" spans="2:11" ht="15" x14ac:dyDescent="0.25">
      <c r="B607" s="22">
        <v>44830</v>
      </c>
      <c r="C607" s="24">
        <f t="shared" si="28"/>
        <v>9</v>
      </c>
      <c r="D607" s="14">
        <f t="shared" si="30"/>
        <v>26</v>
      </c>
      <c r="E607" s="15" t="str">
        <f t="shared" si="29"/>
        <v>2 вахта</v>
      </c>
      <c r="H607" s="26" t="s">
        <v>45</v>
      </c>
      <c r="I607" s="26" t="s">
        <v>102</v>
      </c>
      <c r="J607" s="26" t="s">
        <v>159</v>
      </c>
      <c r="K607" s="17">
        <f>COUNTIFS($E$12:E607,E607,$H$12:H607,H607,$J$12:J607,J607,$I$12:I607,I607)</f>
        <v>4</v>
      </c>
    </row>
    <row r="608" spans="2:11" ht="15" x14ac:dyDescent="0.25">
      <c r="B608" s="22">
        <v>44831</v>
      </c>
      <c r="C608" s="24">
        <f t="shared" si="28"/>
        <v>9</v>
      </c>
      <c r="D608" s="14">
        <f t="shared" si="30"/>
        <v>27</v>
      </c>
      <c r="E608" s="15" t="str">
        <f t="shared" si="29"/>
        <v>2 вахта</v>
      </c>
      <c r="H608" s="26" t="s">
        <v>45</v>
      </c>
      <c r="I608" s="26" t="s">
        <v>102</v>
      </c>
      <c r="J608" s="26" t="s">
        <v>159</v>
      </c>
      <c r="K608" s="17">
        <f>COUNTIFS($E$12:E608,E608,$H$12:H608,H608,$J$12:J608,J608,$I$12:I608,I608)</f>
        <v>5</v>
      </c>
    </row>
    <row r="609" spans="2:11" ht="15" x14ac:dyDescent="0.25">
      <c r="B609" s="22">
        <v>44832</v>
      </c>
      <c r="C609" s="24">
        <f t="shared" si="28"/>
        <v>9</v>
      </c>
      <c r="D609" s="14">
        <f t="shared" si="30"/>
        <v>28</v>
      </c>
      <c r="E609" s="15" t="str">
        <f t="shared" si="29"/>
        <v>2 вахта</v>
      </c>
      <c r="H609" s="26" t="s">
        <v>45</v>
      </c>
      <c r="I609" s="26" t="s">
        <v>102</v>
      </c>
      <c r="J609" s="26" t="s">
        <v>159</v>
      </c>
      <c r="K609" s="17">
        <f>COUNTIFS($E$12:E609,E609,$H$12:H609,H609,$J$12:J609,J609,$I$12:I609,I609)</f>
        <v>6</v>
      </c>
    </row>
    <row r="610" spans="2:11" ht="15" x14ac:dyDescent="0.25">
      <c r="B610" s="22">
        <v>44833</v>
      </c>
      <c r="C610" s="24">
        <f t="shared" si="28"/>
        <v>9</v>
      </c>
      <c r="D610" s="14">
        <f t="shared" si="30"/>
        <v>29</v>
      </c>
      <c r="E610" s="15" t="str">
        <f t="shared" si="29"/>
        <v>2 вахта</v>
      </c>
      <c r="H610" s="26" t="s">
        <v>45</v>
      </c>
      <c r="I610" s="26" t="s">
        <v>102</v>
      </c>
      <c r="J610" s="26" t="s">
        <v>159</v>
      </c>
      <c r="K610" s="17">
        <f>COUNTIFS($E$12:E610,E610,$H$12:H610,H610,$J$12:J610,J610,$I$12:I610,I610)</f>
        <v>7</v>
      </c>
    </row>
    <row r="611" spans="2:11" ht="15" x14ac:dyDescent="0.25">
      <c r="B611" s="22">
        <v>44834</v>
      </c>
      <c r="C611" s="24">
        <f t="shared" si="28"/>
        <v>9</v>
      </c>
      <c r="D611" s="14">
        <f t="shared" si="30"/>
        <v>30</v>
      </c>
      <c r="E611" s="15" t="str">
        <f t="shared" si="29"/>
        <v>2 вахта</v>
      </c>
      <c r="H611" s="26" t="s">
        <v>45</v>
      </c>
      <c r="I611" s="26" t="s">
        <v>102</v>
      </c>
      <c r="J611" s="26" t="s">
        <v>159</v>
      </c>
      <c r="K611" s="17">
        <f>COUNTIFS($E$12:E611,E611,$H$12:H611,H611,$J$12:J611,J611,$I$12:I611,I611)</f>
        <v>8</v>
      </c>
    </row>
    <row r="612" spans="2:11" ht="15" x14ac:dyDescent="0.25">
      <c r="B612" s="22">
        <v>44805</v>
      </c>
      <c r="C612" s="24">
        <f t="shared" si="28"/>
        <v>9</v>
      </c>
      <c r="D612" s="14">
        <f t="shared" si="30"/>
        <v>1</v>
      </c>
      <c r="E612" s="15" t="str">
        <f t="shared" si="29"/>
        <v>1 вахта</v>
      </c>
      <c r="H612" s="26" t="s">
        <v>46</v>
      </c>
      <c r="I612" s="26" t="s">
        <v>103</v>
      </c>
      <c r="J612" s="26" t="s">
        <v>159</v>
      </c>
      <c r="K612" s="17">
        <f>COUNTIFS($E$12:E612,E612,$H$12:H612,H612,$J$12:J612,J612,$I$12:I612,I612)</f>
        <v>1</v>
      </c>
    </row>
    <row r="613" spans="2:11" ht="15" x14ac:dyDescent="0.25">
      <c r="B613" s="22">
        <v>44806</v>
      </c>
      <c r="C613" s="24">
        <f t="shared" si="28"/>
        <v>9</v>
      </c>
      <c r="D613" s="14">
        <f t="shared" si="30"/>
        <v>2</v>
      </c>
      <c r="E613" s="15" t="str">
        <f t="shared" si="29"/>
        <v>1 вахта</v>
      </c>
      <c r="H613" s="26" t="s">
        <v>46</v>
      </c>
      <c r="I613" s="26" t="s">
        <v>103</v>
      </c>
      <c r="J613" s="26" t="s">
        <v>159</v>
      </c>
      <c r="K613" s="17">
        <f>COUNTIFS($E$12:E613,E613,$H$12:H613,H613,$J$12:J613,J613,$I$12:I613,I613)</f>
        <v>2</v>
      </c>
    </row>
    <row r="614" spans="2:11" ht="15" x14ac:dyDescent="0.25">
      <c r="B614" s="22">
        <v>44807</v>
      </c>
      <c r="C614" s="24">
        <f t="shared" si="28"/>
        <v>9</v>
      </c>
      <c r="D614" s="14">
        <f t="shared" si="30"/>
        <v>3</v>
      </c>
      <c r="E614" s="15" t="str">
        <f t="shared" si="29"/>
        <v>1 вахта</v>
      </c>
      <c r="H614" s="26" t="s">
        <v>46</v>
      </c>
      <c r="I614" s="26" t="s">
        <v>103</v>
      </c>
      <c r="J614" s="26" t="s">
        <v>159</v>
      </c>
      <c r="K614" s="17">
        <f>COUNTIFS($E$12:E614,E614,$H$12:H614,H614,$J$12:J614,J614,$I$12:I614,I614)</f>
        <v>3</v>
      </c>
    </row>
    <row r="615" spans="2:11" ht="15" x14ac:dyDescent="0.25">
      <c r="B615" s="22">
        <v>44808</v>
      </c>
      <c r="C615" s="24">
        <f t="shared" si="28"/>
        <v>9</v>
      </c>
      <c r="D615" s="14">
        <f t="shared" si="30"/>
        <v>4</v>
      </c>
      <c r="E615" s="15" t="str">
        <f t="shared" si="29"/>
        <v>1 вахта</v>
      </c>
      <c r="H615" s="26" t="s">
        <v>46</v>
      </c>
      <c r="I615" s="26" t="s">
        <v>103</v>
      </c>
      <c r="J615" s="26" t="s">
        <v>159</v>
      </c>
      <c r="K615" s="17">
        <f>COUNTIFS($E$12:E615,E615,$H$12:H615,H615,$J$12:J615,J615,$I$12:I615,I615)</f>
        <v>4</v>
      </c>
    </row>
    <row r="616" spans="2:11" ht="15" x14ac:dyDescent="0.25">
      <c r="B616" s="22">
        <v>44809</v>
      </c>
      <c r="C616" s="24">
        <f t="shared" si="28"/>
        <v>9</v>
      </c>
      <c r="D616" s="14">
        <f t="shared" si="30"/>
        <v>5</v>
      </c>
      <c r="E616" s="15" t="str">
        <f t="shared" si="29"/>
        <v>1 вахта</v>
      </c>
      <c r="H616" s="26" t="s">
        <v>46</v>
      </c>
      <c r="I616" s="26" t="s">
        <v>103</v>
      </c>
      <c r="J616" s="26" t="s">
        <v>159</v>
      </c>
      <c r="K616" s="17">
        <f>COUNTIFS($E$12:E616,E616,$H$12:H616,H616,$J$12:J616,J616,$I$12:I616,I616)</f>
        <v>5</v>
      </c>
    </row>
    <row r="617" spans="2:11" ht="15" x14ac:dyDescent="0.25">
      <c r="B617" s="22">
        <v>44810</v>
      </c>
      <c r="C617" s="24">
        <f t="shared" si="28"/>
        <v>9</v>
      </c>
      <c r="D617" s="14">
        <f t="shared" si="30"/>
        <v>6</v>
      </c>
      <c r="E617" s="15" t="str">
        <f t="shared" si="29"/>
        <v>1 вахта</v>
      </c>
      <c r="H617" s="26" t="s">
        <v>46</v>
      </c>
      <c r="I617" s="26" t="s">
        <v>103</v>
      </c>
      <c r="J617" s="26" t="s">
        <v>159</v>
      </c>
      <c r="K617" s="17">
        <f>COUNTIFS($E$12:E617,E617,$H$12:H617,H617,$J$12:J617,J617,$I$12:I617,I617)</f>
        <v>6</v>
      </c>
    </row>
    <row r="618" spans="2:11" ht="15" x14ac:dyDescent="0.25">
      <c r="B618" s="22">
        <v>44811</v>
      </c>
      <c r="C618" s="24">
        <f t="shared" si="28"/>
        <v>9</v>
      </c>
      <c r="D618" s="14">
        <f t="shared" si="30"/>
        <v>7</v>
      </c>
      <c r="E618" s="15" t="str">
        <f t="shared" si="29"/>
        <v>1 вахта</v>
      </c>
      <c r="H618" s="26" t="s">
        <v>46</v>
      </c>
      <c r="I618" s="26" t="s">
        <v>103</v>
      </c>
      <c r="J618" s="26" t="s">
        <v>159</v>
      </c>
      <c r="K618" s="17">
        <f>COUNTIFS($E$12:E618,E618,$H$12:H618,H618,$J$12:J618,J618,$I$12:I618,I618)</f>
        <v>7</v>
      </c>
    </row>
    <row r="619" spans="2:11" ht="15" x14ac:dyDescent="0.25">
      <c r="B619" s="22">
        <v>44812</v>
      </c>
      <c r="C619" s="24">
        <f t="shared" si="28"/>
        <v>9</v>
      </c>
      <c r="D619" s="14">
        <f t="shared" si="30"/>
        <v>8</v>
      </c>
      <c r="E619" s="15" t="str">
        <f t="shared" si="29"/>
        <v>1 вахта</v>
      </c>
      <c r="H619" s="26" t="s">
        <v>46</v>
      </c>
      <c r="I619" s="26" t="s">
        <v>103</v>
      </c>
      <c r="J619" s="26" t="s">
        <v>159</v>
      </c>
      <c r="K619" s="17">
        <f>COUNTIFS($E$12:E619,E619,$H$12:H619,H619,$J$12:J619,J619,$I$12:I619,I619)</f>
        <v>8</v>
      </c>
    </row>
    <row r="620" spans="2:11" ht="15" x14ac:dyDescent="0.25">
      <c r="B620" s="22">
        <v>44813</v>
      </c>
      <c r="C620" s="24">
        <f t="shared" si="28"/>
        <v>9</v>
      </c>
      <c r="D620" s="14">
        <f t="shared" si="30"/>
        <v>9</v>
      </c>
      <c r="E620" s="15" t="str">
        <f t="shared" si="29"/>
        <v>1 вахта</v>
      </c>
      <c r="H620" s="26" t="s">
        <v>46</v>
      </c>
      <c r="I620" s="26" t="s">
        <v>103</v>
      </c>
      <c r="J620" s="26" t="s">
        <v>159</v>
      </c>
      <c r="K620" s="17">
        <f>COUNTIFS($E$12:E620,E620,$H$12:H620,H620,$J$12:J620,J620,$I$12:I620,I620)</f>
        <v>9</v>
      </c>
    </row>
    <row r="621" spans="2:11" ht="15" x14ac:dyDescent="0.25">
      <c r="B621" s="22">
        <v>44814</v>
      </c>
      <c r="C621" s="24">
        <f t="shared" si="28"/>
        <v>9</v>
      </c>
      <c r="D621" s="14">
        <f t="shared" si="30"/>
        <v>10</v>
      </c>
      <c r="E621" s="15" t="str">
        <f t="shared" si="29"/>
        <v>1 вахта</v>
      </c>
      <c r="H621" s="26" t="s">
        <v>46</v>
      </c>
      <c r="I621" s="26" t="s">
        <v>103</v>
      </c>
      <c r="J621" s="26" t="s">
        <v>159</v>
      </c>
      <c r="K621" s="17">
        <f>COUNTIFS($E$12:E621,E621,$H$12:H621,H621,$J$12:J621,J621,$I$12:I621,I621)</f>
        <v>10</v>
      </c>
    </row>
    <row r="622" spans="2:11" ht="15" x14ac:dyDescent="0.25">
      <c r="B622" s="22">
        <v>44815</v>
      </c>
      <c r="C622" s="24">
        <f t="shared" si="28"/>
        <v>9</v>
      </c>
      <c r="D622" s="14">
        <f t="shared" si="30"/>
        <v>11</v>
      </c>
      <c r="E622" s="15" t="str">
        <f t="shared" si="29"/>
        <v>1 вахта</v>
      </c>
      <c r="H622" s="26" t="s">
        <v>46</v>
      </c>
      <c r="I622" s="26" t="s">
        <v>103</v>
      </c>
      <c r="J622" s="26" t="s">
        <v>159</v>
      </c>
      <c r="K622" s="17">
        <f>COUNTIFS($E$12:E622,E622,$H$12:H622,H622,$J$12:J622,J622,$I$12:I622,I622)</f>
        <v>11</v>
      </c>
    </row>
    <row r="623" spans="2:11" ht="15" x14ac:dyDescent="0.25">
      <c r="B623" s="22">
        <v>44816</v>
      </c>
      <c r="C623" s="24">
        <f t="shared" si="28"/>
        <v>9</v>
      </c>
      <c r="D623" s="14">
        <f t="shared" si="30"/>
        <v>12</v>
      </c>
      <c r="E623" s="15" t="str">
        <f t="shared" si="29"/>
        <v>1 вахта</v>
      </c>
      <c r="H623" s="26" t="s">
        <v>46</v>
      </c>
      <c r="I623" s="26" t="s">
        <v>103</v>
      </c>
      <c r="J623" s="26" t="s">
        <v>159</v>
      </c>
      <c r="K623" s="17">
        <f>COUNTIFS($E$12:E623,E623,$H$12:H623,H623,$J$12:J623,J623,$I$12:I623,I623)</f>
        <v>12</v>
      </c>
    </row>
    <row r="624" spans="2:11" ht="15" x14ac:dyDescent="0.25">
      <c r="B624" s="22">
        <v>44817</v>
      </c>
      <c r="C624" s="24">
        <f t="shared" si="28"/>
        <v>9</v>
      </c>
      <c r="D624" s="14">
        <f t="shared" si="30"/>
        <v>13</v>
      </c>
      <c r="E624" s="15" t="str">
        <f t="shared" si="29"/>
        <v>1 вахта</v>
      </c>
      <c r="H624" s="26" t="s">
        <v>46</v>
      </c>
      <c r="I624" s="26" t="s">
        <v>103</v>
      </c>
      <c r="J624" s="26" t="s">
        <v>159</v>
      </c>
      <c r="K624" s="17">
        <f>COUNTIFS($E$12:E624,E624,$H$12:H624,H624,$J$12:J624,J624,$I$12:I624,I624)</f>
        <v>13</v>
      </c>
    </row>
    <row r="625" spans="2:11" ht="15" x14ac:dyDescent="0.25">
      <c r="B625" s="22">
        <v>44818</v>
      </c>
      <c r="C625" s="24">
        <f t="shared" si="28"/>
        <v>9</v>
      </c>
      <c r="D625" s="14">
        <f t="shared" si="30"/>
        <v>14</v>
      </c>
      <c r="E625" s="15" t="str">
        <f t="shared" si="29"/>
        <v>1 вахта</v>
      </c>
      <c r="H625" s="26" t="s">
        <v>46</v>
      </c>
      <c r="I625" s="26" t="s">
        <v>103</v>
      </c>
      <c r="J625" s="26" t="s">
        <v>159</v>
      </c>
      <c r="K625" s="17">
        <f>COUNTIFS($E$12:E625,E625,$H$12:H625,H625,$J$12:J625,J625,$I$12:I625,I625)</f>
        <v>14</v>
      </c>
    </row>
    <row r="626" spans="2:11" ht="15" x14ac:dyDescent="0.25">
      <c r="B626" s="22">
        <v>44819</v>
      </c>
      <c r="C626" s="24">
        <f t="shared" si="28"/>
        <v>9</v>
      </c>
      <c r="D626" s="14">
        <f t="shared" si="30"/>
        <v>15</v>
      </c>
      <c r="E626" s="15" t="str">
        <f t="shared" si="29"/>
        <v>1 вахта</v>
      </c>
      <c r="H626" s="26" t="s">
        <v>46</v>
      </c>
      <c r="I626" s="26" t="s">
        <v>103</v>
      </c>
      <c r="J626" s="26" t="s">
        <v>159</v>
      </c>
      <c r="K626" s="17">
        <f>COUNTIFS($E$12:E626,E626,$H$12:H626,H626,$J$12:J626,J626,$I$12:I626,I626)</f>
        <v>15</v>
      </c>
    </row>
    <row r="627" spans="2:11" ht="15" x14ac:dyDescent="0.25">
      <c r="B627" s="22">
        <v>44820</v>
      </c>
      <c r="C627" s="24">
        <f t="shared" si="28"/>
        <v>9</v>
      </c>
      <c r="D627" s="14">
        <f t="shared" si="30"/>
        <v>16</v>
      </c>
      <c r="E627" s="15" t="str">
        <f t="shared" si="29"/>
        <v>2 вахта</v>
      </c>
      <c r="H627" s="26" t="s">
        <v>46</v>
      </c>
      <c r="I627" s="26" t="s">
        <v>104</v>
      </c>
      <c r="J627" s="26" t="s">
        <v>159</v>
      </c>
      <c r="K627" s="17">
        <f>COUNTIFS($E$12:E627,E627,$H$12:H627,H627,$J$12:J627,J627,$I$12:I627,I627)</f>
        <v>1</v>
      </c>
    </row>
    <row r="628" spans="2:11" ht="15" x14ac:dyDescent="0.25">
      <c r="B628" s="22">
        <v>44821</v>
      </c>
      <c r="C628" s="24">
        <f t="shared" si="28"/>
        <v>9</v>
      </c>
      <c r="D628" s="14">
        <f t="shared" si="30"/>
        <v>17</v>
      </c>
      <c r="E628" s="15" t="str">
        <f t="shared" si="29"/>
        <v>2 вахта</v>
      </c>
      <c r="H628" s="26" t="s">
        <v>46</v>
      </c>
      <c r="I628" s="26" t="s">
        <v>104</v>
      </c>
      <c r="J628" s="26" t="s">
        <v>159</v>
      </c>
      <c r="K628" s="17">
        <f>COUNTIFS($E$12:E628,E628,$H$12:H628,H628,$J$12:J628,J628,$I$12:I628,I628)</f>
        <v>2</v>
      </c>
    </row>
    <row r="629" spans="2:11" ht="15" x14ac:dyDescent="0.25">
      <c r="B629" s="22">
        <v>44822</v>
      </c>
      <c r="C629" s="24">
        <f t="shared" si="28"/>
        <v>9</v>
      </c>
      <c r="D629" s="14">
        <f t="shared" si="30"/>
        <v>18</v>
      </c>
      <c r="E629" s="15" t="str">
        <f t="shared" si="29"/>
        <v>2 вахта</v>
      </c>
      <c r="H629" s="26" t="s">
        <v>46</v>
      </c>
      <c r="I629" s="26" t="s">
        <v>104</v>
      </c>
      <c r="J629" s="26" t="s">
        <v>159</v>
      </c>
      <c r="K629" s="17">
        <f>COUNTIFS($E$12:E629,E629,$H$12:H629,H629,$J$12:J629,J629,$I$12:I629,I629)</f>
        <v>3</v>
      </c>
    </row>
    <row r="630" spans="2:11" ht="15" x14ac:dyDescent="0.25">
      <c r="B630" s="22">
        <v>44823</v>
      </c>
      <c r="C630" s="24">
        <f t="shared" si="28"/>
        <v>9</v>
      </c>
      <c r="D630" s="14">
        <f t="shared" si="30"/>
        <v>19</v>
      </c>
      <c r="E630" s="15" t="str">
        <f t="shared" si="29"/>
        <v>2 вахта</v>
      </c>
      <c r="H630" s="26" t="s">
        <v>46</v>
      </c>
      <c r="I630" s="26" t="s">
        <v>104</v>
      </c>
      <c r="J630" s="26" t="s">
        <v>159</v>
      </c>
      <c r="K630" s="17">
        <f>COUNTIFS($E$12:E630,E630,$H$12:H630,H630,$J$12:J630,J630,$I$12:I630,I630)</f>
        <v>4</v>
      </c>
    </row>
    <row r="631" spans="2:11" ht="15" x14ac:dyDescent="0.25">
      <c r="B631" s="22">
        <v>44824</v>
      </c>
      <c r="C631" s="24">
        <f t="shared" si="28"/>
        <v>9</v>
      </c>
      <c r="D631" s="14">
        <f t="shared" si="30"/>
        <v>20</v>
      </c>
      <c r="E631" s="15" t="str">
        <f t="shared" si="29"/>
        <v>2 вахта</v>
      </c>
      <c r="H631" s="26" t="s">
        <v>46</v>
      </c>
      <c r="I631" s="26" t="s">
        <v>104</v>
      </c>
      <c r="J631" s="26" t="s">
        <v>159</v>
      </c>
      <c r="K631" s="17">
        <f>COUNTIFS($E$12:E631,E631,$H$12:H631,H631,$J$12:J631,J631,$I$12:I631,I631)</f>
        <v>5</v>
      </c>
    </row>
    <row r="632" spans="2:11" ht="15" x14ac:dyDescent="0.25">
      <c r="B632" s="22">
        <v>44825</v>
      </c>
      <c r="C632" s="24">
        <f t="shared" si="28"/>
        <v>9</v>
      </c>
      <c r="D632" s="14">
        <f t="shared" si="30"/>
        <v>21</v>
      </c>
      <c r="E632" s="15" t="str">
        <f t="shared" si="29"/>
        <v>2 вахта</v>
      </c>
      <c r="H632" s="26" t="s">
        <v>46</v>
      </c>
      <c r="I632" s="26" t="s">
        <v>104</v>
      </c>
      <c r="J632" s="26" t="s">
        <v>159</v>
      </c>
      <c r="K632" s="17">
        <f>COUNTIFS($E$12:E632,E632,$H$12:H632,H632,$J$12:J632,J632,$I$12:I632,I632)</f>
        <v>6</v>
      </c>
    </row>
    <row r="633" spans="2:11" ht="15" x14ac:dyDescent="0.25">
      <c r="B633" s="22">
        <v>44826</v>
      </c>
      <c r="C633" s="24">
        <f t="shared" si="28"/>
        <v>9</v>
      </c>
      <c r="D633" s="14">
        <f t="shared" si="30"/>
        <v>22</v>
      </c>
      <c r="E633" s="15" t="str">
        <f t="shared" si="29"/>
        <v>2 вахта</v>
      </c>
      <c r="H633" s="26" t="s">
        <v>46</v>
      </c>
      <c r="I633" s="26" t="s">
        <v>104</v>
      </c>
      <c r="J633" s="26" t="s">
        <v>159</v>
      </c>
      <c r="K633" s="17">
        <f>COUNTIFS($E$12:E633,E633,$H$12:H633,H633,$J$12:J633,J633,$I$12:I633,I633)</f>
        <v>7</v>
      </c>
    </row>
    <row r="634" spans="2:11" ht="15" x14ac:dyDescent="0.25">
      <c r="B634" s="22">
        <v>44827</v>
      </c>
      <c r="C634" s="24">
        <f t="shared" si="28"/>
        <v>9</v>
      </c>
      <c r="D634" s="14">
        <f t="shared" si="30"/>
        <v>23</v>
      </c>
      <c r="E634" s="15" t="str">
        <f t="shared" si="29"/>
        <v>2 вахта</v>
      </c>
      <c r="H634" s="26" t="s">
        <v>46</v>
      </c>
      <c r="I634" s="26" t="s">
        <v>104</v>
      </c>
      <c r="J634" s="26" t="s">
        <v>159</v>
      </c>
      <c r="K634" s="17">
        <f>COUNTIFS($E$12:E634,E634,$H$12:H634,H634,$J$12:J634,J634,$I$12:I634,I634)</f>
        <v>8</v>
      </c>
    </row>
    <row r="635" spans="2:11" ht="15" x14ac:dyDescent="0.25">
      <c r="B635" s="22">
        <v>44828</v>
      </c>
      <c r="C635" s="24">
        <f t="shared" si="28"/>
        <v>9</v>
      </c>
      <c r="D635" s="14">
        <f t="shared" si="30"/>
        <v>24</v>
      </c>
      <c r="E635" s="15" t="str">
        <f t="shared" si="29"/>
        <v>2 вахта</v>
      </c>
      <c r="H635" s="26" t="s">
        <v>46</v>
      </c>
      <c r="I635" s="26" t="s">
        <v>104</v>
      </c>
      <c r="J635" s="26" t="s">
        <v>159</v>
      </c>
      <c r="K635" s="17">
        <f>COUNTIFS($E$12:E635,E635,$H$12:H635,H635,$J$12:J635,J635,$I$12:I635,I635)</f>
        <v>9</v>
      </c>
    </row>
    <row r="636" spans="2:11" ht="15" x14ac:dyDescent="0.25">
      <c r="B636" s="22">
        <v>44829</v>
      </c>
      <c r="C636" s="24">
        <f t="shared" si="28"/>
        <v>9</v>
      </c>
      <c r="D636" s="14">
        <f t="shared" si="30"/>
        <v>25</v>
      </c>
      <c r="E636" s="15" t="str">
        <f t="shared" si="29"/>
        <v>2 вахта</v>
      </c>
      <c r="H636" s="26" t="s">
        <v>46</v>
      </c>
      <c r="I636" s="26" t="s">
        <v>104</v>
      </c>
      <c r="J636" s="26" t="s">
        <v>159</v>
      </c>
      <c r="K636" s="17">
        <f>COUNTIFS($E$12:E636,E636,$H$12:H636,H636,$J$12:J636,J636,$I$12:I636,I636)</f>
        <v>10</v>
      </c>
    </row>
    <row r="637" spans="2:11" ht="15" x14ac:dyDescent="0.25">
      <c r="B637" s="22">
        <v>44830</v>
      </c>
      <c r="C637" s="24">
        <f t="shared" si="28"/>
        <v>9</v>
      </c>
      <c r="D637" s="14">
        <f t="shared" si="30"/>
        <v>26</v>
      </c>
      <c r="E637" s="15" t="str">
        <f t="shared" si="29"/>
        <v>2 вахта</v>
      </c>
      <c r="H637" s="26" t="s">
        <v>46</v>
      </c>
      <c r="I637" s="26" t="s">
        <v>104</v>
      </c>
      <c r="J637" s="26" t="s">
        <v>159</v>
      </c>
      <c r="K637" s="17">
        <f>COUNTIFS($E$12:E637,E637,$H$12:H637,H637,$J$12:J637,J637,$I$12:I637,I637)</f>
        <v>11</v>
      </c>
    </row>
    <row r="638" spans="2:11" ht="15" x14ac:dyDescent="0.25">
      <c r="B638" s="22">
        <v>44831</v>
      </c>
      <c r="C638" s="24">
        <f t="shared" si="28"/>
        <v>9</v>
      </c>
      <c r="D638" s="14">
        <f t="shared" si="30"/>
        <v>27</v>
      </c>
      <c r="E638" s="15" t="str">
        <f t="shared" si="29"/>
        <v>2 вахта</v>
      </c>
      <c r="H638" s="26" t="s">
        <v>46</v>
      </c>
      <c r="I638" s="26" t="s">
        <v>104</v>
      </c>
      <c r="J638" s="26" t="s">
        <v>159</v>
      </c>
      <c r="K638" s="17">
        <f>COUNTIFS($E$12:E638,E638,$H$12:H638,H638,$J$12:J638,J638,$I$12:I638,I638)</f>
        <v>12</v>
      </c>
    </row>
    <row r="639" spans="2:11" ht="15" x14ac:dyDescent="0.25">
      <c r="B639" s="22">
        <v>44832</v>
      </c>
      <c r="C639" s="24">
        <f t="shared" si="28"/>
        <v>9</v>
      </c>
      <c r="D639" s="14">
        <f t="shared" si="30"/>
        <v>28</v>
      </c>
      <c r="E639" s="15" t="str">
        <f t="shared" si="29"/>
        <v>2 вахта</v>
      </c>
      <c r="H639" s="26" t="s">
        <v>46</v>
      </c>
      <c r="I639" s="26" t="s">
        <v>104</v>
      </c>
      <c r="J639" s="26" t="s">
        <v>159</v>
      </c>
      <c r="K639" s="17">
        <f>COUNTIFS($E$12:E639,E639,$H$12:H639,H639,$J$12:J639,J639,$I$12:I639,I639)</f>
        <v>13</v>
      </c>
    </row>
    <row r="640" spans="2:11" ht="15" x14ac:dyDescent="0.25">
      <c r="B640" s="22">
        <v>44833</v>
      </c>
      <c r="C640" s="24">
        <f t="shared" si="28"/>
        <v>9</v>
      </c>
      <c r="D640" s="14">
        <f t="shared" si="30"/>
        <v>29</v>
      </c>
      <c r="E640" s="15" t="str">
        <f t="shared" si="29"/>
        <v>2 вахта</v>
      </c>
      <c r="H640" s="26" t="s">
        <v>46</v>
      </c>
      <c r="I640" s="26" t="s">
        <v>104</v>
      </c>
      <c r="J640" s="26" t="s">
        <v>159</v>
      </c>
      <c r="K640" s="17">
        <f>COUNTIFS($E$12:E640,E640,$H$12:H640,H640,$J$12:J640,J640,$I$12:I640,I640)</f>
        <v>14</v>
      </c>
    </row>
    <row r="641" spans="2:11" ht="15" x14ac:dyDescent="0.25">
      <c r="B641" s="22">
        <v>44834</v>
      </c>
      <c r="C641" s="24">
        <f t="shared" si="28"/>
        <v>9</v>
      </c>
      <c r="D641" s="14">
        <f t="shared" si="30"/>
        <v>30</v>
      </c>
      <c r="E641" s="15" t="str">
        <f t="shared" si="29"/>
        <v>2 вахта</v>
      </c>
      <c r="H641" s="26" t="s">
        <v>46</v>
      </c>
      <c r="I641" s="26" t="s">
        <v>104</v>
      </c>
      <c r="J641" s="26" t="s">
        <v>159</v>
      </c>
      <c r="K641" s="17">
        <f>COUNTIFS($E$12:E641,E641,$H$12:H641,H641,$J$12:J641,J641,$I$12:I641,I641)</f>
        <v>15</v>
      </c>
    </row>
    <row r="642" spans="2:11" ht="15" x14ac:dyDescent="0.25">
      <c r="B642" s="22">
        <v>44805</v>
      </c>
      <c r="C642" s="24">
        <f t="shared" si="28"/>
        <v>9</v>
      </c>
      <c r="D642" s="14">
        <f t="shared" si="30"/>
        <v>1</v>
      </c>
      <c r="E642" s="15" t="str">
        <f t="shared" si="29"/>
        <v>1 вахта</v>
      </c>
      <c r="H642" s="26" t="s">
        <v>47</v>
      </c>
      <c r="I642" s="26" t="s">
        <v>105</v>
      </c>
      <c r="J642" s="26" t="s">
        <v>160</v>
      </c>
      <c r="K642" s="17">
        <f>COUNTIFS($E$12:E642,E642,$H$12:H642,H642,$J$12:J642,J642,$I$12:I642,I642)</f>
        <v>1</v>
      </c>
    </row>
    <row r="643" spans="2:11" ht="15" x14ac:dyDescent="0.25">
      <c r="B643" s="22">
        <v>44806</v>
      </c>
      <c r="C643" s="24">
        <f t="shared" si="28"/>
        <v>9</v>
      </c>
      <c r="D643" s="14">
        <f t="shared" si="30"/>
        <v>2</v>
      </c>
      <c r="E643" s="15" t="str">
        <f t="shared" si="29"/>
        <v>1 вахта</v>
      </c>
      <c r="H643" s="26" t="s">
        <v>47</v>
      </c>
      <c r="I643" s="26" t="s">
        <v>105</v>
      </c>
      <c r="J643" s="26" t="s">
        <v>160</v>
      </c>
      <c r="K643" s="17">
        <f>COUNTIFS($E$12:E643,E643,$H$12:H643,H643,$J$12:J643,J643,$I$12:I643,I643)</f>
        <v>2</v>
      </c>
    </row>
    <row r="644" spans="2:11" ht="15" x14ac:dyDescent="0.25">
      <c r="B644" s="22">
        <v>44807</v>
      </c>
      <c r="C644" s="24">
        <f t="shared" si="28"/>
        <v>9</v>
      </c>
      <c r="D644" s="14">
        <f t="shared" si="30"/>
        <v>3</v>
      </c>
      <c r="E644" s="15" t="str">
        <f t="shared" si="29"/>
        <v>1 вахта</v>
      </c>
      <c r="H644" s="26" t="s">
        <v>47</v>
      </c>
      <c r="I644" s="26" t="s">
        <v>105</v>
      </c>
      <c r="J644" s="26" t="s">
        <v>160</v>
      </c>
      <c r="K644" s="17">
        <f>COUNTIFS($E$12:E644,E644,$H$12:H644,H644,$J$12:J644,J644,$I$12:I644,I644)</f>
        <v>3</v>
      </c>
    </row>
    <row r="645" spans="2:11" ht="15" x14ac:dyDescent="0.25">
      <c r="B645" s="22">
        <v>44808</v>
      </c>
      <c r="C645" s="24">
        <f t="shared" si="28"/>
        <v>9</v>
      </c>
      <c r="D645" s="14">
        <f t="shared" si="30"/>
        <v>4</v>
      </c>
      <c r="E645" s="15" t="str">
        <f t="shared" si="29"/>
        <v>1 вахта</v>
      </c>
      <c r="H645" s="26" t="s">
        <v>47</v>
      </c>
      <c r="I645" s="26" t="s">
        <v>105</v>
      </c>
      <c r="J645" s="26" t="s">
        <v>160</v>
      </c>
      <c r="K645" s="17">
        <f>COUNTIFS($E$12:E645,E645,$H$12:H645,H645,$J$12:J645,J645,$I$12:I645,I645)</f>
        <v>4</v>
      </c>
    </row>
    <row r="646" spans="2:11" ht="15" x14ac:dyDescent="0.25">
      <c r="B646" s="22">
        <v>44809</v>
      </c>
      <c r="C646" s="24">
        <f t="shared" si="28"/>
        <v>9</v>
      </c>
      <c r="D646" s="14">
        <f t="shared" si="30"/>
        <v>5</v>
      </c>
      <c r="E646" s="15" t="str">
        <f t="shared" si="29"/>
        <v>1 вахта</v>
      </c>
      <c r="H646" s="26" t="s">
        <v>47</v>
      </c>
      <c r="I646" s="26" t="s">
        <v>105</v>
      </c>
      <c r="J646" s="26" t="s">
        <v>160</v>
      </c>
      <c r="K646" s="17">
        <f>COUNTIFS($E$12:E646,E646,$H$12:H646,H646,$J$12:J646,J646,$I$12:I646,I646)</f>
        <v>5</v>
      </c>
    </row>
    <row r="647" spans="2:11" ht="15" x14ac:dyDescent="0.25">
      <c r="B647" s="22">
        <v>44810</v>
      </c>
      <c r="C647" s="24">
        <f t="shared" si="28"/>
        <v>9</v>
      </c>
      <c r="D647" s="14">
        <f t="shared" si="30"/>
        <v>6</v>
      </c>
      <c r="E647" s="15" t="str">
        <f t="shared" si="29"/>
        <v>1 вахта</v>
      </c>
      <c r="H647" s="26" t="s">
        <v>47</v>
      </c>
      <c r="I647" s="26" t="s">
        <v>105</v>
      </c>
      <c r="J647" s="26" t="s">
        <v>160</v>
      </c>
      <c r="K647" s="17">
        <f>COUNTIFS($E$12:E647,E647,$H$12:H647,H647,$J$12:J647,J647,$I$12:I647,I647)</f>
        <v>6</v>
      </c>
    </row>
    <row r="648" spans="2:11" ht="15" x14ac:dyDescent="0.25">
      <c r="B648" s="22">
        <v>44811</v>
      </c>
      <c r="C648" s="24">
        <f t="shared" si="28"/>
        <v>9</v>
      </c>
      <c r="D648" s="14">
        <f t="shared" si="30"/>
        <v>7</v>
      </c>
      <c r="E648" s="15" t="str">
        <f t="shared" si="29"/>
        <v>1 вахта</v>
      </c>
      <c r="H648" s="26" t="s">
        <v>47</v>
      </c>
      <c r="I648" s="26" t="s">
        <v>105</v>
      </c>
      <c r="J648" s="26" t="s">
        <v>160</v>
      </c>
      <c r="K648" s="17">
        <f>COUNTIFS($E$12:E648,E648,$H$12:H648,H648,$J$12:J648,J648,$I$12:I648,I648)</f>
        <v>7</v>
      </c>
    </row>
    <row r="649" spans="2:11" ht="15" x14ac:dyDescent="0.25">
      <c r="B649" s="22">
        <v>44812</v>
      </c>
      <c r="C649" s="24">
        <f t="shared" si="28"/>
        <v>9</v>
      </c>
      <c r="D649" s="14">
        <f t="shared" si="30"/>
        <v>8</v>
      </c>
      <c r="E649" s="15" t="str">
        <f t="shared" si="29"/>
        <v>1 вахта</v>
      </c>
      <c r="H649" s="26" t="s">
        <v>47</v>
      </c>
      <c r="I649" s="26" t="s">
        <v>105</v>
      </c>
      <c r="J649" s="26" t="s">
        <v>160</v>
      </c>
      <c r="K649" s="17">
        <f>COUNTIFS($E$12:E649,E649,$H$12:H649,H649,$J$12:J649,J649,$I$12:I649,I649)</f>
        <v>8</v>
      </c>
    </row>
    <row r="650" spans="2:11" ht="15" x14ac:dyDescent="0.25">
      <c r="B650" s="22">
        <v>44813</v>
      </c>
      <c r="C650" s="24">
        <f t="shared" si="28"/>
        <v>9</v>
      </c>
      <c r="D650" s="14">
        <f t="shared" si="30"/>
        <v>9</v>
      </c>
      <c r="E650" s="15" t="str">
        <f t="shared" si="29"/>
        <v>1 вахта</v>
      </c>
      <c r="H650" s="26" t="s">
        <v>47</v>
      </c>
      <c r="I650" s="26" t="s">
        <v>84</v>
      </c>
      <c r="J650" s="26" t="s">
        <v>160</v>
      </c>
      <c r="K650" s="17">
        <f>COUNTIFS($E$12:E650,E650,$H$12:H650,H650,$J$12:J650,J650,$I$12:I650,I650)</f>
        <v>1</v>
      </c>
    </row>
    <row r="651" spans="2:11" ht="15" x14ac:dyDescent="0.25">
      <c r="B651" s="22">
        <v>44814</v>
      </c>
      <c r="C651" s="24">
        <f t="shared" si="28"/>
        <v>9</v>
      </c>
      <c r="D651" s="14">
        <f t="shared" si="30"/>
        <v>10</v>
      </c>
      <c r="E651" s="15" t="str">
        <f t="shared" si="29"/>
        <v>1 вахта</v>
      </c>
      <c r="H651" s="26" t="s">
        <v>47</v>
      </c>
      <c r="I651" s="26" t="s">
        <v>84</v>
      </c>
      <c r="J651" s="26" t="s">
        <v>160</v>
      </c>
      <c r="K651" s="17">
        <f>COUNTIFS($E$12:E651,E651,$H$12:H651,H651,$J$12:J651,J651,$I$12:I651,I651)</f>
        <v>2</v>
      </c>
    </row>
    <row r="652" spans="2:11" ht="15" x14ac:dyDescent="0.25">
      <c r="B652" s="22">
        <v>44815</v>
      </c>
      <c r="C652" s="24">
        <f t="shared" si="28"/>
        <v>9</v>
      </c>
      <c r="D652" s="14">
        <f t="shared" si="30"/>
        <v>11</v>
      </c>
      <c r="E652" s="15" t="str">
        <f t="shared" si="29"/>
        <v>1 вахта</v>
      </c>
      <c r="H652" s="26" t="s">
        <v>47</v>
      </c>
      <c r="I652" s="26" t="s">
        <v>84</v>
      </c>
      <c r="J652" s="26" t="s">
        <v>160</v>
      </c>
      <c r="K652" s="17">
        <f>COUNTIFS($E$12:E652,E652,$H$12:H652,H652,$J$12:J652,J652,$I$12:I652,I652)</f>
        <v>3</v>
      </c>
    </row>
    <row r="653" spans="2:11" ht="15" x14ac:dyDescent="0.25">
      <c r="B653" s="22">
        <v>44816</v>
      </c>
      <c r="C653" s="24">
        <f t="shared" ref="C653:C716" si="31">MONTH(B653)</f>
        <v>9</v>
      </c>
      <c r="D653" s="14">
        <f t="shared" si="30"/>
        <v>12</v>
      </c>
      <c r="E653" s="15" t="str">
        <f t="shared" ref="E653:E716" si="32">IF(D653&lt;=15,"1 вахта","2 вахта")</f>
        <v>1 вахта</v>
      </c>
      <c r="H653" s="26" t="s">
        <v>47</v>
      </c>
      <c r="I653" s="26" t="s">
        <v>84</v>
      </c>
      <c r="J653" s="26" t="s">
        <v>160</v>
      </c>
      <c r="K653" s="17">
        <f>COUNTIFS($E$12:E653,E653,$H$12:H653,H653,$J$12:J653,J653,$I$12:I653,I653)</f>
        <v>4</v>
      </c>
    </row>
    <row r="654" spans="2:11" ht="15" x14ac:dyDescent="0.25">
      <c r="B654" s="22">
        <v>44817</v>
      </c>
      <c r="C654" s="24">
        <f t="shared" si="31"/>
        <v>9</v>
      </c>
      <c r="D654" s="14">
        <f t="shared" si="30"/>
        <v>13</v>
      </c>
      <c r="E654" s="15" t="str">
        <f t="shared" si="32"/>
        <v>1 вахта</v>
      </c>
      <c r="H654" s="26" t="s">
        <v>47</v>
      </c>
      <c r="I654" s="26" t="s">
        <v>84</v>
      </c>
      <c r="J654" s="26" t="s">
        <v>160</v>
      </c>
      <c r="K654" s="17">
        <f>COUNTIFS($E$12:E654,E654,$H$12:H654,H654,$J$12:J654,J654,$I$12:I654,I654)</f>
        <v>5</v>
      </c>
    </row>
    <row r="655" spans="2:11" ht="15" x14ac:dyDescent="0.25">
      <c r="B655" s="22">
        <v>44818</v>
      </c>
      <c r="C655" s="24">
        <f t="shared" si="31"/>
        <v>9</v>
      </c>
      <c r="D655" s="14">
        <f t="shared" si="30"/>
        <v>14</v>
      </c>
      <c r="E655" s="15" t="str">
        <f t="shared" si="32"/>
        <v>1 вахта</v>
      </c>
      <c r="H655" s="26" t="s">
        <v>47</v>
      </c>
      <c r="I655" s="26" t="s">
        <v>84</v>
      </c>
      <c r="J655" s="26" t="s">
        <v>160</v>
      </c>
      <c r="K655" s="17">
        <f>COUNTIFS($E$12:E655,E655,$H$12:H655,H655,$J$12:J655,J655,$I$12:I655,I655)</f>
        <v>6</v>
      </c>
    </row>
    <row r="656" spans="2:11" ht="15" x14ac:dyDescent="0.25">
      <c r="B656" s="22">
        <v>44819</v>
      </c>
      <c r="C656" s="24">
        <f t="shared" si="31"/>
        <v>9</v>
      </c>
      <c r="D656" s="14">
        <f t="shared" si="30"/>
        <v>15</v>
      </c>
      <c r="E656" s="15" t="str">
        <f t="shared" si="32"/>
        <v>1 вахта</v>
      </c>
      <c r="H656" s="26" t="s">
        <v>47</v>
      </c>
      <c r="I656" s="26" t="s">
        <v>84</v>
      </c>
      <c r="J656" s="26" t="s">
        <v>160</v>
      </c>
      <c r="K656" s="17">
        <f>COUNTIFS($E$12:E656,E656,$H$12:H656,H656,$J$12:J656,J656,$I$12:I656,I656)</f>
        <v>7</v>
      </c>
    </row>
    <row r="657" spans="2:11" ht="15" x14ac:dyDescent="0.25">
      <c r="B657" s="22">
        <v>44820</v>
      </c>
      <c r="C657" s="24">
        <f t="shared" si="31"/>
        <v>9</v>
      </c>
      <c r="D657" s="14">
        <f t="shared" si="30"/>
        <v>16</v>
      </c>
      <c r="E657" s="15" t="str">
        <f t="shared" si="32"/>
        <v>2 вахта</v>
      </c>
      <c r="H657" s="26" t="s">
        <v>47</v>
      </c>
      <c r="I657" s="26" t="s">
        <v>84</v>
      </c>
      <c r="J657" s="26" t="s">
        <v>160</v>
      </c>
      <c r="K657" s="17">
        <f>COUNTIFS($E$12:E657,E657,$H$12:H657,H657,$J$12:J657,J657,$I$12:I657,I657)</f>
        <v>1</v>
      </c>
    </row>
    <row r="658" spans="2:11" ht="15" x14ac:dyDescent="0.25">
      <c r="B658" s="22">
        <v>44821</v>
      </c>
      <c r="C658" s="24">
        <f t="shared" si="31"/>
        <v>9</v>
      </c>
      <c r="D658" s="14">
        <f t="shared" si="30"/>
        <v>17</v>
      </c>
      <c r="E658" s="15" t="str">
        <f t="shared" si="32"/>
        <v>2 вахта</v>
      </c>
      <c r="H658" s="26" t="s">
        <v>47</v>
      </c>
      <c r="I658" s="26" t="s">
        <v>84</v>
      </c>
      <c r="J658" s="26" t="s">
        <v>160</v>
      </c>
      <c r="K658" s="17">
        <f>COUNTIFS($E$12:E658,E658,$H$12:H658,H658,$J$12:J658,J658,$I$12:I658,I658)</f>
        <v>2</v>
      </c>
    </row>
    <row r="659" spans="2:11" ht="15" x14ac:dyDescent="0.25">
      <c r="B659" s="22">
        <v>44822</v>
      </c>
      <c r="C659" s="24">
        <f t="shared" si="31"/>
        <v>9</v>
      </c>
      <c r="D659" s="14">
        <f t="shared" si="30"/>
        <v>18</v>
      </c>
      <c r="E659" s="15" t="str">
        <f t="shared" si="32"/>
        <v>2 вахта</v>
      </c>
      <c r="H659" s="26" t="s">
        <v>47</v>
      </c>
      <c r="I659" s="26" t="s">
        <v>84</v>
      </c>
      <c r="J659" s="26" t="s">
        <v>160</v>
      </c>
      <c r="K659" s="17">
        <f>COUNTIFS($E$12:E659,E659,$H$12:H659,H659,$J$12:J659,J659,$I$12:I659,I659)</f>
        <v>3</v>
      </c>
    </row>
    <row r="660" spans="2:11" ht="15" x14ac:dyDescent="0.25">
      <c r="B660" s="22">
        <v>44823</v>
      </c>
      <c r="C660" s="24">
        <f t="shared" si="31"/>
        <v>9</v>
      </c>
      <c r="D660" s="14">
        <f t="shared" si="30"/>
        <v>19</v>
      </c>
      <c r="E660" s="15" t="str">
        <f t="shared" si="32"/>
        <v>2 вахта</v>
      </c>
      <c r="H660" s="26" t="s">
        <v>47</v>
      </c>
      <c r="I660" s="26" t="s">
        <v>84</v>
      </c>
      <c r="J660" s="26" t="s">
        <v>160</v>
      </c>
      <c r="K660" s="17">
        <f>COUNTIFS($E$12:E660,E660,$H$12:H660,H660,$J$12:J660,J660,$I$12:I660,I660)</f>
        <v>4</v>
      </c>
    </row>
    <row r="661" spans="2:11" ht="15" x14ac:dyDescent="0.25">
      <c r="B661" s="22">
        <v>44824</v>
      </c>
      <c r="C661" s="24">
        <f t="shared" si="31"/>
        <v>9</v>
      </c>
      <c r="D661" s="14">
        <f t="shared" si="30"/>
        <v>20</v>
      </c>
      <c r="E661" s="15" t="str">
        <f t="shared" si="32"/>
        <v>2 вахта</v>
      </c>
      <c r="H661" s="26" t="s">
        <v>47</v>
      </c>
      <c r="I661" s="26" t="s">
        <v>84</v>
      </c>
      <c r="J661" s="26" t="s">
        <v>160</v>
      </c>
      <c r="K661" s="17">
        <f>COUNTIFS($E$12:E661,E661,$H$12:H661,H661,$J$12:J661,J661,$I$12:I661,I661)</f>
        <v>5</v>
      </c>
    </row>
    <row r="662" spans="2:11" ht="15" x14ac:dyDescent="0.25">
      <c r="B662" s="22">
        <v>44825</v>
      </c>
      <c r="C662" s="24">
        <f t="shared" si="31"/>
        <v>9</v>
      </c>
      <c r="D662" s="14">
        <f t="shared" si="30"/>
        <v>21</v>
      </c>
      <c r="E662" s="15" t="str">
        <f t="shared" si="32"/>
        <v>2 вахта</v>
      </c>
      <c r="H662" s="26" t="s">
        <v>47</v>
      </c>
      <c r="I662" s="26" t="s">
        <v>84</v>
      </c>
      <c r="J662" s="26" t="s">
        <v>160</v>
      </c>
      <c r="K662" s="17">
        <f>COUNTIFS($E$12:E662,E662,$H$12:H662,H662,$J$12:J662,J662,$I$12:I662,I662)</f>
        <v>6</v>
      </c>
    </row>
    <row r="663" spans="2:11" ht="15" x14ac:dyDescent="0.25">
      <c r="B663" s="22">
        <v>44826</v>
      </c>
      <c r="C663" s="24">
        <f t="shared" si="31"/>
        <v>9</v>
      </c>
      <c r="D663" s="14">
        <f t="shared" si="30"/>
        <v>22</v>
      </c>
      <c r="E663" s="15" t="str">
        <f t="shared" si="32"/>
        <v>2 вахта</v>
      </c>
      <c r="H663" s="26" t="s">
        <v>47</v>
      </c>
      <c r="I663" s="26" t="s">
        <v>84</v>
      </c>
      <c r="J663" s="26" t="s">
        <v>160</v>
      </c>
      <c r="K663" s="17">
        <f>COUNTIFS($E$12:E663,E663,$H$12:H663,H663,$J$12:J663,J663,$I$12:I663,I663)</f>
        <v>7</v>
      </c>
    </row>
    <row r="664" spans="2:11" ht="15" x14ac:dyDescent="0.25">
      <c r="B664" s="22">
        <v>44827</v>
      </c>
      <c r="C664" s="24">
        <f t="shared" si="31"/>
        <v>9</v>
      </c>
      <c r="D664" s="14">
        <f t="shared" si="30"/>
        <v>23</v>
      </c>
      <c r="E664" s="15" t="str">
        <f t="shared" si="32"/>
        <v>2 вахта</v>
      </c>
      <c r="H664" s="26" t="s">
        <v>47</v>
      </c>
      <c r="I664" s="26" t="s">
        <v>84</v>
      </c>
      <c r="J664" s="26" t="s">
        <v>160</v>
      </c>
      <c r="K664" s="17">
        <f>COUNTIFS($E$12:E664,E664,$H$12:H664,H664,$J$12:J664,J664,$I$12:I664,I664)</f>
        <v>8</v>
      </c>
    </row>
    <row r="665" spans="2:11" ht="15" x14ac:dyDescent="0.25">
      <c r="B665" s="22">
        <v>44828</v>
      </c>
      <c r="C665" s="24">
        <f t="shared" si="31"/>
        <v>9</v>
      </c>
      <c r="D665" s="14">
        <f t="shared" si="30"/>
        <v>24</v>
      </c>
      <c r="E665" s="15" t="str">
        <f t="shared" si="32"/>
        <v>2 вахта</v>
      </c>
      <c r="H665" s="26" t="s">
        <v>47</v>
      </c>
      <c r="I665" s="26" t="s">
        <v>84</v>
      </c>
      <c r="J665" s="26" t="s">
        <v>160</v>
      </c>
      <c r="K665" s="17">
        <f>COUNTIFS($E$12:E665,E665,$H$12:H665,H665,$J$12:J665,J665,$I$12:I665,I665)</f>
        <v>9</v>
      </c>
    </row>
    <row r="666" spans="2:11" ht="15" x14ac:dyDescent="0.25">
      <c r="B666" s="22">
        <v>44829</v>
      </c>
      <c r="C666" s="24">
        <f t="shared" si="31"/>
        <v>9</v>
      </c>
      <c r="D666" s="14">
        <f t="shared" ref="D666:D729" si="33">DAY(B666)</f>
        <v>25</v>
      </c>
      <c r="E666" s="15" t="str">
        <f t="shared" si="32"/>
        <v>2 вахта</v>
      </c>
      <c r="H666" s="26" t="s">
        <v>47</v>
      </c>
      <c r="I666" s="26" t="s">
        <v>84</v>
      </c>
      <c r="J666" s="26" t="s">
        <v>160</v>
      </c>
      <c r="K666" s="17">
        <f>COUNTIFS($E$12:E666,E666,$H$12:H666,H666,$J$12:J666,J666,$I$12:I666,I666)</f>
        <v>10</v>
      </c>
    </row>
    <row r="667" spans="2:11" ht="15" x14ac:dyDescent="0.25">
      <c r="B667" s="22">
        <v>44830</v>
      </c>
      <c r="C667" s="24">
        <f t="shared" si="31"/>
        <v>9</v>
      </c>
      <c r="D667" s="14">
        <f t="shared" si="33"/>
        <v>26</v>
      </c>
      <c r="E667" s="15" t="str">
        <f t="shared" si="32"/>
        <v>2 вахта</v>
      </c>
      <c r="H667" s="26" t="s">
        <v>47</v>
      </c>
      <c r="I667" s="26" t="s">
        <v>84</v>
      </c>
      <c r="J667" s="26" t="s">
        <v>160</v>
      </c>
      <c r="K667" s="17">
        <f>COUNTIFS($E$12:E667,E667,$H$12:H667,H667,$J$12:J667,J667,$I$12:I667,I667)</f>
        <v>11</v>
      </c>
    </row>
    <row r="668" spans="2:11" ht="15" x14ac:dyDescent="0.25">
      <c r="B668" s="22">
        <v>44831</v>
      </c>
      <c r="C668" s="24">
        <f t="shared" si="31"/>
        <v>9</v>
      </c>
      <c r="D668" s="14">
        <f t="shared" si="33"/>
        <v>27</v>
      </c>
      <c r="E668" s="15" t="str">
        <f t="shared" si="32"/>
        <v>2 вахта</v>
      </c>
      <c r="H668" s="26" t="s">
        <v>47</v>
      </c>
      <c r="I668" s="26" t="s">
        <v>84</v>
      </c>
      <c r="J668" s="26" t="s">
        <v>160</v>
      </c>
      <c r="K668" s="17">
        <f>COUNTIFS($E$12:E668,E668,$H$12:H668,H668,$J$12:J668,J668,$I$12:I668,I668)</f>
        <v>12</v>
      </c>
    </row>
    <row r="669" spans="2:11" ht="15" x14ac:dyDescent="0.25">
      <c r="B669" s="22">
        <v>44832</v>
      </c>
      <c r="C669" s="24">
        <f t="shared" si="31"/>
        <v>9</v>
      </c>
      <c r="D669" s="14">
        <f t="shared" si="33"/>
        <v>28</v>
      </c>
      <c r="E669" s="15" t="str">
        <f t="shared" si="32"/>
        <v>2 вахта</v>
      </c>
      <c r="H669" s="26" t="s">
        <v>47</v>
      </c>
      <c r="I669" s="26" t="s">
        <v>84</v>
      </c>
      <c r="J669" s="26" t="s">
        <v>160</v>
      </c>
      <c r="K669" s="17">
        <f>COUNTIFS($E$12:E669,E669,$H$12:H669,H669,$J$12:J669,J669,$I$12:I669,I669)</f>
        <v>13</v>
      </c>
    </row>
    <row r="670" spans="2:11" ht="15" x14ac:dyDescent="0.25">
      <c r="B670" s="22">
        <v>44833</v>
      </c>
      <c r="C670" s="24">
        <f t="shared" si="31"/>
        <v>9</v>
      </c>
      <c r="D670" s="14">
        <f t="shared" si="33"/>
        <v>29</v>
      </c>
      <c r="E670" s="15" t="str">
        <f t="shared" si="32"/>
        <v>2 вахта</v>
      </c>
      <c r="H670" s="26" t="s">
        <v>47</v>
      </c>
      <c r="I670" s="26" t="s">
        <v>84</v>
      </c>
      <c r="J670" s="26" t="s">
        <v>160</v>
      </c>
      <c r="K670" s="17">
        <f>COUNTIFS($E$12:E670,E670,$H$12:H670,H670,$J$12:J670,J670,$I$12:I670,I670)</f>
        <v>14</v>
      </c>
    </row>
    <row r="671" spans="2:11" ht="15" x14ac:dyDescent="0.25">
      <c r="B671" s="22">
        <v>44834</v>
      </c>
      <c r="C671" s="24">
        <f t="shared" si="31"/>
        <v>9</v>
      </c>
      <c r="D671" s="14">
        <f t="shared" si="33"/>
        <v>30</v>
      </c>
      <c r="E671" s="15" t="str">
        <f t="shared" si="32"/>
        <v>2 вахта</v>
      </c>
      <c r="H671" s="26" t="s">
        <v>47</v>
      </c>
      <c r="I671" s="26" t="s">
        <v>105</v>
      </c>
      <c r="J671" s="26" t="s">
        <v>160</v>
      </c>
      <c r="K671" s="17">
        <f>COUNTIFS($E$12:E671,E671,$H$12:H671,H671,$J$12:J671,J671,$I$12:I671,I671)</f>
        <v>1</v>
      </c>
    </row>
    <row r="672" spans="2:11" ht="15" x14ac:dyDescent="0.25">
      <c r="B672" s="22">
        <v>44805</v>
      </c>
      <c r="C672" s="24">
        <f t="shared" si="31"/>
        <v>9</v>
      </c>
      <c r="D672" s="14">
        <f t="shared" si="33"/>
        <v>1</v>
      </c>
      <c r="E672" s="15" t="str">
        <f t="shared" si="32"/>
        <v>1 вахта</v>
      </c>
      <c r="H672" s="26" t="s">
        <v>48</v>
      </c>
      <c r="I672" s="26" t="s">
        <v>106</v>
      </c>
      <c r="J672" s="26" t="s">
        <v>159</v>
      </c>
      <c r="K672" s="17">
        <f>COUNTIFS($E$12:E672,E672,$H$12:H672,H672,$J$12:J672,J672,$I$12:I672,I672)</f>
        <v>1</v>
      </c>
    </row>
    <row r="673" spans="2:11" ht="15" x14ac:dyDescent="0.25">
      <c r="B673" s="22">
        <v>44806</v>
      </c>
      <c r="C673" s="24">
        <f t="shared" si="31"/>
        <v>9</v>
      </c>
      <c r="D673" s="14">
        <f t="shared" si="33"/>
        <v>2</v>
      </c>
      <c r="E673" s="15" t="str">
        <f t="shared" si="32"/>
        <v>1 вахта</v>
      </c>
      <c r="H673" s="26" t="s">
        <v>48</v>
      </c>
      <c r="I673" s="26" t="s">
        <v>106</v>
      </c>
      <c r="J673" s="26" t="s">
        <v>159</v>
      </c>
      <c r="K673" s="17">
        <f>COUNTIFS($E$12:E673,E673,$H$12:H673,H673,$J$12:J673,J673,$I$12:I673,I673)</f>
        <v>2</v>
      </c>
    </row>
    <row r="674" spans="2:11" ht="15" x14ac:dyDescent="0.25">
      <c r="B674" s="22">
        <v>44807</v>
      </c>
      <c r="C674" s="24">
        <f t="shared" si="31"/>
        <v>9</v>
      </c>
      <c r="D674" s="14">
        <f t="shared" si="33"/>
        <v>3</v>
      </c>
      <c r="E674" s="15" t="str">
        <f t="shared" si="32"/>
        <v>1 вахта</v>
      </c>
      <c r="H674" s="26" t="s">
        <v>48</v>
      </c>
      <c r="I674" s="26" t="s">
        <v>106</v>
      </c>
      <c r="J674" s="26" t="s">
        <v>159</v>
      </c>
      <c r="K674" s="17">
        <f>COUNTIFS($E$12:E674,E674,$H$12:H674,H674,$J$12:J674,J674,$I$12:I674,I674)</f>
        <v>3</v>
      </c>
    </row>
    <row r="675" spans="2:11" ht="15" x14ac:dyDescent="0.25">
      <c r="B675" s="22">
        <v>44808</v>
      </c>
      <c r="C675" s="24">
        <f t="shared" si="31"/>
        <v>9</v>
      </c>
      <c r="D675" s="14">
        <f t="shared" si="33"/>
        <v>4</v>
      </c>
      <c r="E675" s="15" t="str">
        <f t="shared" si="32"/>
        <v>1 вахта</v>
      </c>
      <c r="H675" s="26" t="s">
        <v>48</v>
      </c>
      <c r="I675" s="26" t="s">
        <v>106</v>
      </c>
      <c r="J675" s="26" t="s">
        <v>159</v>
      </c>
      <c r="K675" s="17">
        <f>COUNTIFS($E$12:E675,E675,$H$12:H675,H675,$J$12:J675,J675,$I$12:I675,I675)</f>
        <v>4</v>
      </c>
    </row>
    <row r="676" spans="2:11" ht="15" x14ac:dyDescent="0.25">
      <c r="B676" s="22">
        <v>44809</v>
      </c>
      <c r="C676" s="24">
        <f t="shared" si="31"/>
        <v>9</v>
      </c>
      <c r="D676" s="14">
        <f t="shared" si="33"/>
        <v>5</v>
      </c>
      <c r="E676" s="15" t="str">
        <f t="shared" si="32"/>
        <v>1 вахта</v>
      </c>
      <c r="H676" s="26" t="s">
        <v>48</v>
      </c>
      <c r="I676" s="26" t="s">
        <v>106</v>
      </c>
      <c r="J676" s="26" t="s">
        <v>159</v>
      </c>
      <c r="K676" s="17">
        <f>COUNTIFS($E$12:E676,E676,$H$12:H676,H676,$J$12:J676,J676,$I$12:I676,I676)</f>
        <v>5</v>
      </c>
    </row>
    <row r="677" spans="2:11" ht="15" x14ac:dyDescent="0.25">
      <c r="B677" s="22">
        <v>44810</v>
      </c>
      <c r="C677" s="24">
        <f t="shared" si="31"/>
        <v>9</v>
      </c>
      <c r="D677" s="14">
        <f t="shared" si="33"/>
        <v>6</v>
      </c>
      <c r="E677" s="15" t="str">
        <f t="shared" si="32"/>
        <v>1 вахта</v>
      </c>
      <c r="H677" s="26" t="s">
        <v>48</v>
      </c>
      <c r="I677" s="26" t="s">
        <v>106</v>
      </c>
      <c r="J677" s="26" t="s">
        <v>159</v>
      </c>
      <c r="K677" s="17">
        <f>COUNTIFS($E$12:E677,E677,$H$12:H677,H677,$J$12:J677,J677,$I$12:I677,I677)</f>
        <v>6</v>
      </c>
    </row>
    <row r="678" spans="2:11" ht="15" x14ac:dyDescent="0.25">
      <c r="B678" s="22">
        <v>44811</v>
      </c>
      <c r="C678" s="24">
        <f t="shared" si="31"/>
        <v>9</v>
      </c>
      <c r="D678" s="14">
        <f t="shared" si="33"/>
        <v>7</v>
      </c>
      <c r="E678" s="15" t="str">
        <f t="shared" si="32"/>
        <v>1 вахта</v>
      </c>
      <c r="H678" s="26" t="s">
        <v>48</v>
      </c>
      <c r="I678" s="26" t="s">
        <v>106</v>
      </c>
      <c r="J678" s="26" t="s">
        <v>159</v>
      </c>
      <c r="K678" s="17">
        <f>COUNTIFS($E$12:E678,E678,$H$12:H678,H678,$J$12:J678,J678,$I$12:I678,I678)</f>
        <v>7</v>
      </c>
    </row>
    <row r="679" spans="2:11" ht="15" x14ac:dyDescent="0.25">
      <c r="B679" s="22">
        <v>44812</v>
      </c>
      <c r="C679" s="24">
        <f t="shared" si="31"/>
        <v>9</v>
      </c>
      <c r="D679" s="14">
        <f t="shared" si="33"/>
        <v>8</v>
      </c>
      <c r="E679" s="15" t="str">
        <f t="shared" si="32"/>
        <v>1 вахта</v>
      </c>
      <c r="H679" s="26" t="s">
        <v>48</v>
      </c>
      <c r="I679" s="26" t="s">
        <v>106</v>
      </c>
      <c r="J679" s="26" t="s">
        <v>159</v>
      </c>
      <c r="K679" s="17">
        <f>COUNTIFS($E$12:E679,E679,$H$12:H679,H679,$J$12:J679,J679,$I$12:I679,I679)</f>
        <v>8</v>
      </c>
    </row>
    <row r="680" spans="2:11" ht="15" x14ac:dyDescent="0.25">
      <c r="B680" s="22">
        <v>44813</v>
      </c>
      <c r="C680" s="24">
        <f t="shared" si="31"/>
        <v>9</v>
      </c>
      <c r="D680" s="14">
        <f t="shared" si="33"/>
        <v>9</v>
      </c>
      <c r="E680" s="15" t="str">
        <f t="shared" si="32"/>
        <v>1 вахта</v>
      </c>
      <c r="H680" s="26" t="s">
        <v>48</v>
      </c>
      <c r="I680" s="26" t="s">
        <v>106</v>
      </c>
      <c r="J680" s="26" t="s">
        <v>159</v>
      </c>
      <c r="K680" s="17">
        <f>COUNTIFS($E$12:E680,E680,$H$12:H680,H680,$J$12:J680,J680,$I$12:I680,I680)</f>
        <v>9</v>
      </c>
    </row>
    <row r="681" spans="2:11" ht="15" x14ac:dyDescent="0.25">
      <c r="B681" s="22">
        <v>44814</v>
      </c>
      <c r="C681" s="24">
        <f t="shared" si="31"/>
        <v>9</v>
      </c>
      <c r="D681" s="14">
        <f t="shared" si="33"/>
        <v>10</v>
      </c>
      <c r="E681" s="15" t="str">
        <f t="shared" si="32"/>
        <v>1 вахта</v>
      </c>
      <c r="H681" s="26" t="s">
        <v>48</v>
      </c>
      <c r="I681" s="26" t="s">
        <v>106</v>
      </c>
      <c r="J681" s="26" t="s">
        <v>159</v>
      </c>
      <c r="K681" s="17">
        <f>COUNTIFS($E$12:E681,E681,$H$12:H681,H681,$J$12:J681,J681,$I$12:I681,I681)</f>
        <v>10</v>
      </c>
    </row>
    <row r="682" spans="2:11" ht="15" x14ac:dyDescent="0.25">
      <c r="B682" s="22">
        <v>44815</v>
      </c>
      <c r="C682" s="24">
        <f t="shared" si="31"/>
        <v>9</v>
      </c>
      <c r="D682" s="14">
        <f t="shared" si="33"/>
        <v>11</v>
      </c>
      <c r="E682" s="15" t="str">
        <f t="shared" si="32"/>
        <v>1 вахта</v>
      </c>
      <c r="H682" s="26" t="s">
        <v>48</v>
      </c>
      <c r="I682" s="26" t="s">
        <v>106</v>
      </c>
      <c r="J682" s="26" t="s">
        <v>159</v>
      </c>
      <c r="K682" s="17">
        <f>COUNTIFS($E$12:E682,E682,$H$12:H682,H682,$J$12:J682,J682,$I$12:I682,I682)</f>
        <v>11</v>
      </c>
    </row>
    <row r="683" spans="2:11" ht="15" x14ac:dyDescent="0.25">
      <c r="B683" s="22">
        <v>44816</v>
      </c>
      <c r="C683" s="24">
        <f t="shared" si="31"/>
        <v>9</v>
      </c>
      <c r="D683" s="14">
        <f t="shared" si="33"/>
        <v>12</v>
      </c>
      <c r="E683" s="15" t="str">
        <f t="shared" si="32"/>
        <v>1 вахта</v>
      </c>
      <c r="H683" s="26" t="s">
        <v>48</v>
      </c>
      <c r="I683" s="26" t="s">
        <v>106</v>
      </c>
      <c r="J683" s="26" t="s">
        <v>159</v>
      </c>
      <c r="K683" s="17">
        <f>COUNTIFS($E$12:E683,E683,$H$12:H683,H683,$J$12:J683,J683,$I$12:I683,I683)</f>
        <v>12</v>
      </c>
    </row>
    <row r="684" spans="2:11" ht="15" x14ac:dyDescent="0.25">
      <c r="B684" s="22">
        <v>44817</v>
      </c>
      <c r="C684" s="24">
        <f t="shared" si="31"/>
        <v>9</v>
      </c>
      <c r="D684" s="14">
        <f t="shared" si="33"/>
        <v>13</v>
      </c>
      <c r="E684" s="15" t="str">
        <f t="shared" si="32"/>
        <v>1 вахта</v>
      </c>
      <c r="H684" s="26" t="s">
        <v>48</v>
      </c>
      <c r="I684" s="26" t="s">
        <v>106</v>
      </c>
      <c r="J684" s="26" t="s">
        <v>159</v>
      </c>
      <c r="K684" s="17">
        <f>COUNTIFS($E$12:E684,E684,$H$12:H684,H684,$J$12:J684,J684,$I$12:I684,I684)</f>
        <v>13</v>
      </c>
    </row>
    <row r="685" spans="2:11" ht="15" x14ac:dyDescent="0.25">
      <c r="B685" s="22">
        <v>44818</v>
      </c>
      <c r="C685" s="24">
        <f t="shared" si="31"/>
        <v>9</v>
      </c>
      <c r="D685" s="14">
        <f t="shared" si="33"/>
        <v>14</v>
      </c>
      <c r="E685" s="15" t="str">
        <f t="shared" si="32"/>
        <v>1 вахта</v>
      </c>
      <c r="H685" s="26" t="s">
        <v>48</v>
      </c>
      <c r="I685" s="26" t="s">
        <v>106</v>
      </c>
      <c r="J685" s="26" t="s">
        <v>159</v>
      </c>
      <c r="K685" s="17">
        <f>COUNTIFS($E$12:E685,E685,$H$12:H685,H685,$J$12:J685,J685,$I$12:I685,I685)</f>
        <v>14</v>
      </c>
    </row>
    <row r="686" spans="2:11" ht="15" x14ac:dyDescent="0.25">
      <c r="B686" s="22">
        <v>44819</v>
      </c>
      <c r="C686" s="24">
        <f t="shared" si="31"/>
        <v>9</v>
      </c>
      <c r="D686" s="14">
        <f t="shared" si="33"/>
        <v>15</v>
      </c>
      <c r="E686" s="15" t="str">
        <f t="shared" si="32"/>
        <v>1 вахта</v>
      </c>
      <c r="H686" s="26" t="s">
        <v>48</v>
      </c>
      <c r="I686" s="26" t="s">
        <v>106</v>
      </c>
      <c r="J686" s="26" t="s">
        <v>159</v>
      </c>
      <c r="K686" s="17">
        <f>COUNTIFS($E$12:E686,E686,$H$12:H686,H686,$J$12:J686,J686,$I$12:I686,I686)</f>
        <v>15</v>
      </c>
    </row>
    <row r="687" spans="2:11" ht="15" x14ac:dyDescent="0.25">
      <c r="B687" s="22">
        <v>44820</v>
      </c>
      <c r="C687" s="24">
        <f t="shared" si="31"/>
        <v>9</v>
      </c>
      <c r="D687" s="14">
        <f t="shared" si="33"/>
        <v>16</v>
      </c>
      <c r="E687" s="15" t="str">
        <f t="shared" si="32"/>
        <v>2 вахта</v>
      </c>
      <c r="H687" s="26" t="s">
        <v>48</v>
      </c>
      <c r="I687" s="26" t="s">
        <v>107</v>
      </c>
      <c r="J687" s="26" t="s">
        <v>159</v>
      </c>
      <c r="K687" s="17">
        <f>COUNTIFS($E$12:E687,E687,$H$12:H687,H687,$J$12:J687,J687,$I$12:I687,I687)</f>
        <v>1</v>
      </c>
    </row>
    <row r="688" spans="2:11" ht="15" x14ac:dyDescent="0.25">
      <c r="B688" s="22">
        <v>44821</v>
      </c>
      <c r="C688" s="24">
        <f t="shared" si="31"/>
        <v>9</v>
      </c>
      <c r="D688" s="14">
        <f t="shared" si="33"/>
        <v>17</v>
      </c>
      <c r="E688" s="15" t="str">
        <f t="shared" si="32"/>
        <v>2 вахта</v>
      </c>
      <c r="H688" s="26" t="s">
        <v>48</v>
      </c>
      <c r="I688" s="26" t="s">
        <v>107</v>
      </c>
      <c r="J688" s="26" t="s">
        <v>159</v>
      </c>
      <c r="K688" s="17">
        <f>COUNTIFS($E$12:E688,E688,$H$12:H688,H688,$J$12:J688,J688,$I$12:I688,I688)</f>
        <v>2</v>
      </c>
    </row>
    <row r="689" spans="2:11" ht="15" x14ac:dyDescent="0.25">
      <c r="B689" s="22">
        <v>44822</v>
      </c>
      <c r="C689" s="24">
        <f t="shared" si="31"/>
        <v>9</v>
      </c>
      <c r="D689" s="14">
        <f t="shared" si="33"/>
        <v>18</v>
      </c>
      <c r="E689" s="15" t="str">
        <f t="shared" si="32"/>
        <v>2 вахта</v>
      </c>
      <c r="H689" s="26" t="s">
        <v>48</v>
      </c>
      <c r="I689" s="26" t="s">
        <v>107</v>
      </c>
      <c r="J689" s="26" t="s">
        <v>159</v>
      </c>
      <c r="K689" s="17">
        <f>COUNTIFS($E$12:E689,E689,$H$12:H689,H689,$J$12:J689,J689,$I$12:I689,I689)</f>
        <v>3</v>
      </c>
    </row>
    <row r="690" spans="2:11" ht="15" x14ac:dyDescent="0.25">
      <c r="B690" s="22">
        <v>44823</v>
      </c>
      <c r="C690" s="24">
        <f t="shared" si="31"/>
        <v>9</v>
      </c>
      <c r="D690" s="14">
        <f t="shared" si="33"/>
        <v>19</v>
      </c>
      <c r="E690" s="15" t="str">
        <f t="shared" si="32"/>
        <v>2 вахта</v>
      </c>
      <c r="H690" s="26" t="s">
        <v>48</v>
      </c>
      <c r="I690" s="26" t="s">
        <v>107</v>
      </c>
      <c r="J690" s="26" t="s">
        <v>159</v>
      </c>
      <c r="K690" s="17">
        <f>COUNTIFS($E$12:E690,E690,$H$12:H690,H690,$J$12:J690,J690,$I$12:I690,I690)</f>
        <v>4</v>
      </c>
    </row>
    <row r="691" spans="2:11" ht="15" x14ac:dyDescent="0.25">
      <c r="B691" s="22">
        <v>44824</v>
      </c>
      <c r="C691" s="24">
        <f t="shared" si="31"/>
        <v>9</v>
      </c>
      <c r="D691" s="14">
        <f t="shared" si="33"/>
        <v>20</v>
      </c>
      <c r="E691" s="15" t="str">
        <f t="shared" si="32"/>
        <v>2 вахта</v>
      </c>
      <c r="H691" s="26" t="s">
        <v>48</v>
      </c>
      <c r="I691" s="26" t="s">
        <v>107</v>
      </c>
      <c r="J691" s="26" t="s">
        <v>159</v>
      </c>
      <c r="K691" s="17">
        <f>COUNTIFS($E$12:E691,E691,$H$12:H691,H691,$J$12:J691,J691,$I$12:I691,I691)</f>
        <v>5</v>
      </c>
    </row>
    <row r="692" spans="2:11" ht="15" x14ac:dyDescent="0.25">
      <c r="B692" s="22">
        <v>44825</v>
      </c>
      <c r="C692" s="24">
        <f t="shared" si="31"/>
        <v>9</v>
      </c>
      <c r="D692" s="14">
        <f t="shared" si="33"/>
        <v>21</v>
      </c>
      <c r="E692" s="15" t="str">
        <f t="shared" si="32"/>
        <v>2 вахта</v>
      </c>
      <c r="H692" s="26" t="s">
        <v>48</v>
      </c>
      <c r="I692" s="26" t="s">
        <v>107</v>
      </c>
      <c r="J692" s="26" t="s">
        <v>159</v>
      </c>
      <c r="K692" s="17">
        <f>COUNTIFS($E$12:E692,E692,$H$12:H692,H692,$J$12:J692,J692,$I$12:I692,I692)</f>
        <v>6</v>
      </c>
    </row>
    <row r="693" spans="2:11" ht="15" x14ac:dyDescent="0.25">
      <c r="B693" s="22">
        <v>44826</v>
      </c>
      <c r="C693" s="24">
        <f t="shared" si="31"/>
        <v>9</v>
      </c>
      <c r="D693" s="14">
        <f t="shared" si="33"/>
        <v>22</v>
      </c>
      <c r="E693" s="15" t="str">
        <f t="shared" si="32"/>
        <v>2 вахта</v>
      </c>
      <c r="H693" s="26" t="s">
        <v>48</v>
      </c>
      <c r="I693" s="26" t="s">
        <v>107</v>
      </c>
      <c r="J693" s="26" t="s">
        <v>159</v>
      </c>
      <c r="K693" s="17">
        <f>COUNTIFS($E$12:E693,E693,$H$12:H693,H693,$J$12:J693,J693,$I$12:I693,I693)</f>
        <v>7</v>
      </c>
    </row>
    <row r="694" spans="2:11" ht="15" x14ac:dyDescent="0.25">
      <c r="B694" s="22">
        <v>44827</v>
      </c>
      <c r="C694" s="24">
        <f t="shared" si="31"/>
        <v>9</v>
      </c>
      <c r="D694" s="14">
        <f t="shared" si="33"/>
        <v>23</v>
      </c>
      <c r="E694" s="15" t="str">
        <f t="shared" si="32"/>
        <v>2 вахта</v>
      </c>
      <c r="H694" s="26" t="s">
        <v>48</v>
      </c>
      <c r="I694" s="26" t="s">
        <v>107</v>
      </c>
      <c r="J694" s="26" t="s">
        <v>159</v>
      </c>
      <c r="K694" s="17">
        <f>COUNTIFS($E$12:E694,E694,$H$12:H694,H694,$J$12:J694,J694,$I$12:I694,I694)</f>
        <v>8</v>
      </c>
    </row>
    <row r="695" spans="2:11" ht="15" x14ac:dyDescent="0.25">
      <c r="B695" s="22">
        <v>44828</v>
      </c>
      <c r="C695" s="24">
        <f t="shared" si="31"/>
        <v>9</v>
      </c>
      <c r="D695" s="14">
        <f t="shared" si="33"/>
        <v>24</v>
      </c>
      <c r="E695" s="15" t="str">
        <f t="shared" si="32"/>
        <v>2 вахта</v>
      </c>
      <c r="H695" s="26" t="s">
        <v>48</v>
      </c>
      <c r="I695" s="26" t="s">
        <v>107</v>
      </c>
      <c r="J695" s="26" t="s">
        <v>159</v>
      </c>
      <c r="K695" s="17">
        <f>COUNTIFS($E$12:E695,E695,$H$12:H695,H695,$J$12:J695,J695,$I$12:I695,I695)</f>
        <v>9</v>
      </c>
    </row>
    <row r="696" spans="2:11" ht="15" x14ac:dyDescent="0.25">
      <c r="B696" s="22">
        <v>44829</v>
      </c>
      <c r="C696" s="24">
        <f t="shared" si="31"/>
        <v>9</v>
      </c>
      <c r="D696" s="14">
        <f t="shared" si="33"/>
        <v>25</v>
      </c>
      <c r="E696" s="15" t="str">
        <f t="shared" si="32"/>
        <v>2 вахта</v>
      </c>
      <c r="H696" s="26" t="s">
        <v>48</v>
      </c>
      <c r="I696" s="26" t="s">
        <v>107</v>
      </c>
      <c r="J696" s="26" t="s">
        <v>159</v>
      </c>
      <c r="K696" s="17">
        <f>COUNTIFS($E$12:E696,E696,$H$12:H696,H696,$J$12:J696,J696,$I$12:I696,I696)</f>
        <v>10</v>
      </c>
    </row>
    <row r="697" spans="2:11" ht="15" x14ac:dyDescent="0.25">
      <c r="B697" s="22">
        <v>44830</v>
      </c>
      <c r="C697" s="24">
        <f t="shared" si="31"/>
        <v>9</v>
      </c>
      <c r="D697" s="14">
        <f t="shared" si="33"/>
        <v>26</v>
      </c>
      <c r="E697" s="15" t="str">
        <f t="shared" si="32"/>
        <v>2 вахта</v>
      </c>
      <c r="H697" s="26" t="s">
        <v>48</v>
      </c>
      <c r="I697" s="26" t="s">
        <v>107</v>
      </c>
      <c r="J697" s="26" t="s">
        <v>159</v>
      </c>
      <c r="K697" s="17">
        <f>COUNTIFS($E$12:E697,E697,$H$12:H697,H697,$J$12:J697,J697,$I$12:I697,I697)</f>
        <v>11</v>
      </c>
    </row>
    <row r="698" spans="2:11" ht="15" x14ac:dyDescent="0.25">
      <c r="B698" s="22">
        <v>44831</v>
      </c>
      <c r="C698" s="24">
        <f t="shared" si="31"/>
        <v>9</v>
      </c>
      <c r="D698" s="14">
        <f t="shared" si="33"/>
        <v>27</v>
      </c>
      <c r="E698" s="15" t="str">
        <f t="shared" si="32"/>
        <v>2 вахта</v>
      </c>
      <c r="H698" s="26" t="s">
        <v>48</v>
      </c>
      <c r="I698" s="26" t="s">
        <v>107</v>
      </c>
      <c r="J698" s="26" t="s">
        <v>159</v>
      </c>
      <c r="K698" s="17">
        <f>COUNTIFS($E$12:E698,E698,$H$12:H698,H698,$J$12:J698,J698,$I$12:I698,I698)</f>
        <v>12</v>
      </c>
    </row>
    <row r="699" spans="2:11" ht="15" x14ac:dyDescent="0.25">
      <c r="B699" s="22">
        <v>44832</v>
      </c>
      <c r="C699" s="24">
        <f t="shared" si="31"/>
        <v>9</v>
      </c>
      <c r="D699" s="14">
        <f t="shared" si="33"/>
        <v>28</v>
      </c>
      <c r="E699" s="15" t="str">
        <f t="shared" si="32"/>
        <v>2 вахта</v>
      </c>
      <c r="H699" s="26" t="s">
        <v>48</v>
      </c>
      <c r="I699" s="26" t="s">
        <v>107</v>
      </c>
      <c r="J699" s="26" t="s">
        <v>159</v>
      </c>
      <c r="K699" s="17">
        <f>COUNTIFS($E$12:E699,E699,$H$12:H699,H699,$J$12:J699,J699,$I$12:I699,I699)</f>
        <v>13</v>
      </c>
    </row>
    <row r="700" spans="2:11" ht="15" x14ac:dyDescent="0.25">
      <c r="B700" s="22">
        <v>44833</v>
      </c>
      <c r="C700" s="24">
        <f t="shared" si="31"/>
        <v>9</v>
      </c>
      <c r="D700" s="14">
        <f t="shared" si="33"/>
        <v>29</v>
      </c>
      <c r="E700" s="15" t="str">
        <f t="shared" si="32"/>
        <v>2 вахта</v>
      </c>
      <c r="H700" s="26" t="s">
        <v>48</v>
      </c>
      <c r="I700" s="26" t="s">
        <v>107</v>
      </c>
      <c r="J700" s="26" t="s">
        <v>159</v>
      </c>
      <c r="K700" s="17">
        <f>COUNTIFS($E$12:E700,E700,$H$12:H700,H700,$J$12:J700,J700,$I$12:I700,I700)</f>
        <v>14</v>
      </c>
    </row>
    <row r="701" spans="2:11" ht="15" x14ac:dyDescent="0.25">
      <c r="B701" s="22">
        <v>44834</v>
      </c>
      <c r="C701" s="24">
        <f t="shared" si="31"/>
        <v>9</v>
      </c>
      <c r="D701" s="14">
        <f t="shared" si="33"/>
        <v>30</v>
      </c>
      <c r="E701" s="15" t="str">
        <f t="shared" si="32"/>
        <v>2 вахта</v>
      </c>
      <c r="H701" s="26" t="s">
        <v>48</v>
      </c>
      <c r="I701" s="26" t="s">
        <v>107</v>
      </c>
      <c r="J701" s="26" t="s">
        <v>159</v>
      </c>
      <c r="K701" s="17">
        <f>COUNTIFS($E$12:E701,E701,$H$12:H701,H701,$J$12:J701,J701,$I$12:I701,I701)</f>
        <v>15</v>
      </c>
    </row>
    <row r="702" spans="2:11" ht="15" x14ac:dyDescent="0.25">
      <c r="B702" s="22">
        <v>44805</v>
      </c>
      <c r="C702" s="24">
        <f t="shared" si="31"/>
        <v>9</v>
      </c>
      <c r="D702" s="14">
        <f t="shared" si="33"/>
        <v>1</v>
      </c>
      <c r="E702" s="15" t="str">
        <f t="shared" si="32"/>
        <v>1 вахта</v>
      </c>
      <c r="H702" s="26" t="s">
        <v>49</v>
      </c>
      <c r="I702" s="26" t="s">
        <v>108</v>
      </c>
      <c r="J702" s="26" t="s">
        <v>160</v>
      </c>
      <c r="K702" s="17">
        <f>COUNTIFS($E$12:E702,E702,$H$12:H702,H702,$J$12:J702,J702,$I$12:I702,I702)</f>
        <v>1</v>
      </c>
    </row>
    <row r="703" spans="2:11" ht="15" x14ac:dyDescent="0.25">
      <c r="B703" s="22">
        <v>44806</v>
      </c>
      <c r="C703" s="24">
        <f t="shared" si="31"/>
        <v>9</v>
      </c>
      <c r="D703" s="14">
        <f t="shared" si="33"/>
        <v>2</v>
      </c>
      <c r="E703" s="15" t="str">
        <f t="shared" si="32"/>
        <v>1 вахта</v>
      </c>
      <c r="H703" s="26" t="s">
        <v>49</v>
      </c>
      <c r="I703" s="26" t="s">
        <v>108</v>
      </c>
      <c r="J703" s="26" t="s">
        <v>160</v>
      </c>
      <c r="K703" s="17">
        <f>COUNTIFS($E$12:E703,E703,$H$12:H703,H703,$J$12:J703,J703,$I$12:I703,I703)</f>
        <v>2</v>
      </c>
    </row>
    <row r="704" spans="2:11" ht="15" x14ac:dyDescent="0.25">
      <c r="B704" s="22">
        <v>44807</v>
      </c>
      <c r="C704" s="24">
        <f t="shared" si="31"/>
        <v>9</v>
      </c>
      <c r="D704" s="14">
        <f t="shared" si="33"/>
        <v>3</v>
      </c>
      <c r="E704" s="15" t="str">
        <f t="shared" si="32"/>
        <v>1 вахта</v>
      </c>
      <c r="H704" s="26" t="s">
        <v>49</v>
      </c>
      <c r="I704" s="26" t="s">
        <v>108</v>
      </c>
      <c r="J704" s="26" t="s">
        <v>160</v>
      </c>
      <c r="K704" s="17">
        <f>COUNTIFS($E$12:E704,E704,$H$12:H704,H704,$J$12:J704,J704,$I$12:I704,I704)</f>
        <v>3</v>
      </c>
    </row>
    <row r="705" spans="2:11" ht="15" x14ac:dyDescent="0.25">
      <c r="B705" s="22">
        <v>44808</v>
      </c>
      <c r="C705" s="24">
        <f t="shared" si="31"/>
        <v>9</v>
      </c>
      <c r="D705" s="14">
        <f t="shared" si="33"/>
        <v>4</v>
      </c>
      <c r="E705" s="15" t="str">
        <f t="shared" si="32"/>
        <v>1 вахта</v>
      </c>
      <c r="H705" s="26" t="s">
        <v>49</v>
      </c>
      <c r="I705" s="26" t="s">
        <v>108</v>
      </c>
      <c r="J705" s="26" t="s">
        <v>160</v>
      </c>
      <c r="K705" s="17">
        <f>COUNTIFS($E$12:E705,E705,$H$12:H705,H705,$J$12:J705,J705,$I$12:I705,I705)</f>
        <v>4</v>
      </c>
    </row>
    <row r="706" spans="2:11" ht="15" x14ac:dyDescent="0.25">
      <c r="B706" s="22">
        <v>44809</v>
      </c>
      <c r="C706" s="24">
        <f t="shared" si="31"/>
        <v>9</v>
      </c>
      <c r="D706" s="14">
        <f t="shared" si="33"/>
        <v>5</v>
      </c>
      <c r="E706" s="15" t="str">
        <f t="shared" si="32"/>
        <v>1 вахта</v>
      </c>
      <c r="H706" s="26" t="s">
        <v>49</v>
      </c>
      <c r="I706" s="26" t="s">
        <v>108</v>
      </c>
      <c r="J706" s="26" t="s">
        <v>160</v>
      </c>
      <c r="K706" s="17">
        <f>COUNTIFS($E$12:E706,E706,$H$12:H706,H706,$J$12:J706,J706,$I$12:I706,I706)</f>
        <v>5</v>
      </c>
    </row>
    <row r="707" spans="2:11" ht="15" x14ac:dyDescent="0.25">
      <c r="B707" s="22">
        <v>44810</v>
      </c>
      <c r="C707" s="24">
        <f t="shared" si="31"/>
        <v>9</v>
      </c>
      <c r="D707" s="14">
        <f t="shared" si="33"/>
        <v>6</v>
      </c>
      <c r="E707" s="15" t="str">
        <f t="shared" si="32"/>
        <v>1 вахта</v>
      </c>
      <c r="H707" s="26" t="s">
        <v>49</v>
      </c>
      <c r="I707" s="26" t="s">
        <v>108</v>
      </c>
      <c r="J707" s="26" t="s">
        <v>160</v>
      </c>
      <c r="K707" s="17">
        <f>COUNTIFS($E$12:E707,E707,$H$12:H707,H707,$J$12:J707,J707,$I$12:I707,I707)</f>
        <v>6</v>
      </c>
    </row>
    <row r="708" spans="2:11" ht="15" x14ac:dyDescent="0.25">
      <c r="B708" s="22">
        <v>44811</v>
      </c>
      <c r="C708" s="24">
        <f t="shared" si="31"/>
        <v>9</v>
      </c>
      <c r="D708" s="14">
        <f t="shared" si="33"/>
        <v>7</v>
      </c>
      <c r="E708" s="15" t="str">
        <f t="shared" si="32"/>
        <v>1 вахта</v>
      </c>
      <c r="H708" s="26" t="s">
        <v>49</v>
      </c>
      <c r="I708" s="26" t="s">
        <v>108</v>
      </c>
      <c r="J708" s="26" t="s">
        <v>160</v>
      </c>
      <c r="K708" s="17">
        <f>COUNTIFS($E$12:E708,E708,$H$12:H708,H708,$J$12:J708,J708,$I$12:I708,I708)</f>
        <v>7</v>
      </c>
    </row>
    <row r="709" spans="2:11" ht="15" x14ac:dyDescent="0.25">
      <c r="B709" s="22">
        <v>44812</v>
      </c>
      <c r="C709" s="24">
        <f t="shared" si="31"/>
        <v>9</v>
      </c>
      <c r="D709" s="14">
        <f t="shared" si="33"/>
        <v>8</v>
      </c>
      <c r="E709" s="15" t="str">
        <f t="shared" si="32"/>
        <v>1 вахта</v>
      </c>
      <c r="H709" s="26" t="s">
        <v>49</v>
      </c>
      <c r="I709" s="26" t="s">
        <v>108</v>
      </c>
      <c r="J709" s="26" t="s">
        <v>160</v>
      </c>
      <c r="K709" s="17">
        <f>COUNTIFS($E$12:E709,E709,$H$12:H709,H709,$J$12:J709,J709,$I$12:I709,I709)</f>
        <v>8</v>
      </c>
    </row>
    <row r="710" spans="2:11" ht="15" x14ac:dyDescent="0.25">
      <c r="B710" s="22">
        <v>44813</v>
      </c>
      <c r="C710" s="24">
        <f t="shared" si="31"/>
        <v>9</v>
      </c>
      <c r="D710" s="14">
        <f t="shared" si="33"/>
        <v>9</v>
      </c>
      <c r="E710" s="15" t="str">
        <f t="shared" si="32"/>
        <v>1 вахта</v>
      </c>
      <c r="H710" s="26" t="s">
        <v>49</v>
      </c>
      <c r="I710" s="26" t="s">
        <v>108</v>
      </c>
      <c r="J710" s="26" t="s">
        <v>160</v>
      </c>
      <c r="K710" s="17">
        <f>COUNTIFS($E$12:E710,E710,$H$12:H710,H710,$J$12:J710,J710,$I$12:I710,I710)</f>
        <v>9</v>
      </c>
    </row>
    <row r="711" spans="2:11" ht="15" x14ac:dyDescent="0.25">
      <c r="B711" s="22">
        <v>44814</v>
      </c>
      <c r="C711" s="24">
        <f t="shared" si="31"/>
        <v>9</v>
      </c>
      <c r="D711" s="14">
        <f t="shared" si="33"/>
        <v>10</v>
      </c>
      <c r="E711" s="15" t="str">
        <f t="shared" si="32"/>
        <v>1 вахта</v>
      </c>
      <c r="H711" s="26" t="s">
        <v>49</v>
      </c>
      <c r="I711" s="26" t="s">
        <v>108</v>
      </c>
      <c r="J711" s="26" t="s">
        <v>160</v>
      </c>
      <c r="K711" s="17">
        <f>COUNTIFS($E$12:E711,E711,$H$12:H711,H711,$J$12:J711,J711,$I$12:I711,I711)</f>
        <v>10</v>
      </c>
    </row>
    <row r="712" spans="2:11" ht="15" x14ac:dyDescent="0.25">
      <c r="B712" s="22">
        <v>44815</v>
      </c>
      <c r="C712" s="24">
        <f t="shared" si="31"/>
        <v>9</v>
      </c>
      <c r="D712" s="14">
        <f t="shared" si="33"/>
        <v>11</v>
      </c>
      <c r="E712" s="15" t="str">
        <f t="shared" si="32"/>
        <v>1 вахта</v>
      </c>
      <c r="H712" s="26" t="s">
        <v>49</v>
      </c>
      <c r="I712" s="26" t="s">
        <v>108</v>
      </c>
      <c r="J712" s="26" t="s">
        <v>160</v>
      </c>
      <c r="K712" s="17">
        <f>COUNTIFS($E$12:E712,E712,$H$12:H712,H712,$J$12:J712,J712,$I$12:I712,I712)</f>
        <v>11</v>
      </c>
    </row>
    <row r="713" spans="2:11" ht="15" x14ac:dyDescent="0.25">
      <c r="B713" s="22">
        <v>44816</v>
      </c>
      <c r="C713" s="24">
        <f t="shared" si="31"/>
        <v>9</v>
      </c>
      <c r="D713" s="14">
        <f t="shared" si="33"/>
        <v>12</v>
      </c>
      <c r="E713" s="15" t="str">
        <f t="shared" si="32"/>
        <v>1 вахта</v>
      </c>
      <c r="H713" s="26" t="s">
        <v>49</v>
      </c>
      <c r="I713" s="26" t="s">
        <v>108</v>
      </c>
      <c r="J713" s="26" t="s">
        <v>160</v>
      </c>
      <c r="K713" s="17">
        <f>COUNTIFS($E$12:E713,E713,$H$12:H713,H713,$J$12:J713,J713,$I$12:I713,I713)</f>
        <v>12</v>
      </c>
    </row>
    <row r="714" spans="2:11" ht="15" x14ac:dyDescent="0.25">
      <c r="B714" s="22">
        <v>44817</v>
      </c>
      <c r="C714" s="24">
        <f t="shared" si="31"/>
        <v>9</v>
      </c>
      <c r="D714" s="14">
        <f t="shared" si="33"/>
        <v>13</v>
      </c>
      <c r="E714" s="15" t="str">
        <f t="shared" si="32"/>
        <v>1 вахта</v>
      </c>
      <c r="H714" s="26" t="s">
        <v>49</v>
      </c>
      <c r="I714" s="26" t="s">
        <v>108</v>
      </c>
      <c r="J714" s="26" t="s">
        <v>160</v>
      </c>
      <c r="K714" s="17">
        <f>COUNTIFS($E$12:E714,E714,$H$12:H714,H714,$J$12:J714,J714,$I$12:I714,I714)</f>
        <v>13</v>
      </c>
    </row>
    <row r="715" spans="2:11" ht="15" x14ac:dyDescent="0.25">
      <c r="B715" s="22">
        <v>44818</v>
      </c>
      <c r="C715" s="24">
        <f t="shared" si="31"/>
        <v>9</v>
      </c>
      <c r="D715" s="14">
        <f t="shared" si="33"/>
        <v>14</v>
      </c>
      <c r="E715" s="15" t="str">
        <f t="shared" si="32"/>
        <v>1 вахта</v>
      </c>
      <c r="H715" s="26" t="s">
        <v>49</v>
      </c>
      <c r="I715" s="26" t="s">
        <v>108</v>
      </c>
      <c r="J715" s="26" t="s">
        <v>160</v>
      </c>
      <c r="K715" s="17">
        <f>COUNTIFS($E$12:E715,E715,$H$12:H715,H715,$J$12:J715,J715,$I$12:I715,I715)</f>
        <v>14</v>
      </c>
    </row>
    <row r="716" spans="2:11" ht="15" x14ac:dyDescent="0.25">
      <c r="B716" s="22">
        <v>44819</v>
      </c>
      <c r="C716" s="24">
        <f t="shared" si="31"/>
        <v>9</v>
      </c>
      <c r="D716" s="14">
        <f t="shared" si="33"/>
        <v>15</v>
      </c>
      <c r="E716" s="15" t="str">
        <f t="shared" si="32"/>
        <v>1 вахта</v>
      </c>
      <c r="H716" s="26" t="s">
        <v>49</v>
      </c>
      <c r="I716" s="26" t="s">
        <v>108</v>
      </c>
      <c r="J716" s="26" t="s">
        <v>160</v>
      </c>
      <c r="K716" s="17">
        <f>COUNTIFS($E$12:E716,E716,$H$12:H716,H716,$J$12:J716,J716,$I$12:I716,I716)</f>
        <v>15</v>
      </c>
    </row>
    <row r="717" spans="2:11" ht="15" x14ac:dyDescent="0.25">
      <c r="B717" s="22">
        <v>44820</v>
      </c>
      <c r="C717" s="24">
        <f t="shared" ref="C717:C780" si="34">MONTH(B717)</f>
        <v>9</v>
      </c>
      <c r="D717" s="14">
        <f t="shared" si="33"/>
        <v>16</v>
      </c>
      <c r="E717" s="15" t="str">
        <f t="shared" ref="E717:E780" si="35">IF(D717&lt;=15,"1 вахта","2 вахта")</f>
        <v>2 вахта</v>
      </c>
      <c r="H717" s="26" t="s">
        <v>49</v>
      </c>
      <c r="I717" s="26" t="s">
        <v>109</v>
      </c>
      <c r="J717" s="26" t="s">
        <v>160</v>
      </c>
      <c r="K717" s="17">
        <f>COUNTIFS($E$12:E717,E717,$H$12:H717,H717,$J$12:J717,J717,$I$12:I717,I717)</f>
        <v>1</v>
      </c>
    </row>
    <row r="718" spans="2:11" ht="15" x14ac:dyDescent="0.25">
      <c r="B718" s="22">
        <v>44821</v>
      </c>
      <c r="C718" s="24">
        <f t="shared" si="34"/>
        <v>9</v>
      </c>
      <c r="D718" s="14">
        <f t="shared" si="33"/>
        <v>17</v>
      </c>
      <c r="E718" s="15" t="str">
        <f t="shared" si="35"/>
        <v>2 вахта</v>
      </c>
      <c r="H718" s="26" t="s">
        <v>49</v>
      </c>
      <c r="I718" s="26" t="s">
        <v>109</v>
      </c>
      <c r="J718" s="26" t="s">
        <v>160</v>
      </c>
      <c r="K718" s="17">
        <f>COUNTIFS($E$12:E718,E718,$H$12:H718,H718,$J$12:J718,J718,$I$12:I718,I718)</f>
        <v>2</v>
      </c>
    </row>
    <row r="719" spans="2:11" ht="15" x14ac:dyDescent="0.25">
      <c r="B719" s="22">
        <v>44822</v>
      </c>
      <c r="C719" s="24">
        <f t="shared" si="34"/>
        <v>9</v>
      </c>
      <c r="D719" s="14">
        <f t="shared" si="33"/>
        <v>18</v>
      </c>
      <c r="E719" s="15" t="str">
        <f t="shared" si="35"/>
        <v>2 вахта</v>
      </c>
      <c r="H719" s="26" t="s">
        <v>49</v>
      </c>
      <c r="I719" s="26" t="s">
        <v>109</v>
      </c>
      <c r="J719" s="26" t="s">
        <v>160</v>
      </c>
      <c r="K719" s="17">
        <f>COUNTIFS($E$12:E719,E719,$H$12:H719,H719,$J$12:J719,J719,$I$12:I719,I719)</f>
        <v>3</v>
      </c>
    </row>
    <row r="720" spans="2:11" ht="15" x14ac:dyDescent="0.25">
      <c r="B720" s="22">
        <v>44823</v>
      </c>
      <c r="C720" s="24">
        <f t="shared" si="34"/>
        <v>9</v>
      </c>
      <c r="D720" s="14">
        <f t="shared" si="33"/>
        <v>19</v>
      </c>
      <c r="E720" s="15" t="str">
        <f t="shared" si="35"/>
        <v>2 вахта</v>
      </c>
      <c r="H720" s="26" t="s">
        <v>49</v>
      </c>
      <c r="I720" s="26" t="s">
        <v>109</v>
      </c>
      <c r="J720" s="26" t="s">
        <v>160</v>
      </c>
      <c r="K720" s="17">
        <f>COUNTIFS($E$12:E720,E720,$H$12:H720,H720,$J$12:J720,J720,$I$12:I720,I720)</f>
        <v>4</v>
      </c>
    </row>
    <row r="721" spans="2:11" ht="15" x14ac:dyDescent="0.25">
      <c r="B721" s="22">
        <v>44824</v>
      </c>
      <c r="C721" s="24">
        <f t="shared" si="34"/>
        <v>9</v>
      </c>
      <c r="D721" s="14">
        <f t="shared" si="33"/>
        <v>20</v>
      </c>
      <c r="E721" s="15" t="str">
        <f t="shared" si="35"/>
        <v>2 вахта</v>
      </c>
      <c r="H721" s="26" t="s">
        <v>49</v>
      </c>
      <c r="I721" s="26" t="s">
        <v>109</v>
      </c>
      <c r="J721" s="26" t="s">
        <v>160</v>
      </c>
      <c r="K721" s="17">
        <f>COUNTIFS($E$12:E721,E721,$H$12:H721,H721,$J$12:J721,J721,$I$12:I721,I721)</f>
        <v>5</v>
      </c>
    </row>
    <row r="722" spans="2:11" ht="15" x14ac:dyDescent="0.25">
      <c r="B722" s="22">
        <v>44825</v>
      </c>
      <c r="C722" s="24">
        <f t="shared" si="34"/>
        <v>9</v>
      </c>
      <c r="D722" s="14">
        <f t="shared" si="33"/>
        <v>21</v>
      </c>
      <c r="E722" s="15" t="str">
        <f t="shared" si="35"/>
        <v>2 вахта</v>
      </c>
      <c r="H722" s="26" t="s">
        <v>49</v>
      </c>
      <c r="I722" s="26" t="s">
        <v>109</v>
      </c>
      <c r="J722" s="26" t="s">
        <v>160</v>
      </c>
      <c r="K722" s="17">
        <f>COUNTIFS($E$12:E722,E722,$H$12:H722,H722,$J$12:J722,J722,$I$12:I722,I722)</f>
        <v>6</v>
      </c>
    </row>
    <row r="723" spans="2:11" ht="15" x14ac:dyDescent="0.25">
      <c r="B723" s="22">
        <v>44826</v>
      </c>
      <c r="C723" s="24">
        <f t="shared" si="34"/>
        <v>9</v>
      </c>
      <c r="D723" s="14">
        <f t="shared" si="33"/>
        <v>22</v>
      </c>
      <c r="E723" s="15" t="str">
        <f t="shared" si="35"/>
        <v>2 вахта</v>
      </c>
      <c r="H723" s="26" t="s">
        <v>49</v>
      </c>
      <c r="I723" s="26" t="s">
        <v>109</v>
      </c>
      <c r="J723" s="26" t="s">
        <v>160</v>
      </c>
      <c r="K723" s="17">
        <f>COUNTIFS($E$12:E723,E723,$H$12:H723,H723,$J$12:J723,J723,$I$12:I723,I723)</f>
        <v>7</v>
      </c>
    </row>
    <row r="724" spans="2:11" ht="15" x14ac:dyDescent="0.25">
      <c r="B724" s="22">
        <v>44827</v>
      </c>
      <c r="C724" s="24">
        <f t="shared" si="34"/>
        <v>9</v>
      </c>
      <c r="D724" s="14">
        <f t="shared" si="33"/>
        <v>23</v>
      </c>
      <c r="E724" s="15" t="str">
        <f t="shared" si="35"/>
        <v>2 вахта</v>
      </c>
      <c r="H724" s="26" t="s">
        <v>49</v>
      </c>
      <c r="I724" s="26" t="s">
        <v>109</v>
      </c>
      <c r="J724" s="26" t="s">
        <v>160</v>
      </c>
      <c r="K724" s="17">
        <f>COUNTIFS($E$12:E724,E724,$H$12:H724,H724,$J$12:J724,J724,$I$12:I724,I724)</f>
        <v>8</v>
      </c>
    </row>
    <row r="725" spans="2:11" ht="15" x14ac:dyDescent="0.25">
      <c r="B725" s="22">
        <v>44828</v>
      </c>
      <c r="C725" s="24">
        <f t="shared" si="34"/>
        <v>9</v>
      </c>
      <c r="D725" s="14">
        <f t="shared" si="33"/>
        <v>24</v>
      </c>
      <c r="E725" s="15" t="str">
        <f t="shared" si="35"/>
        <v>2 вахта</v>
      </c>
      <c r="H725" s="26" t="s">
        <v>49</v>
      </c>
      <c r="I725" s="26" t="s">
        <v>109</v>
      </c>
      <c r="J725" s="26" t="s">
        <v>160</v>
      </c>
      <c r="K725" s="17">
        <f>COUNTIFS($E$12:E725,E725,$H$12:H725,H725,$J$12:J725,J725,$I$12:I725,I725)</f>
        <v>9</v>
      </c>
    </row>
    <row r="726" spans="2:11" ht="15" x14ac:dyDescent="0.25">
      <c r="B726" s="22">
        <v>44829</v>
      </c>
      <c r="C726" s="24">
        <f t="shared" si="34"/>
        <v>9</v>
      </c>
      <c r="D726" s="14">
        <f t="shared" si="33"/>
        <v>25</v>
      </c>
      <c r="E726" s="15" t="str">
        <f t="shared" si="35"/>
        <v>2 вахта</v>
      </c>
      <c r="H726" s="26" t="s">
        <v>49</v>
      </c>
      <c r="I726" s="26" t="s">
        <v>109</v>
      </c>
      <c r="J726" s="26" t="s">
        <v>160</v>
      </c>
      <c r="K726" s="17">
        <f>COUNTIFS($E$12:E726,E726,$H$12:H726,H726,$J$12:J726,J726,$I$12:I726,I726)</f>
        <v>10</v>
      </c>
    </row>
    <row r="727" spans="2:11" ht="15" x14ac:dyDescent="0.25">
      <c r="B727" s="22">
        <v>44830</v>
      </c>
      <c r="C727" s="24">
        <f t="shared" si="34"/>
        <v>9</v>
      </c>
      <c r="D727" s="14">
        <f t="shared" si="33"/>
        <v>26</v>
      </c>
      <c r="E727" s="15" t="str">
        <f t="shared" si="35"/>
        <v>2 вахта</v>
      </c>
      <c r="H727" s="26" t="s">
        <v>49</v>
      </c>
      <c r="I727" s="26" t="s">
        <v>109</v>
      </c>
      <c r="J727" s="26" t="s">
        <v>160</v>
      </c>
      <c r="K727" s="17">
        <f>COUNTIFS($E$12:E727,E727,$H$12:H727,H727,$J$12:J727,J727,$I$12:I727,I727)</f>
        <v>11</v>
      </c>
    </row>
    <row r="728" spans="2:11" ht="15" x14ac:dyDescent="0.25">
      <c r="B728" s="22">
        <v>44831</v>
      </c>
      <c r="C728" s="24">
        <f t="shared" si="34"/>
        <v>9</v>
      </c>
      <c r="D728" s="14">
        <f t="shared" si="33"/>
        <v>27</v>
      </c>
      <c r="E728" s="15" t="str">
        <f t="shared" si="35"/>
        <v>2 вахта</v>
      </c>
      <c r="H728" s="26" t="s">
        <v>49</v>
      </c>
      <c r="I728" s="26" t="s">
        <v>109</v>
      </c>
      <c r="J728" s="26" t="s">
        <v>160</v>
      </c>
      <c r="K728" s="17">
        <f>COUNTIFS($E$12:E728,E728,$H$12:H728,H728,$J$12:J728,J728,$I$12:I728,I728)</f>
        <v>12</v>
      </c>
    </row>
    <row r="729" spans="2:11" ht="15" x14ac:dyDescent="0.25">
      <c r="B729" s="22">
        <v>44832</v>
      </c>
      <c r="C729" s="24">
        <f t="shared" si="34"/>
        <v>9</v>
      </c>
      <c r="D729" s="14">
        <f t="shared" si="33"/>
        <v>28</v>
      </c>
      <c r="E729" s="15" t="str">
        <f t="shared" si="35"/>
        <v>2 вахта</v>
      </c>
      <c r="H729" s="26" t="s">
        <v>49</v>
      </c>
      <c r="I729" s="26" t="s">
        <v>109</v>
      </c>
      <c r="J729" s="26" t="s">
        <v>160</v>
      </c>
      <c r="K729" s="17">
        <f>COUNTIFS($E$12:E729,E729,$H$12:H729,H729,$J$12:J729,J729,$I$12:I729,I729)</f>
        <v>13</v>
      </c>
    </row>
    <row r="730" spans="2:11" ht="15" x14ac:dyDescent="0.25">
      <c r="B730" s="22">
        <v>44833</v>
      </c>
      <c r="C730" s="24">
        <f t="shared" si="34"/>
        <v>9</v>
      </c>
      <c r="D730" s="14">
        <f t="shared" ref="D730:D793" si="36">DAY(B730)</f>
        <v>29</v>
      </c>
      <c r="E730" s="15" t="str">
        <f t="shared" si="35"/>
        <v>2 вахта</v>
      </c>
      <c r="H730" s="26" t="s">
        <v>49</v>
      </c>
      <c r="I730" s="26" t="s">
        <v>109</v>
      </c>
      <c r="J730" s="26" t="s">
        <v>160</v>
      </c>
      <c r="K730" s="17">
        <f>COUNTIFS($E$12:E730,E730,$H$12:H730,H730,$J$12:J730,J730,$I$12:I730,I730)</f>
        <v>14</v>
      </c>
    </row>
    <row r="731" spans="2:11" ht="15" x14ac:dyDescent="0.25">
      <c r="B731" s="22">
        <v>44834</v>
      </c>
      <c r="C731" s="24">
        <f t="shared" si="34"/>
        <v>9</v>
      </c>
      <c r="D731" s="14">
        <f t="shared" si="36"/>
        <v>30</v>
      </c>
      <c r="E731" s="15" t="str">
        <f t="shared" si="35"/>
        <v>2 вахта</v>
      </c>
      <c r="H731" s="26" t="s">
        <v>49</v>
      </c>
      <c r="I731" s="26" t="s">
        <v>109</v>
      </c>
      <c r="J731" s="26" t="s">
        <v>160</v>
      </c>
      <c r="K731" s="17">
        <f>COUNTIFS($E$12:E731,E731,$H$12:H731,H731,$J$12:J731,J731,$I$12:I731,I731)</f>
        <v>15</v>
      </c>
    </row>
    <row r="732" spans="2:11" ht="15" x14ac:dyDescent="0.25">
      <c r="B732" s="22">
        <v>44805</v>
      </c>
      <c r="C732" s="24">
        <f t="shared" si="34"/>
        <v>9</v>
      </c>
      <c r="D732" s="14">
        <f t="shared" si="36"/>
        <v>1</v>
      </c>
      <c r="E732" s="15" t="str">
        <f t="shared" si="35"/>
        <v>1 вахта</v>
      </c>
      <c r="H732" s="26" t="s">
        <v>50</v>
      </c>
      <c r="I732" s="26" t="s">
        <v>110</v>
      </c>
      <c r="J732" s="26" t="s">
        <v>159</v>
      </c>
      <c r="K732" s="17">
        <f>COUNTIFS($E$12:E732,E732,$H$12:H732,H732,$J$12:J732,J732,$I$12:I732,I732)</f>
        <v>1</v>
      </c>
    </row>
    <row r="733" spans="2:11" ht="15" x14ac:dyDescent="0.25">
      <c r="B733" s="22">
        <v>44806</v>
      </c>
      <c r="C733" s="24">
        <f t="shared" si="34"/>
        <v>9</v>
      </c>
      <c r="D733" s="14">
        <f t="shared" si="36"/>
        <v>2</v>
      </c>
      <c r="E733" s="15" t="str">
        <f t="shared" si="35"/>
        <v>1 вахта</v>
      </c>
      <c r="H733" s="26" t="s">
        <v>50</v>
      </c>
      <c r="I733" s="26" t="s">
        <v>110</v>
      </c>
      <c r="J733" s="26" t="s">
        <v>159</v>
      </c>
      <c r="K733" s="17">
        <f>COUNTIFS($E$12:E733,E733,$H$12:H733,H733,$J$12:J733,J733,$I$12:I733,I733)</f>
        <v>2</v>
      </c>
    </row>
    <row r="734" spans="2:11" ht="15" x14ac:dyDescent="0.25">
      <c r="B734" s="22">
        <v>44807</v>
      </c>
      <c r="C734" s="24">
        <f t="shared" si="34"/>
        <v>9</v>
      </c>
      <c r="D734" s="14">
        <f t="shared" si="36"/>
        <v>3</v>
      </c>
      <c r="E734" s="15" t="str">
        <f t="shared" si="35"/>
        <v>1 вахта</v>
      </c>
      <c r="H734" s="26" t="s">
        <v>50</v>
      </c>
      <c r="I734" s="26" t="s">
        <v>110</v>
      </c>
      <c r="J734" s="26" t="s">
        <v>159</v>
      </c>
      <c r="K734" s="17">
        <f>COUNTIFS($E$12:E734,E734,$H$12:H734,H734,$J$12:J734,J734,$I$12:I734,I734)</f>
        <v>3</v>
      </c>
    </row>
    <row r="735" spans="2:11" ht="15" x14ac:dyDescent="0.25">
      <c r="B735" s="22">
        <v>44808</v>
      </c>
      <c r="C735" s="24">
        <f t="shared" si="34"/>
        <v>9</v>
      </c>
      <c r="D735" s="14">
        <f t="shared" si="36"/>
        <v>4</v>
      </c>
      <c r="E735" s="15" t="str">
        <f t="shared" si="35"/>
        <v>1 вахта</v>
      </c>
      <c r="H735" s="26" t="s">
        <v>50</v>
      </c>
      <c r="I735" s="26" t="s">
        <v>110</v>
      </c>
      <c r="J735" s="26" t="s">
        <v>159</v>
      </c>
      <c r="K735" s="17">
        <f>COUNTIFS($E$12:E735,E735,$H$12:H735,H735,$J$12:J735,J735,$I$12:I735,I735)</f>
        <v>4</v>
      </c>
    </row>
    <row r="736" spans="2:11" ht="15" x14ac:dyDescent="0.25">
      <c r="B736" s="22">
        <v>44809</v>
      </c>
      <c r="C736" s="24">
        <f t="shared" si="34"/>
        <v>9</v>
      </c>
      <c r="D736" s="14">
        <f t="shared" si="36"/>
        <v>5</v>
      </c>
      <c r="E736" s="15" t="str">
        <f t="shared" si="35"/>
        <v>1 вахта</v>
      </c>
      <c r="H736" s="26" t="s">
        <v>50</v>
      </c>
      <c r="I736" s="26" t="s">
        <v>110</v>
      </c>
      <c r="J736" s="26" t="s">
        <v>159</v>
      </c>
      <c r="K736" s="17">
        <f>COUNTIFS($E$12:E736,E736,$H$12:H736,H736,$J$12:J736,J736,$I$12:I736,I736)</f>
        <v>5</v>
      </c>
    </row>
    <row r="737" spans="2:11" ht="15" x14ac:dyDescent="0.25">
      <c r="B737" s="22">
        <v>44810</v>
      </c>
      <c r="C737" s="24">
        <f t="shared" si="34"/>
        <v>9</v>
      </c>
      <c r="D737" s="14">
        <f t="shared" si="36"/>
        <v>6</v>
      </c>
      <c r="E737" s="15" t="str">
        <f t="shared" si="35"/>
        <v>1 вахта</v>
      </c>
      <c r="H737" s="26" t="s">
        <v>50</v>
      </c>
      <c r="I737" s="26" t="s">
        <v>110</v>
      </c>
      <c r="J737" s="26" t="s">
        <v>159</v>
      </c>
      <c r="K737" s="17">
        <f>COUNTIFS($E$12:E737,E737,$H$12:H737,H737,$J$12:J737,J737,$I$12:I737,I737)</f>
        <v>6</v>
      </c>
    </row>
    <row r="738" spans="2:11" ht="15" x14ac:dyDescent="0.25">
      <c r="B738" s="22">
        <v>44811</v>
      </c>
      <c r="C738" s="24">
        <f t="shared" si="34"/>
        <v>9</v>
      </c>
      <c r="D738" s="14">
        <f t="shared" si="36"/>
        <v>7</v>
      </c>
      <c r="E738" s="15" t="str">
        <f t="shared" si="35"/>
        <v>1 вахта</v>
      </c>
      <c r="H738" s="26" t="s">
        <v>50</v>
      </c>
      <c r="I738" s="26" t="s">
        <v>110</v>
      </c>
      <c r="J738" s="26" t="s">
        <v>159</v>
      </c>
      <c r="K738" s="17">
        <f>COUNTIFS($E$12:E738,E738,$H$12:H738,H738,$J$12:J738,J738,$I$12:I738,I738)</f>
        <v>7</v>
      </c>
    </row>
    <row r="739" spans="2:11" ht="15" x14ac:dyDescent="0.25">
      <c r="B739" s="22">
        <v>44812</v>
      </c>
      <c r="C739" s="24">
        <f t="shared" si="34"/>
        <v>9</v>
      </c>
      <c r="D739" s="14">
        <f t="shared" si="36"/>
        <v>8</v>
      </c>
      <c r="E739" s="15" t="str">
        <f t="shared" si="35"/>
        <v>1 вахта</v>
      </c>
      <c r="H739" s="26" t="s">
        <v>50</v>
      </c>
      <c r="I739" s="26" t="s">
        <v>110</v>
      </c>
      <c r="J739" s="26" t="s">
        <v>159</v>
      </c>
      <c r="K739" s="17">
        <f>COUNTIFS($E$12:E739,E739,$H$12:H739,H739,$J$12:J739,J739,$I$12:I739,I739)</f>
        <v>8</v>
      </c>
    </row>
    <row r="740" spans="2:11" ht="15" x14ac:dyDescent="0.25">
      <c r="B740" s="22">
        <v>44813</v>
      </c>
      <c r="C740" s="24">
        <f t="shared" si="34"/>
        <v>9</v>
      </c>
      <c r="D740" s="14">
        <f t="shared" si="36"/>
        <v>9</v>
      </c>
      <c r="E740" s="15" t="str">
        <f t="shared" si="35"/>
        <v>1 вахта</v>
      </c>
      <c r="H740" s="26" t="s">
        <v>50</v>
      </c>
      <c r="I740" s="26" t="s">
        <v>110</v>
      </c>
      <c r="J740" s="26" t="s">
        <v>159</v>
      </c>
      <c r="K740" s="17">
        <f>COUNTIFS($E$12:E740,E740,$H$12:H740,H740,$J$12:J740,J740,$I$12:I740,I740)</f>
        <v>9</v>
      </c>
    </row>
    <row r="741" spans="2:11" ht="15" x14ac:dyDescent="0.25">
      <c r="B741" s="22">
        <v>44814</v>
      </c>
      <c r="C741" s="24">
        <f t="shared" si="34"/>
        <v>9</v>
      </c>
      <c r="D741" s="14">
        <f t="shared" si="36"/>
        <v>10</v>
      </c>
      <c r="E741" s="15" t="str">
        <f t="shared" si="35"/>
        <v>1 вахта</v>
      </c>
      <c r="H741" s="26" t="s">
        <v>50</v>
      </c>
      <c r="I741" s="26" t="s">
        <v>110</v>
      </c>
      <c r="J741" s="26" t="s">
        <v>159</v>
      </c>
      <c r="K741" s="17">
        <f>COUNTIFS($E$12:E741,E741,$H$12:H741,H741,$J$12:J741,J741,$I$12:I741,I741)</f>
        <v>10</v>
      </c>
    </row>
    <row r="742" spans="2:11" ht="15" x14ac:dyDescent="0.25">
      <c r="B742" s="22">
        <v>44815</v>
      </c>
      <c r="C742" s="24">
        <f t="shared" si="34"/>
        <v>9</v>
      </c>
      <c r="D742" s="14">
        <f t="shared" si="36"/>
        <v>11</v>
      </c>
      <c r="E742" s="15" t="str">
        <f t="shared" si="35"/>
        <v>1 вахта</v>
      </c>
      <c r="H742" s="26" t="s">
        <v>50</v>
      </c>
      <c r="I742" s="26" t="s">
        <v>110</v>
      </c>
      <c r="J742" s="26" t="s">
        <v>159</v>
      </c>
      <c r="K742" s="17">
        <f>COUNTIFS($E$12:E742,E742,$H$12:H742,H742,$J$12:J742,J742,$I$12:I742,I742)</f>
        <v>11</v>
      </c>
    </row>
    <row r="743" spans="2:11" ht="15" x14ac:dyDescent="0.25">
      <c r="B743" s="22">
        <v>44816</v>
      </c>
      <c r="C743" s="24">
        <f t="shared" si="34"/>
        <v>9</v>
      </c>
      <c r="D743" s="14">
        <f t="shared" si="36"/>
        <v>12</v>
      </c>
      <c r="E743" s="15" t="str">
        <f t="shared" si="35"/>
        <v>1 вахта</v>
      </c>
      <c r="H743" s="26" t="s">
        <v>50</v>
      </c>
      <c r="I743" s="26" t="s">
        <v>110</v>
      </c>
      <c r="J743" s="26" t="s">
        <v>159</v>
      </c>
      <c r="K743" s="17">
        <f>COUNTIFS($E$12:E743,E743,$H$12:H743,H743,$J$12:J743,J743,$I$12:I743,I743)</f>
        <v>12</v>
      </c>
    </row>
    <row r="744" spans="2:11" ht="15" x14ac:dyDescent="0.25">
      <c r="B744" s="22">
        <v>44817</v>
      </c>
      <c r="C744" s="24">
        <f t="shared" si="34"/>
        <v>9</v>
      </c>
      <c r="D744" s="14">
        <f t="shared" si="36"/>
        <v>13</v>
      </c>
      <c r="E744" s="15" t="str">
        <f t="shared" si="35"/>
        <v>1 вахта</v>
      </c>
      <c r="H744" s="26" t="s">
        <v>50</v>
      </c>
      <c r="I744" s="26" t="s">
        <v>110</v>
      </c>
      <c r="J744" s="26" t="s">
        <v>159</v>
      </c>
      <c r="K744" s="17">
        <f>COUNTIFS($E$12:E744,E744,$H$12:H744,H744,$J$12:J744,J744,$I$12:I744,I744)</f>
        <v>13</v>
      </c>
    </row>
    <row r="745" spans="2:11" ht="15" x14ac:dyDescent="0.25">
      <c r="B745" s="22">
        <v>44818</v>
      </c>
      <c r="C745" s="24">
        <f t="shared" si="34"/>
        <v>9</v>
      </c>
      <c r="D745" s="14">
        <f t="shared" si="36"/>
        <v>14</v>
      </c>
      <c r="E745" s="15" t="str">
        <f t="shared" si="35"/>
        <v>1 вахта</v>
      </c>
      <c r="H745" s="26" t="s">
        <v>50</v>
      </c>
      <c r="I745" s="26" t="s">
        <v>110</v>
      </c>
      <c r="J745" s="26" t="s">
        <v>159</v>
      </c>
      <c r="K745" s="17">
        <f>COUNTIFS($E$12:E745,E745,$H$12:H745,H745,$J$12:J745,J745,$I$12:I745,I745)</f>
        <v>14</v>
      </c>
    </row>
    <row r="746" spans="2:11" ht="15" x14ac:dyDescent="0.25">
      <c r="B746" s="22">
        <v>44819</v>
      </c>
      <c r="C746" s="24">
        <f t="shared" si="34"/>
        <v>9</v>
      </c>
      <c r="D746" s="14">
        <f t="shared" si="36"/>
        <v>15</v>
      </c>
      <c r="E746" s="15" t="str">
        <f t="shared" si="35"/>
        <v>1 вахта</v>
      </c>
      <c r="H746" s="26" t="s">
        <v>50</v>
      </c>
      <c r="I746" s="26" t="s">
        <v>110</v>
      </c>
      <c r="J746" s="26" t="s">
        <v>159</v>
      </c>
      <c r="K746" s="17">
        <f>COUNTIFS($E$12:E746,E746,$H$12:H746,H746,$J$12:J746,J746,$I$12:I746,I746)</f>
        <v>15</v>
      </c>
    </row>
    <row r="747" spans="2:11" ht="15" x14ac:dyDescent="0.25">
      <c r="B747" s="22">
        <v>44820</v>
      </c>
      <c r="C747" s="24">
        <f t="shared" si="34"/>
        <v>9</v>
      </c>
      <c r="D747" s="14">
        <f t="shared" si="36"/>
        <v>16</v>
      </c>
      <c r="E747" s="15" t="str">
        <f t="shared" si="35"/>
        <v>2 вахта</v>
      </c>
      <c r="H747" s="26" t="s">
        <v>50</v>
      </c>
      <c r="I747" s="26" t="s">
        <v>111</v>
      </c>
      <c r="J747" s="26" t="s">
        <v>159</v>
      </c>
      <c r="K747" s="17">
        <f>COUNTIFS($E$12:E747,E747,$H$12:H747,H747,$J$12:J747,J747,$I$12:I747,I747)</f>
        <v>1</v>
      </c>
    </row>
    <row r="748" spans="2:11" ht="15" x14ac:dyDescent="0.25">
      <c r="B748" s="22">
        <v>44821</v>
      </c>
      <c r="C748" s="24">
        <f t="shared" si="34"/>
        <v>9</v>
      </c>
      <c r="D748" s="14">
        <f t="shared" si="36"/>
        <v>17</v>
      </c>
      <c r="E748" s="15" t="str">
        <f t="shared" si="35"/>
        <v>2 вахта</v>
      </c>
      <c r="H748" s="26" t="s">
        <v>50</v>
      </c>
      <c r="I748" s="26" t="s">
        <v>111</v>
      </c>
      <c r="J748" s="26" t="s">
        <v>159</v>
      </c>
      <c r="K748" s="17">
        <f>COUNTIFS($E$12:E748,E748,$H$12:H748,H748,$J$12:J748,J748,$I$12:I748,I748)</f>
        <v>2</v>
      </c>
    </row>
    <row r="749" spans="2:11" ht="15" x14ac:dyDescent="0.25">
      <c r="B749" s="22">
        <v>44822</v>
      </c>
      <c r="C749" s="24">
        <f t="shared" si="34"/>
        <v>9</v>
      </c>
      <c r="D749" s="14">
        <f t="shared" si="36"/>
        <v>18</v>
      </c>
      <c r="E749" s="15" t="str">
        <f t="shared" si="35"/>
        <v>2 вахта</v>
      </c>
      <c r="H749" s="26" t="s">
        <v>50</v>
      </c>
      <c r="I749" s="26" t="s">
        <v>111</v>
      </c>
      <c r="J749" s="26" t="s">
        <v>159</v>
      </c>
      <c r="K749" s="17">
        <f>COUNTIFS($E$12:E749,E749,$H$12:H749,H749,$J$12:J749,J749,$I$12:I749,I749)</f>
        <v>3</v>
      </c>
    </row>
    <row r="750" spans="2:11" ht="15" x14ac:dyDescent="0.25">
      <c r="B750" s="22">
        <v>44823</v>
      </c>
      <c r="C750" s="24">
        <f t="shared" si="34"/>
        <v>9</v>
      </c>
      <c r="D750" s="14">
        <f t="shared" si="36"/>
        <v>19</v>
      </c>
      <c r="E750" s="15" t="str">
        <f t="shared" si="35"/>
        <v>2 вахта</v>
      </c>
      <c r="H750" s="26" t="s">
        <v>50</v>
      </c>
      <c r="I750" s="26" t="s">
        <v>111</v>
      </c>
      <c r="J750" s="26" t="s">
        <v>159</v>
      </c>
      <c r="K750" s="17">
        <f>COUNTIFS($E$12:E750,E750,$H$12:H750,H750,$J$12:J750,J750,$I$12:I750,I750)</f>
        <v>4</v>
      </c>
    </row>
    <row r="751" spans="2:11" ht="15" x14ac:dyDescent="0.25">
      <c r="B751" s="22">
        <v>44824</v>
      </c>
      <c r="C751" s="24">
        <f t="shared" si="34"/>
        <v>9</v>
      </c>
      <c r="D751" s="14">
        <f t="shared" si="36"/>
        <v>20</v>
      </c>
      <c r="E751" s="15" t="str">
        <f t="shared" si="35"/>
        <v>2 вахта</v>
      </c>
      <c r="H751" s="26" t="s">
        <v>50</v>
      </c>
      <c r="I751" s="26" t="s">
        <v>111</v>
      </c>
      <c r="J751" s="26" t="s">
        <v>159</v>
      </c>
      <c r="K751" s="17">
        <f>COUNTIFS($E$12:E751,E751,$H$12:H751,H751,$J$12:J751,J751,$I$12:I751,I751)</f>
        <v>5</v>
      </c>
    </row>
    <row r="752" spans="2:11" ht="15" x14ac:dyDescent="0.25">
      <c r="B752" s="22">
        <v>44825</v>
      </c>
      <c r="C752" s="24">
        <f t="shared" si="34"/>
        <v>9</v>
      </c>
      <c r="D752" s="14">
        <f t="shared" si="36"/>
        <v>21</v>
      </c>
      <c r="E752" s="15" t="str">
        <f t="shared" si="35"/>
        <v>2 вахта</v>
      </c>
      <c r="H752" s="26" t="s">
        <v>50</v>
      </c>
      <c r="I752" s="26" t="s">
        <v>111</v>
      </c>
      <c r="J752" s="26" t="s">
        <v>159</v>
      </c>
      <c r="K752" s="17">
        <f>COUNTIFS($E$12:E752,E752,$H$12:H752,H752,$J$12:J752,J752,$I$12:I752,I752)</f>
        <v>6</v>
      </c>
    </row>
    <row r="753" spans="2:11" ht="15" x14ac:dyDescent="0.25">
      <c r="B753" s="22">
        <v>44826</v>
      </c>
      <c r="C753" s="24">
        <f t="shared" si="34"/>
        <v>9</v>
      </c>
      <c r="D753" s="14">
        <f t="shared" si="36"/>
        <v>22</v>
      </c>
      <c r="E753" s="15" t="str">
        <f t="shared" si="35"/>
        <v>2 вахта</v>
      </c>
      <c r="H753" s="26" t="s">
        <v>50</v>
      </c>
      <c r="I753" s="26" t="s">
        <v>111</v>
      </c>
      <c r="J753" s="26" t="s">
        <v>159</v>
      </c>
      <c r="K753" s="17">
        <f>COUNTIFS($E$12:E753,E753,$H$12:H753,H753,$J$12:J753,J753,$I$12:I753,I753)</f>
        <v>7</v>
      </c>
    </row>
    <row r="754" spans="2:11" ht="15" x14ac:dyDescent="0.25">
      <c r="B754" s="22">
        <v>44827</v>
      </c>
      <c r="C754" s="24">
        <f t="shared" si="34"/>
        <v>9</v>
      </c>
      <c r="D754" s="14">
        <f t="shared" si="36"/>
        <v>23</v>
      </c>
      <c r="E754" s="15" t="str">
        <f t="shared" si="35"/>
        <v>2 вахта</v>
      </c>
      <c r="H754" s="26" t="s">
        <v>50</v>
      </c>
      <c r="I754" s="26" t="s">
        <v>111</v>
      </c>
      <c r="J754" s="26" t="s">
        <v>159</v>
      </c>
      <c r="K754" s="17">
        <f>COUNTIFS($E$12:E754,E754,$H$12:H754,H754,$J$12:J754,J754,$I$12:I754,I754)</f>
        <v>8</v>
      </c>
    </row>
    <row r="755" spans="2:11" ht="15" x14ac:dyDescent="0.25">
      <c r="B755" s="22">
        <v>44828</v>
      </c>
      <c r="C755" s="24">
        <f t="shared" si="34"/>
        <v>9</v>
      </c>
      <c r="D755" s="14">
        <f t="shared" si="36"/>
        <v>24</v>
      </c>
      <c r="E755" s="15" t="str">
        <f t="shared" si="35"/>
        <v>2 вахта</v>
      </c>
      <c r="H755" s="26" t="s">
        <v>50</v>
      </c>
      <c r="I755" s="26" t="s">
        <v>111</v>
      </c>
      <c r="J755" s="26" t="s">
        <v>159</v>
      </c>
      <c r="K755" s="17">
        <f>COUNTIFS($E$12:E755,E755,$H$12:H755,H755,$J$12:J755,J755,$I$12:I755,I755)</f>
        <v>9</v>
      </c>
    </row>
    <row r="756" spans="2:11" ht="15" x14ac:dyDescent="0.25">
      <c r="B756" s="22">
        <v>44829</v>
      </c>
      <c r="C756" s="24">
        <f t="shared" si="34"/>
        <v>9</v>
      </c>
      <c r="D756" s="14">
        <f t="shared" si="36"/>
        <v>25</v>
      </c>
      <c r="E756" s="15" t="str">
        <f t="shared" si="35"/>
        <v>2 вахта</v>
      </c>
      <c r="H756" s="26" t="s">
        <v>50</v>
      </c>
      <c r="I756" s="26" t="s">
        <v>111</v>
      </c>
      <c r="J756" s="26" t="s">
        <v>159</v>
      </c>
      <c r="K756" s="17">
        <f>COUNTIFS($E$12:E756,E756,$H$12:H756,H756,$J$12:J756,J756,$I$12:I756,I756)</f>
        <v>10</v>
      </c>
    </row>
    <row r="757" spans="2:11" ht="15" x14ac:dyDescent="0.25">
      <c r="B757" s="22">
        <v>44830</v>
      </c>
      <c r="C757" s="24">
        <f t="shared" si="34"/>
        <v>9</v>
      </c>
      <c r="D757" s="14">
        <f t="shared" si="36"/>
        <v>26</v>
      </c>
      <c r="E757" s="15" t="str">
        <f t="shared" si="35"/>
        <v>2 вахта</v>
      </c>
      <c r="H757" s="26" t="s">
        <v>50</v>
      </c>
      <c r="I757" s="26" t="s">
        <v>111</v>
      </c>
      <c r="J757" s="26" t="s">
        <v>159</v>
      </c>
      <c r="K757" s="17">
        <f>COUNTIFS($E$12:E757,E757,$H$12:H757,H757,$J$12:J757,J757,$I$12:I757,I757)</f>
        <v>11</v>
      </c>
    </row>
    <row r="758" spans="2:11" ht="15" x14ac:dyDescent="0.25">
      <c r="B758" s="22">
        <v>44831</v>
      </c>
      <c r="C758" s="24">
        <f t="shared" si="34"/>
        <v>9</v>
      </c>
      <c r="D758" s="14">
        <f t="shared" si="36"/>
        <v>27</v>
      </c>
      <c r="E758" s="15" t="str">
        <f t="shared" si="35"/>
        <v>2 вахта</v>
      </c>
      <c r="H758" s="26" t="s">
        <v>50</v>
      </c>
      <c r="I758" s="26" t="s">
        <v>111</v>
      </c>
      <c r="J758" s="26" t="s">
        <v>159</v>
      </c>
      <c r="K758" s="17">
        <f>COUNTIFS($E$12:E758,E758,$H$12:H758,H758,$J$12:J758,J758,$I$12:I758,I758)</f>
        <v>12</v>
      </c>
    </row>
    <row r="759" spans="2:11" ht="15" x14ac:dyDescent="0.25">
      <c r="B759" s="22">
        <v>44832</v>
      </c>
      <c r="C759" s="24">
        <f t="shared" si="34"/>
        <v>9</v>
      </c>
      <c r="D759" s="14">
        <f t="shared" si="36"/>
        <v>28</v>
      </c>
      <c r="E759" s="15" t="str">
        <f t="shared" si="35"/>
        <v>2 вахта</v>
      </c>
      <c r="H759" s="26" t="s">
        <v>50</v>
      </c>
      <c r="I759" s="26" t="s">
        <v>111</v>
      </c>
      <c r="J759" s="26" t="s">
        <v>159</v>
      </c>
      <c r="K759" s="17">
        <f>COUNTIFS($E$12:E759,E759,$H$12:H759,H759,$J$12:J759,J759,$I$12:I759,I759)</f>
        <v>13</v>
      </c>
    </row>
    <row r="760" spans="2:11" ht="15" x14ac:dyDescent="0.25">
      <c r="B760" s="22">
        <v>44833</v>
      </c>
      <c r="C760" s="24">
        <f t="shared" si="34"/>
        <v>9</v>
      </c>
      <c r="D760" s="14">
        <f t="shared" si="36"/>
        <v>29</v>
      </c>
      <c r="E760" s="15" t="str">
        <f t="shared" si="35"/>
        <v>2 вахта</v>
      </c>
      <c r="H760" s="26" t="s">
        <v>50</v>
      </c>
      <c r="I760" s="26" t="s">
        <v>111</v>
      </c>
      <c r="J760" s="26" t="s">
        <v>159</v>
      </c>
      <c r="K760" s="17">
        <f>COUNTIFS($E$12:E760,E760,$H$12:H760,H760,$J$12:J760,J760,$I$12:I760,I760)</f>
        <v>14</v>
      </c>
    </row>
    <row r="761" spans="2:11" ht="15" x14ac:dyDescent="0.25">
      <c r="B761" s="22">
        <v>44834</v>
      </c>
      <c r="C761" s="24">
        <f t="shared" si="34"/>
        <v>9</v>
      </c>
      <c r="D761" s="14">
        <f t="shared" si="36"/>
        <v>30</v>
      </c>
      <c r="E761" s="15" t="str">
        <f t="shared" si="35"/>
        <v>2 вахта</v>
      </c>
      <c r="H761" s="26" t="s">
        <v>50</v>
      </c>
      <c r="I761" s="26" t="s">
        <v>111</v>
      </c>
      <c r="J761" s="26" t="s">
        <v>159</v>
      </c>
      <c r="K761" s="17">
        <f>COUNTIFS($E$12:E761,E761,$H$12:H761,H761,$J$12:J761,J761,$I$12:I761,I761)</f>
        <v>15</v>
      </c>
    </row>
    <row r="762" spans="2:11" ht="15" x14ac:dyDescent="0.25">
      <c r="B762" s="22">
        <v>44805</v>
      </c>
      <c r="C762" s="24">
        <f t="shared" si="34"/>
        <v>9</v>
      </c>
      <c r="D762" s="14">
        <f t="shared" si="36"/>
        <v>1</v>
      </c>
      <c r="E762" s="15" t="str">
        <f t="shared" si="35"/>
        <v>1 вахта</v>
      </c>
      <c r="H762" s="26" t="s">
        <v>51</v>
      </c>
      <c r="I762" s="26" t="s">
        <v>112</v>
      </c>
      <c r="J762" s="26" t="s">
        <v>160</v>
      </c>
      <c r="K762" s="17">
        <f>COUNTIFS($E$12:E762,E762,$H$12:H762,H762,$J$12:J762,J762,$I$12:I762,I762)</f>
        <v>1</v>
      </c>
    </row>
    <row r="763" spans="2:11" ht="15" x14ac:dyDescent="0.25">
      <c r="B763" s="22">
        <v>44806</v>
      </c>
      <c r="C763" s="24">
        <f t="shared" si="34"/>
        <v>9</v>
      </c>
      <c r="D763" s="14">
        <f t="shared" si="36"/>
        <v>2</v>
      </c>
      <c r="E763" s="15" t="str">
        <f t="shared" si="35"/>
        <v>1 вахта</v>
      </c>
      <c r="H763" s="26" t="s">
        <v>51</v>
      </c>
      <c r="I763" s="26" t="s">
        <v>112</v>
      </c>
      <c r="J763" s="26" t="s">
        <v>160</v>
      </c>
      <c r="K763" s="17">
        <f>COUNTIFS($E$12:E763,E763,$H$12:H763,H763,$J$12:J763,J763,$I$12:I763,I763)</f>
        <v>2</v>
      </c>
    </row>
    <row r="764" spans="2:11" ht="15" x14ac:dyDescent="0.25">
      <c r="B764" s="22">
        <v>44807</v>
      </c>
      <c r="C764" s="24">
        <f t="shared" si="34"/>
        <v>9</v>
      </c>
      <c r="D764" s="14">
        <f t="shared" si="36"/>
        <v>3</v>
      </c>
      <c r="E764" s="15" t="str">
        <f t="shared" si="35"/>
        <v>1 вахта</v>
      </c>
      <c r="H764" s="26" t="s">
        <v>51</v>
      </c>
      <c r="I764" s="26" t="s">
        <v>112</v>
      </c>
      <c r="J764" s="26" t="s">
        <v>160</v>
      </c>
      <c r="K764" s="17">
        <f>COUNTIFS($E$12:E764,E764,$H$12:H764,H764,$J$12:J764,J764,$I$12:I764,I764)</f>
        <v>3</v>
      </c>
    </row>
    <row r="765" spans="2:11" ht="15" x14ac:dyDescent="0.25">
      <c r="B765" s="22">
        <v>44808</v>
      </c>
      <c r="C765" s="24">
        <f t="shared" si="34"/>
        <v>9</v>
      </c>
      <c r="D765" s="14">
        <f t="shared" si="36"/>
        <v>4</v>
      </c>
      <c r="E765" s="15" t="str">
        <f t="shared" si="35"/>
        <v>1 вахта</v>
      </c>
      <c r="H765" s="26" t="s">
        <v>51</v>
      </c>
      <c r="I765" s="26" t="s">
        <v>112</v>
      </c>
      <c r="J765" s="26" t="s">
        <v>160</v>
      </c>
      <c r="K765" s="17">
        <f>COUNTIFS($E$12:E765,E765,$H$12:H765,H765,$J$12:J765,J765,$I$12:I765,I765)</f>
        <v>4</v>
      </c>
    </row>
    <row r="766" spans="2:11" ht="15" x14ac:dyDescent="0.25">
      <c r="B766" s="22">
        <v>44809</v>
      </c>
      <c r="C766" s="24">
        <f t="shared" si="34"/>
        <v>9</v>
      </c>
      <c r="D766" s="14">
        <f t="shared" si="36"/>
        <v>5</v>
      </c>
      <c r="E766" s="15" t="str">
        <f t="shared" si="35"/>
        <v>1 вахта</v>
      </c>
      <c r="H766" s="26" t="s">
        <v>51</v>
      </c>
      <c r="I766" s="26" t="s">
        <v>112</v>
      </c>
      <c r="J766" s="26" t="s">
        <v>160</v>
      </c>
      <c r="K766" s="17">
        <f>COUNTIFS($E$12:E766,E766,$H$12:H766,H766,$J$12:J766,J766,$I$12:I766,I766)</f>
        <v>5</v>
      </c>
    </row>
    <row r="767" spans="2:11" ht="15" x14ac:dyDescent="0.25">
      <c r="B767" s="22">
        <v>44810</v>
      </c>
      <c r="C767" s="24">
        <f t="shared" si="34"/>
        <v>9</v>
      </c>
      <c r="D767" s="14">
        <f t="shared" si="36"/>
        <v>6</v>
      </c>
      <c r="E767" s="15" t="str">
        <f t="shared" si="35"/>
        <v>1 вахта</v>
      </c>
      <c r="H767" s="26" t="s">
        <v>51</v>
      </c>
      <c r="I767" s="26" t="s">
        <v>112</v>
      </c>
      <c r="J767" s="26" t="s">
        <v>160</v>
      </c>
      <c r="K767" s="17">
        <f>COUNTIFS($E$12:E767,E767,$H$12:H767,H767,$J$12:J767,J767,$I$12:I767,I767)</f>
        <v>6</v>
      </c>
    </row>
    <row r="768" spans="2:11" ht="15" x14ac:dyDescent="0.25">
      <c r="B768" s="22">
        <v>44811</v>
      </c>
      <c r="C768" s="24">
        <f t="shared" si="34"/>
        <v>9</v>
      </c>
      <c r="D768" s="14">
        <f t="shared" si="36"/>
        <v>7</v>
      </c>
      <c r="E768" s="15" t="str">
        <f t="shared" si="35"/>
        <v>1 вахта</v>
      </c>
      <c r="H768" s="26" t="s">
        <v>51</v>
      </c>
      <c r="I768" s="26" t="s">
        <v>112</v>
      </c>
      <c r="J768" s="26" t="s">
        <v>160</v>
      </c>
      <c r="K768" s="17">
        <f>COUNTIFS($E$12:E768,E768,$H$12:H768,H768,$J$12:J768,J768,$I$12:I768,I768)</f>
        <v>7</v>
      </c>
    </row>
    <row r="769" spans="2:11" ht="15" x14ac:dyDescent="0.25">
      <c r="B769" s="22">
        <v>44812</v>
      </c>
      <c r="C769" s="24">
        <f t="shared" si="34"/>
        <v>9</v>
      </c>
      <c r="D769" s="14">
        <f t="shared" si="36"/>
        <v>8</v>
      </c>
      <c r="E769" s="15" t="str">
        <f t="shared" si="35"/>
        <v>1 вахта</v>
      </c>
      <c r="H769" s="26" t="s">
        <v>51</v>
      </c>
      <c r="I769" s="26" t="s">
        <v>112</v>
      </c>
      <c r="J769" s="26" t="s">
        <v>160</v>
      </c>
      <c r="K769" s="17">
        <f>COUNTIFS($E$12:E769,E769,$H$12:H769,H769,$J$12:J769,J769,$I$12:I769,I769)</f>
        <v>8</v>
      </c>
    </row>
    <row r="770" spans="2:11" ht="15" x14ac:dyDescent="0.25">
      <c r="B770" s="22">
        <v>44813</v>
      </c>
      <c r="C770" s="24">
        <f t="shared" si="34"/>
        <v>9</v>
      </c>
      <c r="D770" s="14">
        <f t="shared" si="36"/>
        <v>9</v>
      </c>
      <c r="E770" s="15" t="str">
        <f t="shared" si="35"/>
        <v>1 вахта</v>
      </c>
      <c r="H770" s="26" t="s">
        <v>51</v>
      </c>
      <c r="I770" s="26" t="s">
        <v>112</v>
      </c>
      <c r="J770" s="26" t="s">
        <v>160</v>
      </c>
      <c r="K770" s="17">
        <f>COUNTIFS($E$12:E770,E770,$H$12:H770,H770,$J$12:J770,J770,$I$12:I770,I770)</f>
        <v>9</v>
      </c>
    </row>
    <row r="771" spans="2:11" ht="15" x14ac:dyDescent="0.25">
      <c r="B771" s="22">
        <v>44814</v>
      </c>
      <c r="C771" s="24">
        <f t="shared" si="34"/>
        <v>9</v>
      </c>
      <c r="D771" s="14">
        <f t="shared" si="36"/>
        <v>10</v>
      </c>
      <c r="E771" s="15" t="str">
        <f t="shared" si="35"/>
        <v>1 вахта</v>
      </c>
      <c r="H771" s="26" t="s">
        <v>51</v>
      </c>
      <c r="I771" s="26" t="s">
        <v>112</v>
      </c>
      <c r="J771" s="26" t="s">
        <v>160</v>
      </c>
      <c r="K771" s="17">
        <f>COUNTIFS($E$12:E771,E771,$H$12:H771,H771,$J$12:J771,J771,$I$12:I771,I771)</f>
        <v>10</v>
      </c>
    </row>
    <row r="772" spans="2:11" ht="15" x14ac:dyDescent="0.25">
      <c r="B772" s="22">
        <v>44815</v>
      </c>
      <c r="C772" s="24">
        <f t="shared" si="34"/>
        <v>9</v>
      </c>
      <c r="D772" s="14">
        <f t="shared" si="36"/>
        <v>11</v>
      </c>
      <c r="E772" s="15" t="str">
        <f t="shared" si="35"/>
        <v>1 вахта</v>
      </c>
      <c r="H772" s="26" t="s">
        <v>51</v>
      </c>
      <c r="I772" s="26" t="s">
        <v>112</v>
      </c>
      <c r="J772" s="26" t="s">
        <v>160</v>
      </c>
      <c r="K772" s="17">
        <f>COUNTIFS($E$12:E772,E772,$H$12:H772,H772,$J$12:J772,J772,$I$12:I772,I772)</f>
        <v>11</v>
      </c>
    </row>
    <row r="773" spans="2:11" ht="15" x14ac:dyDescent="0.25">
      <c r="B773" s="22">
        <v>44816</v>
      </c>
      <c r="C773" s="24">
        <f t="shared" si="34"/>
        <v>9</v>
      </c>
      <c r="D773" s="14">
        <f t="shared" si="36"/>
        <v>12</v>
      </c>
      <c r="E773" s="15" t="str">
        <f t="shared" si="35"/>
        <v>1 вахта</v>
      </c>
      <c r="H773" s="26" t="s">
        <v>51</v>
      </c>
      <c r="I773" s="26" t="s">
        <v>112</v>
      </c>
      <c r="J773" s="26" t="s">
        <v>160</v>
      </c>
      <c r="K773" s="17">
        <f>COUNTIFS($E$12:E773,E773,$H$12:H773,H773,$J$12:J773,J773,$I$12:I773,I773)</f>
        <v>12</v>
      </c>
    </row>
    <row r="774" spans="2:11" ht="15" x14ac:dyDescent="0.25">
      <c r="B774" s="22">
        <v>44817</v>
      </c>
      <c r="C774" s="24">
        <f t="shared" si="34"/>
        <v>9</v>
      </c>
      <c r="D774" s="14">
        <f t="shared" si="36"/>
        <v>13</v>
      </c>
      <c r="E774" s="15" t="str">
        <f t="shared" si="35"/>
        <v>1 вахта</v>
      </c>
      <c r="H774" s="26" t="s">
        <v>51</v>
      </c>
      <c r="I774" s="26" t="s">
        <v>112</v>
      </c>
      <c r="J774" s="26" t="s">
        <v>160</v>
      </c>
      <c r="K774" s="17">
        <f>COUNTIFS($E$12:E774,E774,$H$12:H774,H774,$J$12:J774,J774,$I$12:I774,I774)</f>
        <v>13</v>
      </c>
    </row>
    <row r="775" spans="2:11" ht="15" x14ac:dyDescent="0.25">
      <c r="B775" s="22">
        <v>44818</v>
      </c>
      <c r="C775" s="24">
        <f t="shared" si="34"/>
        <v>9</v>
      </c>
      <c r="D775" s="14">
        <f t="shared" si="36"/>
        <v>14</v>
      </c>
      <c r="E775" s="15" t="str">
        <f t="shared" si="35"/>
        <v>1 вахта</v>
      </c>
      <c r="H775" s="26" t="s">
        <v>51</v>
      </c>
      <c r="I775" s="26" t="s">
        <v>112</v>
      </c>
      <c r="J775" s="26" t="s">
        <v>160</v>
      </c>
      <c r="K775" s="17">
        <f>COUNTIFS($E$12:E775,E775,$H$12:H775,H775,$J$12:J775,J775,$I$12:I775,I775)</f>
        <v>14</v>
      </c>
    </row>
    <row r="776" spans="2:11" ht="15" x14ac:dyDescent="0.25">
      <c r="B776" s="22">
        <v>44819</v>
      </c>
      <c r="C776" s="24">
        <f t="shared" si="34"/>
        <v>9</v>
      </c>
      <c r="D776" s="14">
        <f t="shared" si="36"/>
        <v>15</v>
      </c>
      <c r="E776" s="15" t="str">
        <f t="shared" si="35"/>
        <v>1 вахта</v>
      </c>
      <c r="H776" s="26" t="s">
        <v>51</v>
      </c>
      <c r="I776" s="26" t="s">
        <v>112</v>
      </c>
      <c r="J776" s="26" t="s">
        <v>160</v>
      </c>
      <c r="K776" s="17">
        <f>COUNTIFS($E$12:E776,E776,$H$12:H776,H776,$J$12:J776,J776,$I$12:I776,I776)</f>
        <v>15</v>
      </c>
    </row>
    <row r="777" spans="2:11" ht="15" x14ac:dyDescent="0.25">
      <c r="B777" s="22">
        <v>44820</v>
      </c>
      <c r="C777" s="24">
        <f t="shared" si="34"/>
        <v>9</v>
      </c>
      <c r="D777" s="14">
        <f t="shared" si="36"/>
        <v>16</v>
      </c>
      <c r="E777" s="15" t="str">
        <f t="shared" si="35"/>
        <v>2 вахта</v>
      </c>
      <c r="H777" s="26" t="s">
        <v>51</v>
      </c>
      <c r="I777" s="26" t="s">
        <v>113</v>
      </c>
      <c r="J777" s="26" t="s">
        <v>160</v>
      </c>
      <c r="K777" s="17">
        <f>COUNTIFS($E$12:E777,E777,$H$12:H777,H777,$J$12:J777,J777,$I$12:I777,I777)</f>
        <v>1</v>
      </c>
    </row>
    <row r="778" spans="2:11" ht="15" x14ac:dyDescent="0.25">
      <c r="B778" s="22">
        <v>44821</v>
      </c>
      <c r="C778" s="24">
        <f t="shared" si="34"/>
        <v>9</v>
      </c>
      <c r="D778" s="14">
        <f t="shared" si="36"/>
        <v>17</v>
      </c>
      <c r="E778" s="15" t="str">
        <f t="shared" si="35"/>
        <v>2 вахта</v>
      </c>
      <c r="H778" s="26" t="s">
        <v>51</v>
      </c>
      <c r="I778" s="26" t="s">
        <v>113</v>
      </c>
      <c r="J778" s="26" t="s">
        <v>160</v>
      </c>
      <c r="K778" s="17">
        <f>COUNTIFS($E$12:E778,E778,$H$12:H778,H778,$J$12:J778,J778,$I$12:I778,I778)</f>
        <v>2</v>
      </c>
    </row>
    <row r="779" spans="2:11" ht="15" x14ac:dyDescent="0.25">
      <c r="B779" s="22">
        <v>44822</v>
      </c>
      <c r="C779" s="24">
        <f t="shared" si="34"/>
        <v>9</v>
      </c>
      <c r="D779" s="14">
        <f t="shared" si="36"/>
        <v>18</v>
      </c>
      <c r="E779" s="15" t="str">
        <f t="shared" si="35"/>
        <v>2 вахта</v>
      </c>
      <c r="H779" s="26" t="s">
        <v>51</v>
      </c>
      <c r="I779" s="26" t="s">
        <v>113</v>
      </c>
      <c r="J779" s="26" t="s">
        <v>160</v>
      </c>
      <c r="K779" s="17">
        <f>COUNTIFS($E$12:E779,E779,$H$12:H779,H779,$J$12:J779,J779,$I$12:I779,I779)</f>
        <v>3</v>
      </c>
    </row>
    <row r="780" spans="2:11" ht="15" x14ac:dyDescent="0.25">
      <c r="B780" s="22">
        <v>44823</v>
      </c>
      <c r="C780" s="24">
        <f t="shared" si="34"/>
        <v>9</v>
      </c>
      <c r="D780" s="14">
        <f t="shared" si="36"/>
        <v>19</v>
      </c>
      <c r="E780" s="15" t="str">
        <f t="shared" si="35"/>
        <v>2 вахта</v>
      </c>
      <c r="H780" s="26" t="s">
        <v>51</v>
      </c>
      <c r="I780" s="26" t="s">
        <v>113</v>
      </c>
      <c r="J780" s="26" t="s">
        <v>160</v>
      </c>
      <c r="K780" s="17">
        <f>COUNTIFS($E$12:E780,E780,$H$12:H780,H780,$J$12:J780,J780,$I$12:I780,I780)</f>
        <v>4</v>
      </c>
    </row>
    <row r="781" spans="2:11" ht="15" x14ac:dyDescent="0.25">
      <c r="B781" s="22">
        <v>44824</v>
      </c>
      <c r="C781" s="24">
        <f t="shared" ref="C781:C844" si="37">MONTH(B781)</f>
        <v>9</v>
      </c>
      <c r="D781" s="14">
        <f t="shared" si="36"/>
        <v>20</v>
      </c>
      <c r="E781" s="15" t="str">
        <f t="shared" ref="E781:E844" si="38">IF(D781&lt;=15,"1 вахта","2 вахта")</f>
        <v>2 вахта</v>
      </c>
      <c r="H781" s="26" t="s">
        <v>51</v>
      </c>
      <c r="I781" s="26" t="s">
        <v>113</v>
      </c>
      <c r="J781" s="26" t="s">
        <v>160</v>
      </c>
      <c r="K781" s="17">
        <f>COUNTIFS($E$12:E781,E781,$H$12:H781,H781,$J$12:J781,J781,$I$12:I781,I781)</f>
        <v>5</v>
      </c>
    </row>
    <row r="782" spans="2:11" ht="15" x14ac:dyDescent="0.25">
      <c r="B782" s="22">
        <v>44825</v>
      </c>
      <c r="C782" s="24">
        <f t="shared" si="37"/>
        <v>9</v>
      </c>
      <c r="D782" s="14">
        <f t="shared" si="36"/>
        <v>21</v>
      </c>
      <c r="E782" s="15" t="str">
        <f t="shared" si="38"/>
        <v>2 вахта</v>
      </c>
      <c r="H782" s="26" t="s">
        <v>51</v>
      </c>
      <c r="I782" s="26" t="s">
        <v>113</v>
      </c>
      <c r="J782" s="26" t="s">
        <v>160</v>
      </c>
      <c r="K782" s="17">
        <f>COUNTIFS($E$12:E782,E782,$H$12:H782,H782,$J$12:J782,J782,$I$12:I782,I782)</f>
        <v>6</v>
      </c>
    </row>
    <row r="783" spans="2:11" ht="15" x14ac:dyDescent="0.25">
      <c r="B783" s="22">
        <v>44826</v>
      </c>
      <c r="C783" s="24">
        <f t="shared" si="37"/>
        <v>9</v>
      </c>
      <c r="D783" s="14">
        <f t="shared" si="36"/>
        <v>22</v>
      </c>
      <c r="E783" s="15" t="str">
        <f t="shared" si="38"/>
        <v>2 вахта</v>
      </c>
      <c r="H783" s="26" t="s">
        <v>51</v>
      </c>
      <c r="I783" s="26" t="s">
        <v>113</v>
      </c>
      <c r="J783" s="26" t="s">
        <v>160</v>
      </c>
      <c r="K783" s="17">
        <f>COUNTIFS($E$12:E783,E783,$H$12:H783,H783,$J$12:J783,J783,$I$12:I783,I783)</f>
        <v>7</v>
      </c>
    </row>
    <row r="784" spans="2:11" ht="15" x14ac:dyDescent="0.25">
      <c r="B784" s="22">
        <v>44827</v>
      </c>
      <c r="C784" s="24">
        <f t="shared" si="37"/>
        <v>9</v>
      </c>
      <c r="D784" s="14">
        <f t="shared" si="36"/>
        <v>23</v>
      </c>
      <c r="E784" s="15" t="str">
        <f t="shared" si="38"/>
        <v>2 вахта</v>
      </c>
      <c r="H784" s="26" t="s">
        <v>51</v>
      </c>
      <c r="I784" s="26" t="s">
        <v>113</v>
      </c>
      <c r="J784" s="26" t="s">
        <v>160</v>
      </c>
      <c r="K784" s="17">
        <f>COUNTIFS($E$12:E784,E784,$H$12:H784,H784,$J$12:J784,J784,$I$12:I784,I784)</f>
        <v>8</v>
      </c>
    </row>
    <row r="785" spans="2:11" ht="15" x14ac:dyDescent="0.25">
      <c r="B785" s="22">
        <v>44828</v>
      </c>
      <c r="C785" s="24">
        <f t="shared" si="37"/>
        <v>9</v>
      </c>
      <c r="D785" s="14">
        <f t="shared" si="36"/>
        <v>24</v>
      </c>
      <c r="E785" s="15" t="str">
        <f t="shared" si="38"/>
        <v>2 вахта</v>
      </c>
      <c r="H785" s="26" t="s">
        <v>51</v>
      </c>
      <c r="I785" s="26" t="s">
        <v>113</v>
      </c>
      <c r="J785" s="26" t="s">
        <v>160</v>
      </c>
      <c r="K785" s="17">
        <f>COUNTIFS($E$12:E785,E785,$H$12:H785,H785,$J$12:J785,J785,$I$12:I785,I785)</f>
        <v>9</v>
      </c>
    </row>
    <row r="786" spans="2:11" ht="15" x14ac:dyDescent="0.25">
      <c r="B786" s="22">
        <v>44829</v>
      </c>
      <c r="C786" s="24">
        <f t="shared" si="37"/>
        <v>9</v>
      </c>
      <c r="D786" s="14">
        <f t="shared" si="36"/>
        <v>25</v>
      </c>
      <c r="E786" s="15" t="str">
        <f t="shared" si="38"/>
        <v>2 вахта</v>
      </c>
      <c r="H786" s="26" t="s">
        <v>51</v>
      </c>
      <c r="I786" s="26" t="s">
        <v>113</v>
      </c>
      <c r="J786" s="26" t="s">
        <v>160</v>
      </c>
      <c r="K786" s="17">
        <f>COUNTIFS($E$12:E786,E786,$H$12:H786,H786,$J$12:J786,J786,$I$12:I786,I786)</f>
        <v>10</v>
      </c>
    </row>
    <row r="787" spans="2:11" ht="15" x14ac:dyDescent="0.25">
      <c r="B787" s="22">
        <v>44830</v>
      </c>
      <c r="C787" s="24">
        <f t="shared" si="37"/>
        <v>9</v>
      </c>
      <c r="D787" s="14">
        <f t="shared" si="36"/>
        <v>26</v>
      </c>
      <c r="E787" s="15" t="str">
        <f t="shared" si="38"/>
        <v>2 вахта</v>
      </c>
      <c r="H787" s="26" t="s">
        <v>51</v>
      </c>
      <c r="I787" s="26" t="s">
        <v>113</v>
      </c>
      <c r="J787" s="26" t="s">
        <v>160</v>
      </c>
      <c r="K787" s="17">
        <f>COUNTIFS($E$12:E787,E787,$H$12:H787,H787,$J$12:J787,J787,$I$12:I787,I787)</f>
        <v>11</v>
      </c>
    </row>
    <row r="788" spans="2:11" ht="15" x14ac:dyDescent="0.25">
      <c r="B788" s="22">
        <v>44831</v>
      </c>
      <c r="C788" s="24">
        <f t="shared" si="37"/>
        <v>9</v>
      </c>
      <c r="D788" s="14">
        <f t="shared" si="36"/>
        <v>27</v>
      </c>
      <c r="E788" s="15" t="str">
        <f t="shared" si="38"/>
        <v>2 вахта</v>
      </c>
      <c r="H788" s="26" t="s">
        <v>51</v>
      </c>
      <c r="I788" s="26" t="s">
        <v>113</v>
      </c>
      <c r="J788" s="26" t="s">
        <v>160</v>
      </c>
      <c r="K788" s="17">
        <f>COUNTIFS($E$12:E788,E788,$H$12:H788,H788,$J$12:J788,J788,$I$12:I788,I788)</f>
        <v>12</v>
      </c>
    </row>
    <row r="789" spans="2:11" ht="15" x14ac:dyDescent="0.25">
      <c r="B789" s="22">
        <v>44832</v>
      </c>
      <c r="C789" s="24">
        <f t="shared" si="37"/>
        <v>9</v>
      </c>
      <c r="D789" s="14">
        <f t="shared" si="36"/>
        <v>28</v>
      </c>
      <c r="E789" s="15" t="str">
        <f t="shared" si="38"/>
        <v>2 вахта</v>
      </c>
      <c r="H789" s="26" t="s">
        <v>51</v>
      </c>
      <c r="I789" s="26" t="s">
        <v>113</v>
      </c>
      <c r="J789" s="26" t="s">
        <v>160</v>
      </c>
      <c r="K789" s="17">
        <f>COUNTIFS($E$12:E789,E789,$H$12:H789,H789,$J$12:J789,J789,$I$12:I789,I789)</f>
        <v>13</v>
      </c>
    </row>
    <row r="790" spans="2:11" ht="15" x14ac:dyDescent="0.25">
      <c r="B790" s="22">
        <v>44833</v>
      </c>
      <c r="C790" s="24">
        <f t="shared" si="37"/>
        <v>9</v>
      </c>
      <c r="D790" s="14">
        <f t="shared" si="36"/>
        <v>29</v>
      </c>
      <c r="E790" s="15" t="str">
        <f t="shared" si="38"/>
        <v>2 вахта</v>
      </c>
      <c r="H790" s="26" t="s">
        <v>51</v>
      </c>
      <c r="I790" s="26" t="s">
        <v>113</v>
      </c>
      <c r="J790" s="26" t="s">
        <v>160</v>
      </c>
      <c r="K790" s="17">
        <f>COUNTIFS($E$12:E790,E790,$H$12:H790,H790,$J$12:J790,J790,$I$12:I790,I790)</f>
        <v>14</v>
      </c>
    </row>
    <row r="791" spans="2:11" ht="15" x14ac:dyDescent="0.25">
      <c r="B791" s="22">
        <v>44834</v>
      </c>
      <c r="C791" s="24">
        <f t="shared" si="37"/>
        <v>9</v>
      </c>
      <c r="D791" s="14">
        <f t="shared" si="36"/>
        <v>30</v>
      </c>
      <c r="E791" s="15" t="str">
        <f t="shared" si="38"/>
        <v>2 вахта</v>
      </c>
      <c r="H791" s="26" t="s">
        <v>51</v>
      </c>
      <c r="I791" s="26" t="s">
        <v>113</v>
      </c>
      <c r="J791" s="26" t="s">
        <v>160</v>
      </c>
      <c r="K791" s="17">
        <f>COUNTIFS($E$12:E791,E791,$H$12:H791,H791,$J$12:J791,J791,$I$12:I791,I791)</f>
        <v>15</v>
      </c>
    </row>
    <row r="792" spans="2:11" ht="15" x14ac:dyDescent="0.25">
      <c r="B792" s="22">
        <v>44805</v>
      </c>
      <c r="C792" s="24">
        <f t="shared" si="37"/>
        <v>9</v>
      </c>
      <c r="D792" s="14">
        <f t="shared" si="36"/>
        <v>1</v>
      </c>
      <c r="E792" s="15" t="str">
        <f t="shared" si="38"/>
        <v>1 вахта</v>
      </c>
      <c r="H792" s="26" t="s">
        <v>52</v>
      </c>
      <c r="I792" s="26" t="s">
        <v>114</v>
      </c>
      <c r="J792" s="26" t="s">
        <v>159</v>
      </c>
      <c r="K792" s="17">
        <f>COUNTIFS($E$12:E792,E792,$H$12:H792,H792,$J$12:J792,J792,$I$12:I792,I792)</f>
        <v>1</v>
      </c>
    </row>
    <row r="793" spans="2:11" ht="15" x14ac:dyDescent="0.25">
      <c r="B793" s="22">
        <v>44806</v>
      </c>
      <c r="C793" s="24">
        <f t="shared" si="37"/>
        <v>9</v>
      </c>
      <c r="D793" s="14">
        <f t="shared" si="36"/>
        <v>2</v>
      </c>
      <c r="E793" s="15" t="str">
        <f t="shared" si="38"/>
        <v>1 вахта</v>
      </c>
      <c r="H793" s="26" t="s">
        <v>52</v>
      </c>
      <c r="I793" s="26" t="s">
        <v>114</v>
      </c>
      <c r="J793" s="26" t="s">
        <v>159</v>
      </c>
      <c r="K793" s="17">
        <f>COUNTIFS($E$12:E793,E793,$H$12:H793,H793,$J$12:J793,J793,$I$12:I793,I793)</f>
        <v>2</v>
      </c>
    </row>
    <row r="794" spans="2:11" ht="15" x14ac:dyDescent="0.25">
      <c r="B794" s="22">
        <v>44807</v>
      </c>
      <c r="C794" s="24">
        <f t="shared" si="37"/>
        <v>9</v>
      </c>
      <c r="D794" s="14">
        <f t="shared" ref="D794:D857" si="39">DAY(B794)</f>
        <v>3</v>
      </c>
      <c r="E794" s="15" t="str">
        <f t="shared" si="38"/>
        <v>1 вахта</v>
      </c>
      <c r="H794" s="26" t="s">
        <v>52</v>
      </c>
      <c r="I794" s="26" t="s">
        <v>114</v>
      </c>
      <c r="J794" s="26" t="s">
        <v>159</v>
      </c>
      <c r="K794" s="17">
        <f>COUNTIFS($E$12:E794,E794,$H$12:H794,H794,$J$12:J794,J794,$I$12:I794,I794)</f>
        <v>3</v>
      </c>
    </row>
    <row r="795" spans="2:11" ht="15" x14ac:dyDescent="0.25">
      <c r="B795" s="22">
        <v>44808</v>
      </c>
      <c r="C795" s="24">
        <f t="shared" si="37"/>
        <v>9</v>
      </c>
      <c r="D795" s="14">
        <f t="shared" si="39"/>
        <v>4</v>
      </c>
      <c r="E795" s="15" t="str">
        <f t="shared" si="38"/>
        <v>1 вахта</v>
      </c>
      <c r="H795" s="26" t="s">
        <v>52</v>
      </c>
      <c r="I795" s="26" t="s">
        <v>114</v>
      </c>
      <c r="J795" s="26" t="s">
        <v>159</v>
      </c>
      <c r="K795" s="17">
        <f>COUNTIFS($E$12:E795,E795,$H$12:H795,H795,$J$12:J795,J795,$I$12:I795,I795)</f>
        <v>4</v>
      </c>
    </row>
    <row r="796" spans="2:11" ht="15" x14ac:dyDescent="0.25">
      <c r="B796" s="22">
        <v>44809</v>
      </c>
      <c r="C796" s="24">
        <f t="shared" si="37"/>
        <v>9</v>
      </c>
      <c r="D796" s="14">
        <f t="shared" si="39"/>
        <v>5</v>
      </c>
      <c r="E796" s="15" t="str">
        <f t="shared" si="38"/>
        <v>1 вахта</v>
      </c>
      <c r="H796" s="26" t="s">
        <v>52</v>
      </c>
      <c r="I796" s="26" t="s">
        <v>114</v>
      </c>
      <c r="J796" s="26" t="s">
        <v>159</v>
      </c>
      <c r="K796" s="17">
        <f>COUNTIFS($E$12:E796,E796,$H$12:H796,H796,$J$12:J796,J796,$I$12:I796,I796)</f>
        <v>5</v>
      </c>
    </row>
    <row r="797" spans="2:11" ht="15" x14ac:dyDescent="0.25">
      <c r="B797" s="22">
        <v>44810</v>
      </c>
      <c r="C797" s="24">
        <f t="shared" si="37"/>
        <v>9</v>
      </c>
      <c r="D797" s="14">
        <f t="shared" si="39"/>
        <v>6</v>
      </c>
      <c r="E797" s="15" t="str">
        <f t="shared" si="38"/>
        <v>1 вахта</v>
      </c>
      <c r="H797" s="26" t="s">
        <v>52</v>
      </c>
      <c r="I797" s="26" t="s">
        <v>114</v>
      </c>
      <c r="J797" s="26" t="s">
        <v>159</v>
      </c>
      <c r="K797" s="17">
        <f>COUNTIFS($E$12:E797,E797,$H$12:H797,H797,$J$12:J797,J797,$I$12:I797,I797)</f>
        <v>6</v>
      </c>
    </row>
    <row r="798" spans="2:11" ht="15" x14ac:dyDescent="0.25">
      <c r="B798" s="22">
        <v>44811</v>
      </c>
      <c r="C798" s="24">
        <f t="shared" si="37"/>
        <v>9</v>
      </c>
      <c r="D798" s="14">
        <f t="shared" si="39"/>
        <v>7</v>
      </c>
      <c r="E798" s="15" t="str">
        <f t="shared" si="38"/>
        <v>1 вахта</v>
      </c>
      <c r="H798" s="26" t="s">
        <v>52</v>
      </c>
      <c r="I798" s="26" t="s">
        <v>114</v>
      </c>
      <c r="J798" s="26" t="s">
        <v>159</v>
      </c>
      <c r="K798" s="17">
        <f>COUNTIFS($E$12:E798,E798,$H$12:H798,H798,$J$12:J798,J798,$I$12:I798,I798)</f>
        <v>7</v>
      </c>
    </row>
    <row r="799" spans="2:11" ht="15" x14ac:dyDescent="0.25">
      <c r="B799" s="22">
        <v>44812</v>
      </c>
      <c r="C799" s="24">
        <f t="shared" si="37"/>
        <v>9</v>
      </c>
      <c r="D799" s="14">
        <f t="shared" si="39"/>
        <v>8</v>
      </c>
      <c r="E799" s="15" t="str">
        <f t="shared" si="38"/>
        <v>1 вахта</v>
      </c>
      <c r="H799" s="26" t="s">
        <v>52</v>
      </c>
      <c r="I799" s="26" t="s">
        <v>114</v>
      </c>
      <c r="J799" s="26" t="s">
        <v>159</v>
      </c>
      <c r="K799" s="17">
        <f>COUNTIFS($E$12:E799,E799,$H$12:H799,H799,$J$12:J799,J799,$I$12:I799,I799)</f>
        <v>8</v>
      </c>
    </row>
    <row r="800" spans="2:11" ht="15" x14ac:dyDescent="0.25">
      <c r="B800" s="22">
        <v>44813</v>
      </c>
      <c r="C800" s="24">
        <f t="shared" si="37"/>
        <v>9</v>
      </c>
      <c r="D800" s="14">
        <f t="shared" si="39"/>
        <v>9</v>
      </c>
      <c r="E800" s="15" t="str">
        <f t="shared" si="38"/>
        <v>1 вахта</v>
      </c>
      <c r="H800" s="26" t="s">
        <v>52</v>
      </c>
      <c r="I800" s="26" t="s">
        <v>114</v>
      </c>
      <c r="J800" s="26" t="s">
        <v>159</v>
      </c>
      <c r="K800" s="17">
        <f>COUNTIFS($E$12:E800,E800,$H$12:H800,H800,$J$12:J800,J800,$I$12:I800,I800)</f>
        <v>9</v>
      </c>
    </row>
    <row r="801" spans="2:11" ht="15" x14ac:dyDescent="0.25">
      <c r="B801" s="22">
        <v>44814</v>
      </c>
      <c r="C801" s="24">
        <f t="shared" si="37"/>
        <v>9</v>
      </c>
      <c r="D801" s="14">
        <f t="shared" si="39"/>
        <v>10</v>
      </c>
      <c r="E801" s="15" t="str">
        <f t="shared" si="38"/>
        <v>1 вахта</v>
      </c>
      <c r="H801" s="26" t="s">
        <v>52</v>
      </c>
      <c r="I801" s="26" t="s">
        <v>114</v>
      </c>
      <c r="J801" s="26" t="s">
        <v>159</v>
      </c>
      <c r="K801" s="17">
        <f>COUNTIFS($E$12:E801,E801,$H$12:H801,H801,$J$12:J801,J801,$I$12:I801,I801)</f>
        <v>10</v>
      </c>
    </row>
    <row r="802" spans="2:11" ht="15" x14ac:dyDescent="0.25">
      <c r="B802" s="22">
        <v>44815</v>
      </c>
      <c r="C802" s="24">
        <f t="shared" si="37"/>
        <v>9</v>
      </c>
      <c r="D802" s="14">
        <f t="shared" si="39"/>
        <v>11</v>
      </c>
      <c r="E802" s="15" t="str">
        <f t="shared" si="38"/>
        <v>1 вахта</v>
      </c>
      <c r="H802" s="26" t="s">
        <v>52</v>
      </c>
      <c r="I802" s="26" t="s">
        <v>114</v>
      </c>
      <c r="J802" s="26" t="s">
        <v>159</v>
      </c>
      <c r="K802" s="17">
        <f>COUNTIFS($E$12:E802,E802,$H$12:H802,H802,$J$12:J802,J802,$I$12:I802,I802)</f>
        <v>11</v>
      </c>
    </row>
    <row r="803" spans="2:11" ht="15" x14ac:dyDescent="0.25">
      <c r="B803" s="22">
        <v>44816</v>
      </c>
      <c r="C803" s="24">
        <f t="shared" si="37"/>
        <v>9</v>
      </c>
      <c r="D803" s="14">
        <f t="shared" si="39"/>
        <v>12</v>
      </c>
      <c r="E803" s="15" t="str">
        <f t="shared" si="38"/>
        <v>1 вахта</v>
      </c>
      <c r="H803" s="26" t="s">
        <v>52</v>
      </c>
      <c r="I803" s="26" t="s">
        <v>114</v>
      </c>
      <c r="J803" s="26" t="s">
        <v>159</v>
      </c>
      <c r="K803" s="17">
        <f>COUNTIFS($E$12:E803,E803,$H$12:H803,H803,$J$12:J803,J803,$I$12:I803,I803)</f>
        <v>12</v>
      </c>
    </row>
    <row r="804" spans="2:11" ht="15" x14ac:dyDescent="0.25">
      <c r="B804" s="22">
        <v>44817</v>
      </c>
      <c r="C804" s="24">
        <f t="shared" si="37"/>
        <v>9</v>
      </c>
      <c r="D804" s="14">
        <f t="shared" si="39"/>
        <v>13</v>
      </c>
      <c r="E804" s="15" t="str">
        <f t="shared" si="38"/>
        <v>1 вахта</v>
      </c>
      <c r="H804" s="26" t="s">
        <v>52</v>
      </c>
      <c r="I804" s="26" t="s">
        <v>114</v>
      </c>
      <c r="J804" s="26" t="s">
        <v>159</v>
      </c>
      <c r="K804" s="17">
        <f>COUNTIFS($E$12:E804,E804,$H$12:H804,H804,$J$12:J804,J804,$I$12:I804,I804)</f>
        <v>13</v>
      </c>
    </row>
    <row r="805" spans="2:11" ht="15" x14ac:dyDescent="0.25">
      <c r="B805" s="22">
        <v>44818</v>
      </c>
      <c r="C805" s="24">
        <f t="shared" si="37"/>
        <v>9</v>
      </c>
      <c r="D805" s="14">
        <f t="shared" si="39"/>
        <v>14</v>
      </c>
      <c r="E805" s="15" t="str">
        <f t="shared" si="38"/>
        <v>1 вахта</v>
      </c>
      <c r="H805" s="26" t="s">
        <v>52</v>
      </c>
      <c r="I805" s="26" t="s">
        <v>114</v>
      </c>
      <c r="J805" s="26" t="s">
        <v>159</v>
      </c>
      <c r="K805" s="17">
        <f>COUNTIFS($E$12:E805,E805,$H$12:H805,H805,$J$12:J805,J805,$I$12:I805,I805)</f>
        <v>14</v>
      </c>
    </row>
    <row r="806" spans="2:11" ht="15" x14ac:dyDescent="0.25">
      <c r="B806" s="22">
        <v>44819</v>
      </c>
      <c r="C806" s="24">
        <f t="shared" si="37"/>
        <v>9</v>
      </c>
      <c r="D806" s="14">
        <f t="shared" si="39"/>
        <v>15</v>
      </c>
      <c r="E806" s="15" t="str">
        <f t="shared" si="38"/>
        <v>1 вахта</v>
      </c>
      <c r="H806" s="26" t="s">
        <v>52</v>
      </c>
      <c r="I806" s="26" t="s">
        <v>114</v>
      </c>
      <c r="J806" s="26" t="s">
        <v>159</v>
      </c>
      <c r="K806" s="17">
        <f>COUNTIFS($E$12:E806,E806,$H$12:H806,H806,$J$12:J806,J806,$I$12:I806,I806)</f>
        <v>15</v>
      </c>
    </row>
    <row r="807" spans="2:11" ht="15" x14ac:dyDescent="0.25">
      <c r="B807" s="22">
        <v>44820</v>
      </c>
      <c r="C807" s="24">
        <f t="shared" si="37"/>
        <v>9</v>
      </c>
      <c r="D807" s="14">
        <f t="shared" si="39"/>
        <v>16</v>
      </c>
      <c r="E807" s="15" t="str">
        <f t="shared" si="38"/>
        <v>2 вахта</v>
      </c>
      <c r="H807" s="26" t="s">
        <v>52</v>
      </c>
      <c r="I807" s="26" t="s">
        <v>115</v>
      </c>
      <c r="J807" s="26" t="s">
        <v>159</v>
      </c>
      <c r="K807" s="17">
        <f>COUNTIFS($E$12:E807,E807,$H$12:H807,H807,$J$12:J807,J807,$I$12:I807,I807)</f>
        <v>1</v>
      </c>
    </row>
    <row r="808" spans="2:11" ht="15" x14ac:dyDescent="0.25">
      <c r="B808" s="22">
        <v>44821</v>
      </c>
      <c r="C808" s="24">
        <f t="shared" si="37"/>
        <v>9</v>
      </c>
      <c r="D808" s="14">
        <f t="shared" si="39"/>
        <v>17</v>
      </c>
      <c r="E808" s="15" t="str">
        <f t="shared" si="38"/>
        <v>2 вахта</v>
      </c>
      <c r="H808" s="26" t="s">
        <v>52</v>
      </c>
      <c r="I808" s="26" t="s">
        <v>115</v>
      </c>
      <c r="J808" s="26" t="s">
        <v>159</v>
      </c>
      <c r="K808" s="17">
        <f>COUNTIFS($E$12:E808,E808,$H$12:H808,H808,$J$12:J808,J808,$I$12:I808,I808)</f>
        <v>2</v>
      </c>
    </row>
    <row r="809" spans="2:11" ht="15" x14ac:dyDescent="0.25">
      <c r="B809" s="22">
        <v>44822</v>
      </c>
      <c r="C809" s="24">
        <f t="shared" si="37"/>
        <v>9</v>
      </c>
      <c r="D809" s="14">
        <f t="shared" si="39"/>
        <v>18</v>
      </c>
      <c r="E809" s="15" t="str">
        <f t="shared" si="38"/>
        <v>2 вахта</v>
      </c>
      <c r="H809" s="26" t="s">
        <v>52</v>
      </c>
      <c r="I809" s="26" t="s">
        <v>115</v>
      </c>
      <c r="J809" s="26" t="s">
        <v>159</v>
      </c>
      <c r="K809" s="17">
        <f>COUNTIFS($E$12:E809,E809,$H$12:H809,H809,$J$12:J809,J809,$I$12:I809,I809)</f>
        <v>3</v>
      </c>
    </row>
    <row r="810" spans="2:11" ht="15" x14ac:dyDescent="0.25">
      <c r="B810" s="22">
        <v>44823</v>
      </c>
      <c r="C810" s="24">
        <f t="shared" si="37"/>
        <v>9</v>
      </c>
      <c r="D810" s="14">
        <f t="shared" si="39"/>
        <v>19</v>
      </c>
      <c r="E810" s="15" t="str">
        <f t="shared" si="38"/>
        <v>2 вахта</v>
      </c>
      <c r="H810" s="26" t="s">
        <v>52</v>
      </c>
      <c r="I810" s="26" t="s">
        <v>115</v>
      </c>
      <c r="J810" s="26" t="s">
        <v>159</v>
      </c>
      <c r="K810" s="17">
        <f>COUNTIFS($E$12:E810,E810,$H$12:H810,H810,$J$12:J810,J810,$I$12:I810,I810)</f>
        <v>4</v>
      </c>
    </row>
    <row r="811" spans="2:11" ht="15" x14ac:dyDescent="0.25">
      <c r="B811" s="22">
        <v>44824</v>
      </c>
      <c r="C811" s="24">
        <f t="shared" si="37"/>
        <v>9</v>
      </c>
      <c r="D811" s="14">
        <f t="shared" si="39"/>
        <v>20</v>
      </c>
      <c r="E811" s="15" t="str">
        <f t="shared" si="38"/>
        <v>2 вахта</v>
      </c>
      <c r="H811" s="26" t="s">
        <v>52</v>
      </c>
      <c r="I811" s="26" t="s">
        <v>115</v>
      </c>
      <c r="J811" s="26" t="s">
        <v>159</v>
      </c>
      <c r="K811" s="17">
        <f>COUNTIFS($E$12:E811,E811,$H$12:H811,H811,$J$12:J811,J811,$I$12:I811,I811)</f>
        <v>5</v>
      </c>
    </row>
    <row r="812" spans="2:11" ht="15" x14ac:dyDescent="0.25">
      <c r="B812" s="22">
        <v>44825</v>
      </c>
      <c r="C812" s="24">
        <f t="shared" si="37"/>
        <v>9</v>
      </c>
      <c r="D812" s="14">
        <f t="shared" si="39"/>
        <v>21</v>
      </c>
      <c r="E812" s="15" t="str">
        <f t="shared" si="38"/>
        <v>2 вахта</v>
      </c>
      <c r="H812" s="26" t="s">
        <v>52</v>
      </c>
      <c r="I812" s="26" t="s">
        <v>115</v>
      </c>
      <c r="J812" s="26" t="s">
        <v>159</v>
      </c>
      <c r="K812" s="17">
        <f>COUNTIFS($E$12:E812,E812,$H$12:H812,H812,$J$12:J812,J812,$I$12:I812,I812)</f>
        <v>6</v>
      </c>
    </row>
    <row r="813" spans="2:11" ht="15" x14ac:dyDescent="0.25">
      <c r="B813" s="22">
        <v>44826</v>
      </c>
      <c r="C813" s="24">
        <f t="shared" si="37"/>
        <v>9</v>
      </c>
      <c r="D813" s="14">
        <f t="shared" si="39"/>
        <v>22</v>
      </c>
      <c r="E813" s="15" t="str">
        <f t="shared" si="38"/>
        <v>2 вахта</v>
      </c>
      <c r="H813" s="26" t="s">
        <v>52</v>
      </c>
      <c r="I813" s="26" t="s">
        <v>115</v>
      </c>
      <c r="J813" s="26" t="s">
        <v>159</v>
      </c>
      <c r="K813" s="17">
        <f>COUNTIFS($E$12:E813,E813,$H$12:H813,H813,$J$12:J813,J813,$I$12:I813,I813)</f>
        <v>7</v>
      </c>
    </row>
    <row r="814" spans="2:11" ht="15" x14ac:dyDescent="0.25">
      <c r="B814" s="22">
        <v>44827</v>
      </c>
      <c r="C814" s="24">
        <f t="shared" si="37"/>
        <v>9</v>
      </c>
      <c r="D814" s="14">
        <f t="shared" si="39"/>
        <v>23</v>
      </c>
      <c r="E814" s="15" t="str">
        <f t="shared" si="38"/>
        <v>2 вахта</v>
      </c>
      <c r="H814" s="26" t="s">
        <v>52</v>
      </c>
      <c r="I814" s="26" t="s">
        <v>115</v>
      </c>
      <c r="J814" s="26" t="s">
        <v>159</v>
      </c>
      <c r="K814" s="17">
        <f>COUNTIFS($E$12:E814,E814,$H$12:H814,H814,$J$12:J814,J814,$I$12:I814,I814)</f>
        <v>8</v>
      </c>
    </row>
    <row r="815" spans="2:11" ht="15" x14ac:dyDescent="0.25">
      <c r="B815" s="22">
        <v>44828</v>
      </c>
      <c r="C815" s="24">
        <f t="shared" si="37"/>
        <v>9</v>
      </c>
      <c r="D815" s="14">
        <f t="shared" si="39"/>
        <v>24</v>
      </c>
      <c r="E815" s="15" t="str">
        <f t="shared" si="38"/>
        <v>2 вахта</v>
      </c>
      <c r="H815" s="26" t="s">
        <v>52</v>
      </c>
      <c r="I815" s="26" t="s">
        <v>115</v>
      </c>
      <c r="J815" s="26" t="s">
        <v>159</v>
      </c>
      <c r="K815" s="17">
        <f>COUNTIFS($E$12:E815,E815,$H$12:H815,H815,$J$12:J815,J815,$I$12:I815,I815)</f>
        <v>9</v>
      </c>
    </row>
    <row r="816" spans="2:11" ht="15" x14ac:dyDescent="0.25">
      <c r="B816" s="22">
        <v>44829</v>
      </c>
      <c r="C816" s="24">
        <f t="shared" si="37"/>
        <v>9</v>
      </c>
      <c r="D816" s="14">
        <f t="shared" si="39"/>
        <v>25</v>
      </c>
      <c r="E816" s="15" t="str">
        <f t="shared" si="38"/>
        <v>2 вахта</v>
      </c>
      <c r="H816" s="26" t="s">
        <v>52</v>
      </c>
      <c r="I816" s="26" t="s">
        <v>115</v>
      </c>
      <c r="J816" s="26" t="s">
        <v>159</v>
      </c>
      <c r="K816" s="17">
        <f>COUNTIFS($E$12:E816,E816,$H$12:H816,H816,$J$12:J816,J816,$I$12:I816,I816)</f>
        <v>10</v>
      </c>
    </row>
    <row r="817" spans="2:11" ht="15" x14ac:dyDescent="0.25">
      <c r="B817" s="22">
        <v>44830</v>
      </c>
      <c r="C817" s="24">
        <f t="shared" si="37"/>
        <v>9</v>
      </c>
      <c r="D817" s="14">
        <f t="shared" si="39"/>
        <v>26</v>
      </c>
      <c r="E817" s="15" t="str">
        <f t="shared" si="38"/>
        <v>2 вахта</v>
      </c>
      <c r="H817" s="26" t="s">
        <v>52</v>
      </c>
      <c r="I817" s="26" t="s">
        <v>115</v>
      </c>
      <c r="J817" s="26" t="s">
        <v>159</v>
      </c>
      <c r="K817" s="17">
        <f>COUNTIFS($E$12:E817,E817,$H$12:H817,H817,$J$12:J817,J817,$I$12:I817,I817)</f>
        <v>11</v>
      </c>
    </row>
    <row r="818" spans="2:11" ht="15" x14ac:dyDescent="0.25">
      <c r="B818" s="22">
        <v>44831</v>
      </c>
      <c r="C818" s="24">
        <f t="shared" si="37"/>
        <v>9</v>
      </c>
      <c r="D818" s="14">
        <f t="shared" si="39"/>
        <v>27</v>
      </c>
      <c r="E818" s="15" t="str">
        <f t="shared" si="38"/>
        <v>2 вахта</v>
      </c>
      <c r="H818" s="26" t="s">
        <v>52</v>
      </c>
      <c r="I818" s="26" t="s">
        <v>115</v>
      </c>
      <c r="J818" s="26" t="s">
        <v>159</v>
      </c>
      <c r="K818" s="17">
        <f>COUNTIFS($E$12:E818,E818,$H$12:H818,H818,$J$12:J818,J818,$I$12:I818,I818)</f>
        <v>12</v>
      </c>
    </row>
    <row r="819" spans="2:11" ht="15" x14ac:dyDescent="0.25">
      <c r="B819" s="22">
        <v>44832</v>
      </c>
      <c r="C819" s="24">
        <f t="shared" si="37"/>
        <v>9</v>
      </c>
      <c r="D819" s="14">
        <f t="shared" si="39"/>
        <v>28</v>
      </c>
      <c r="E819" s="15" t="str">
        <f t="shared" si="38"/>
        <v>2 вахта</v>
      </c>
      <c r="H819" s="26" t="s">
        <v>52</v>
      </c>
      <c r="I819" s="26" t="s">
        <v>115</v>
      </c>
      <c r="J819" s="26" t="s">
        <v>159</v>
      </c>
      <c r="K819" s="17">
        <f>COUNTIFS($E$12:E819,E819,$H$12:H819,H819,$J$12:J819,J819,$I$12:I819,I819)</f>
        <v>13</v>
      </c>
    </row>
    <row r="820" spans="2:11" ht="15" x14ac:dyDescent="0.25">
      <c r="B820" s="22">
        <v>44833</v>
      </c>
      <c r="C820" s="24">
        <f t="shared" si="37"/>
        <v>9</v>
      </c>
      <c r="D820" s="14">
        <f t="shared" si="39"/>
        <v>29</v>
      </c>
      <c r="E820" s="15" t="str">
        <f t="shared" si="38"/>
        <v>2 вахта</v>
      </c>
      <c r="H820" s="26" t="s">
        <v>52</v>
      </c>
      <c r="I820" s="26" t="s">
        <v>115</v>
      </c>
      <c r="J820" s="26" t="s">
        <v>159</v>
      </c>
      <c r="K820" s="17">
        <f>COUNTIFS($E$12:E820,E820,$H$12:H820,H820,$J$12:J820,J820,$I$12:I820,I820)</f>
        <v>14</v>
      </c>
    </row>
    <row r="821" spans="2:11" ht="15" x14ac:dyDescent="0.25">
      <c r="B821" s="22">
        <v>44834</v>
      </c>
      <c r="C821" s="24">
        <f t="shared" si="37"/>
        <v>9</v>
      </c>
      <c r="D821" s="14">
        <f t="shared" si="39"/>
        <v>30</v>
      </c>
      <c r="E821" s="15" t="str">
        <f t="shared" si="38"/>
        <v>2 вахта</v>
      </c>
      <c r="H821" s="26" t="s">
        <v>52</v>
      </c>
      <c r="I821" s="26" t="s">
        <v>115</v>
      </c>
      <c r="J821" s="26" t="s">
        <v>159</v>
      </c>
      <c r="K821" s="17">
        <f>COUNTIFS($E$12:E821,E821,$H$12:H821,H821,$J$12:J821,J821,$I$12:I821,I821)</f>
        <v>15</v>
      </c>
    </row>
    <row r="822" spans="2:11" ht="15" x14ac:dyDescent="0.25">
      <c r="B822" s="22">
        <v>44805</v>
      </c>
      <c r="C822" s="24">
        <f t="shared" si="37"/>
        <v>9</v>
      </c>
      <c r="D822" s="14">
        <f t="shared" si="39"/>
        <v>1</v>
      </c>
      <c r="E822" s="15" t="str">
        <f t="shared" si="38"/>
        <v>1 вахта</v>
      </c>
      <c r="H822" s="26" t="s">
        <v>53</v>
      </c>
      <c r="I822" s="26" t="s">
        <v>116</v>
      </c>
      <c r="J822" s="26" t="s">
        <v>160</v>
      </c>
      <c r="K822" s="17">
        <f>COUNTIFS($E$12:E822,E822,$H$12:H822,H822,$J$12:J822,J822,$I$12:I822,I822)</f>
        <v>1</v>
      </c>
    </row>
    <row r="823" spans="2:11" ht="15" x14ac:dyDescent="0.25">
      <c r="B823" s="22">
        <v>44806</v>
      </c>
      <c r="C823" s="24">
        <f t="shared" si="37"/>
        <v>9</v>
      </c>
      <c r="D823" s="14">
        <f t="shared" si="39"/>
        <v>2</v>
      </c>
      <c r="E823" s="15" t="str">
        <f t="shared" si="38"/>
        <v>1 вахта</v>
      </c>
      <c r="H823" s="26" t="s">
        <v>53</v>
      </c>
      <c r="I823" s="26" t="s">
        <v>116</v>
      </c>
      <c r="J823" s="26" t="s">
        <v>160</v>
      </c>
      <c r="K823" s="17">
        <f>COUNTIFS($E$12:E823,E823,$H$12:H823,H823,$J$12:J823,J823,$I$12:I823,I823)</f>
        <v>2</v>
      </c>
    </row>
    <row r="824" spans="2:11" ht="15" x14ac:dyDescent="0.25">
      <c r="B824" s="22">
        <v>44807</v>
      </c>
      <c r="C824" s="24">
        <f t="shared" si="37"/>
        <v>9</v>
      </c>
      <c r="D824" s="14">
        <f t="shared" si="39"/>
        <v>3</v>
      </c>
      <c r="E824" s="15" t="str">
        <f t="shared" si="38"/>
        <v>1 вахта</v>
      </c>
      <c r="H824" s="26" t="s">
        <v>53</v>
      </c>
      <c r="I824" s="26" t="s">
        <v>116</v>
      </c>
      <c r="J824" s="26" t="s">
        <v>160</v>
      </c>
      <c r="K824" s="17">
        <f>COUNTIFS($E$12:E824,E824,$H$12:H824,H824,$J$12:J824,J824,$I$12:I824,I824)</f>
        <v>3</v>
      </c>
    </row>
    <row r="825" spans="2:11" ht="15" x14ac:dyDescent="0.25">
      <c r="B825" s="22">
        <v>44808</v>
      </c>
      <c r="C825" s="24">
        <f t="shared" si="37"/>
        <v>9</v>
      </c>
      <c r="D825" s="14">
        <f t="shared" si="39"/>
        <v>4</v>
      </c>
      <c r="E825" s="15" t="str">
        <f t="shared" si="38"/>
        <v>1 вахта</v>
      </c>
      <c r="H825" s="26" t="s">
        <v>53</v>
      </c>
      <c r="I825" s="26" t="s">
        <v>116</v>
      </c>
      <c r="J825" s="26" t="s">
        <v>160</v>
      </c>
      <c r="K825" s="17">
        <f>COUNTIFS($E$12:E825,E825,$H$12:H825,H825,$J$12:J825,J825,$I$12:I825,I825)</f>
        <v>4</v>
      </c>
    </row>
    <row r="826" spans="2:11" ht="15" x14ac:dyDescent="0.25">
      <c r="B826" s="22">
        <v>44809</v>
      </c>
      <c r="C826" s="24">
        <f t="shared" si="37"/>
        <v>9</v>
      </c>
      <c r="D826" s="14">
        <f t="shared" si="39"/>
        <v>5</v>
      </c>
      <c r="E826" s="15" t="str">
        <f t="shared" si="38"/>
        <v>1 вахта</v>
      </c>
      <c r="H826" s="26" t="s">
        <v>53</v>
      </c>
      <c r="I826" s="26" t="s">
        <v>116</v>
      </c>
      <c r="J826" s="26" t="s">
        <v>160</v>
      </c>
      <c r="K826" s="17">
        <f>COUNTIFS($E$12:E826,E826,$H$12:H826,H826,$J$12:J826,J826,$I$12:I826,I826)</f>
        <v>5</v>
      </c>
    </row>
    <row r="827" spans="2:11" ht="15" x14ac:dyDescent="0.25">
      <c r="B827" s="22">
        <v>44810</v>
      </c>
      <c r="C827" s="24">
        <f t="shared" si="37"/>
        <v>9</v>
      </c>
      <c r="D827" s="14">
        <f t="shared" si="39"/>
        <v>6</v>
      </c>
      <c r="E827" s="15" t="str">
        <f t="shared" si="38"/>
        <v>1 вахта</v>
      </c>
      <c r="H827" s="26" t="s">
        <v>53</v>
      </c>
      <c r="I827" s="26" t="s">
        <v>116</v>
      </c>
      <c r="J827" s="26" t="s">
        <v>160</v>
      </c>
      <c r="K827" s="17">
        <f>COUNTIFS($E$12:E827,E827,$H$12:H827,H827,$J$12:J827,J827,$I$12:I827,I827)</f>
        <v>6</v>
      </c>
    </row>
    <row r="828" spans="2:11" ht="15" x14ac:dyDescent="0.25">
      <c r="B828" s="22">
        <v>44811</v>
      </c>
      <c r="C828" s="24">
        <f t="shared" si="37"/>
        <v>9</v>
      </c>
      <c r="D828" s="14">
        <f t="shared" si="39"/>
        <v>7</v>
      </c>
      <c r="E828" s="15" t="str">
        <f t="shared" si="38"/>
        <v>1 вахта</v>
      </c>
      <c r="H828" s="26" t="s">
        <v>53</v>
      </c>
      <c r="I828" s="26" t="s">
        <v>116</v>
      </c>
      <c r="J828" s="26" t="s">
        <v>160</v>
      </c>
      <c r="K828" s="17">
        <f>COUNTIFS($E$12:E828,E828,$H$12:H828,H828,$J$12:J828,J828,$I$12:I828,I828)</f>
        <v>7</v>
      </c>
    </row>
    <row r="829" spans="2:11" ht="15" x14ac:dyDescent="0.25">
      <c r="B829" s="22">
        <v>44812</v>
      </c>
      <c r="C829" s="24">
        <f t="shared" si="37"/>
        <v>9</v>
      </c>
      <c r="D829" s="14">
        <f t="shared" si="39"/>
        <v>8</v>
      </c>
      <c r="E829" s="15" t="str">
        <f t="shared" si="38"/>
        <v>1 вахта</v>
      </c>
      <c r="H829" s="26" t="s">
        <v>53</v>
      </c>
      <c r="I829" s="26" t="s">
        <v>116</v>
      </c>
      <c r="J829" s="26" t="s">
        <v>160</v>
      </c>
      <c r="K829" s="17">
        <f>COUNTIFS($E$12:E829,E829,$H$12:H829,H829,$J$12:J829,J829,$I$12:I829,I829)</f>
        <v>8</v>
      </c>
    </row>
    <row r="830" spans="2:11" ht="15" x14ac:dyDescent="0.25">
      <c r="B830" s="22">
        <v>44813</v>
      </c>
      <c r="C830" s="24">
        <f t="shared" si="37"/>
        <v>9</v>
      </c>
      <c r="D830" s="14">
        <f t="shared" si="39"/>
        <v>9</v>
      </c>
      <c r="E830" s="15" t="str">
        <f t="shared" si="38"/>
        <v>1 вахта</v>
      </c>
      <c r="H830" s="26" t="s">
        <v>53</v>
      </c>
      <c r="I830" s="26" t="s">
        <v>116</v>
      </c>
      <c r="J830" s="26" t="s">
        <v>160</v>
      </c>
      <c r="K830" s="17">
        <f>COUNTIFS($E$12:E830,E830,$H$12:H830,H830,$J$12:J830,J830,$I$12:I830,I830)</f>
        <v>9</v>
      </c>
    </row>
    <row r="831" spans="2:11" ht="15" x14ac:dyDescent="0.25">
      <c r="B831" s="22">
        <v>44814</v>
      </c>
      <c r="C831" s="24">
        <f t="shared" si="37"/>
        <v>9</v>
      </c>
      <c r="D831" s="14">
        <f t="shared" si="39"/>
        <v>10</v>
      </c>
      <c r="E831" s="15" t="str">
        <f t="shared" si="38"/>
        <v>1 вахта</v>
      </c>
      <c r="H831" s="26" t="s">
        <v>53</v>
      </c>
      <c r="I831" s="26" t="s">
        <v>116</v>
      </c>
      <c r="J831" s="26" t="s">
        <v>160</v>
      </c>
      <c r="K831" s="17">
        <f>COUNTIFS($E$12:E831,E831,$H$12:H831,H831,$J$12:J831,J831,$I$12:I831,I831)</f>
        <v>10</v>
      </c>
    </row>
    <row r="832" spans="2:11" ht="15" x14ac:dyDescent="0.25">
      <c r="B832" s="22">
        <v>44815</v>
      </c>
      <c r="C832" s="24">
        <f t="shared" si="37"/>
        <v>9</v>
      </c>
      <c r="D832" s="14">
        <f t="shared" si="39"/>
        <v>11</v>
      </c>
      <c r="E832" s="15" t="str">
        <f t="shared" si="38"/>
        <v>1 вахта</v>
      </c>
      <c r="H832" s="26" t="s">
        <v>53</v>
      </c>
      <c r="I832" s="26" t="s">
        <v>116</v>
      </c>
      <c r="J832" s="26" t="s">
        <v>160</v>
      </c>
      <c r="K832" s="17">
        <f>COUNTIFS($E$12:E832,E832,$H$12:H832,H832,$J$12:J832,J832,$I$12:I832,I832)</f>
        <v>11</v>
      </c>
    </row>
    <row r="833" spans="2:11" ht="15" x14ac:dyDescent="0.25">
      <c r="B833" s="22">
        <v>44816</v>
      </c>
      <c r="C833" s="24">
        <f t="shared" si="37"/>
        <v>9</v>
      </c>
      <c r="D833" s="14">
        <f t="shared" si="39"/>
        <v>12</v>
      </c>
      <c r="E833" s="15" t="str">
        <f t="shared" si="38"/>
        <v>1 вахта</v>
      </c>
      <c r="H833" s="26" t="s">
        <v>53</v>
      </c>
      <c r="I833" s="26" t="s">
        <v>116</v>
      </c>
      <c r="J833" s="26" t="s">
        <v>160</v>
      </c>
      <c r="K833" s="17">
        <f>COUNTIFS($E$12:E833,E833,$H$12:H833,H833,$J$12:J833,J833,$I$12:I833,I833)</f>
        <v>12</v>
      </c>
    </row>
    <row r="834" spans="2:11" ht="15" x14ac:dyDescent="0.25">
      <c r="B834" s="22">
        <v>44817</v>
      </c>
      <c r="C834" s="24">
        <f t="shared" si="37"/>
        <v>9</v>
      </c>
      <c r="D834" s="14">
        <f t="shared" si="39"/>
        <v>13</v>
      </c>
      <c r="E834" s="15" t="str">
        <f t="shared" si="38"/>
        <v>1 вахта</v>
      </c>
      <c r="H834" s="26" t="s">
        <v>53</v>
      </c>
      <c r="I834" s="26" t="s">
        <v>116</v>
      </c>
      <c r="J834" s="26" t="s">
        <v>160</v>
      </c>
      <c r="K834" s="17">
        <f>COUNTIFS($E$12:E834,E834,$H$12:H834,H834,$J$12:J834,J834,$I$12:I834,I834)</f>
        <v>13</v>
      </c>
    </row>
    <row r="835" spans="2:11" ht="15" x14ac:dyDescent="0.25">
      <c r="B835" s="22">
        <v>44818</v>
      </c>
      <c r="C835" s="24">
        <f t="shared" si="37"/>
        <v>9</v>
      </c>
      <c r="D835" s="14">
        <f t="shared" si="39"/>
        <v>14</v>
      </c>
      <c r="E835" s="15" t="str">
        <f t="shared" si="38"/>
        <v>1 вахта</v>
      </c>
      <c r="H835" s="26" t="s">
        <v>53</v>
      </c>
      <c r="I835" s="26" t="s">
        <v>116</v>
      </c>
      <c r="J835" s="26" t="s">
        <v>160</v>
      </c>
      <c r="K835" s="17">
        <f>COUNTIFS($E$12:E835,E835,$H$12:H835,H835,$J$12:J835,J835,$I$12:I835,I835)</f>
        <v>14</v>
      </c>
    </row>
    <row r="836" spans="2:11" ht="15" x14ac:dyDescent="0.25">
      <c r="B836" s="22">
        <v>44819</v>
      </c>
      <c r="C836" s="24">
        <f t="shared" si="37"/>
        <v>9</v>
      </c>
      <c r="D836" s="14">
        <f t="shared" si="39"/>
        <v>15</v>
      </c>
      <c r="E836" s="15" t="str">
        <f t="shared" si="38"/>
        <v>1 вахта</v>
      </c>
      <c r="H836" s="26" t="s">
        <v>53</v>
      </c>
      <c r="I836" s="26" t="s">
        <v>117</v>
      </c>
      <c r="J836" s="26" t="s">
        <v>160</v>
      </c>
      <c r="K836" s="17">
        <f>COUNTIFS($E$12:E836,E836,$H$12:H836,H836,$J$12:J836,J836,$I$12:I836,I836)</f>
        <v>1</v>
      </c>
    </row>
    <row r="837" spans="2:11" ht="15" x14ac:dyDescent="0.25">
      <c r="B837" s="22">
        <v>44820</v>
      </c>
      <c r="C837" s="24">
        <f t="shared" si="37"/>
        <v>9</v>
      </c>
      <c r="D837" s="14">
        <f t="shared" si="39"/>
        <v>16</v>
      </c>
      <c r="E837" s="15" t="str">
        <f t="shared" si="38"/>
        <v>2 вахта</v>
      </c>
      <c r="H837" s="26" t="s">
        <v>53</v>
      </c>
      <c r="I837" s="26" t="s">
        <v>117</v>
      </c>
      <c r="J837" s="26" t="s">
        <v>160</v>
      </c>
      <c r="K837" s="17">
        <f>COUNTIFS($E$12:E837,E837,$H$12:H837,H837,$J$12:J837,J837,$I$12:I837,I837)</f>
        <v>1</v>
      </c>
    </row>
    <row r="838" spans="2:11" ht="15" x14ac:dyDescent="0.25">
      <c r="B838" s="22">
        <v>44821</v>
      </c>
      <c r="C838" s="24">
        <f t="shared" si="37"/>
        <v>9</v>
      </c>
      <c r="D838" s="14">
        <f t="shared" si="39"/>
        <v>17</v>
      </c>
      <c r="E838" s="15" t="str">
        <f t="shared" si="38"/>
        <v>2 вахта</v>
      </c>
      <c r="H838" s="26" t="s">
        <v>53</v>
      </c>
      <c r="I838" s="26" t="s">
        <v>117</v>
      </c>
      <c r="J838" s="26" t="s">
        <v>160</v>
      </c>
      <c r="K838" s="17">
        <f>COUNTIFS($E$12:E838,E838,$H$12:H838,H838,$J$12:J838,J838,$I$12:I838,I838)</f>
        <v>2</v>
      </c>
    </row>
    <row r="839" spans="2:11" ht="15" x14ac:dyDescent="0.25">
      <c r="B839" s="22">
        <v>44822</v>
      </c>
      <c r="C839" s="24">
        <f t="shared" si="37"/>
        <v>9</v>
      </c>
      <c r="D839" s="14">
        <f t="shared" si="39"/>
        <v>18</v>
      </c>
      <c r="E839" s="15" t="str">
        <f t="shared" si="38"/>
        <v>2 вахта</v>
      </c>
      <c r="H839" s="26" t="s">
        <v>53</v>
      </c>
      <c r="I839" s="26" t="s">
        <v>117</v>
      </c>
      <c r="J839" s="26" t="s">
        <v>160</v>
      </c>
      <c r="K839" s="17">
        <f>COUNTIFS($E$12:E839,E839,$H$12:H839,H839,$J$12:J839,J839,$I$12:I839,I839)</f>
        <v>3</v>
      </c>
    </row>
    <row r="840" spans="2:11" ht="15" x14ac:dyDescent="0.25">
      <c r="B840" s="22">
        <v>44823</v>
      </c>
      <c r="C840" s="24">
        <f t="shared" si="37"/>
        <v>9</v>
      </c>
      <c r="D840" s="14">
        <f t="shared" si="39"/>
        <v>19</v>
      </c>
      <c r="E840" s="15" t="str">
        <f t="shared" si="38"/>
        <v>2 вахта</v>
      </c>
      <c r="H840" s="26" t="s">
        <v>53</v>
      </c>
      <c r="I840" s="26" t="s">
        <v>117</v>
      </c>
      <c r="J840" s="26" t="s">
        <v>160</v>
      </c>
      <c r="K840" s="17">
        <f>COUNTIFS($E$12:E840,E840,$H$12:H840,H840,$J$12:J840,J840,$I$12:I840,I840)</f>
        <v>4</v>
      </c>
    </row>
    <row r="841" spans="2:11" ht="15" x14ac:dyDescent="0.25">
      <c r="B841" s="22">
        <v>44824</v>
      </c>
      <c r="C841" s="24">
        <f t="shared" si="37"/>
        <v>9</v>
      </c>
      <c r="D841" s="14">
        <f t="shared" si="39"/>
        <v>20</v>
      </c>
      <c r="E841" s="15" t="str">
        <f t="shared" si="38"/>
        <v>2 вахта</v>
      </c>
      <c r="H841" s="26" t="s">
        <v>53</v>
      </c>
      <c r="I841" s="26" t="s">
        <v>117</v>
      </c>
      <c r="J841" s="26" t="s">
        <v>160</v>
      </c>
      <c r="K841" s="17">
        <f>COUNTIFS($E$12:E841,E841,$H$12:H841,H841,$J$12:J841,J841,$I$12:I841,I841)</f>
        <v>5</v>
      </c>
    </row>
    <row r="842" spans="2:11" ht="15" x14ac:dyDescent="0.25">
      <c r="B842" s="22">
        <v>44825</v>
      </c>
      <c r="C842" s="24">
        <f t="shared" si="37"/>
        <v>9</v>
      </c>
      <c r="D842" s="14">
        <f t="shared" si="39"/>
        <v>21</v>
      </c>
      <c r="E842" s="15" t="str">
        <f t="shared" si="38"/>
        <v>2 вахта</v>
      </c>
      <c r="H842" s="26" t="s">
        <v>53</v>
      </c>
      <c r="I842" s="26" t="s">
        <v>117</v>
      </c>
      <c r="J842" s="26" t="s">
        <v>160</v>
      </c>
      <c r="K842" s="17">
        <f>COUNTIFS($E$12:E842,E842,$H$12:H842,H842,$J$12:J842,J842,$I$12:I842,I842)</f>
        <v>6</v>
      </c>
    </row>
    <row r="843" spans="2:11" ht="15" x14ac:dyDescent="0.25">
      <c r="B843" s="22">
        <v>44826</v>
      </c>
      <c r="C843" s="24">
        <f t="shared" si="37"/>
        <v>9</v>
      </c>
      <c r="D843" s="14">
        <f t="shared" si="39"/>
        <v>22</v>
      </c>
      <c r="E843" s="15" t="str">
        <f t="shared" si="38"/>
        <v>2 вахта</v>
      </c>
      <c r="H843" s="26" t="s">
        <v>53</v>
      </c>
      <c r="I843" s="26" t="s">
        <v>117</v>
      </c>
      <c r="J843" s="26" t="s">
        <v>160</v>
      </c>
      <c r="K843" s="17">
        <f>COUNTIFS($E$12:E843,E843,$H$12:H843,H843,$J$12:J843,J843,$I$12:I843,I843)</f>
        <v>7</v>
      </c>
    </row>
    <row r="844" spans="2:11" ht="15" x14ac:dyDescent="0.25">
      <c r="B844" s="22">
        <v>44827</v>
      </c>
      <c r="C844" s="24">
        <f t="shared" si="37"/>
        <v>9</v>
      </c>
      <c r="D844" s="14">
        <f t="shared" si="39"/>
        <v>23</v>
      </c>
      <c r="E844" s="15" t="str">
        <f t="shared" si="38"/>
        <v>2 вахта</v>
      </c>
      <c r="H844" s="26" t="s">
        <v>53</v>
      </c>
      <c r="I844" s="26" t="s">
        <v>117</v>
      </c>
      <c r="J844" s="26" t="s">
        <v>160</v>
      </c>
      <c r="K844" s="17">
        <f>COUNTIFS($E$12:E844,E844,$H$12:H844,H844,$J$12:J844,J844,$I$12:I844,I844)</f>
        <v>8</v>
      </c>
    </row>
    <row r="845" spans="2:11" ht="15" x14ac:dyDescent="0.25">
      <c r="B845" s="22">
        <v>44828</v>
      </c>
      <c r="C845" s="24">
        <f t="shared" ref="C845:C908" si="40">MONTH(B845)</f>
        <v>9</v>
      </c>
      <c r="D845" s="14">
        <f t="shared" si="39"/>
        <v>24</v>
      </c>
      <c r="E845" s="15" t="str">
        <f t="shared" ref="E845:E908" si="41">IF(D845&lt;=15,"1 вахта","2 вахта")</f>
        <v>2 вахта</v>
      </c>
      <c r="H845" s="26" t="s">
        <v>53</v>
      </c>
      <c r="I845" s="26" t="s">
        <v>117</v>
      </c>
      <c r="J845" s="26" t="s">
        <v>160</v>
      </c>
      <c r="K845" s="17">
        <f>COUNTIFS($E$12:E845,E845,$H$12:H845,H845,$J$12:J845,J845,$I$12:I845,I845)</f>
        <v>9</v>
      </c>
    </row>
    <row r="846" spans="2:11" ht="15" x14ac:dyDescent="0.25">
      <c r="B846" s="22">
        <v>44829</v>
      </c>
      <c r="C846" s="24">
        <f t="shared" si="40"/>
        <v>9</v>
      </c>
      <c r="D846" s="14">
        <f t="shared" si="39"/>
        <v>25</v>
      </c>
      <c r="E846" s="15" t="str">
        <f t="shared" si="41"/>
        <v>2 вахта</v>
      </c>
      <c r="H846" s="26" t="s">
        <v>53</v>
      </c>
      <c r="I846" s="26" t="s">
        <v>117</v>
      </c>
      <c r="J846" s="26" t="s">
        <v>160</v>
      </c>
      <c r="K846" s="17">
        <f>COUNTIFS($E$12:E846,E846,$H$12:H846,H846,$J$12:J846,J846,$I$12:I846,I846)</f>
        <v>10</v>
      </c>
    </row>
    <row r="847" spans="2:11" ht="15" x14ac:dyDescent="0.25">
      <c r="B847" s="22">
        <v>44830</v>
      </c>
      <c r="C847" s="24">
        <f t="shared" si="40"/>
        <v>9</v>
      </c>
      <c r="D847" s="14">
        <f t="shared" si="39"/>
        <v>26</v>
      </c>
      <c r="E847" s="15" t="str">
        <f t="shared" si="41"/>
        <v>2 вахта</v>
      </c>
      <c r="H847" s="26" t="s">
        <v>53</v>
      </c>
      <c r="I847" s="26" t="s">
        <v>117</v>
      </c>
      <c r="J847" s="26" t="s">
        <v>160</v>
      </c>
      <c r="K847" s="17">
        <f>COUNTIFS($E$12:E847,E847,$H$12:H847,H847,$J$12:J847,J847,$I$12:I847,I847)</f>
        <v>11</v>
      </c>
    </row>
    <row r="848" spans="2:11" ht="15" x14ac:dyDescent="0.25">
      <c r="B848" s="22">
        <v>44831</v>
      </c>
      <c r="C848" s="24">
        <f t="shared" si="40"/>
        <v>9</v>
      </c>
      <c r="D848" s="14">
        <f t="shared" si="39"/>
        <v>27</v>
      </c>
      <c r="E848" s="15" t="str">
        <f t="shared" si="41"/>
        <v>2 вахта</v>
      </c>
      <c r="H848" s="26" t="s">
        <v>53</v>
      </c>
      <c r="I848" s="26" t="s">
        <v>117</v>
      </c>
      <c r="J848" s="26" t="s">
        <v>160</v>
      </c>
      <c r="K848" s="17">
        <f>COUNTIFS($E$12:E848,E848,$H$12:H848,H848,$J$12:J848,J848,$I$12:I848,I848)</f>
        <v>12</v>
      </c>
    </row>
    <row r="849" spans="2:11" ht="15" x14ac:dyDescent="0.25">
      <c r="B849" s="22">
        <v>44832</v>
      </c>
      <c r="C849" s="24">
        <f t="shared" si="40"/>
        <v>9</v>
      </c>
      <c r="D849" s="14">
        <f t="shared" si="39"/>
        <v>28</v>
      </c>
      <c r="E849" s="15" t="str">
        <f t="shared" si="41"/>
        <v>2 вахта</v>
      </c>
      <c r="H849" s="26" t="s">
        <v>53</v>
      </c>
      <c r="I849" s="26" t="s">
        <v>117</v>
      </c>
      <c r="J849" s="26" t="s">
        <v>160</v>
      </c>
      <c r="K849" s="17">
        <f>COUNTIFS($E$12:E849,E849,$H$12:H849,H849,$J$12:J849,J849,$I$12:I849,I849)</f>
        <v>13</v>
      </c>
    </row>
    <row r="850" spans="2:11" ht="15" x14ac:dyDescent="0.25">
      <c r="B850" s="22">
        <v>44833</v>
      </c>
      <c r="C850" s="24">
        <f t="shared" si="40"/>
        <v>9</v>
      </c>
      <c r="D850" s="14">
        <f t="shared" si="39"/>
        <v>29</v>
      </c>
      <c r="E850" s="15" t="str">
        <f t="shared" si="41"/>
        <v>2 вахта</v>
      </c>
      <c r="H850" s="26" t="s">
        <v>53</v>
      </c>
      <c r="I850" s="26" t="s">
        <v>117</v>
      </c>
      <c r="J850" s="26" t="s">
        <v>160</v>
      </c>
      <c r="K850" s="17">
        <f>COUNTIFS($E$12:E850,E850,$H$12:H850,H850,$J$12:J850,J850,$I$12:I850,I850)</f>
        <v>14</v>
      </c>
    </row>
    <row r="851" spans="2:11" ht="15" x14ac:dyDescent="0.25">
      <c r="B851" s="22">
        <v>44834</v>
      </c>
      <c r="C851" s="24">
        <f t="shared" si="40"/>
        <v>9</v>
      </c>
      <c r="D851" s="14">
        <f t="shared" si="39"/>
        <v>30</v>
      </c>
      <c r="E851" s="15" t="str">
        <f t="shared" si="41"/>
        <v>2 вахта</v>
      </c>
      <c r="H851" s="26" t="s">
        <v>53</v>
      </c>
      <c r="I851" s="26" t="s">
        <v>117</v>
      </c>
      <c r="J851" s="26" t="s">
        <v>160</v>
      </c>
      <c r="K851" s="17">
        <f>COUNTIFS($E$12:E851,E851,$H$12:H851,H851,$J$12:J851,J851,$I$12:I851,I851)</f>
        <v>15</v>
      </c>
    </row>
    <row r="852" spans="2:11" ht="15" x14ac:dyDescent="0.25">
      <c r="B852" s="22">
        <v>44805</v>
      </c>
      <c r="C852" s="24">
        <f t="shared" si="40"/>
        <v>9</v>
      </c>
      <c r="D852" s="14">
        <f t="shared" si="39"/>
        <v>1</v>
      </c>
      <c r="E852" s="15" t="str">
        <f t="shared" si="41"/>
        <v>1 вахта</v>
      </c>
      <c r="H852" s="26" t="s">
        <v>54</v>
      </c>
      <c r="I852" s="26" t="s">
        <v>118</v>
      </c>
      <c r="J852" s="26" t="s">
        <v>159</v>
      </c>
      <c r="K852" s="17">
        <f>COUNTIFS($E$12:E852,E852,$H$12:H852,H852,$J$12:J852,J852,$I$12:I852,I852)</f>
        <v>1</v>
      </c>
    </row>
    <row r="853" spans="2:11" ht="15" x14ac:dyDescent="0.25">
      <c r="B853" s="22">
        <v>44806</v>
      </c>
      <c r="C853" s="24">
        <f t="shared" si="40"/>
        <v>9</v>
      </c>
      <c r="D853" s="14">
        <f t="shared" si="39"/>
        <v>2</v>
      </c>
      <c r="E853" s="15" t="str">
        <f t="shared" si="41"/>
        <v>1 вахта</v>
      </c>
      <c r="H853" s="26" t="s">
        <v>54</v>
      </c>
      <c r="I853" s="26" t="s">
        <v>118</v>
      </c>
      <c r="J853" s="26" t="s">
        <v>159</v>
      </c>
      <c r="K853" s="17">
        <f>COUNTIFS($E$12:E853,E853,$H$12:H853,H853,$J$12:J853,J853,$I$12:I853,I853)</f>
        <v>2</v>
      </c>
    </row>
    <row r="854" spans="2:11" ht="15" x14ac:dyDescent="0.25">
      <c r="B854" s="22">
        <v>44807</v>
      </c>
      <c r="C854" s="24">
        <f t="shared" si="40"/>
        <v>9</v>
      </c>
      <c r="D854" s="14">
        <f t="shared" si="39"/>
        <v>3</v>
      </c>
      <c r="E854" s="15" t="str">
        <f t="shared" si="41"/>
        <v>1 вахта</v>
      </c>
      <c r="H854" s="26" t="s">
        <v>54</v>
      </c>
      <c r="I854" s="26" t="s">
        <v>118</v>
      </c>
      <c r="J854" s="26" t="s">
        <v>159</v>
      </c>
      <c r="K854" s="17">
        <f>COUNTIFS($E$12:E854,E854,$H$12:H854,H854,$J$12:J854,J854,$I$12:I854,I854)</f>
        <v>3</v>
      </c>
    </row>
    <row r="855" spans="2:11" ht="15" x14ac:dyDescent="0.25">
      <c r="B855" s="22">
        <v>44808</v>
      </c>
      <c r="C855" s="24">
        <f t="shared" si="40"/>
        <v>9</v>
      </c>
      <c r="D855" s="14">
        <f t="shared" si="39"/>
        <v>4</v>
      </c>
      <c r="E855" s="15" t="str">
        <f t="shared" si="41"/>
        <v>1 вахта</v>
      </c>
      <c r="H855" s="26" t="s">
        <v>54</v>
      </c>
      <c r="I855" s="26" t="s">
        <v>118</v>
      </c>
      <c r="J855" s="26" t="s">
        <v>159</v>
      </c>
      <c r="K855" s="17">
        <f>COUNTIFS($E$12:E855,E855,$H$12:H855,H855,$J$12:J855,J855,$I$12:I855,I855)</f>
        <v>4</v>
      </c>
    </row>
    <row r="856" spans="2:11" ht="15" x14ac:dyDescent="0.25">
      <c r="B856" s="22">
        <v>44809</v>
      </c>
      <c r="C856" s="24">
        <f t="shared" si="40"/>
        <v>9</v>
      </c>
      <c r="D856" s="14">
        <f t="shared" si="39"/>
        <v>5</v>
      </c>
      <c r="E856" s="15" t="str">
        <f t="shared" si="41"/>
        <v>1 вахта</v>
      </c>
      <c r="H856" s="26" t="s">
        <v>54</v>
      </c>
      <c r="I856" s="26" t="s">
        <v>118</v>
      </c>
      <c r="J856" s="26" t="s">
        <v>159</v>
      </c>
      <c r="K856" s="17">
        <f>COUNTIFS($E$12:E856,E856,$H$12:H856,H856,$J$12:J856,J856,$I$12:I856,I856)</f>
        <v>5</v>
      </c>
    </row>
    <row r="857" spans="2:11" ht="15" x14ac:dyDescent="0.25">
      <c r="B857" s="22">
        <v>44810</v>
      </c>
      <c r="C857" s="24">
        <f t="shared" si="40"/>
        <v>9</v>
      </c>
      <c r="D857" s="14">
        <f t="shared" si="39"/>
        <v>6</v>
      </c>
      <c r="E857" s="15" t="str">
        <f t="shared" si="41"/>
        <v>1 вахта</v>
      </c>
      <c r="H857" s="26" t="s">
        <v>54</v>
      </c>
      <c r="I857" s="26" t="s">
        <v>118</v>
      </c>
      <c r="J857" s="26" t="s">
        <v>159</v>
      </c>
      <c r="K857" s="17">
        <f>COUNTIFS($E$12:E857,E857,$H$12:H857,H857,$J$12:J857,J857,$I$12:I857,I857)</f>
        <v>6</v>
      </c>
    </row>
    <row r="858" spans="2:11" ht="15" x14ac:dyDescent="0.25">
      <c r="B858" s="22">
        <v>44811</v>
      </c>
      <c r="C858" s="24">
        <f t="shared" si="40"/>
        <v>9</v>
      </c>
      <c r="D858" s="14">
        <f t="shared" ref="D858:D921" si="42">DAY(B858)</f>
        <v>7</v>
      </c>
      <c r="E858" s="15" t="str">
        <f t="shared" si="41"/>
        <v>1 вахта</v>
      </c>
      <c r="H858" s="26" t="s">
        <v>54</v>
      </c>
      <c r="I858" s="26" t="s">
        <v>118</v>
      </c>
      <c r="J858" s="26" t="s">
        <v>159</v>
      </c>
      <c r="K858" s="17">
        <f>COUNTIFS($E$12:E858,E858,$H$12:H858,H858,$J$12:J858,J858,$I$12:I858,I858)</f>
        <v>7</v>
      </c>
    </row>
    <row r="859" spans="2:11" ht="15" x14ac:dyDescent="0.25">
      <c r="B859" s="22">
        <v>44812</v>
      </c>
      <c r="C859" s="24">
        <f t="shared" si="40"/>
        <v>9</v>
      </c>
      <c r="D859" s="14">
        <f t="shared" si="42"/>
        <v>8</v>
      </c>
      <c r="E859" s="15" t="str">
        <f t="shared" si="41"/>
        <v>1 вахта</v>
      </c>
      <c r="H859" s="26" t="s">
        <v>54</v>
      </c>
      <c r="I859" s="26" t="s">
        <v>118</v>
      </c>
      <c r="J859" s="26" t="s">
        <v>159</v>
      </c>
      <c r="K859" s="17">
        <f>COUNTIFS($E$12:E859,E859,$H$12:H859,H859,$J$12:J859,J859,$I$12:I859,I859)</f>
        <v>8</v>
      </c>
    </row>
    <row r="860" spans="2:11" ht="15" x14ac:dyDescent="0.25">
      <c r="B860" s="22">
        <v>44813</v>
      </c>
      <c r="C860" s="24">
        <f t="shared" si="40"/>
        <v>9</v>
      </c>
      <c r="D860" s="14">
        <f t="shared" si="42"/>
        <v>9</v>
      </c>
      <c r="E860" s="15" t="str">
        <f t="shared" si="41"/>
        <v>1 вахта</v>
      </c>
      <c r="H860" s="26" t="s">
        <v>54</v>
      </c>
      <c r="I860" s="26" t="s">
        <v>118</v>
      </c>
      <c r="J860" s="26" t="s">
        <v>159</v>
      </c>
      <c r="K860" s="17">
        <f>COUNTIFS($E$12:E860,E860,$H$12:H860,H860,$J$12:J860,J860,$I$12:I860,I860)</f>
        <v>9</v>
      </c>
    </row>
    <row r="861" spans="2:11" ht="15" x14ac:dyDescent="0.25">
      <c r="B861" s="22">
        <v>44814</v>
      </c>
      <c r="C861" s="24">
        <f t="shared" si="40"/>
        <v>9</v>
      </c>
      <c r="D861" s="14">
        <f t="shared" si="42"/>
        <v>10</v>
      </c>
      <c r="E861" s="15" t="str">
        <f t="shared" si="41"/>
        <v>1 вахта</v>
      </c>
      <c r="H861" s="26" t="s">
        <v>54</v>
      </c>
      <c r="I861" s="26" t="s">
        <v>118</v>
      </c>
      <c r="J861" s="26" t="s">
        <v>159</v>
      </c>
      <c r="K861" s="17">
        <f>COUNTIFS($E$12:E861,E861,$H$12:H861,H861,$J$12:J861,J861,$I$12:I861,I861)</f>
        <v>10</v>
      </c>
    </row>
    <row r="862" spans="2:11" ht="15" x14ac:dyDescent="0.25">
      <c r="B862" s="22">
        <v>44815</v>
      </c>
      <c r="C862" s="24">
        <f t="shared" si="40"/>
        <v>9</v>
      </c>
      <c r="D862" s="14">
        <f t="shared" si="42"/>
        <v>11</v>
      </c>
      <c r="E862" s="15" t="str">
        <f t="shared" si="41"/>
        <v>1 вахта</v>
      </c>
      <c r="H862" s="26" t="s">
        <v>54</v>
      </c>
      <c r="I862" s="26" t="s">
        <v>118</v>
      </c>
      <c r="J862" s="26" t="s">
        <v>159</v>
      </c>
      <c r="K862" s="17">
        <f>COUNTIFS($E$12:E862,E862,$H$12:H862,H862,$J$12:J862,J862,$I$12:I862,I862)</f>
        <v>11</v>
      </c>
    </row>
    <row r="863" spans="2:11" ht="15" x14ac:dyDescent="0.25">
      <c r="B863" s="22">
        <v>44816</v>
      </c>
      <c r="C863" s="24">
        <f t="shared" si="40"/>
        <v>9</v>
      </c>
      <c r="D863" s="14">
        <f t="shared" si="42"/>
        <v>12</v>
      </c>
      <c r="E863" s="15" t="str">
        <f t="shared" si="41"/>
        <v>1 вахта</v>
      </c>
      <c r="H863" s="26" t="s">
        <v>54</v>
      </c>
      <c r="I863" s="26" t="s">
        <v>118</v>
      </c>
      <c r="J863" s="26" t="s">
        <v>159</v>
      </c>
      <c r="K863" s="17">
        <f>COUNTIFS($E$12:E863,E863,$H$12:H863,H863,$J$12:J863,J863,$I$12:I863,I863)</f>
        <v>12</v>
      </c>
    </row>
    <row r="864" spans="2:11" ht="15" x14ac:dyDescent="0.25">
      <c r="B864" s="22">
        <v>44817</v>
      </c>
      <c r="C864" s="24">
        <f t="shared" si="40"/>
        <v>9</v>
      </c>
      <c r="D864" s="14">
        <f t="shared" si="42"/>
        <v>13</v>
      </c>
      <c r="E864" s="15" t="str">
        <f t="shared" si="41"/>
        <v>1 вахта</v>
      </c>
      <c r="H864" s="26" t="s">
        <v>54</v>
      </c>
      <c r="I864" s="26" t="s">
        <v>118</v>
      </c>
      <c r="J864" s="26" t="s">
        <v>159</v>
      </c>
      <c r="K864" s="17">
        <f>COUNTIFS($E$12:E864,E864,$H$12:H864,H864,$J$12:J864,J864,$I$12:I864,I864)</f>
        <v>13</v>
      </c>
    </row>
    <row r="865" spans="2:11" ht="15" x14ac:dyDescent="0.25">
      <c r="B865" s="22">
        <v>44818</v>
      </c>
      <c r="C865" s="24">
        <f t="shared" si="40"/>
        <v>9</v>
      </c>
      <c r="D865" s="14">
        <f t="shared" si="42"/>
        <v>14</v>
      </c>
      <c r="E865" s="15" t="str">
        <f t="shared" si="41"/>
        <v>1 вахта</v>
      </c>
      <c r="H865" s="26" t="s">
        <v>54</v>
      </c>
      <c r="I865" s="26" t="s">
        <v>118</v>
      </c>
      <c r="J865" s="26" t="s">
        <v>159</v>
      </c>
      <c r="K865" s="17">
        <f>COUNTIFS($E$12:E865,E865,$H$12:H865,H865,$J$12:J865,J865,$I$12:I865,I865)</f>
        <v>14</v>
      </c>
    </row>
    <row r="866" spans="2:11" ht="15" x14ac:dyDescent="0.25">
      <c r="B866" s="22">
        <v>44819</v>
      </c>
      <c r="C866" s="24">
        <f t="shared" si="40"/>
        <v>9</v>
      </c>
      <c r="D866" s="14">
        <f t="shared" si="42"/>
        <v>15</v>
      </c>
      <c r="E866" s="15" t="str">
        <f t="shared" si="41"/>
        <v>1 вахта</v>
      </c>
      <c r="H866" s="26" t="s">
        <v>54</v>
      </c>
      <c r="I866" s="26" t="s">
        <v>118</v>
      </c>
      <c r="J866" s="26" t="s">
        <v>159</v>
      </c>
      <c r="K866" s="17">
        <f>COUNTIFS($E$12:E866,E866,$H$12:H866,H866,$J$12:J866,J866,$I$12:I866,I866)</f>
        <v>15</v>
      </c>
    </row>
    <row r="867" spans="2:11" ht="15" x14ac:dyDescent="0.25">
      <c r="B867" s="22">
        <v>44820</v>
      </c>
      <c r="C867" s="24">
        <f t="shared" si="40"/>
        <v>9</v>
      </c>
      <c r="D867" s="14">
        <f t="shared" si="42"/>
        <v>16</v>
      </c>
      <c r="E867" s="15" t="str">
        <f t="shared" si="41"/>
        <v>2 вахта</v>
      </c>
      <c r="H867" s="26" t="s">
        <v>54</v>
      </c>
      <c r="I867" s="26" t="s">
        <v>119</v>
      </c>
      <c r="J867" s="26" t="s">
        <v>159</v>
      </c>
      <c r="K867" s="17">
        <f>COUNTIFS($E$12:E867,E867,$H$12:H867,H867,$J$12:J867,J867,$I$12:I867,I867)</f>
        <v>1</v>
      </c>
    </row>
    <row r="868" spans="2:11" ht="15" x14ac:dyDescent="0.25">
      <c r="B868" s="22">
        <v>44821</v>
      </c>
      <c r="C868" s="24">
        <f t="shared" si="40"/>
        <v>9</v>
      </c>
      <c r="D868" s="14">
        <f t="shared" si="42"/>
        <v>17</v>
      </c>
      <c r="E868" s="15" t="str">
        <f t="shared" si="41"/>
        <v>2 вахта</v>
      </c>
      <c r="H868" s="26" t="s">
        <v>54</v>
      </c>
      <c r="I868" s="26" t="s">
        <v>119</v>
      </c>
      <c r="J868" s="26" t="s">
        <v>159</v>
      </c>
      <c r="K868" s="17">
        <f>COUNTIFS($E$12:E868,E868,$H$12:H868,H868,$J$12:J868,J868,$I$12:I868,I868)</f>
        <v>2</v>
      </c>
    </row>
    <row r="869" spans="2:11" ht="15" x14ac:dyDescent="0.25">
      <c r="B869" s="22">
        <v>44822</v>
      </c>
      <c r="C869" s="24">
        <f t="shared" si="40"/>
        <v>9</v>
      </c>
      <c r="D869" s="14">
        <f t="shared" si="42"/>
        <v>18</v>
      </c>
      <c r="E869" s="15" t="str">
        <f t="shared" si="41"/>
        <v>2 вахта</v>
      </c>
      <c r="H869" s="26" t="s">
        <v>54</v>
      </c>
      <c r="I869" s="26" t="s">
        <v>119</v>
      </c>
      <c r="J869" s="26" t="s">
        <v>159</v>
      </c>
      <c r="K869" s="17">
        <f>COUNTIFS($E$12:E869,E869,$H$12:H869,H869,$J$12:J869,J869,$I$12:I869,I869)</f>
        <v>3</v>
      </c>
    </row>
    <row r="870" spans="2:11" ht="15" x14ac:dyDescent="0.25">
      <c r="B870" s="22">
        <v>44823</v>
      </c>
      <c r="C870" s="24">
        <f t="shared" si="40"/>
        <v>9</v>
      </c>
      <c r="D870" s="14">
        <f t="shared" si="42"/>
        <v>19</v>
      </c>
      <c r="E870" s="15" t="str">
        <f t="shared" si="41"/>
        <v>2 вахта</v>
      </c>
      <c r="H870" s="26" t="s">
        <v>54</v>
      </c>
      <c r="I870" s="26" t="s">
        <v>119</v>
      </c>
      <c r="J870" s="26" t="s">
        <v>159</v>
      </c>
      <c r="K870" s="17">
        <f>COUNTIFS($E$12:E870,E870,$H$12:H870,H870,$J$12:J870,J870,$I$12:I870,I870)</f>
        <v>4</v>
      </c>
    </row>
    <row r="871" spans="2:11" ht="15" x14ac:dyDescent="0.25">
      <c r="B871" s="22">
        <v>44824</v>
      </c>
      <c r="C871" s="24">
        <f t="shared" si="40"/>
        <v>9</v>
      </c>
      <c r="D871" s="14">
        <f t="shared" si="42"/>
        <v>20</v>
      </c>
      <c r="E871" s="15" t="str">
        <f t="shared" si="41"/>
        <v>2 вахта</v>
      </c>
      <c r="H871" s="26" t="s">
        <v>54</v>
      </c>
      <c r="I871" s="26" t="s">
        <v>119</v>
      </c>
      <c r="J871" s="26" t="s">
        <v>159</v>
      </c>
      <c r="K871" s="17">
        <f>COUNTIFS($E$12:E871,E871,$H$12:H871,H871,$J$12:J871,J871,$I$12:I871,I871)</f>
        <v>5</v>
      </c>
    </row>
    <row r="872" spans="2:11" ht="15" x14ac:dyDescent="0.25">
      <c r="B872" s="22">
        <v>44825</v>
      </c>
      <c r="C872" s="24">
        <f t="shared" si="40"/>
        <v>9</v>
      </c>
      <c r="D872" s="14">
        <f t="shared" si="42"/>
        <v>21</v>
      </c>
      <c r="E872" s="15" t="str">
        <f t="shared" si="41"/>
        <v>2 вахта</v>
      </c>
      <c r="H872" s="26" t="s">
        <v>54</v>
      </c>
      <c r="I872" s="26" t="s">
        <v>119</v>
      </c>
      <c r="J872" s="26" t="s">
        <v>159</v>
      </c>
      <c r="K872" s="17">
        <f>COUNTIFS($E$12:E872,E872,$H$12:H872,H872,$J$12:J872,J872,$I$12:I872,I872)</f>
        <v>6</v>
      </c>
    </row>
    <row r="873" spans="2:11" ht="15" x14ac:dyDescent="0.25">
      <c r="B873" s="22">
        <v>44826</v>
      </c>
      <c r="C873" s="24">
        <f t="shared" si="40"/>
        <v>9</v>
      </c>
      <c r="D873" s="14">
        <f t="shared" si="42"/>
        <v>22</v>
      </c>
      <c r="E873" s="15" t="str">
        <f t="shared" si="41"/>
        <v>2 вахта</v>
      </c>
      <c r="H873" s="26" t="s">
        <v>54</v>
      </c>
      <c r="I873" s="26" t="s">
        <v>119</v>
      </c>
      <c r="J873" s="26" t="s">
        <v>159</v>
      </c>
      <c r="K873" s="17">
        <f>COUNTIFS($E$12:E873,E873,$H$12:H873,H873,$J$12:J873,J873,$I$12:I873,I873)</f>
        <v>7</v>
      </c>
    </row>
    <row r="874" spans="2:11" ht="15" x14ac:dyDescent="0.25">
      <c r="B874" s="22">
        <v>44827</v>
      </c>
      <c r="C874" s="24">
        <f t="shared" si="40"/>
        <v>9</v>
      </c>
      <c r="D874" s="14">
        <f t="shared" si="42"/>
        <v>23</v>
      </c>
      <c r="E874" s="15" t="str">
        <f t="shared" si="41"/>
        <v>2 вахта</v>
      </c>
      <c r="H874" s="26" t="s">
        <v>54</v>
      </c>
      <c r="I874" s="26" t="s">
        <v>119</v>
      </c>
      <c r="J874" s="26" t="s">
        <v>159</v>
      </c>
      <c r="K874" s="17">
        <f>COUNTIFS($E$12:E874,E874,$H$12:H874,H874,$J$12:J874,J874,$I$12:I874,I874)</f>
        <v>8</v>
      </c>
    </row>
    <row r="875" spans="2:11" ht="15" x14ac:dyDescent="0.25">
      <c r="B875" s="22">
        <v>44828</v>
      </c>
      <c r="C875" s="24">
        <f t="shared" si="40"/>
        <v>9</v>
      </c>
      <c r="D875" s="14">
        <f t="shared" si="42"/>
        <v>24</v>
      </c>
      <c r="E875" s="15" t="str">
        <f t="shared" si="41"/>
        <v>2 вахта</v>
      </c>
      <c r="H875" s="26" t="s">
        <v>54</v>
      </c>
      <c r="I875" s="26" t="s">
        <v>119</v>
      </c>
      <c r="J875" s="26" t="s">
        <v>159</v>
      </c>
      <c r="K875" s="17">
        <f>COUNTIFS($E$12:E875,E875,$H$12:H875,H875,$J$12:J875,J875,$I$12:I875,I875)</f>
        <v>9</v>
      </c>
    </row>
    <row r="876" spans="2:11" ht="15" x14ac:dyDescent="0.25">
      <c r="B876" s="22">
        <v>44829</v>
      </c>
      <c r="C876" s="24">
        <f t="shared" si="40"/>
        <v>9</v>
      </c>
      <c r="D876" s="14">
        <f t="shared" si="42"/>
        <v>25</v>
      </c>
      <c r="E876" s="15" t="str">
        <f t="shared" si="41"/>
        <v>2 вахта</v>
      </c>
      <c r="H876" s="26" t="s">
        <v>54</v>
      </c>
      <c r="I876" s="26" t="s">
        <v>119</v>
      </c>
      <c r="J876" s="26" t="s">
        <v>159</v>
      </c>
      <c r="K876" s="17">
        <f>COUNTIFS($E$12:E876,E876,$H$12:H876,H876,$J$12:J876,J876,$I$12:I876,I876)</f>
        <v>10</v>
      </c>
    </row>
    <row r="877" spans="2:11" ht="15" x14ac:dyDescent="0.25">
      <c r="B877" s="22">
        <v>44830</v>
      </c>
      <c r="C877" s="24">
        <f t="shared" si="40"/>
        <v>9</v>
      </c>
      <c r="D877" s="14">
        <f t="shared" si="42"/>
        <v>26</v>
      </c>
      <c r="E877" s="15" t="str">
        <f t="shared" si="41"/>
        <v>2 вахта</v>
      </c>
      <c r="H877" s="26" t="s">
        <v>54</v>
      </c>
      <c r="I877" s="26" t="s">
        <v>119</v>
      </c>
      <c r="J877" s="26" t="s">
        <v>159</v>
      </c>
      <c r="K877" s="17">
        <f>COUNTIFS($E$12:E877,E877,$H$12:H877,H877,$J$12:J877,J877,$I$12:I877,I877)</f>
        <v>11</v>
      </c>
    </row>
    <row r="878" spans="2:11" ht="15" x14ac:dyDescent="0.25">
      <c r="B878" s="22">
        <v>44831</v>
      </c>
      <c r="C878" s="24">
        <f t="shared" si="40"/>
        <v>9</v>
      </c>
      <c r="D878" s="14">
        <f t="shared" si="42"/>
        <v>27</v>
      </c>
      <c r="E878" s="15" t="str">
        <f t="shared" si="41"/>
        <v>2 вахта</v>
      </c>
      <c r="H878" s="26" t="s">
        <v>54</v>
      </c>
      <c r="I878" s="26" t="s">
        <v>119</v>
      </c>
      <c r="J878" s="26" t="s">
        <v>159</v>
      </c>
      <c r="K878" s="17">
        <f>COUNTIFS($E$12:E878,E878,$H$12:H878,H878,$J$12:J878,J878,$I$12:I878,I878)</f>
        <v>12</v>
      </c>
    </row>
    <row r="879" spans="2:11" ht="15" x14ac:dyDescent="0.25">
      <c r="B879" s="22">
        <v>44832</v>
      </c>
      <c r="C879" s="24">
        <f t="shared" si="40"/>
        <v>9</v>
      </c>
      <c r="D879" s="14">
        <f t="shared" si="42"/>
        <v>28</v>
      </c>
      <c r="E879" s="15" t="str">
        <f t="shared" si="41"/>
        <v>2 вахта</v>
      </c>
      <c r="H879" s="26" t="s">
        <v>54</v>
      </c>
      <c r="I879" s="26" t="s">
        <v>119</v>
      </c>
      <c r="J879" s="26" t="s">
        <v>159</v>
      </c>
      <c r="K879" s="17">
        <f>COUNTIFS($E$12:E879,E879,$H$12:H879,H879,$J$12:J879,J879,$I$12:I879,I879)</f>
        <v>13</v>
      </c>
    </row>
    <row r="880" spans="2:11" ht="15" x14ac:dyDescent="0.25">
      <c r="B880" s="22">
        <v>44833</v>
      </c>
      <c r="C880" s="24">
        <f t="shared" si="40"/>
        <v>9</v>
      </c>
      <c r="D880" s="14">
        <f t="shared" si="42"/>
        <v>29</v>
      </c>
      <c r="E880" s="15" t="str">
        <f t="shared" si="41"/>
        <v>2 вахта</v>
      </c>
      <c r="H880" s="26" t="s">
        <v>54</v>
      </c>
      <c r="I880" s="26" t="s">
        <v>119</v>
      </c>
      <c r="J880" s="26" t="s">
        <v>159</v>
      </c>
      <c r="K880" s="17">
        <f>COUNTIFS($E$12:E880,E880,$H$12:H880,H880,$J$12:J880,J880,$I$12:I880,I880)</f>
        <v>14</v>
      </c>
    </row>
    <row r="881" spans="2:11" ht="15" x14ac:dyDescent="0.25">
      <c r="B881" s="22">
        <v>44834</v>
      </c>
      <c r="C881" s="24">
        <f t="shared" si="40"/>
        <v>9</v>
      </c>
      <c r="D881" s="14">
        <f t="shared" si="42"/>
        <v>30</v>
      </c>
      <c r="E881" s="15" t="str">
        <f t="shared" si="41"/>
        <v>2 вахта</v>
      </c>
      <c r="H881" s="26" t="s">
        <v>54</v>
      </c>
      <c r="I881" s="26" t="s">
        <v>119</v>
      </c>
      <c r="J881" s="26" t="s">
        <v>159</v>
      </c>
      <c r="K881" s="17">
        <f>COUNTIFS($E$12:E881,E881,$H$12:H881,H881,$J$12:J881,J881,$I$12:I881,I881)</f>
        <v>15</v>
      </c>
    </row>
    <row r="882" spans="2:11" ht="15" x14ac:dyDescent="0.25">
      <c r="B882" s="22">
        <v>44805</v>
      </c>
      <c r="C882" s="24">
        <f t="shared" si="40"/>
        <v>9</v>
      </c>
      <c r="D882" s="14">
        <f t="shared" si="42"/>
        <v>1</v>
      </c>
      <c r="E882" s="15" t="str">
        <f t="shared" si="41"/>
        <v>1 вахта</v>
      </c>
      <c r="H882" s="26" t="s">
        <v>55</v>
      </c>
      <c r="I882" s="26" t="s">
        <v>120</v>
      </c>
      <c r="J882" s="26" t="s">
        <v>160</v>
      </c>
      <c r="K882" s="17">
        <f>COUNTIFS($E$12:E882,E882,$H$12:H882,H882,$J$12:J882,J882,$I$12:I882,I882)</f>
        <v>1</v>
      </c>
    </row>
    <row r="883" spans="2:11" ht="15" x14ac:dyDescent="0.25">
      <c r="B883" s="22">
        <v>44806</v>
      </c>
      <c r="C883" s="24">
        <f t="shared" si="40"/>
        <v>9</v>
      </c>
      <c r="D883" s="14">
        <f t="shared" si="42"/>
        <v>2</v>
      </c>
      <c r="E883" s="15" t="str">
        <f t="shared" si="41"/>
        <v>1 вахта</v>
      </c>
      <c r="H883" s="26" t="s">
        <v>55</v>
      </c>
      <c r="I883" s="26" t="s">
        <v>120</v>
      </c>
      <c r="J883" s="26" t="s">
        <v>160</v>
      </c>
      <c r="K883" s="17">
        <f>COUNTIFS($E$12:E883,E883,$H$12:H883,H883,$J$12:J883,J883,$I$12:I883,I883)</f>
        <v>2</v>
      </c>
    </row>
    <row r="884" spans="2:11" ht="15" x14ac:dyDescent="0.25">
      <c r="B884" s="22">
        <v>44807</v>
      </c>
      <c r="C884" s="24">
        <f t="shared" si="40"/>
        <v>9</v>
      </c>
      <c r="D884" s="14">
        <f t="shared" si="42"/>
        <v>3</v>
      </c>
      <c r="E884" s="15" t="str">
        <f t="shared" si="41"/>
        <v>1 вахта</v>
      </c>
      <c r="H884" s="26" t="s">
        <v>55</v>
      </c>
      <c r="I884" s="26" t="s">
        <v>120</v>
      </c>
      <c r="J884" s="26" t="s">
        <v>160</v>
      </c>
      <c r="K884" s="17">
        <f>COUNTIFS($E$12:E884,E884,$H$12:H884,H884,$J$12:J884,J884,$I$12:I884,I884)</f>
        <v>3</v>
      </c>
    </row>
    <row r="885" spans="2:11" ht="15" x14ac:dyDescent="0.25">
      <c r="B885" s="22">
        <v>44808</v>
      </c>
      <c r="C885" s="24">
        <f t="shared" si="40"/>
        <v>9</v>
      </c>
      <c r="D885" s="14">
        <f t="shared" si="42"/>
        <v>4</v>
      </c>
      <c r="E885" s="15" t="str">
        <f t="shared" si="41"/>
        <v>1 вахта</v>
      </c>
      <c r="H885" s="26" t="s">
        <v>55</v>
      </c>
      <c r="I885" s="26" t="s">
        <v>120</v>
      </c>
      <c r="J885" s="26" t="s">
        <v>160</v>
      </c>
      <c r="K885" s="17">
        <f>COUNTIFS($E$12:E885,E885,$H$12:H885,H885,$J$12:J885,J885,$I$12:I885,I885)</f>
        <v>4</v>
      </c>
    </row>
    <row r="886" spans="2:11" ht="15" x14ac:dyDescent="0.25">
      <c r="B886" s="22">
        <v>44809</v>
      </c>
      <c r="C886" s="24">
        <f t="shared" si="40"/>
        <v>9</v>
      </c>
      <c r="D886" s="14">
        <f t="shared" si="42"/>
        <v>5</v>
      </c>
      <c r="E886" s="15" t="str">
        <f t="shared" si="41"/>
        <v>1 вахта</v>
      </c>
      <c r="H886" s="26" t="s">
        <v>55</v>
      </c>
      <c r="I886" s="26" t="s">
        <v>120</v>
      </c>
      <c r="J886" s="26" t="s">
        <v>160</v>
      </c>
      <c r="K886" s="17">
        <f>COUNTIFS($E$12:E886,E886,$H$12:H886,H886,$J$12:J886,J886,$I$12:I886,I886)</f>
        <v>5</v>
      </c>
    </row>
    <row r="887" spans="2:11" ht="15" x14ac:dyDescent="0.25">
      <c r="B887" s="22">
        <v>44810</v>
      </c>
      <c r="C887" s="24">
        <f t="shared" si="40"/>
        <v>9</v>
      </c>
      <c r="D887" s="14">
        <f t="shared" si="42"/>
        <v>6</v>
      </c>
      <c r="E887" s="15" t="str">
        <f t="shared" si="41"/>
        <v>1 вахта</v>
      </c>
      <c r="H887" s="26" t="s">
        <v>55</v>
      </c>
      <c r="I887" s="26" t="s">
        <v>120</v>
      </c>
      <c r="J887" s="26" t="s">
        <v>160</v>
      </c>
      <c r="K887" s="17">
        <f>COUNTIFS($E$12:E887,E887,$H$12:H887,H887,$J$12:J887,J887,$I$12:I887,I887)</f>
        <v>6</v>
      </c>
    </row>
    <row r="888" spans="2:11" ht="15" x14ac:dyDescent="0.25">
      <c r="B888" s="22">
        <v>44811</v>
      </c>
      <c r="C888" s="24">
        <f t="shared" si="40"/>
        <v>9</v>
      </c>
      <c r="D888" s="14">
        <f t="shared" si="42"/>
        <v>7</v>
      </c>
      <c r="E888" s="15" t="str">
        <f t="shared" si="41"/>
        <v>1 вахта</v>
      </c>
      <c r="H888" s="26" t="s">
        <v>55</v>
      </c>
      <c r="I888" s="26" t="s">
        <v>120</v>
      </c>
      <c r="J888" s="26" t="s">
        <v>160</v>
      </c>
      <c r="K888" s="17">
        <f>COUNTIFS($E$12:E888,E888,$H$12:H888,H888,$J$12:J888,J888,$I$12:I888,I888)</f>
        <v>7</v>
      </c>
    </row>
    <row r="889" spans="2:11" ht="15" x14ac:dyDescent="0.25">
      <c r="B889" s="22">
        <v>44812</v>
      </c>
      <c r="C889" s="24">
        <f t="shared" si="40"/>
        <v>9</v>
      </c>
      <c r="D889" s="14">
        <f t="shared" si="42"/>
        <v>8</v>
      </c>
      <c r="E889" s="15" t="str">
        <f t="shared" si="41"/>
        <v>1 вахта</v>
      </c>
      <c r="H889" s="26" t="s">
        <v>55</v>
      </c>
      <c r="I889" s="26" t="s">
        <v>120</v>
      </c>
      <c r="J889" s="26" t="s">
        <v>160</v>
      </c>
      <c r="K889" s="17">
        <f>COUNTIFS($E$12:E889,E889,$H$12:H889,H889,$J$12:J889,J889,$I$12:I889,I889)</f>
        <v>8</v>
      </c>
    </row>
    <row r="890" spans="2:11" ht="15" x14ac:dyDescent="0.25">
      <c r="B890" s="22">
        <v>44813</v>
      </c>
      <c r="C890" s="24">
        <f t="shared" si="40"/>
        <v>9</v>
      </c>
      <c r="D890" s="14">
        <f t="shared" si="42"/>
        <v>9</v>
      </c>
      <c r="E890" s="15" t="str">
        <f t="shared" si="41"/>
        <v>1 вахта</v>
      </c>
      <c r="H890" s="26" t="s">
        <v>55</v>
      </c>
      <c r="I890" s="26" t="s">
        <v>120</v>
      </c>
      <c r="J890" s="26" t="s">
        <v>160</v>
      </c>
      <c r="K890" s="17">
        <f>COUNTIFS($E$12:E890,E890,$H$12:H890,H890,$J$12:J890,J890,$I$12:I890,I890)</f>
        <v>9</v>
      </c>
    </row>
    <row r="891" spans="2:11" ht="15" x14ac:dyDescent="0.25">
      <c r="B891" s="22">
        <v>44814</v>
      </c>
      <c r="C891" s="24">
        <f t="shared" si="40"/>
        <v>9</v>
      </c>
      <c r="D891" s="14">
        <f t="shared" si="42"/>
        <v>10</v>
      </c>
      <c r="E891" s="15" t="str">
        <f t="shared" si="41"/>
        <v>1 вахта</v>
      </c>
      <c r="H891" s="26" t="s">
        <v>55</v>
      </c>
      <c r="I891" s="26" t="s">
        <v>120</v>
      </c>
      <c r="J891" s="26" t="s">
        <v>160</v>
      </c>
      <c r="K891" s="17">
        <f>COUNTIFS($E$12:E891,E891,$H$12:H891,H891,$J$12:J891,J891,$I$12:I891,I891)</f>
        <v>10</v>
      </c>
    </row>
    <row r="892" spans="2:11" ht="15" x14ac:dyDescent="0.25">
      <c r="B892" s="22">
        <v>44815</v>
      </c>
      <c r="C892" s="24">
        <f t="shared" si="40"/>
        <v>9</v>
      </c>
      <c r="D892" s="14">
        <f t="shared" si="42"/>
        <v>11</v>
      </c>
      <c r="E892" s="15" t="str">
        <f t="shared" si="41"/>
        <v>1 вахта</v>
      </c>
      <c r="H892" s="26" t="s">
        <v>55</v>
      </c>
      <c r="I892" s="26" t="s">
        <v>120</v>
      </c>
      <c r="J892" s="26" t="s">
        <v>160</v>
      </c>
      <c r="K892" s="17">
        <f>COUNTIFS($E$12:E892,E892,$H$12:H892,H892,$J$12:J892,J892,$I$12:I892,I892)</f>
        <v>11</v>
      </c>
    </row>
    <row r="893" spans="2:11" ht="15" x14ac:dyDescent="0.25">
      <c r="B893" s="22">
        <v>44816</v>
      </c>
      <c r="C893" s="24">
        <f t="shared" si="40"/>
        <v>9</v>
      </c>
      <c r="D893" s="14">
        <f t="shared" si="42"/>
        <v>12</v>
      </c>
      <c r="E893" s="15" t="str">
        <f t="shared" si="41"/>
        <v>1 вахта</v>
      </c>
      <c r="H893" s="26" t="s">
        <v>55</v>
      </c>
      <c r="I893" s="26" t="s">
        <v>120</v>
      </c>
      <c r="J893" s="26" t="s">
        <v>160</v>
      </c>
      <c r="K893" s="17">
        <f>COUNTIFS($E$12:E893,E893,$H$12:H893,H893,$J$12:J893,J893,$I$12:I893,I893)</f>
        <v>12</v>
      </c>
    </row>
    <row r="894" spans="2:11" ht="15" x14ac:dyDescent="0.25">
      <c r="B894" s="22">
        <v>44817</v>
      </c>
      <c r="C894" s="24">
        <f t="shared" si="40"/>
        <v>9</v>
      </c>
      <c r="D894" s="14">
        <f t="shared" si="42"/>
        <v>13</v>
      </c>
      <c r="E894" s="15" t="str">
        <f t="shared" si="41"/>
        <v>1 вахта</v>
      </c>
      <c r="H894" s="26" t="s">
        <v>55</v>
      </c>
      <c r="I894" s="26" t="s">
        <v>120</v>
      </c>
      <c r="J894" s="26" t="s">
        <v>160</v>
      </c>
      <c r="K894" s="17">
        <f>COUNTIFS($E$12:E894,E894,$H$12:H894,H894,$J$12:J894,J894,$I$12:I894,I894)</f>
        <v>13</v>
      </c>
    </row>
    <row r="895" spans="2:11" ht="15" x14ac:dyDescent="0.25">
      <c r="B895" s="22">
        <v>44818</v>
      </c>
      <c r="C895" s="24">
        <f t="shared" si="40"/>
        <v>9</v>
      </c>
      <c r="D895" s="14">
        <f t="shared" si="42"/>
        <v>14</v>
      </c>
      <c r="E895" s="15" t="str">
        <f t="shared" si="41"/>
        <v>1 вахта</v>
      </c>
      <c r="H895" s="26" t="s">
        <v>55</v>
      </c>
      <c r="I895" s="26" t="s">
        <v>120</v>
      </c>
      <c r="J895" s="26" t="s">
        <v>160</v>
      </c>
      <c r="K895" s="17">
        <f>COUNTIFS($E$12:E895,E895,$H$12:H895,H895,$J$12:J895,J895,$I$12:I895,I895)</f>
        <v>14</v>
      </c>
    </row>
    <row r="896" spans="2:11" ht="15" x14ac:dyDescent="0.25">
      <c r="B896" s="22">
        <v>44819</v>
      </c>
      <c r="C896" s="24">
        <f t="shared" si="40"/>
        <v>9</v>
      </c>
      <c r="D896" s="14">
        <f t="shared" si="42"/>
        <v>15</v>
      </c>
      <c r="E896" s="15" t="str">
        <f t="shared" si="41"/>
        <v>1 вахта</v>
      </c>
      <c r="H896" s="26" t="s">
        <v>55</v>
      </c>
      <c r="I896" s="26" t="s">
        <v>120</v>
      </c>
      <c r="J896" s="26" t="s">
        <v>160</v>
      </c>
      <c r="K896" s="17">
        <f>COUNTIFS($E$12:E896,E896,$H$12:H896,H896,$J$12:J896,J896,$I$12:I896,I896)</f>
        <v>15</v>
      </c>
    </row>
    <row r="897" spans="2:11" ht="15" x14ac:dyDescent="0.25">
      <c r="B897" s="22">
        <v>44820</v>
      </c>
      <c r="C897" s="24">
        <f t="shared" si="40"/>
        <v>9</v>
      </c>
      <c r="D897" s="14">
        <f t="shared" si="42"/>
        <v>16</v>
      </c>
      <c r="E897" s="15" t="str">
        <f t="shared" si="41"/>
        <v>2 вахта</v>
      </c>
      <c r="H897" s="26" t="s">
        <v>55</v>
      </c>
      <c r="I897" s="26" t="s">
        <v>121</v>
      </c>
      <c r="J897" s="26" t="s">
        <v>160</v>
      </c>
      <c r="K897" s="17">
        <f>COUNTIFS($E$12:E897,E897,$H$12:H897,H897,$J$12:J897,J897,$I$12:I897,I897)</f>
        <v>1</v>
      </c>
    </row>
    <row r="898" spans="2:11" ht="15" x14ac:dyDescent="0.25">
      <c r="B898" s="22">
        <v>44821</v>
      </c>
      <c r="C898" s="24">
        <f t="shared" si="40"/>
        <v>9</v>
      </c>
      <c r="D898" s="14">
        <f t="shared" si="42"/>
        <v>17</v>
      </c>
      <c r="E898" s="15" t="str">
        <f t="shared" si="41"/>
        <v>2 вахта</v>
      </c>
      <c r="H898" s="26" t="s">
        <v>55</v>
      </c>
      <c r="I898" s="26" t="s">
        <v>121</v>
      </c>
      <c r="J898" s="26" t="s">
        <v>160</v>
      </c>
      <c r="K898" s="17">
        <f>COUNTIFS($E$12:E898,E898,$H$12:H898,H898,$J$12:J898,J898,$I$12:I898,I898)</f>
        <v>2</v>
      </c>
    </row>
    <row r="899" spans="2:11" ht="15" x14ac:dyDescent="0.25">
      <c r="B899" s="22">
        <v>44822</v>
      </c>
      <c r="C899" s="24">
        <f t="shared" si="40"/>
        <v>9</v>
      </c>
      <c r="D899" s="14">
        <f t="shared" si="42"/>
        <v>18</v>
      </c>
      <c r="E899" s="15" t="str">
        <f t="shared" si="41"/>
        <v>2 вахта</v>
      </c>
      <c r="H899" s="26" t="s">
        <v>55</v>
      </c>
      <c r="I899" s="26" t="s">
        <v>121</v>
      </c>
      <c r="J899" s="26" t="s">
        <v>160</v>
      </c>
      <c r="K899" s="17">
        <f>COUNTIFS($E$12:E899,E899,$H$12:H899,H899,$J$12:J899,J899,$I$12:I899,I899)</f>
        <v>3</v>
      </c>
    </row>
    <row r="900" spans="2:11" ht="15" x14ac:dyDescent="0.25">
      <c r="B900" s="22">
        <v>44823</v>
      </c>
      <c r="C900" s="24">
        <f t="shared" si="40"/>
        <v>9</v>
      </c>
      <c r="D900" s="14">
        <f t="shared" si="42"/>
        <v>19</v>
      </c>
      <c r="E900" s="15" t="str">
        <f t="shared" si="41"/>
        <v>2 вахта</v>
      </c>
      <c r="H900" s="26" t="s">
        <v>55</v>
      </c>
      <c r="I900" s="26" t="s">
        <v>121</v>
      </c>
      <c r="J900" s="26" t="s">
        <v>160</v>
      </c>
      <c r="K900" s="17">
        <f>COUNTIFS($E$12:E900,E900,$H$12:H900,H900,$J$12:J900,J900,$I$12:I900,I900)</f>
        <v>4</v>
      </c>
    </row>
    <row r="901" spans="2:11" ht="15" x14ac:dyDescent="0.25">
      <c r="B901" s="22">
        <v>44824</v>
      </c>
      <c r="C901" s="24">
        <f t="shared" si="40"/>
        <v>9</v>
      </c>
      <c r="D901" s="14">
        <f t="shared" si="42"/>
        <v>20</v>
      </c>
      <c r="E901" s="15" t="str">
        <f t="shared" si="41"/>
        <v>2 вахта</v>
      </c>
      <c r="H901" s="26" t="s">
        <v>55</v>
      </c>
      <c r="I901" s="26" t="s">
        <v>121</v>
      </c>
      <c r="J901" s="26" t="s">
        <v>160</v>
      </c>
      <c r="K901" s="17">
        <f>COUNTIFS($E$12:E901,E901,$H$12:H901,H901,$J$12:J901,J901,$I$12:I901,I901)</f>
        <v>5</v>
      </c>
    </row>
    <row r="902" spans="2:11" ht="15" x14ac:dyDescent="0.25">
      <c r="B902" s="22">
        <v>44825</v>
      </c>
      <c r="C902" s="24">
        <f t="shared" si="40"/>
        <v>9</v>
      </c>
      <c r="D902" s="14">
        <f t="shared" si="42"/>
        <v>21</v>
      </c>
      <c r="E902" s="15" t="str">
        <f t="shared" si="41"/>
        <v>2 вахта</v>
      </c>
      <c r="H902" s="26" t="s">
        <v>55</v>
      </c>
      <c r="I902" s="26" t="s">
        <v>121</v>
      </c>
      <c r="J902" s="26" t="s">
        <v>160</v>
      </c>
      <c r="K902" s="17">
        <f>COUNTIFS($E$12:E902,E902,$H$12:H902,H902,$J$12:J902,J902,$I$12:I902,I902)</f>
        <v>6</v>
      </c>
    </row>
    <row r="903" spans="2:11" ht="15" x14ac:dyDescent="0.25">
      <c r="B903" s="22">
        <v>44826</v>
      </c>
      <c r="C903" s="24">
        <f t="shared" si="40"/>
        <v>9</v>
      </c>
      <c r="D903" s="14">
        <f t="shared" si="42"/>
        <v>22</v>
      </c>
      <c r="E903" s="15" t="str">
        <f t="shared" si="41"/>
        <v>2 вахта</v>
      </c>
      <c r="H903" s="26" t="s">
        <v>55</v>
      </c>
      <c r="I903" s="26" t="s">
        <v>121</v>
      </c>
      <c r="J903" s="26" t="s">
        <v>160</v>
      </c>
      <c r="K903" s="17">
        <f>COUNTIFS($E$12:E903,E903,$H$12:H903,H903,$J$12:J903,J903,$I$12:I903,I903)</f>
        <v>7</v>
      </c>
    </row>
    <row r="904" spans="2:11" ht="15" x14ac:dyDescent="0.25">
      <c r="B904" s="22">
        <v>44827</v>
      </c>
      <c r="C904" s="24">
        <f t="shared" si="40"/>
        <v>9</v>
      </c>
      <c r="D904" s="14">
        <f t="shared" si="42"/>
        <v>23</v>
      </c>
      <c r="E904" s="15" t="str">
        <f t="shared" si="41"/>
        <v>2 вахта</v>
      </c>
      <c r="H904" s="26" t="s">
        <v>55</v>
      </c>
      <c r="I904" s="26" t="s">
        <v>121</v>
      </c>
      <c r="J904" s="26" t="s">
        <v>160</v>
      </c>
      <c r="K904" s="17">
        <f>COUNTIFS($E$12:E904,E904,$H$12:H904,H904,$J$12:J904,J904,$I$12:I904,I904)</f>
        <v>8</v>
      </c>
    </row>
    <row r="905" spans="2:11" ht="15" x14ac:dyDescent="0.25">
      <c r="B905" s="22">
        <v>44828</v>
      </c>
      <c r="C905" s="24">
        <f t="shared" si="40"/>
        <v>9</v>
      </c>
      <c r="D905" s="14">
        <f t="shared" si="42"/>
        <v>24</v>
      </c>
      <c r="E905" s="15" t="str">
        <f t="shared" si="41"/>
        <v>2 вахта</v>
      </c>
      <c r="H905" s="26" t="s">
        <v>55</v>
      </c>
      <c r="I905" s="26" t="s">
        <v>121</v>
      </c>
      <c r="J905" s="26" t="s">
        <v>160</v>
      </c>
      <c r="K905" s="17">
        <f>COUNTIFS($E$12:E905,E905,$H$12:H905,H905,$J$12:J905,J905,$I$12:I905,I905)</f>
        <v>9</v>
      </c>
    </row>
    <row r="906" spans="2:11" ht="15" x14ac:dyDescent="0.25">
      <c r="B906" s="22">
        <v>44829</v>
      </c>
      <c r="C906" s="24">
        <f t="shared" si="40"/>
        <v>9</v>
      </c>
      <c r="D906" s="14">
        <f t="shared" si="42"/>
        <v>25</v>
      </c>
      <c r="E906" s="15" t="str">
        <f t="shared" si="41"/>
        <v>2 вахта</v>
      </c>
      <c r="H906" s="26" t="s">
        <v>55</v>
      </c>
      <c r="I906" s="26" t="s">
        <v>121</v>
      </c>
      <c r="J906" s="26" t="s">
        <v>160</v>
      </c>
      <c r="K906" s="17">
        <f>COUNTIFS($E$12:E906,E906,$H$12:H906,H906,$J$12:J906,J906,$I$12:I906,I906)</f>
        <v>10</v>
      </c>
    </row>
    <row r="907" spans="2:11" ht="15" x14ac:dyDescent="0.25">
      <c r="B907" s="22">
        <v>44830</v>
      </c>
      <c r="C907" s="24">
        <f t="shared" si="40"/>
        <v>9</v>
      </c>
      <c r="D907" s="14">
        <f t="shared" si="42"/>
        <v>26</v>
      </c>
      <c r="E907" s="15" t="str">
        <f t="shared" si="41"/>
        <v>2 вахта</v>
      </c>
      <c r="H907" s="26" t="s">
        <v>55</v>
      </c>
      <c r="I907" s="26" t="s">
        <v>121</v>
      </c>
      <c r="J907" s="26" t="s">
        <v>160</v>
      </c>
      <c r="K907" s="17">
        <f>COUNTIFS($E$12:E907,E907,$H$12:H907,H907,$J$12:J907,J907,$I$12:I907,I907)</f>
        <v>11</v>
      </c>
    </row>
    <row r="908" spans="2:11" ht="15" x14ac:dyDescent="0.25">
      <c r="B908" s="22">
        <v>44831</v>
      </c>
      <c r="C908" s="24">
        <f t="shared" si="40"/>
        <v>9</v>
      </c>
      <c r="D908" s="14">
        <f t="shared" si="42"/>
        <v>27</v>
      </c>
      <c r="E908" s="15" t="str">
        <f t="shared" si="41"/>
        <v>2 вахта</v>
      </c>
      <c r="H908" s="26" t="s">
        <v>55</v>
      </c>
      <c r="I908" s="26" t="s">
        <v>121</v>
      </c>
      <c r="J908" s="26" t="s">
        <v>160</v>
      </c>
      <c r="K908" s="17">
        <f>COUNTIFS($E$12:E908,E908,$H$12:H908,H908,$J$12:J908,J908,$I$12:I908,I908)</f>
        <v>12</v>
      </c>
    </row>
    <row r="909" spans="2:11" ht="15" x14ac:dyDescent="0.25">
      <c r="B909" s="22">
        <v>44832</v>
      </c>
      <c r="C909" s="24">
        <f t="shared" ref="C909:C972" si="43">MONTH(B909)</f>
        <v>9</v>
      </c>
      <c r="D909" s="14">
        <f t="shared" si="42"/>
        <v>28</v>
      </c>
      <c r="E909" s="15" t="str">
        <f t="shared" ref="E909:E972" si="44">IF(D909&lt;=15,"1 вахта","2 вахта")</f>
        <v>2 вахта</v>
      </c>
      <c r="H909" s="26" t="s">
        <v>55</v>
      </c>
      <c r="I909" s="26" t="s">
        <v>121</v>
      </c>
      <c r="J909" s="26" t="s">
        <v>160</v>
      </c>
      <c r="K909" s="17">
        <f>COUNTIFS($E$12:E909,E909,$H$12:H909,H909,$J$12:J909,J909,$I$12:I909,I909)</f>
        <v>13</v>
      </c>
    </row>
    <row r="910" spans="2:11" ht="15" x14ac:dyDescent="0.25">
      <c r="B910" s="22">
        <v>44833</v>
      </c>
      <c r="C910" s="24">
        <f t="shared" si="43"/>
        <v>9</v>
      </c>
      <c r="D910" s="14">
        <f t="shared" si="42"/>
        <v>29</v>
      </c>
      <c r="E910" s="15" t="str">
        <f t="shared" si="44"/>
        <v>2 вахта</v>
      </c>
      <c r="H910" s="26" t="s">
        <v>55</v>
      </c>
      <c r="I910" s="26" t="s">
        <v>121</v>
      </c>
      <c r="J910" s="26" t="s">
        <v>160</v>
      </c>
      <c r="K910" s="17">
        <f>COUNTIFS($E$12:E910,E910,$H$12:H910,H910,$J$12:J910,J910,$I$12:I910,I910)</f>
        <v>14</v>
      </c>
    </row>
    <row r="911" spans="2:11" ht="15" x14ac:dyDescent="0.25">
      <c r="B911" s="22">
        <v>44834</v>
      </c>
      <c r="C911" s="24">
        <f t="shared" si="43"/>
        <v>9</v>
      </c>
      <c r="D911" s="14">
        <f t="shared" si="42"/>
        <v>30</v>
      </c>
      <c r="E911" s="15" t="str">
        <f t="shared" si="44"/>
        <v>2 вахта</v>
      </c>
      <c r="H911" s="26" t="s">
        <v>55</v>
      </c>
      <c r="I911" s="26" t="s">
        <v>65</v>
      </c>
      <c r="J911" s="26" t="s">
        <v>160</v>
      </c>
      <c r="K911" s="17">
        <f>COUNTIFS($E$12:E911,E911,$H$12:H911,H911,$J$12:J911,J911,$I$12:I911,I911)</f>
        <v>1</v>
      </c>
    </row>
    <row r="912" spans="2:11" ht="15" x14ac:dyDescent="0.25">
      <c r="B912" s="22">
        <v>44805</v>
      </c>
      <c r="C912" s="24">
        <f t="shared" si="43"/>
        <v>9</v>
      </c>
      <c r="D912" s="14">
        <f t="shared" si="42"/>
        <v>1</v>
      </c>
      <c r="E912" s="15" t="str">
        <f t="shared" si="44"/>
        <v>1 вахта</v>
      </c>
      <c r="H912" s="26" t="s">
        <v>56</v>
      </c>
      <c r="I912" s="26" t="s">
        <v>122</v>
      </c>
      <c r="J912" s="26" t="s">
        <v>159</v>
      </c>
      <c r="K912" s="17">
        <f>COUNTIFS($E$12:E912,E912,$H$12:H912,H912,$J$12:J912,J912,$I$12:I912,I912)</f>
        <v>1</v>
      </c>
    </row>
    <row r="913" spans="2:11" ht="15" x14ac:dyDescent="0.25">
      <c r="B913" s="22">
        <v>44806</v>
      </c>
      <c r="C913" s="24">
        <f t="shared" si="43"/>
        <v>9</v>
      </c>
      <c r="D913" s="14">
        <f t="shared" si="42"/>
        <v>2</v>
      </c>
      <c r="E913" s="15" t="str">
        <f t="shared" si="44"/>
        <v>1 вахта</v>
      </c>
      <c r="H913" s="26" t="s">
        <v>56</v>
      </c>
      <c r="I913" s="26" t="s">
        <v>122</v>
      </c>
      <c r="J913" s="26" t="s">
        <v>159</v>
      </c>
      <c r="K913" s="17">
        <f>COUNTIFS($E$12:E913,E913,$H$12:H913,H913,$J$12:J913,J913,$I$12:I913,I913)</f>
        <v>2</v>
      </c>
    </row>
    <row r="914" spans="2:11" ht="15" x14ac:dyDescent="0.25">
      <c r="B914" s="22">
        <v>44807</v>
      </c>
      <c r="C914" s="24">
        <f t="shared" si="43"/>
        <v>9</v>
      </c>
      <c r="D914" s="14">
        <f t="shared" si="42"/>
        <v>3</v>
      </c>
      <c r="E914" s="15" t="str">
        <f t="shared" si="44"/>
        <v>1 вахта</v>
      </c>
      <c r="H914" s="26" t="s">
        <v>56</v>
      </c>
      <c r="I914" s="26" t="s">
        <v>122</v>
      </c>
      <c r="J914" s="26" t="s">
        <v>159</v>
      </c>
      <c r="K914" s="17">
        <f>COUNTIFS($E$12:E914,E914,$H$12:H914,H914,$J$12:J914,J914,$I$12:I914,I914)</f>
        <v>3</v>
      </c>
    </row>
    <row r="915" spans="2:11" ht="15" x14ac:dyDescent="0.25">
      <c r="B915" s="22">
        <v>44808</v>
      </c>
      <c r="C915" s="24">
        <f t="shared" si="43"/>
        <v>9</v>
      </c>
      <c r="D915" s="14">
        <f t="shared" si="42"/>
        <v>4</v>
      </c>
      <c r="E915" s="15" t="str">
        <f t="shared" si="44"/>
        <v>1 вахта</v>
      </c>
      <c r="H915" s="26" t="s">
        <v>56</v>
      </c>
      <c r="I915" s="26" t="s">
        <v>122</v>
      </c>
      <c r="J915" s="26" t="s">
        <v>159</v>
      </c>
      <c r="K915" s="17">
        <f>COUNTIFS($E$12:E915,E915,$H$12:H915,H915,$J$12:J915,J915,$I$12:I915,I915)</f>
        <v>4</v>
      </c>
    </row>
    <row r="916" spans="2:11" ht="15" x14ac:dyDescent="0.25">
      <c r="B916" s="22">
        <v>44809</v>
      </c>
      <c r="C916" s="24">
        <f t="shared" si="43"/>
        <v>9</v>
      </c>
      <c r="D916" s="14">
        <f t="shared" si="42"/>
        <v>5</v>
      </c>
      <c r="E916" s="15" t="str">
        <f t="shared" si="44"/>
        <v>1 вахта</v>
      </c>
      <c r="H916" s="26" t="s">
        <v>56</v>
      </c>
      <c r="I916" s="26" t="s">
        <v>122</v>
      </c>
      <c r="J916" s="26" t="s">
        <v>159</v>
      </c>
      <c r="K916" s="17">
        <f>COUNTIFS($E$12:E916,E916,$H$12:H916,H916,$J$12:J916,J916,$I$12:I916,I916)</f>
        <v>5</v>
      </c>
    </row>
    <row r="917" spans="2:11" ht="15" x14ac:dyDescent="0.25">
      <c r="B917" s="22">
        <v>44810</v>
      </c>
      <c r="C917" s="24">
        <f t="shared" si="43"/>
        <v>9</v>
      </c>
      <c r="D917" s="14">
        <f t="shared" si="42"/>
        <v>6</v>
      </c>
      <c r="E917" s="15" t="str">
        <f t="shared" si="44"/>
        <v>1 вахта</v>
      </c>
      <c r="H917" s="26" t="s">
        <v>56</v>
      </c>
      <c r="I917" s="26" t="s">
        <v>122</v>
      </c>
      <c r="J917" s="26" t="s">
        <v>159</v>
      </c>
      <c r="K917" s="17">
        <f>COUNTIFS($E$12:E917,E917,$H$12:H917,H917,$J$12:J917,J917,$I$12:I917,I917)</f>
        <v>6</v>
      </c>
    </row>
    <row r="918" spans="2:11" ht="15" x14ac:dyDescent="0.25">
      <c r="B918" s="22">
        <v>44811</v>
      </c>
      <c r="C918" s="24">
        <f t="shared" si="43"/>
        <v>9</v>
      </c>
      <c r="D918" s="14">
        <f t="shared" si="42"/>
        <v>7</v>
      </c>
      <c r="E918" s="15" t="str">
        <f t="shared" si="44"/>
        <v>1 вахта</v>
      </c>
      <c r="H918" s="26" t="s">
        <v>56</v>
      </c>
      <c r="I918" s="26" t="s">
        <v>122</v>
      </c>
      <c r="J918" s="26" t="s">
        <v>159</v>
      </c>
      <c r="K918" s="17">
        <f>COUNTIFS($E$12:E918,E918,$H$12:H918,H918,$J$12:J918,J918,$I$12:I918,I918)</f>
        <v>7</v>
      </c>
    </row>
    <row r="919" spans="2:11" ht="15" x14ac:dyDescent="0.25">
      <c r="B919" s="22">
        <v>44812</v>
      </c>
      <c r="C919" s="24">
        <f t="shared" si="43"/>
        <v>9</v>
      </c>
      <c r="D919" s="14">
        <f t="shared" si="42"/>
        <v>8</v>
      </c>
      <c r="E919" s="15" t="str">
        <f t="shared" si="44"/>
        <v>1 вахта</v>
      </c>
      <c r="H919" s="26" t="s">
        <v>56</v>
      </c>
      <c r="I919" s="26" t="s">
        <v>122</v>
      </c>
      <c r="J919" s="26" t="s">
        <v>159</v>
      </c>
      <c r="K919" s="17">
        <f>COUNTIFS($E$12:E919,E919,$H$12:H919,H919,$J$12:J919,J919,$I$12:I919,I919)</f>
        <v>8</v>
      </c>
    </row>
    <row r="920" spans="2:11" ht="15" x14ac:dyDescent="0.25">
      <c r="B920" s="22">
        <v>44813</v>
      </c>
      <c r="C920" s="24">
        <f t="shared" si="43"/>
        <v>9</v>
      </c>
      <c r="D920" s="14">
        <f t="shared" si="42"/>
        <v>9</v>
      </c>
      <c r="E920" s="15" t="str">
        <f t="shared" si="44"/>
        <v>1 вахта</v>
      </c>
      <c r="H920" s="26" t="s">
        <v>56</v>
      </c>
      <c r="I920" s="26" t="s">
        <v>122</v>
      </c>
      <c r="J920" s="26" t="s">
        <v>159</v>
      </c>
      <c r="K920" s="17">
        <f>COUNTIFS($E$12:E920,E920,$H$12:H920,H920,$J$12:J920,J920,$I$12:I920,I920)</f>
        <v>9</v>
      </c>
    </row>
    <row r="921" spans="2:11" ht="15" x14ac:dyDescent="0.25">
      <c r="B921" s="22">
        <v>44814</v>
      </c>
      <c r="C921" s="24">
        <f t="shared" si="43"/>
        <v>9</v>
      </c>
      <c r="D921" s="14">
        <f t="shared" si="42"/>
        <v>10</v>
      </c>
      <c r="E921" s="15" t="str">
        <f t="shared" si="44"/>
        <v>1 вахта</v>
      </c>
      <c r="H921" s="26" t="s">
        <v>56</v>
      </c>
      <c r="I921" s="26" t="s">
        <v>122</v>
      </c>
      <c r="J921" s="26" t="s">
        <v>159</v>
      </c>
      <c r="K921" s="17">
        <f>COUNTIFS($E$12:E921,E921,$H$12:H921,H921,$J$12:J921,J921,$I$12:I921,I921)</f>
        <v>10</v>
      </c>
    </row>
    <row r="922" spans="2:11" ht="15" x14ac:dyDescent="0.25">
      <c r="B922" s="22">
        <v>44815</v>
      </c>
      <c r="C922" s="24">
        <f t="shared" si="43"/>
        <v>9</v>
      </c>
      <c r="D922" s="14">
        <f t="shared" ref="D922:D985" si="45">DAY(B922)</f>
        <v>11</v>
      </c>
      <c r="E922" s="15" t="str">
        <f t="shared" si="44"/>
        <v>1 вахта</v>
      </c>
      <c r="H922" s="26" t="s">
        <v>56</v>
      </c>
      <c r="I922" s="26" t="s">
        <v>122</v>
      </c>
      <c r="J922" s="26" t="s">
        <v>159</v>
      </c>
      <c r="K922" s="17">
        <f>COUNTIFS($E$12:E922,E922,$H$12:H922,H922,$J$12:J922,J922,$I$12:I922,I922)</f>
        <v>11</v>
      </c>
    </row>
    <row r="923" spans="2:11" ht="15" x14ac:dyDescent="0.25">
      <c r="B923" s="22">
        <v>44816</v>
      </c>
      <c r="C923" s="24">
        <f t="shared" si="43"/>
        <v>9</v>
      </c>
      <c r="D923" s="14">
        <f t="shared" si="45"/>
        <v>12</v>
      </c>
      <c r="E923" s="15" t="str">
        <f t="shared" si="44"/>
        <v>1 вахта</v>
      </c>
      <c r="H923" s="26" t="s">
        <v>56</v>
      </c>
      <c r="I923" s="26" t="s">
        <v>122</v>
      </c>
      <c r="J923" s="26" t="s">
        <v>159</v>
      </c>
      <c r="K923" s="17">
        <f>COUNTIFS($E$12:E923,E923,$H$12:H923,H923,$J$12:J923,J923,$I$12:I923,I923)</f>
        <v>12</v>
      </c>
    </row>
    <row r="924" spans="2:11" ht="15" x14ac:dyDescent="0.25">
      <c r="B924" s="22">
        <v>44817</v>
      </c>
      <c r="C924" s="24">
        <f t="shared" si="43"/>
        <v>9</v>
      </c>
      <c r="D924" s="14">
        <f t="shared" si="45"/>
        <v>13</v>
      </c>
      <c r="E924" s="15" t="str">
        <f t="shared" si="44"/>
        <v>1 вахта</v>
      </c>
      <c r="H924" s="26" t="s">
        <v>56</v>
      </c>
      <c r="I924" s="26" t="s">
        <v>122</v>
      </c>
      <c r="J924" s="26" t="s">
        <v>159</v>
      </c>
      <c r="K924" s="17">
        <f>COUNTIFS($E$12:E924,E924,$H$12:H924,H924,$J$12:J924,J924,$I$12:I924,I924)</f>
        <v>13</v>
      </c>
    </row>
    <row r="925" spans="2:11" ht="15" x14ac:dyDescent="0.25">
      <c r="B925" s="22">
        <v>44818</v>
      </c>
      <c r="C925" s="24">
        <f t="shared" si="43"/>
        <v>9</v>
      </c>
      <c r="D925" s="14">
        <f t="shared" si="45"/>
        <v>14</v>
      </c>
      <c r="E925" s="15" t="str">
        <f t="shared" si="44"/>
        <v>1 вахта</v>
      </c>
      <c r="H925" s="26" t="s">
        <v>56</v>
      </c>
      <c r="I925" s="26" t="s">
        <v>122</v>
      </c>
      <c r="J925" s="26" t="s">
        <v>159</v>
      </c>
      <c r="K925" s="17">
        <f>COUNTIFS($E$12:E925,E925,$H$12:H925,H925,$J$12:J925,J925,$I$12:I925,I925)</f>
        <v>14</v>
      </c>
    </row>
    <row r="926" spans="2:11" ht="15" x14ac:dyDescent="0.25">
      <c r="B926" s="22">
        <v>44819</v>
      </c>
      <c r="C926" s="24">
        <f t="shared" si="43"/>
        <v>9</v>
      </c>
      <c r="D926" s="14">
        <f t="shared" si="45"/>
        <v>15</v>
      </c>
      <c r="E926" s="15" t="str">
        <f t="shared" si="44"/>
        <v>1 вахта</v>
      </c>
      <c r="H926" s="26" t="s">
        <v>56</v>
      </c>
      <c r="I926" s="26" t="s">
        <v>122</v>
      </c>
      <c r="J926" s="26" t="s">
        <v>159</v>
      </c>
      <c r="K926" s="17">
        <f>COUNTIFS($E$12:E926,E926,$H$12:H926,H926,$J$12:J926,J926,$I$12:I926,I926)</f>
        <v>15</v>
      </c>
    </row>
    <row r="927" spans="2:11" ht="15" x14ac:dyDescent="0.25">
      <c r="B927" s="22">
        <v>44820</v>
      </c>
      <c r="C927" s="24">
        <f t="shared" si="43"/>
        <v>9</v>
      </c>
      <c r="D927" s="14">
        <f t="shared" si="45"/>
        <v>16</v>
      </c>
      <c r="E927" s="15" t="str">
        <f t="shared" si="44"/>
        <v>2 вахта</v>
      </c>
      <c r="H927" s="26" t="s">
        <v>56</v>
      </c>
      <c r="I927" s="26" t="s">
        <v>123</v>
      </c>
      <c r="J927" s="26" t="s">
        <v>159</v>
      </c>
      <c r="K927" s="17">
        <f>COUNTIFS($E$12:E927,E927,$H$12:H927,H927,$J$12:J927,J927,$I$12:I927,I927)</f>
        <v>1</v>
      </c>
    </row>
    <row r="928" spans="2:11" ht="15" x14ac:dyDescent="0.25">
      <c r="B928" s="22">
        <v>44821</v>
      </c>
      <c r="C928" s="24">
        <f t="shared" si="43"/>
        <v>9</v>
      </c>
      <c r="D928" s="14">
        <f t="shared" si="45"/>
        <v>17</v>
      </c>
      <c r="E928" s="15" t="str">
        <f t="shared" si="44"/>
        <v>2 вахта</v>
      </c>
      <c r="H928" s="26" t="s">
        <v>56</v>
      </c>
      <c r="I928" s="26" t="s">
        <v>123</v>
      </c>
      <c r="J928" s="26" t="s">
        <v>159</v>
      </c>
      <c r="K928" s="17">
        <f>COUNTIFS($E$12:E928,E928,$H$12:H928,H928,$J$12:J928,J928,$I$12:I928,I928)</f>
        <v>2</v>
      </c>
    </row>
    <row r="929" spans="2:11" ht="15" x14ac:dyDescent="0.25">
      <c r="B929" s="22">
        <v>44822</v>
      </c>
      <c r="C929" s="24">
        <f t="shared" si="43"/>
        <v>9</v>
      </c>
      <c r="D929" s="14">
        <f t="shared" si="45"/>
        <v>18</v>
      </c>
      <c r="E929" s="15" t="str">
        <f t="shared" si="44"/>
        <v>2 вахта</v>
      </c>
      <c r="H929" s="26" t="s">
        <v>56</v>
      </c>
      <c r="I929" s="26" t="s">
        <v>123</v>
      </c>
      <c r="J929" s="26" t="s">
        <v>159</v>
      </c>
      <c r="K929" s="17">
        <f>COUNTIFS($E$12:E929,E929,$H$12:H929,H929,$J$12:J929,J929,$I$12:I929,I929)</f>
        <v>3</v>
      </c>
    </row>
    <row r="930" spans="2:11" ht="15" x14ac:dyDescent="0.25">
      <c r="B930" s="22">
        <v>44823</v>
      </c>
      <c r="C930" s="24">
        <f t="shared" si="43"/>
        <v>9</v>
      </c>
      <c r="D930" s="14">
        <f t="shared" si="45"/>
        <v>19</v>
      </c>
      <c r="E930" s="15" t="str">
        <f t="shared" si="44"/>
        <v>2 вахта</v>
      </c>
      <c r="H930" s="26" t="s">
        <v>56</v>
      </c>
      <c r="I930" s="26" t="s">
        <v>123</v>
      </c>
      <c r="J930" s="26" t="s">
        <v>159</v>
      </c>
      <c r="K930" s="17">
        <f>COUNTIFS($E$12:E930,E930,$H$12:H930,H930,$J$12:J930,J930,$I$12:I930,I930)</f>
        <v>4</v>
      </c>
    </row>
    <row r="931" spans="2:11" ht="15" x14ac:dyDescent="0.25">
      <c r="B931" s="22">
        <v>44824</v>
      </c>
      <c r="C931" s="24">
        <f t="shared" si="43"/>
        <v>9</v>
      </c>
      <c r="D931" s="14">
        <f t="shared" si="45"/>
        <v>20</v>
      </c>
      <c r="E931" s="15" t="str">
        <f t="shared" si="44"/>
        <v>2 вахта</v>
      </c>
      <c r="H931" s="26" t="s">
        <v>56</v>
      </c>
      <c r="I931" s="26" t="s">
        <v>123</v>
      </c>
      <c r="J931" s="26" t="s">
        <v>159</v>
      </c>
      <c r="K931" s="17">
        <f>COUNTIFS($E$12:E931,E931,$H$12:H931,H931,$J$12:J931,J931,$I$12:I931,I931)</f>
        <v>5</v>
      </c>
    </row>
    <row r="932" spans="2:11" ht="15" x14ac:dyDescent="0.25">
      <c r="B932" s="22">
        <v>44825</v>
      </c>
      <c r="C932" s="24">
        <f t="shared" si="43"/>
        <v>9</v>
      </c>
      <c r="D932" s="14">
        <f t="shared" si="45"/>
        <v>21</v>
      </c>
      <c r="E932" s="15" t="str">
        <f t="shared" si="44"/>
        <v>2 вахта</v>
      </c>
      <c r="H932" s="26" t="s">
        <v>56</v>
      </c>
      <c r="I932" s="26" t="s">
        <v>123</v>
      </c>
      <c r="J932" s="26" t="s">
        <v>159</v>
      </c>
      <c r="K932" s="17">
        <f>COUNTIFS($E$12:E932,E932,$H$12:H932,H932,$J$12:J932,J932,$I$12:I932,I932)</f>
        <v>6</v>
      </c>
    </row>
    <row r="933" spans="2:11" ht="15" x14ac:dyDescent="0.25">
      <c r="B933" s="22">
        <v>44826</v>
      </c>
      <c r="C933" s="24">
        <f t="shared" si="43"/>
        <v>9</v>
      </c>
      <c r="D933" s="14">
        <f t="shared" si="45"/>
        <v>22</v>
      </c>
      <c r="E933" s="15" t="str">
        <f t="shared" si="44"/>
        <v>2 вахта</v>
      </c>
      <c r="H933" s="26" t="s">
        <v>56</v>
      </c>
      <c r="I933" s="26" t="s">
        <v>123</v>
      </c>
      <c r="J933" s="26" t="s">
        <v>159</v>
      </c>
      <c r="K933" s="17">
        <f>COUNTIFS($E$12:E933,E933,$H$12:H933,H933,$J$12:J933,J933,$I$12:I933,I933)</f>
        <v>7</v>
      </c>
    </row>
    <row r="934" spans="2:11" ht="15" x14ac:dyDescent="0.25">
      <c r="B934" s="22">
        <v>44827</v>
      </c>
      <c r="C934" s="24">
        <f t="shared" si="43"/>
        <v>9</v>
      </c>
      <c r="D934" s="14">
        <f t="shared" si="45"/>
        <v>23</v>
      </c>
      <c r="E934" s="15" t="str">
        <f t="shared" si="44"/>
        <v>2 вахта</v>
      </c>
      <c r="H934" s="26" t="s">
        <v>56</v>
      </c>
      <c r="I934" s="26" t="s">
        <v>123</v>
      </c>
      <c r="J934" s="26" t="s">
        <v>159</v>
      </c>
      <c r="K934" s="17">
        <f>COUNTIFS($E$12:E934,E934,$H$12:H934,H934,$J$12:J934,J934,$I$12:I934,I934)</f>
        <v>8</v>
      </c>
    </row>
    <row r="935" spans="2:11" ht="15" x14ac:dyDescent="0.25">
      <c r="B935" s="22">
        <v>44828</v>
      </c>
      <c r="C935" s="24">
        <f t="shared" si="43"/>
        <v>9</v>
      </c>
      <c r="D935" s="14">
        <f t="shared" si="45"/>
        <v>24</v>
      </c>
      <c r="E935" s="15" t="str">
        <f t="shared" si="44"/>
        <v>2 вахта</v>
      </c>
      <c r="H935" s="26" t="s">
        <v>56</v>
      </c>
      <c r="I935" s="26" t="s">
        <v>123</v>
      </c>
      <c r="J935" s="26" t="s">
        <v>159</v>
      </c>
      <c r="K935" s="17">
        <f>COUNTIFS($E$12:E935,E935,$H$12:H935,H935,$J$12:J935,J935,$I$12:I935,I935)</f>
        <v>9</v>
      </c>
    </row>
    <row r="936" spans="2:11" ht="15" x14ac:dyDescent="0.25">
      <c r="B936" s="22">
        <v>44829</v>
      </c>
      <c r="C936" s="24">
        <f t="shared" si="43"/>
        <v>9</v>
      </c>
      <c r="D936" s="14">
        <f t="shared" si="45"/>
        <v>25</v>
      </c>
      <c r="E936" s="15" t="str">
        <f t="shared" si="44"/>
        <v>2 вахта</v>
      </c>
      <c r="H936" s="26" t="s">
        <v>56</v>
      </c>
      <c r="I936" s="26" t="s">
        <v>123</v>
      </c>
      <c r="J936" s="26" t="s">
        <v>159</v>
      </c>
      <c r="K936" s="17">
        <f>COUNTIFS($E$12:E936,E936,$H$12:H936,H936,$J$12:J936,J936,$I$12:I936,I936)</f>
        <v>10</v>
      </c>
    </row>
    <row r="937" spans="2:11" ht="15" x14ac:dyDescent="0.25">
      <c r="B937" s="22">
        <v>44830</v>
      </c>
      <c r="C937" s="24">
        <f t="shared" si="43"/>
        <v>9</v>
      </c>
      <c r="D937" s="14">
        <f t="shared" si="45"/>
        <v>26</v>
      </c>
      <c r="E937" s="15" t="str">
        <f t="shared" si="44"/>
        <v>2 вахта</v>
      </c>
      <c r="H937" s="26" t="s">
        <v>56</v>
      </c>
      <c r="I937" s="26" t="s">
        <v>123</v>
      </c>
      <c r="J937" s="26" t="s">
        <v>159</v>
      </c>
      <c r="K937" s="17">
        <f>COUNTIFS($E$12:E937,E937,$H$12:H937,H937,$J$12:J937,J937,$I$12:I937,I937)</f>
        <v>11</v>
      </c>
    </row>
    <row r="938" spans="2:11" ht="15" x14ac:dyDescent="0.25">
      <c r="B938" s="22">
        <v>44831</v>
      </c>
      <c r="C938" s="24">
        <f t="shared" si="43"/>
        <v>9</v>
      </c>
      <c r="D938" s="14">
        <f t="shared" si="45"/>
        <v>27</v>
      </c>
      <c r="E938" s="15" t="str">
        <f t="shared" si="44"/>
        <v>2 вахта</v>
      </c>
      <c r="H938" s="26" t="s">
        <v>56</v>
      </c>
      <c r="I938" s="26" t="s">
        <v>123</v>
      </c>
      <c r="J938" s="26" t="s">
        <v>159</v>
      </c>
      <c r="K938" s="17">
        <f>COUNTIFS($E$12:E938,E938,$H$12:H938,H938,$J$12:J938,J938,$I$12:I938,I938)</f>
        <v>12</v>
      </c>
    </row>
    <row r="939" spans="2:11" ht="15" x14ac:dyDescent="0.25">
      <c r="B939" s="22">
        <v>44832</v>
      </c>
      <c r="C939" s="24">
        <f t="shared" si="43"/>
        <v>9</v>
      </c>
      <c r="D939" s="14">
        <f t="shared" si="45"/>
        <v>28</v>
      </c>
      <c r="E939" s="15" t="str">
        <f t="shared" si="44"/>
        <v>2 вахта</v>
      </c>
      <c r="H939" s="26" t="s">
        <v>56</v>
      </c>
      <c r="I939" s="26" t="s">
        <v>123</v>
      </c>
      <c r="J939" s="26" t="s">
        <v>159</v>
      </c>
      <c r="K939" s="17">
        <f>COUNTIFS($E$12:E939,E939,$H$12:H939,H939,$J$12:J939,J939,$I$12:I939,I939)</f>
        <v>13</v>
      </c>
    </row>
    <row r="940" spans="2:11" ht="15" x14ac:dyDescent="0.25">
      <c r="B940" s="22">
        <v>44833</v>
      </c>
      <c r="C940" s="24">
        <f t="shared" si="43"/>
        <v>9</v>
      </c>
      <c r="D940" s="14">
        <f t="shared" si="45"/>
        <v>29</v>
      </c>
      <c r="E940" s="15" t="str">
        <f t="shared" si="44"/>
        <v>2 вахта</v>
      </c>
      <c r="H940" s="26" t="s">
        <v>56</v>
      </c>
      <c r="I940" s="26" t="s">
        <v>123</v>
      </c>
      <c r="J940" s="26" t="s">
        <v>159</v>
      </c>
      <c r="K940" s="17">
        <f>COUNTIFS($E$12:E940,E940,$H$12:H940,H940,$J$12:J940,J940,$I$12:I940,I940)</f>
        <v>14</v>
      </c>
    </row>
    <row r="941" spans="2:11" ht="15" x14ac:dyDescent="0.25">
      <c r="B941" s="22">
        <v>44834</v>
      </c>
      <c r="C941" s="24">
        <f t="shared" si="43"/>
        <v>9</v>
      </c>
      <c r="D941" s="14">
        <f t="shared" si="45"/>
        <v>30</v>
      </c>
      <c r="E941" s="15" t="str">
        <f t="shared" si="44"/>
        <v>2 вахта</v>
      </c>
      <c r="H941" s="26" t="s">
        <v>56</v>
      </c>
      <c r="I941" s="26" t="s">
        <v>124</v>
      </c>
      <c r="J941" s="26" t="s">
        <v>159</v>
      </c>
      <c r="K941" s="17">
        <f>COUNTIFS($E$12:E941,E941,$H$12:H941,H941,$J$12:J941,J941,$I$12:I941,I941)</f>
        <v>1</v>
      </c>
    </row>
    <row r="942" spans="2:11" ht="15" x14ac:dyDescent="0.25">
      <c r="B942" s="22">
        <v>44805</v>
      </c>
      <c r="C942" s="24">
        <f t="shared" si="43"/>
        <v>9</v>
      </c>
      <c r="D942" s="14">
        <f t="shared" si="45"/>
        <v>1</v>
      </c>
      <c r="E942" s="15" t="str">
        <f t="shared" si="44"/>
        <v>1 вахта</v>
      </c>
      <c r="H942" s="26" t="s">
        <v>57</v>
      </c>
      <c r="I942" s="26" t="s">
        <v>125</v>
      </c>
      <c r="J942" s="26" t="s">
        <v>159</v>
      </c>
      <c r="K942" s="17">
        <f>COUNTIFS($E$12:E942,E942,$H$12:H942,H942,$J$12:J942,J942,$I$12:I942,I942)</f>
        <v>1</v>
      </c>
    </row>
    <row r="943" spans="2:11" ht="15" x14ac:dyDescent="0.25">
      <c r="B943" s="22">
        <v>44806</v>
      </c>
      <c r="C943" s="24">
        <f t="shared" si="43"/>
        <v>9</v>
      </c>
      <c r="D943" s="14">
        <f t="shared" si="45"/>
        <v>2</v>
      </c>
      <c r="E943" s="15" t="str">
        <f t="shared" si="44"/>
        <v>1 вахта</v>
      </c>
      <c r="H943" s="26" t="s">
        <v>57</v>
      </c>
      <c r="I943" s="26" t="s">
        <v>125</v>
      </c>
      <c r="J943" s="26" t="s">
        <v>159</v>
      </c>
      <c r="K943" s="17">
        <f>COUNTIFS($E$12:E943,E943,$H$12:H943,H943,$J$12:J943,J943,$I$12:I943,I943)</f>
        <v>2</v>
      </c>
    </row>
    <row r="944" spans="2:11" ht="15" x14ac:dyDescent="0.25">
      <c r="B944" s="22">
        <v>44807</v>
      </c>
      <c r="C944" s="24">
        <f t="shared" si="43"/>
        <v>9</v>
      </c>
      <c r="D944" s="14">
        <f t="shared" si="45"/>
        <v>3</v>
      </c>
      <c r="E944" s="15" t="str">
        <f t="shared" si="44"/>
        <v>1 вахта</v>
      </c>
      <c r="H944" s="26" t="s">
        <v>57</v>
      </c>
      <c r="I944" s="26" t="s">
        <v>125</v>
      </c>
      <c r="J944" s="26" t="s">
        <v>159</v>
      </c>
      <c r="K944" s="17">
        <f>COUNTIFS($E$12:E944,E944,$H$12:H944,H944,$J$12:J944,J944,$I$12:I944,I944)</f>
        <v>3</v>
      </c>
    </row>
    <row r="945" spans="2:11" ht="15" x14ac:dyDescent="0.25">
      <c r="B945" s="22">
        <v>44808</v>
      </c>
      <c r="C945" s="24">
        <f t="shared" si="43"/>
        <v>9</v>
      </c>
      <c r="D945" s="14">
        <f t="shared" si="45"/>
        <v>4</v>
      </c>
      <c r="E945" s="15" t="str">
        <f t="shared" si="44"/>
        <v>1 вахта</v>
      </c>
      <c r="H945" s="26" t="s">
        <v>57</v>
      </c>
      <c r="I945" s="26" t="s">
        <v>125</v>
      </c>
      <c r="J945" s="26" t="s">
        <v>159</v>
      </c>
      <c r="K945" s="17">
        <f>COUNTIFS($E$12:E945,E945,$H$12:H945,H945,$J$12:J945,J945,$I$12:I945,I945)</f>
        <v>4</v>
      </c>
    </row>
    <row r="946" spans="2:11" ht="15" x14ac:dyDescent="0.25">
      <c r="B946" s="22">
        <v>44809</v>
      </c>
      <c r="C946" s="24">
        <f t="shared" si="43"/>
        <v>9</v>
      </c>
      <c r="D946" s="14">
        <f t="shared" si="45"/>
        <v>5</v>
      </c>
      <c r="E946" s="15" t="str">
        <f t="shared" si="44"/>
        <v>1 вахта</v>
      </c>
      <c r="H946" s="26" t="s">
        <v>57</v>
      </c>
      <c r="I946" s="26" t="s">
        <v>125</v>
      </c>
      <c r="J946" s="26" t="s">
        <v>159</v>
      </c>
      <c r="K946" s="17">
        <f>COUNTIFS($E$12:E946,E946,$H$12:H946,H946,$J$12:J946,J946,$I$12:I946,I946)</f>
        <v>5</v>
      </c>
    </row>
    <row r="947" spans="2:11" ht="15" x14ac:dyDescent="0.25">
      <c r="B947" s="22">
        <v>44810</v>
      </c>
      <c r="C947" s="24">
        <f t="shared" si="43"/>
        <v>9</v>
      </c>
      <c r="D947" s="14">
        <f t="shared" si="45"/>
        <v>6</v>
      </c>
      <c r="E947" s="15" t="str">
        <f t="shared" si="44"/>
        <v>1 вахта</v>
      </c>
      <c r="H947" s="26" t="s">
        <v>57</v>
      </c>
      <c r="I947" s="26" t="s">
        <v>125</v>
      </c>
      <c r="J947" s="26" t="s">
        <v>159</v>
      </c>
      <c r="K947" s="17">
        <f>COUNTIFS($E$12:E947,E947,$H$12:H947,H947,$J$12:J947,J947,$I$12:I947,I947)</f>
        <v>6</v>
      </c>
    </row>
    <row r="948" spans="2:11" ht="15" x14ac:dyDescent="0.25">
      <c r="B948" s="22">
        <v>44811</v>
      </c>
      <c r="C948" s="24">
        <f t="shared" si="43"/>
        <v>9</v>
      </c>
      <c r="D948" s="14">
        <f t="shared" si="45"/>
        <v>7</v>
      </c>
      <c r="E948" s="15" t="str">
        <f t="shared" si="44"/>
        <v>1 вахта</v>
      </c>
      <c r="H948" s="26" t="s">
        <v>57</v>
      </c>
      <c r="I948" s="26" t="s">
        <v>125</v>
      </c>
      <c r="J948" s="26" t="s">
        <v>159</v>
      </c>
      <c r="K948" s="17">
        <f>COUNTIFS($E$12:E948,E948,$H$12:H948,H948,$J$12:J948,J948,$I$12:I948,I948)</f>
        <v>7</v>
      </c>
    </row>
    <row r="949" spans="2:11" ht="15" x14ac:dyDescent="0.25">
      <c r="B949" s="22">
        <v>44812</v>
      </c>
      <c r="C949" s="24">
        <f t="shared" si="43"/>
        <v>9</v>
      </c>
      <c r="D949" s="14">
        <f t="shared" si="45"/>
        <v>8</v>
      </c>
      <c r="E949" s="15" t="str">
        <f t="shared" si="44"/>
        <v>1 вахта</v>
      </c>
      <c r="H949" s="26" t="s">
        <v>57</v>
      </c>
      <c r="I949" s="26" t="s">
        <v>125</v>
      </c>
      <c r="J949" s="26" t="s">
        <v>159</v>
      </c>
      <c r="K949" s="17">
        <f>COUNTIFS($E$12:E949,E949,$H$12:H949,H949,$J$12:J949,J949,$I$12:I949,I949)</f>
        <v>8</v>
      </c>
    </row>
    <row r="950" spans="2:11" ht="15" x14ac:dyDescent="0.25">
      <c r="B950" s="22">
        <v>44813</v>
      </c>
      <c r="C950" s="24">
        <f t="shared" si="43"/>
        <v>9</v>
      </c>
      <c r="D950" s="14">
        <f t="shared" si="45"/>
        <v>9</v>
      </c>
      <c r="E950" s="15" t="str">
        <f t="shared" si="44"/>
        <v>1 вахта</v>
      </c>
      <c r="H950" s="26" t="s">
        <v>57</v>
      </c>
      <c r="I950" s="26" t="s">
        <v>125</v>
      </c>
      <c r="J950" s="26" t="s">
        <v>159</v>
      </c>
      <c r="K950" s="17">
        <f>COUNTIFS($E$12:E950,E950,$H$12:H950,H950,$J$12:J950,J950,$I$12:I950,I950)</f>
        <v>9</v>
      </c>
    </row>
    <row r="951" spans="2:11" ht="15" x14ac:dyDescent="0.25">
      <c r="B951" s="22">
        <v>44814</v>
      </c>
      <c r="C951" s="24">
        <f t="shared" si="43"/>
        <v>9</v>
      </c>
      <c r="D951" s="14">
        <f t="shared" si="45"/>
        <v>10</v>
      </c>
      <c r="E951" s="15" t="str">
        <f t="shared" si="44"/>
        <v>1 вахта</v>
      </c>
      <c r="H951" s="26" t="s">
        <v>57</v>
      </c>
      <c r="I951" s="26" t="s">
        <v>125</v>
      </c>
      <c r="J951" s="26" t="s">
        <v>159</v>
      </c>
      <c r="K951" s="17">
        <f>COUNTIFS($E$12:E951,E951,$H$12:H951,H951,$J$12:J951,J951,$I$12:I951,I951)</f>
        <v>10</v>
      </c>
    </row>
    <row r="952" spans="2:11" ht="15" x14ac:dyDescent="0.25">
      <c r="B952" s="22">
        <v>44815</v>
      </c>
      <c r="C952" s="24">
        <f t="shared" si="43"/>
        <v>9</v>
      </c>
      <c r="D952" s="14">
        <f t="shared" si="45"/>
        <v>11</v>
      </c>
      <c r="E952" s="15" t="str">
        <f t="shared" si="44"/>
        <v>1 вахта</v>
      </c>
      <c r="H952" s="26" t="s">
        <v>57</v>
      </c>
      <c r="I952" s="26" t="s">
        <v>125</v>
      </c>
      <c r="J952" s="26" t="s">
        <v>159</v>
      </c>
      <c r="K952" s="17">
        <f>COUNTIFS($E$12:E952,E952,$H$12:H952,H952,$J$12:J952,J952,$I$12:I952,I952)</f>
        <v>11</v>
      </c>
    </row>
    <row r="953" spans="2:11" ht="15" x14ac:dyDescent="0.25">
      <c r="B953" s="22">
        <v>44816</v>
      </c>
      <c r="C953" s="24">
        <f t="shared" si="43"/>
        <v>9</v>
      </c>
      <c r="D953" s="14">
        <f t="shared" si="45"/>
        <v>12</v>
      </c>
      <c r="E953" s="15" t="str">
        <f t="shared" si="44"/>
        <v>1 вахта</v>
      </c>
      <c r="H953" s="26" t="s">
        <v>57</v>
      </c>
      <c r="I953" s="26" t="s">
        <v>125</v>
      </c>
      <c r="J953" s="26" t="s">
        <v>159</v>
      </c>
      <c r="K953" s="17">
        <f>COUNTIFS($E$12:E953,E953,$H$12:H953,H953,$J$12:J953,J953,$I$12:I953,I953)</f>
        <v>12</v>
      </c>
    </row>
    <row r="954" spans="2:11" ht="15" x14ac:dyDescent="0.25">
      <c r="B954" s="22">
        <v>44817</v>
      </c>
      <c r="C954" s="24">
        <f t="shared" si="43"/>
        <v>9</v>
      </c>
      <c r="D954" s="14">
        <f t="shared" si="45"/>
        <v>13</v>
      </c>
      <c r="E954" s="15" t="str">
        <f t="shared" si="44"/>
        <v>1 вахта</v>
      </c>
      <c r="H954" s="26" t="s">
        <v>57</v>
      </c>
      <c r="I954" s="26" t="s">
        <v>125</v>
      </c>
      <c r="J954" s="26" t="s">
        <v>159</v>
      </c>
      <c r="K954" s="17">
        <f>COUNTIFS($E$12:E954,E954,$H$12:H954,H954,$J$12:J954,J954,$I$12:I954,I954)</f>
        <v>13</v>
      </c>
    </row>
    <row r="955" spans="2:11" ht="15" x14ac:dyDescent="0.25">
      <c r="B955" s="22">
        <v>44818</v>
      </c>
      <c r="C955" s="24">
        <f t="shared" si="43"/>
        <v>9</v>
      </c>
      <c r="D955" s="14">
        <f t="shared" si="45"/>
        <v>14</v>
      </c>
      <c r="E955" s="15" t="str">
        <f t="shared" si="44"/>
        <v>1 вахта</v>
      </c>
      <c r="H955" s="26" t="s">
        <v>57</v>
      </c>
      <c r="I955" s="26" t="s">
        <v>125</v>
      </c>
      <c r="J955" s="26" t="s">
        <v>159</v>
      </c>
      <c r="K955" s="17">
        <f>COUNTIFS($E$12:E955,E955,$H$12:H955,H955,$J$12:J955,J955,$I$12:I955,I955)</f>
        <v>14</v>
      </c>
    </row>
    <row r="956" spans="2:11" ht="15" x14ac:dyDescent="0.25">
      <c r="B956" s="22">
        <v>44819</v>
      </c>
      <c r="C956" s="24">
        <f t="shared" si="43"/>
        <v>9</v>
      </c>
      <c r="D956" s="14">
        <f t="shared" si="45"/>
        <v>15</v>
      </c>
      <c r="E956" s="15" t="str">
        <f t="shared" si="44"/>
        <v>1 вахта</v>
      </c>
      <c r="H956" s="26" t="s">
        <v>57</v>
      </c>
      <c r="I956" s="26" t="s">
        <v>125</v>
      </c>
      <c r="J956" s="26" t="s">
        <v>159</v>
      </c>
      <c r="K956" s="17">
        <f>COUNTIFS($E$12:E956,E956,$H$12:H956,H956,$J$12:J956,J956,$I$12:I956,I956)</f>
        <v>15</v>
      </c>
    </row>
    <row r="957" spans="2:11" ht="15" x14ac:dyDescent="0.25">
      <c r="B957" s="22">
        <v>44820</v>
      </c>
      <c r="C957" s="24">
        <f t="shared" si="43"/>
        <v>9</v>
      </c>
      <c r="D957" s="14">
        <f t="shared" si="45"/>
        <v>16</v>
      </c>
      <c r="E957" s="15" t="str">
        <f t="shared" si="44"/>
        <v>2 вахта</v>
      </c>
      <c r="H957" s="26" t="s">
        <v>57</v>
      </c>
      <c r="I957" s="26" t="s">
        <v>125</v>
      </c>
      <c r="J957" s="26" t="s">
        <v>159</v>
      </c>
      <c r="K957" s="17">
        <f>COUNTIFS($E$12:E957,E957,$H$12:H957,H957,$J$12:J957,J957,$I$12:I957,I957)</f>
        <v>1</v>
      </c>
    </row>
    <row r="958" spans="2:11" ht="15" x14ac:dyDescent="0.25">
      <c r="B958" s="22">
        <v>44821</v>
      </c>
      <c r="C958" s="24">
        <f t="shared" si="43"/>
        <v>9</v>
      </c>
      <c r="D958" s="14">
        <f t="shared" si="45"/>
        <v>17</v>
      </c>
      <c r="E958" s="15" t="str">
        <f t="shared" si="44"/>
        <v>2 вахта</v>
      </c>
      <c r="H958" s="26" t="s">
        <v>57</v>
      </c>
      <c r="I958" s="26" t="s">
        <v>125</v>
      </c>
      <c r="J958" s="26" t="s">
        <v>159</v>
      </c>
      <c r="K958" s="17">
        <f>COUNTIFS($E$12:E958,E958,$H$12:H958,H958,$J$12:J958,J958,$I$12:I958,I958)</f>
        <v>2</v>
      </c>
    </row>
    <row r="959" spans="2:11" ht="15" x14ac:dyDescent="0.25">
      <c r="B959" s="22">
        <v>44822</v>
      </c>
      <c r="C959" s="24">
        <f t="shared" si="43"/>
        <v>9</v>
      </c>
      <c r="D959" s="14">
        <f t="shared" si="45"/>
        <v>18</v>
      </c>
      <c r="E959" s="15" t="str">
        <f t="shared" si="44"/>
        <v>2 вахта</v>
      </c>
      <c r="H959" s="26" t="s">
        <v>57</v>
      </c>
      <c r="I959" s="26" t="s">
        <v>125</v>
      </c>
      <c r="J959" s="26" t="s">
        <v>159</v>
      </c>
      <c r="K959" s="17">
        <f>COUNTIFS($E$12:E959,E959,$H$12:H959,H959,$J$12:J959,J959,$I$12:I959,I959)</f>
        <v>3</v>
      </c>
    </row>
    <row r="960" spans="2:11" ht="15" x14ac:dyDescent="0.25">
      <c r="B960" s="22">
        <v>44823</v>
      </c>
      <c r="C960" s="24">
        <f t="shared" si="43"/>
        <v>9</v>
      </c>
      <c r="D960" s="14">
        <f t="shared" si="45"/>
        <v>19</v>
      </c>
      <c r="E960" s="15" t="str">
        <f t="shared" si="44"/>
        <v>2 вахта</v>
      </c>
      <c r="H960" s="26" t="s">
        <v>57</v>
      </c>
      <c r="I960" s="26" t="s">
        <v>125</v>
      </c>
      <c r="J960" s="26" t="s">
        <v>159</v>
      </c>
      <c r="K960" s="17">
        <f>COUNTIFS($E$12:E960,E960,$H$12:H960,H960,$J$12:J960,J960,$I$12:I960,I960)</f>
        <v>4</v>
      </c>
    </row>
    <row r="961" spans="2:11" ht="15" x14ac:dyDescent="0.25">
      <c r="B961" s="22">
        <v>44824</v>
      </c>
      <c r="C961" s="24">
        <f t="shared" si="43"/>
        <v>9</v>
      </c>
      <c r="D961" s="14">
        <f t="shared" si="45"/>
        <v>20</v>
      </c>
      <c r="E961" s="15" t="str">
        <f t="shared" si="44"/>
        <v>2 вахта</v>
      </c>
      <c r="H961" s="26" t="s">
        <v>57</v>
      </c>
      <c r="I961" s="26" t="s">
        <v>125</v>
      </c>
      <c r="J961" s="26" t="s">
        <v>159</v>
      </c>
      <c r="K961" s="17">
        <f>COUNTIFS($E$12:E961,E961,$H$12:H961,H961,$J$12:J961,J961,$I$12:I961,I961)</f>
        <v>5</v>
      </c>
    </row>
    <row r="962" spans="2:11" ht="15" x14ac:dyDescent="0.25">
      <c r="B962" s="22">
        <v>44825</v>
      </c>
      <c r="C962" s="24">
        <f t="shared" si="43"/>
        <v>9</v>
      </c>
      <c r="D962" s="14">
        <f t="shared" si="45"/>
        <v>21</v>
      </c>
      <c r="E962" s="15" t="str">
        <f t="shared" si="44"/>
        <v>2 вахта</v>
      </c>
      <c r="H962" s="26" t="s">
        <v>57</v>
      </c>
      <c r="I962" s="26" t="s">
        <v>125</v>
      </c>
      <c r="J962" s="26" t="s">
        <v>159</v>
      </c>
      <c r="K962" s="17">
        <f>COUNTIFS($E$12:E962,E962,$H$12:H962,H962,$J$12:J962,J962,$I$12:I962,I962)</f>
        <v>6</v>
      </c>
    </row>
    <row r="963" spans="2:11" ht="15" x14ac:dyDescent="0.25">
      <c r="B963" s="22">
        <v>44826</v>
      </c>
      <c r="C963" s="24">
        <f t="shared" si="43"/>
        <v>9</v>
      </c>
      <c r="D963" s="14">
        <f t="shared" si="45"/>
        <v>22</v>
      </c>
      <c r="E963" s="15" t="str">
        <f t="shared" si="44"/>
        <v>2 вахта</v>
      </c>
      <c r="H963" s="26" t="s">
        <v>57</v>
      </c>
      <c r="I963" s="26" t="s">
        <v>125</v>
      </c>
      <c r="J963" s="26" t="s">
        <v>159</v>
      </c>
      <c r="K963" s="17">
        <f>COUNTIFS($E$12:E963,E963,$H$12:H963,H963,$J$12:J963,J963,$I$12:I963,I963)</f>
        <v>7</v>
      </c>
    </row>
    <row r="964" spans="2:11" ht="15" x14ac:dyDescent="0.25">
      <c r="B964" s="22">
        <v>44827</v>
      </c>
      <c r="C964" s="24">
        <f t="shared" si="43"/>
        <v>9</v>
      </c>
      <c r="D964" s="14">
        <f t="shared" si="45"/>
        <v>23</v>
      </c>
      <c r="E964" s="15" t="str">
        <f t="shared" si="44"/>
        <v>2 вахта</v>
      </c>
      <c r="H964" s="26" t="s">
        <v>57</v>
      </c>
      <c r="I964" s="26" t="s">
        <v>125</v>
      </c>
      <c r="J964" s="26" t="s">
        <v>159</v>
      </c>
      <c r="K964" s="17">
        <f>COUNTIFS($E$12:E964,E964,$H$12:H964,H964,$J$12:J964,J964,$I$12:I964,I964)</f>
        <v>8</v>
      </c>
    </row>
    <row r="965" spans="2:11" ht="15" x14ac:dyDescent="0.25">
      <c r="B965" s="22">
        <v>44828</v>
      </c>
      <c r="C965" s="24">
        <f t="shared" si="43"/>
        <v>9</v>
      </c>
      <c r="D965" s="14">
        <f t="shared" si="45"/>
        <v>24</v>
      </c>
      <c r="E965" s="15" t="str">
        <f t="shared" si="44"/>
        <v>2 вахта</v>
      </c>
      <c r="H965" s="26" t="s">
        <v>57</v>
      </c>
      <c r="I965" s="26" t="s">
        <v>125</v>
      </c>
      <c r="J965" s="26" t="s">
        <v>159</v>
      </c>
      <c r="K965" s="17">
        <f>COUNTIFS($E$12:E965,E965,$H$12:H965,H965,$J$12:J965,J965,$I$12:I965,I965)</f>
        <v>9</v>
      </c>
    </row>
    <row r="966" spans="2:11" ht="15" x14ac:dyDescent="0.25">
      <c r="B966" s="22">
        <v>44829</v>
      </c>
      <c r="C966" s="24">
        <f t="shared" si="43"/>
        <v>9</v>
      </c>
      <c r="D966" s="14">
        <f t="shared" si="45"/>
        <v>25</v>
      </c>
      <c r="E966" s="15" t="str">
        <f t="shared" si="44"/>
        <v>2 вахта</v>
      </c>
      <c r="H966" s="26" t="s">
        <v>57</v>
      </c>
      <c r="I966" s="26" t="s">
        <v>125</v>
      </c>
      <c r="J966" s="26" t="s">
        <v>159</v>
      </c>
      <c r="K966" s="17">
        <f>COUNTIFS($E$12:E966,E966,$H$12:H966,H966,$J$12:J966,J966,$I$12:I966,I966)</f>
        <v>10</v>
      </c>
    </row>
    <row r="967" spans="2:11" ht="15" x14ac:dyDescent="0.25">
      <c r="B967" s="22">
        <v>44830</v>
      </c>
      <c r="C967" s="24">
        <f t="shared" si="43"/>
        <v>9</v>
      </c>
      <c r="D967" s="14">
        <f t="shared" si="45"/>
        <v>26</v>
      </c>
      <c r="E967" s="15" t="str">
        <f t="shared" si="44"/>
        <v>2 вахта</v>
      </c>
      <c r="H967" s="26" t="s">
        <v>57</v>
      </c>
      <c r="I967" s="26" t="s">
        <v>125</v>
      </c>
      <c r="J967" s="26" t="s">
        <v>159</v>
      </c>
      <c r="K967" s="17">
        <f>COUNTIFS($E$12:E967,E967,$H$12:H967,H967,$J$12:J967,J967,$I$12:I967,I967)</f>
        <v>11</v>
      </c>
    </row>
    <row r="968" spans="2:11" ht="15" x14ac:dyDescent="0.25">
      <c r="B968" s="22">
        <v>44831</v>
      </c>
      <c r="C968" s="24">
        <f t="shared" si="43"/>
        <v>9</v>
      </c>
      <c r="D968" s="14">
        <f t="shared" si="45"/>
        <v>27</v>
      </c>
      <c r="E968" s="15" t="str">
        <f t="shared" si="44"/>
        <v>2 вахта</v>
      </c>
      <c r="H968" s="26" t="s">
        <v>57</v>
      </c>
      <c r="I968" s="26" t="s">
        <v>125</v>
      </c>
      <c r="J968" s="26" t="s">
        <v>159</v>
      </c>
      <c r="K968" s="17">
        <f>COUNTIFS($E$12:E968,E968,$H$12:H968,H968,$J$12:J968,J968,$I$12:I968,I968)</f>
        <v>12</v>
      </c>
    </row>
    <row r="969" spans="2:11" ht="15" x14ac:dyDescent="0.25">
      <c r="B969" s="22">
        <v>44832</v>
      </c>
      <c r="C969" s="24">
        <f t="shared" si="43"/>
        <v>9</v>
      </c>
      <c r="D969" s="14">
        <f t="shared" si="45"/>
        <v>28</v>
      </c>
      <c r="E969" s="15" t="str">
        <f t="shared" si="44"/>
        <v>2 вахта</v>
      </c>
      <c r="H969" s="26" t="s">
        <v>57</v>
      </c>
      <c r="I969" s="26" t="s">
        <v>125</v>
      </c>
      <c r="J969" s="26" t="s">
        <v>159</v>
      </c>
      <c r="K969" s="17">
        <f>COUNTIFS($E$12:E969,E969,$H$12:H969,H969,$J$12:J969,J969,$I$12:I969,I969)</f>
        <v>13</v>
      </c>
    </row>
    <row r="970" spans="2:11" ht="15" x14ac:dyDescent="0.25">
      <c r="B970" s="22">
        <v>44833</v>
      </c>
      <c r="C970" s="24">
        <f t="shared" si="43"/>
        <v>9</v>
      </c>
      <c r="D970" s="14">
        <f t="shared" si="45"/>
        <v>29</v>
      </c>
      <c r="E970" s="15" t="str">
        <f t="shared" si="44"/>
        <v>2 вахта</v>
      </c>
      <c r="H970" s="26" t="s">
        <v>57</v>
      </c>
      <c r="I970" s="26" t="s">
        <v>125</v>
      </c>
      <c r="J970" s="26" t="s">
        <v>159</v>
      </c>
      <c r="K970" s="17">
        <f>COUNTIFS($E$12:E970,E970,$H$12:H970,H970,$J$12:J970,J970,$I$12:I970,I970)</f>
        <v>14</v>
      </c>
    </row>
    <row r="971" spans="2:11" ht="15" x14ac:dyDescent="0.25">
      <c r="B971" s="22">
        <v>44834</v>
      </c>
      <c r="C971" s="24">
        <f t="shared" si="43"/>
        <v>9</v>
      </c>
      <c r="D971" s="14">
        <f t="shared" si="45"/>
        <v>30</v>
      </c>
      <c r="E971" s="15" t="str">
        <f t="shared" si="44"/>
        <v>2 вахта</v>
      </c>
      <c r="H971" s="26" t="s">
        <v>57</v>
      </c>
      <c r="I971" s="26" t="s">
        <v>125</v>
      </c>
      <c r="J971" s="26" t="s">
        <v>159</v>
      </c>
      <c r="K971" s="17">
        <f>COUNTIFS($E$12:E971,E971,$H$12:H971,H971,$J$12:J971,J971,$I$12:I971,I971)</f>
        <v>15</v>
      </c>
    </row>
    <row r="972" spans="2:11" ht="15" x14ac:dyDescent="0.25">
      <c r="B972" s="22">
        <v>44805</v>
      </c>
      <c r="C972" s="24">
        <f t="shared" si="43"/>
        <v>9</v>
      </c>
      <c r="D972" s="14">
        <f t="shared" si="45"/>
        <v>1</v>
      </c>
      <c r="E972" s="15" t="str">
        <f t="shared" si="44"/>
        <v>1 вахта</v>
      </c>
      <c r="H972" s="26" t="s">
        <v>58</v>
      </c>
      <c r="I972" s="26" t="s">
        <v>126</v>
      </c>
      <c r="J972" s="26" t="s">
        <v>160</v>
      </c>
      <c r="K972" s="17">
        <f>COUNTIFS($E$12:E972,E972,$H$12:H972,H972,$J$12:J972,J972,$I$12:I972,I972)</f>
        <v>1</v>
      </c>
    </row>
    <row r="973" spans="2:11" ht="15" x14ac:dyDescent="0.25">
      <c r="B973" s="22">
        <v>44806</v>
      </c>
      <c r="C973" s="24">
        <f t="shared" ref="C973:C1036" si="46">MONTH(B973)</f>
        <v>9</v>
      </c>
      <c r="D973" s="14">
        <f t="shared" si="45"/>
        <v>2</v>
      </c>
      <c r="E973" s="15" t="str">
        <f t="shared" ref="E973:E1036" si="47">IF(D973&lt;=15,"1 вахта","2 вахта")</f>
        <v>1 вахта</v>
      </c>
      <c r="H973" s="26" t="s">
        <v>58</v>
      </c>
      <c r="I973" s="26" t="s">
        <v>126</v>
      </c>
      <c r="J973" s="26" t="s">
        <v>160</v>
      </c>
      <c r="K973" s="17">
        <f>COUNTIFS($E$12:E973,E973,$H$12:H973,H973,$J$12:J973,J973,$I$12:I973,I973)</f>
        <v>2</v>
      </c>
    </row>
    <row r="974" spans="2:11" ht="15" x14ac:dyDescent="0.25">
      <c r="B974" s="22">
        <v>44807</v>
      </c>
      <c r="C974" s="24">
        <f t="shared" si="46"/>
        <v>9</v>
      </c>
      <c r="D974" s="14">
        <f t="shared" si="45"/>
        <v>3</v>
      </c>
      <c r="E974" s="15" t="str">
        <f t="shared" si="47"/>
        <v>1 вахта</v>
      </c>
      <c r="H974" s="26" t="s">
        <v>58</v>
      </c>
      <c r="I974" s="26" t="s">
        <v>126</v>
      </c>
      <c r="J974" s="26" t="s">
        <v>160</v>
      </c>
      <c r="K974" s="17">
        <f>COUNTIFS($E$12:E974,E974,$H$12:H974,H974,$J$12:J974,J974,$I$12:I974,I974)</f>
        <v>3</v>
      </c>
    </row>
    <row r="975" spans="2:11" ht="15" x14ac:dyDescent="0.25">
      <c r="B975" s="22">
        <v>44808</v>
      </c>
      <c r="C975" s="24">
        <f t="shared" si="46"/>
        <v>9</v>
      </c>
      <c r="D975" s="14">
        <f t="shared" si="45"/>
        <v>4</v>
      </c>
      <c r="E975" s="15" t="str">
        <f t="shared" si="47"/>
        <v>1 вахта</v>
      </c>
      <c r="H975" s="26" t="s">
        <v>58</v>
      </c>
      <c r="I975" s="26" t="s">
        <v>126</v>
      </c>
      <c r="J975" s="26" t="s">
        <v>160</v>
      </c>
      <c r="K975" s="17">
        <f>COUNTIFS($E$12:E975,E975,$H$12:H975,H975,$J$12:J975,J975,$I$12:I975,I975)</f>
        <v>4</v>
      </c>
    </row>
    <row r="976" spans="2:11" ht="15" x14ac:dyDescent="0.25">
      <c r="B976" s="22">
        <v>44809</v>
      </c>
      <c r="C976" s="24">
        <f t="shared" si="46"/>
        <v>9</v>
      </c>
      <c r="D976" s="14">
        <f t="shared" si="45"/>
        <v>5</v>
      </c>
      <c r="E976" s="15" t="str">
        <f t="shared" si="47"/>
        <v>1 вахта</v>
      </c>
      <c r="H976" s="26" t="s">
        <v>58</v>
      </c>
      <c r="I976" s="26" t="s">
        <v>126</v>
      </c>
      <c r="J976" s="26" t="s">
        <v>160</v>
      </c>
      <c r="K976" s="17">
        <f>COUNTIFS($E$12:E976,E976,$H$12:H976,H976,$J$12:J976,J976,$I$12:I976,I976)</f>
        <v>5</v>
      </c>
    </row>
    <row r="977" spans="2:11" ht="15" x14ac:dyDescent="0.25">
      <c r="B977" s="22">
        <v>44810</v>
      </c>
      <c r="C977" s="24">
        <f t="shared" si="46"/>
        <v>9</v>
      </c>
      <c r="D977" s="14">
        <f t="shared" si="45"/>
        <v>6</v>
      </c>
      <c r="E977" s="15" t="str">
        <f t="shared" si="47"/>
        <v>1 вахта</v>
      </c>
      <c r="H977" s="26" t="s">
        <v>58</v>
      </c>
      <c r="I977" s="26" t="s">
        <v>126</v>
      </c>
      <c r="J977" s="26" t="s">
        <v>160</v>
      </c>
      <c r="K977" s="17">
        <f>COUNTIFS($E$12:E977,E977,$H$12:H977,H977,$J$12:J977,J977,$I$12:I977,I977)</f>
        <v>6</v>
      </c>
    </row>
    <row r="978" spans="2:11" ht="15" x14ac:dyDescent="0.25">
      <c r="B978" s="22">
        <v>44811</v>
      </c>
      <c r="C978" s="24">
        <f t="shared" si="46"/>
        <v>9</v>
      </c>
      <c r="D978" s="14">
        <f t="shared" si="45"/>
        <v>7</v>
      </c>
      <c r="E978" s="15" t="str">
        <f t="shared" si="47"/>
        <v>1 вахта</v>
      </c>
      <c r="H978" s="26" t="s">
        <v>58</v>
      </c>
      <c r="I978" s="26" t="s">
        <v>126</v>
      </c>
      <c r="J978" s="26" t="s">
        <v>160</v>
      </c>
      <c r="K978" s="17">
        <f>COUNTIFS($E$12:E978,E978,$H$12:H978,H978,$J$12:J978,J978,$I$12:I978,I978)</f>
        <v>7</v>
      </c>
    </row>
    <row r="979" spans="2:11" ht="15" x14ac:dyDescent="0.25">
      <c r="B979" s="22">
        <v>44812</v>
      </c>
      <c r="C979" s="24">
        <f t="shared" si="46"/>
        <v>9</v>
      </c>
      <c r="D979" s="14">
        <f t="shared" si="45"/>
        <v>8</v>
      </c>
      <c r="E979" s="15" t="str">
        <f t="shared" si="47"/>
        <v>1 вахта</v>
      </c>
      <c r="H979" s="26" t="s">
        <v>58</v>
      </c>
      <c r="I979" s="26" t="s">
        <v>126</v>
      </c>
      <c r="J979" s="26" t="s">
        <v>160</v>
      </c>
      <c r="K979" s="17">
        <f>COUNTIFS($E$12:E979,E979,$H$12:H979,H979,$J$12:J979,J979,$I$12:I979,I979)</f>
        <v>8</v>
      </c>
    </row>
    <row r="980" spans="2:11" ht="15" x14ac:dyDescent="0.25">
      <c r="B980" s="22">
        <v>44813</v>
      </c>
      <c r="C980" s="24">
        <f t="shared" si="46"/>
        <v>9</v>
      </c>
      <c r="D980" s="14">
        <f t="shared" si="45"/>
        <v>9</v>
      </c>
      <c r="E980" s="15" t="str">
        <f t="shared" si="47"/>
        <v>1 вахта</v>
      </c>
      <c r="H980" s="26" t="s">
        <v>58</v>
      </c>
      <c r="I980" s="26" t="s">
        <v>126</v>
      </c>
      <c r="J980" s="26" t="s">
        <v>160</v>
      </c>
      <c r="K980" s="17">
        <f>COUNTIFS($E$12:E980,E980,$H$12:H980,H980,$J$12:J980,J980,$I$12:I980,I980)</f>
        <v>9</v>
      </c>
    </row>
    <row r="981" spans="2:11" ht="15" x14ac:dyDescent="0.25">
      <c r="B981" s="22">
        <v>44814</v>
      </c>
      <c r="C981" s="24">
        <f t="shared" si="46"/>
        <v>9</v>
      </c>
      <c r="D981" s="14">
        <f t="shared" si="45"/>
        <v>10</v>
      </c>
      <c r="E981" s="15" t="str">
        <f t="shared" si="47"/>
        <v>1 вахта</v>
      </c>
      <c r="H981" s="26" t="s">
        <v>58</v>
      </c>
      <c r="I981" s="26" t="s">
        <v>126</v>
      </c>
      <c r="J981" s="26" t="s">
        <v>160</v>
      </c>
      <c r="K981" s="17">
        <f>COUNTIFS($E$12:E981,E981,$H$12:H981,H981,$J$12:J981,J981,$I$12:I981,I981)</f>
        <v>10</v>
      </c>
    </row>
    <row r="982" spans="2:11" ht="15" x14ac:dyDescent="0.25">
      <c r="B982" s="22">
        <v>44815</v>
      </c>
      <c r="C982" s="24">
        <f t="shared" si="46"/>
        <v>9</v>
      </c>
      <c r="D982" s="14">
        <f t="shared" si="45"/>
        <v>11</v>
      </c>
      <c r="E982" s="15" t="str">
        <f t="shared" si="47"/>
        <v>1 вахта</v>
      </c>
      <c r="H982" s="26" t="s">
        <v>58</v>
      </c>
      <c r="I982" s="26" t="s">
        <v>126</v>
      </c>
      <c r="J982" s="26" t="s">
        <v>160</v>
      </c>
      <c r="K982" s="17">
        <f>COUNTIFS($E$12:E982,E982,$H$12:H982,H982,$J$12:J982,J982,$I$12:I982,I982)</f>
        <v>11</v>
      </c>
    </row>
    <row r="983" spans="2:11" ht="15" x14ac:dyDescent="0.25">
      <c r="B983" s="22">
        <v>44816</v>
      </c>
      <c r="C983" s="24">
        <f t="shared" si="46"/>
        <v>9</v>
      </c>
      <c r="D983" s="14">
        <f t="shared" si="45"/>
        <v>12</v>
      </c>
      <c r="E983" s="15" t="str">
        <f t="shared" si="47"/>
        <v>1 вахта</v>
      </c>
      <c r="H983" s="26" t="s">
        <v>58</v>
      </c>
      <c r="I983" s="26" t="s">
        <v>126</v>
      </c>
      <c r="J983" s="26" t="s">
        <v>160</v>
      </c>
      <c r="K983" s="17">
        <f>COUNTIFS($E$12:E983,E983,$H$12:H983,H983,$J$12:J983,J983,$I$12:I983,I983)</f>
        <v>12</v>
      </c>
    </row>
    <row r="984" spans="2:11" ht="15" x14ac:dyDescent="0.25">
      <c r="B984" s="22">
        <v>44817</v>
      </c>
      <c r="C984" s="24">
        <f t="shared" si="46"/>
        <v>9</v>
      </c>
      <c r="D984" s="14">
        <f t="shared" si="45"/>
        <v>13</v>
      </c>
      <c r="E984" s="15" t="str">
        <f t="shared" si="47"/>
        <v>1 вахта</v>
      </c>
      <c r="H984" s="26" t="s">
        <v>58</v>
      </c>
      <c r="I984" s="26" t="s">
        <v>126</v>
      </c>
      <c r="J984" s="26" t="s">
        <v>160</v>
      </c>
      <c r="K984" s="17">
        <f>COUNTIFS($E$12:E984,E984,$H$12:H984,H984,$J$12:J984,J984,$I$12:I984,I984)</f>
        <v>13</v>
      </c>
    </row>
    <row r="985" spans="2:11" ht="15" x14ac:dyDescent="0.25">
      <c r="B985" s="22">
        <v>44818</v>
      </c>
      <c r="C985" s="24">
        <f t="shared" si="46"/>
        <v>9</v>
      </c>
      <c r="D985" s="14">
        <f t="shared" si="45"/>
        <v>14</v>
      </c>
      <c r="E985" s="15" t="str">
        <f t="shared" si="47"/>
        <v>1 вахта</v>
      </c>
      <c r="H985" s="26" t="s">
        <v>58</v>
      </c>
      <c r="I985" s="26" t="s">
        <v>126</v>
      </c>
      <c r="J985" s="26" t="s">
        <v>160</v>
      </c>
      <c r="K985" s="17">
        <f>COUNTIFS($E$12:E985,E985,$H$12:H985,H985,$J$12:J985,J985,$I$12:I985,I985)</f>
        <v>14</v>
      </c>
    </row>
    <row r="986" spans="2:11" ht="15" x14ac:dyDescent="0.25">
      <c r="B986" s="22">
        <v>44819</v>
      </c>
      <c r="C986" s="24">
        <f t="shared" si="46"/>
        <v>9</v>
      </c>
      <c r="D986" s="14">
        <f t="shared" ref="D986:D1049" si="48">DAY(B986)</f>
        <v>15</v>
      </c>
      <c r="E986" s="15" t="str">
        <f t="shared" si="47"/>
        <v>1 вахта</v>
      </c>
      <c r="H986" s="26" t="s">
        <v>58</v>
      </c>
      <c r="I986" s="26" t="s">
        <v>126</v>
      </c>
      <c r="J986" s="26" t="s">
        <v>160</v>
      </c>
      <c r="K986" s="17">
        <f>COUNTIFS($E$12:E986,E986,$H$12:H986,H986,$J$12:J986,J986,$I$12:I986,I986)</f>
        <v>15</v>
      </c>
    </row>
    <row r="987" spans="2:11" ht="15" x14ac:dyDescent="0.25">
      <c r="B987" s="22">
        <v>44820</v>
      </c>
      <c r="C987" s="24">
        <f t="shared" si="46"/>
        <v>9</v>
      </c>
      <c r="D987" s="14">
        <f t="shared" si="48"/>
        <v>16</v>
      </c>
      <c r="E987" s="15" t="str">
        <f t="shared" si="47"/>
        <v>2 вахта</v>
      </c>
      <c r="H987" s="26" t="s">
        <v>58</v>
      </c>
      <c r="I987" s="26" t="s">
        <v>127</v>
      </c>
      <c r="J987" s="26" t="s">
        <v>160</v>
      </c>
      <c r="K987" s="17">
        <f>COUNTIFS($E$12:E987,E987,$H$12:H987,H987,$J$12:J987,J987,$I$12:I987,I987)</f>
        <v>1</v>
      </c>
    </row>
    <row r="988" spans="2:11" ht="15" x14ac:dyDescent="0.25">
      <c r="B988" s="22">
        <v>44821</v>
      </c>
      <c r="C988" s="24">
        <f t="shared" si="46"/>
        <v>9</v>
      </c>
      <c r="D988" s="14">
        <f t="shared" si="48"/>
        <v>17</v>
      </c>
      <c r="E988" s="15" t="str">
        <f t="shared" si="47"/>
        <v>2 вахта</v>
      </c>
      <c r="H988" s="26" t="s">
        <v>58</v>
      </c>
      <c r="I988" s="26" t="s">
        <v>127</v>
      </c>
      <c r="J988" s="26" t="s">
        <v>160</v>
      </c>
      <c r="K988" s="17">
        <f>COUNTIFS($E$12:E988,E988,$H$12:H988,H988,$J$12:J988,J988,$I$12:I988,I988)</f>
        <v>2</v>
      </c>
    </row>
    <row r="989" spans="2:11" ht="15" x14ac:dyDescent="0.25">
      <c r="B989" s="22">
        <v>44822</v>
      </c>
      <c r="C989" s="24">
        <f t="shared" si="46"/>
        <v>9</v>
      </c>
      <c r="D989" s="14">
        <f t="shared" si="48"/>
        <v>18</v>
      </c>
      <c r="E989" s="15" t="str">
        <f t="shared" si="47"/>
        <v>2 вахта</v>
      </c>
      <c r="H989" s="26" t="s">
        <v>58</v>
      </c>
      <c r="I989" s="26" t="s">
        <v>127</v>
      </c>
      <c r="J989" s="26" t="s">
        <v>160</v>
      </c>
      <c r="K989" s="17">
        <f>COUNTIFS($E$12:E989,E989,$H$12:H989,H989,$J$12:J989,J989,$I$12:I989,I989)</f>
        <v>3</v>
      </c>
    </row>
    <row r="990" spans="2:11" ht="15" x14ac:dyDescent="0.25">
      <c r="B990" s="22">
        <v>44823</v>
      </c>
      <c r="C990" s="24">
        <f t="shared" si="46"/>
        <v>9</v>
      </c>
      <c r="D990" s="14">
        <f t="shared" si="48"/>
        <v>19</v>
      </c>
      <c r="E990" s="15" t="str">
        <f t="shared" si="47"/>
        <v>2 вахта</v>
      </c>
      <c r="H990" s="26" t="s">
        <v>58</v>
      </c>
      <c r="I990" s="26" t="s">
        <v>127</v>
      </c>
      <c r="J990" s="26" t="s">
        <v>160</v>
      </c>
      <c r="K990" s="17">
        <f>COUNTIFS($E$12:E990,E990,$H$12:H990,H990,$J$12:J990,J990,$I$12:I990,I990)</f>
        <v>4</v>
      </c>
    </row>
    <row r="991" spans="2:11" ht="15" x14ac:dyDescent="0.25">
      <c r="B991" s="22">
        <v>44824</v>
      </c>
      <c r="C991" s="24">
        <f t="shared" si="46"/>
        <v>9</v>
      </c>
      <c r="D991" s="14">
        <f t="shared" si="48"/>
        <v>20</v>
      </c>
      <c r="E991" s="15" t="str">
        <f t="shared" si="47"/>
        <v>2 вахта</v>
      </c>
      <c r="H991" s="26" t="s">
        <v>58</v>
      </c>
      <c r="I991" s="26" t="s">
        <v>127</v>
      </c>
      <c r="J991" s="26" t="s">
        <v>160</v>
      </c>
      <c r="K991" s="17">
        <f>COUNTIFS($E$12:E991,E991,$H$12:H991,H991,$J$12:J991,J991,$I$12:I991,I991)</f>
        <v>5</v>
      </c>
    </row>
    <row r="992" spans="2:11" ht="15" x14ac:dyDescent="0.25">
      <c r="B992" s="22">
        <v>44825</v>
      </c>
      <c r="C992" s="24">
        <f t="shared" si="46"/>
        <v>9</v>
      </c>
      <c r="D992" s="14">
        <f t="shared" si="48"/>
        <v>21</v>
      </c>
      <c r="E992" s="15" t="str">
        <f t="shared" si="47"/>
        <v>2 вахта</v>
      </c>
      <c r="H992" s="26" t="s">
        <v>58</v>
      </c>
      <c r="I992" s="26" t="s">
        <v>127</v>
      </c>
      <c r="J992" s="26" t="s">
        <v>160</v>
      </c>
      <c r="K992" s="17">
        <f>COUNTIFS($E$12:E992,E992,$H$12:H992,H992,$J$12:J992,J992,$I$12:I992,I992)</f>
        <v>6</v>
      </c>
    </row>
    <row r="993" spans="2:11" ht="15" x14ac:dyDescent="0.25">
      <c r="B993" s="22">
        <v>44826</v>
      </c>
      <c r="C993" s="24">
        <f t="shared" si="46"/>
        <v>9</v>
      </c>
      <c r="D993" s="14">
        <f t="shared" si="48"/>
        <v>22</v>
      </c>
      <c r="E993" s="15" t="str">
        <f t="shared" si="47"/>
        <v>2 вахта</v>
      </c>
      <c r="H993" s="26" t="s">
        <v>58</v>
      </c>
      <c r="I993" s="26" t="s">
        <v>127</v>
      </c>
      <c r="J993" s="26" t="s">
        <v>160</v>
      </c>
      <c r="K993" s="17">
        <f>COUNTIFS($E$12:E993,E993,$H$12:H993,H993,$J$12:J993,J993,$I$12:I993,I993)</f>
        <v>7</v>
      </c>
    </row>
    <row r="994" spans="2:11" ht="15" x14ac:dyDescent="0.25">
      <c r="B994" s="22">
        <v>44827</v>
      </c>
      <c r="C994" s="24">
        <f t="shared" si="46"/>
        <v>9</v>
      </c>
      <c r="D994" s="14">
        <f t="shared" si="48"/>
        <v>23</v>
      </c>
      <c r="E994" s="15" t="str">
        <f t="shared" si="47"/>
        <v>2 вахта</v>
      </c>
      <c r="H994" s="26" t="s">
        <v>58</v>
      </c>
      <c r="I994" s="26" t="s">
        <v>127</v>
      </c>
      <c r="J994" s="26" t="s">
        <v>160</v>
      </c>
      <c r="K994" s="17">
        <f>COUNTIFS($E$12:E994,E994,$H$12:H994,H994,$J$12:J994,J994,$I$12:I994,I994)</f>
        <v>8</v>
      </c>
    </row>
    <row r="995" spans="2:11" ht="15" x14ac:dyDescent="0.25">
      <c r="B995" s="22">
        <v>44828</v>
      </c>
      <c r="C995" s="24">
        <f t="shared" si="46"/>
        <v>9</v>
      </c>
      <c r="D995" s="14">
        <f t="shared" si="48"/>
        <v>24</v>
      </c>
      <c r="E995" s="15" t="str">
        <f t="shared" si="47"/>
        <v>2 вахта</v>
      </c>
      <c r="H995" s="26" t="s">
        <v>58</v>
      </c>
      <c r="I995" s="26" t="s">
        <v>65</v>
      </c>
      <c r="J995" s="26" t="s">
        <v>160</v>
      </c>
      <c r="K995" s="17">
        <f>COUNTIFS($E$12:E995,E995,$H$12:H995,H995,$J$12:J995,J995,$I$12:I995,I995)</f>
        <v>1</v>
      </c>
    </row>
    <row r="996" spans="2:11" ht="15" x14ac:dyDescent="0.25">
      <c r="B996" s="22">
        <v>44829</v>
      </c>
      <c r="C996" s="24">
        <f t="shared" si="46"/>
        <v>9</v>
      </c>
      <c r="D996" s="14">
        <f t="shared" si="48"/>
        <v>25</v>
      </c>
      <c r="E996" s="15" t="str">
        <f t="shared" si="47"/>
        <v>2 вахта</v>
      </c>
      <c r="H996" s="26" t="s">
        <v>58</v>
      </c>
      <c r="I996" s="26" t="s">
        <v>127</v>
      </c>
      <c r="J996" s="26" t="s">
        <v>160</v>
      </c>
      <c r="K996" s="17">
        <f>COUNTIFS($E$12:E996,E996,$H$12:H996,H996,$J$12:J996,J996,$I$12:I996,I996)</f>
        <v>9</v>
      </c>
    </row>
    <row r="997" spans="2:11" ht="15" x14ac:dyDescent="0.25">
      <c r="B997" s="22">
        <v>44830</v>
      </c>
      <c r="C997" s="24">
        <f t="shared" si="46"/>
        <v>9</v>
      </c>
      <c r="D997" s="14">
        <f t="shared" si="48"/>
        <v>26</v>
      </c>
      <c r="E997" s="15" t="str">
        <f t="shared" si="47"/>
        <v>2 вахта</v>
      </c>
      <c r="H997" s="26" t="s">
        <v>58</v>
      </c>
      <c r="I997" s="26" t="s">
        <v>127</v>
      </c>
      <c r="J997" s="26" t="s">
        <v>160</v>
      </c>
      <c r="K997" s="17">
        <f>COUNTIFS($E$12:E997,E997,$H$12:H997,H997,$J$12:J997,J997,$I$12:I997,I997)</f>
        <v>10</v>
      </c>
    </row>
    <row r="998" spans="2:11" ht="15" x14ac:dyDescent="0.25">
      <c r="B998" s="22">
        <v>44831</v>
      </c>
      <c r="C998" s="24">
        <f t="shared" si="46"/>
        <v>9</v>
      </c>
      <c r="D998" s="14">
        <f t="shared" si="48"/>
        <v>27</v>
      </c>
      <c r="E998" s="15" t="str">
        <f t="shared" si="47"/>
        <v>2 вахта</v>
      </c>
      <c r="H998" s="26" t="s">
        <v>58</v>
      </c>
      <c r="I998" s="26" t="s">
        <v>127</v>
      </c>
      <c r="J998" s="26" t="s">
        <v>160</v>
      </c>
      <c r="K998" s="17">
        <f>COUNTIFS($E$12:E998,E998,$H$12:H998,H998,$J$12:J998,J998,$I$12:I998,I998)</f>
        <v>11</v>
      </c>
    </row>
    <row r="999" spans="2:11" ht="15" x14ac:dyDescent="0.25">
      <c r="B999" s="22">
        <v>44832</v>
      </c>
      <c r="C999" s="24">
        <f t="shared" si="46"/>
        <v>9</v>
      </c>
      <c r="D999" s="14">
        <f t="shared" si="48"/>
        <v>28</v>
      </c>
      <c r="E999" s="15" t="str">
        <f t="shared" si="47"/>
        <v>2 вахта</v>
      </c>
      <c r="H999" s="26" t="s">
        <v>58</v>
      </c>
      <c r="I999" s="26" t="s">
        <v>127</v>
      </c>
      <c r="J999" s="26" t="s">
        <v>160</v>
      </c>
      <c r="K999" s="17">
        <f>COUNTIFS($E$12:E999,E999,$H$12:H999,H999,$J$12:J999,J999,$I$12:I999,I999)</f>
        <v>12</v>
      </c>
    </row>
    <row r="1000" spans="2:11" ht="15" x14ac:dyDescent="0.25">
      <c r="B1000" s="22">
        <v>44833</v>
      </c>
      <c r="C1000" s="24">
        <f t="shared" si="46"/>
        <v>9</v>
      </c>
      <c r="D1000" s="14">
        <f t="shared" si="48"/>
        <v>29</v>
      </c>
      <c r="E1000" s="15" t="str">
        <f t="shared" si="47"/>
        <v>2 вахта</v>
      </c>
      <c r="H1000" s="26" t="s">
        <v>58</v>
      </c>
      <c r="I1000" s="26" t="s">
        <v>127</v>
      </c>
      <c r="J1000" s="26" t="s">
        <v>160</v>
      </c>
      <c r="K1000" s="17">
        <f>COUNTIFS($E$12:E1000,E1000,$H$12:H1000,H1000,$J$12:J1000,J1000,$I$12:I1000,I1000)</f>
        <v>13</v>
      </c>
    </row>
    <row r="1001" spans="2:11" ht="15" x14ac:dyDescent="0.25">
      <c r="B1001" s="22">
        <v>44834</v>
      </c>
      <c r="C1001" s="24">
        <f t="shared" si="46"/>
        <v>9</v>
      </c>
      <c r="D1001" s="14">
        <f t="shared" si="48"/>
        <v>30</v>
      </c>
      <c r="E1001" s="15" t="str">
        <f t="shared" si="47"/>
        <v>2 вахта</v>
      </c>
      <c r="H1001" s="26" t="s">
        <v>58</v>
      </c>
      <c r="I1001" s="26" t="s">
        <v>127</v>
      </c>
      <c r="J1001" s="26" t="s">
        <v>160</v>
      </c>
      <c r="K1001" s="17">
        <f>COUNTIFS($E$12:E1001,E1001,$H$12:H1001,H1001,$J$12:J1001,J1001,$I$12:I1001,I1001)</f>
        <v>14</v>
      </c>
    </row>
    <row r="1002" spans="2:11" ht="15" x14ac:dyDescent="0.25">
      <c r="B1002" s="22">
        <v>44805</v>
      </c>
      <c r="C1002" s="24">
        <f t="shared" si="46"/>
        <v>9</v>
      </c>
      <c r="D1002" s="14">
        <f t="shared" si="48"/>
        <v>1</v>
      </c>
      <c r="E1002" s="15" t="str">
        <f t="shared" si="47"/>
        <v>1 вахта</v>
      </c>
      <c r="H1002" s="26" t="s">
        <v>59</v>
      </c>
      <c r="I1002" s="26" t="s">
        <v>128</v>
      </c>
      <c r="J1002" s="26" t="s">
        <v>159</v>
      </c>
      <c r="K1002" s="17">
        <f>COUNTIFS($E$12:E1002,E1002,$H$12:H1002,H1002,$J$12:J1002,J1002,$I$12:I1002,I1002)</f>
        <v>1</v>
      </c>
    </row>
    <row r="1003" spans="2:11" ht="15" x14ac:dyDescent="0.25">
      <c r="B1003" s="22">
        <v>44806</v>
      </c>
      <c r="C1003" s="24">
        <f t="shared" si="46"/>
        <v>9</v>
      </c>
      <c r="D1003" s="14">
        <f t="shared" si="48"/>
        <v>2</v>
      </c>
      <c r="E1003" s="15" t="str">
        <f t="shared" si="47"/>
        <v>1 вахта</v>
      </c>
      <c r="H1003" s="26" t="s">
        <v>59</v>
      </c>
      <c r="I1003" s="26" t="s">
        <v>128</v>
      </c>
      <c r="J1003" s="26" t="s">
        <v>159</v>
      </c>
      <c r="K1003" s="17">
        <f>COUNTIFS($E$12:E1003,E1003,$H$12:H1003,H1003,$J$12:J1003,J1003,$I$12:I1003,I1003)</f>
        <v>2</v>
      </c>
    </row>
    <row r="1004" spans="2:11" ht="15" x14ac:dyDescent="0.25">
      <c r="B1004" s="22">
        <v>44807</v>
      </c>
      <c r="C1004" s="24">
        <f t="shared" si="46"/>
        <v>9</v>
      </c>
      <c r="D1004" s="14">
        <f t="shared" si="48"/>
        <v>3</v>
      </c>
      <c r="E1004" s="15" t="str">
        <f t="shared" si="47"/>
        <v>1 вахта</v>
      </c>
      <c r="H1004" s="26" t="s">
        <v>59</v>
      </c>
      <c r="I1004" s="26" t="s">
        <v>128</v>
      </c>
      <c r="J1004" s="26" t="s">
        <v>159</v>
      </c>
      <c r="K1004" s="17">
        <f>COUNTIFS($E$12:E1004,E1004,$H$12:H1004,H1004,$J$12:J1004,J1004,$I$12:I1004,I1004)</f>
        <v>3</v>
      </c>
    </row>
    <row r="1005" spans="2:11" ht="15" x14ac:dyDescent="0.25">
      <c r="B1005" s="22">
        <v>44808</v>
      </c>
      <c r="C1005" s="24">
        <f t="shared" si="46"/>
        <v>9</v>
      </c>
      <c r="D1005" s="14">
        <f t="shared" si="48"/>
        <v>4</v>
      </c>
      <c r="E1005" s="15" t="str">
        <f t="shared" si="47"/>
        <v>1 вахта</v>
      </c>
      <c r="H1005" s="26" t="s">
        <v>59</v>
      </c>
      <c r="I1005" s="26" t="s">
        <v>128</v>
      </c>
      <c r="J1005" s="26" t="s">
        <v>159</v>
      </c>
      <c r="K1005" s="17">
        <f>COUNTIFS($E$12:E1005,E1005,$H$12:H1005,H1005,$J$12:J1005,J1005,$I$12:I1005,I1005)</f>
        <v>4</v>
      </c>
    </row>
    <row r="1006" spans="2:11" ht="15" x14ac:dyDescent="0.25">
      <c r="B1006" s="22">
        <v>44809</v>
      </c>
      <c r="C1006" s="24">
        <f t="shared" si="46"/>
        <v>9</v>
      </c>
      <c r="D1006" s="14">
        <f t="shared" si="48"/>
        <v>5</v>
      </c>
      <c r="E1006" s="15" t="str">
        <f t="shared" si="47"/>
        <v>1 вахта</v>
      </c>
      <c r="H1006" s="26" t="s">
        <v>59</v>
      </c>
      <c r="I1006" s="26" t="s">
        <v>128</v>
      </c>
      <c r="J1006" s="26" t="s">
        <v>159</v>
      </c>
      <c r="K1006" s="17">
        <f>COUNTIFS($E$12:E1006,E1006,$H$12:H1006,H1006,$J$12:J1006,J1006,$I$12:I1006,I1006)</f>
        <v>5</v>
      </c>
    </row>
    <row r="1007" spans="2:11" ht="15" x14ac:dyDescent="0.25">
      <c r="B1007" s="22">
        <v>44810</v>
      </c>
      <c r="C1007" s="24">
        <f t="shared" si="46"/>
        <v>9</v>
      </c>
      <c r="D1007" s="14">
        <f t="shared" si="48"/>
        <v>6</v>
      </c>
      <c r="E1007" s="15" t="str">
        <f t="shared" si="47"/>
        <v>1 вахта</v>
      </c>
      <c r="H1007" s="26" t="s">
        <v>59</v>
      </c>
      <c r="I1007" s="26" t="s">
        <v>128</v>
      </c>
      <c r="J1007" s="26" t="s">
        <v>159</v>
      </c>
      <c r="K1007" s="17">
        <f>COUNTIFS($E$12:E1007,E1007,$H$12:H1007,H1007,$J$12:J1007,J1007,$I$12:I1007,I1007)</f>
        <v>6</v>
      </c>
    </row>
    <row r="1008" spans="2:11" ht="15" x14ac:dyDescent="0.25">
      <c r="B1008" s="22">
        <v>44811</v>
      </c>
      <c r="C1008" s="24">
        <f t="shared" si="46"/>
        <v>9</v>
      </c>
      <c r="D1008" s="14">
        <f t="shared" si="48"/>
        <v>7</v>
      </c>
      <c r="E1008" s="15" t="str">
        <f t="shared" si="47"/>
        <v>1 вахта</v>
      </c>
      <c r="H1008" s="26" t="s">
        <v>59</v>
      </c>
      <c r="I1008" s="26" t="s">
        <v>128</v>
      </c>
      <c r="J1008" s="26" t="s">
        <v>159</v>
      </c>
      <c r="K1008" s="17">
        <f>COUNTIFS($E$12:E1008,E1008,$H$12:H1008,H1008,$J$12:J1008,J1008,$I$12:I1008,I1008)</f>
        <v>7</v>
      </c>
    </row>
    <row r="1009" spans="2:11" ht="15" x14ac:dyDescent="0.25">
      <c r="B1009" s="22">
        <v>44812</v>
      </c>
      <c r="C1009" s="24">
        <f t="shared" si="46"/>
        <v>9</v>
      </c>
      <c r="D1009" s="14">
        <f t="shared" si="48"/>
        <v>8</v>
      </c>
      <c r="E1009" s="15" t="str">
        <f t="shared" si="47"/>
        <v>1 вахта</v>
      </c>
      <c r="H1009" s="26" t="s">
        <v>59</v>
      </c>
      <c r="I1009" s="26" t="s">
        <v>128</v>
      </c>
      <c r="J1009" s="26" t="s">
        <v>159</v>
      </c>
      <c r="K1009" s="17">
        <f>COUNTIFS($E$12:E1009,E1009,$H$12:H1009,H1009,$J$12:J1009,J1009,$I$12:I1009,I1009)</f>
        <v>8</v>
      </c>
    </row>
    <row r="1010" spans="2:11" ht="15" x14ac:dyDescent="0.25">
      <c r="B1010" s="22">
        <v>44813</v>
      </c>
      <c r="C1010" s="24">
        <f t="shared" si="46"/>
        <v>9</v>
      </c>
      <c r="D1010" s="14">
        <f t="shared" si="48"/>
        <v>9</v>
      </c>
      <c r="E1010" s="15" t="str">
        <f t="shared" si="47"/>
        <v>1 вахта</v>
      </c>
      <c r="H1010" s="26" t="s">
        <v>59</v>
      </c>
      <c r="I1010" s="26" t="s">
        <v>128</v>
      </c>
      <c r="J1010" s="26" t="s">
        <v>159</v>
      </c>
      <c r="K1010" s="17">
        <f>COUNTIFS($E$12:E1010,E1010,$H$12:H1010,H1010,$J$12:J1010,J1010,$I$12:I1010,I1010)</f>
        <v>9</v>
      </c>
    </row>
    <row r="1011" spans="2:11" ht="15" x14ac:dyDescent="0.25">
      <c r="B1011" s="22">
        <v>44814</v>
      </c>
      <c r="C1011" s="24">
        <f t="shared" si="46"/>
        <v>9</v>
      </c>
      <c r="D1011" s="14">
        <f t="shared" si="48"/>
        <v>10</v>
      </c>
      <c r="E1011" s="15" t="str">
        <f t="shared" si="47"/>
        <v>1 вахта</v>
      </c>
      <c r="H1011" s="26" t="s">
        <v>59</v>
      </c>
      <c r="I1011" s="26" t="s">
        <v>128</v>
      </c>
      <c r="J1011" s="26" t="s">
        <v>159</v>
      </c>
      <c r="K1011" s="17">
        <f>COUNTIFS($E$12:E1011,E1011,$H$12:H1011,H1011,$J$12:J1011,J1011,$I$12:I1011,I1011)</f>
        <v>10</v>
      </c>
    </row>
    <row r="1012" spans="2:11" ht="15" x14ac:dyDescent="0.25">
      <c r="B1012" s="22">
        <v>44815</v>
      </c>
      <c r="C1012" s="24">
        <f t="shared" si="46"/>
        <v>9</v>
      </c>
      <c r="D1012" s="14">
        <f t="shared" si="48"/>
        <v>11</v>
      </c>
      <c r="E1012" s="15" t="str">
        <f t="shared" si="47"/>
        <v>1 вахта</v>
      </c>
      <c r="H1012" s="26" t="s">
        <v>59</v>
      </c>
      <c r="I1012" s="26" t="s">
        <v>128</v>
      </c>
      <c r="J1012" s="26" t="s">
        <v>159</v>
      </c>
      <c r="K1012" s="17">
        <f>COUNTIFS($E$12:E1012,E1012,$H$12:H1012,H1012,$J$12:J1012,J1012,$I$12:I1012,I1012)</f>
        <v>11</v>
      </c>
    </row>
    <row r="1013" spans="2:11" ht="15" x14ac:dyDescent="0.25">
      <c r="B1013" s="22">
        <v>44816</v>
      </c>
      <c r="C1013" s="24">
        <f t="shared" si="46"/>
        <v>9</v>
      </c>
      <c r="D1013" s="14">
        <f t="shared" si="48"/>
        <v>12</v>
      </c>
      <c r="E1013" s="15" t="str">
        <f t="shared" si="47"/>
        <v>1 вахта</v>
      </c>
      <c r="H1013" s="26" t="s">
        <v>59</v>
      </c>
      <c r="I1013" s="26" t="s">
        <v>128</v>
      </c>
      <c r="J1013" s="26" t="s">
        <v>159</v>
      </c>
      <c r="K1013" s="17">
        <f>COUNTIFS($E$12:E1013,E1013,$H$12:H1013,H1013,$J$12:J1013,J1013,$I$12:I1013,I1013)</f>
        <v>12</v>
      </c>
    </row>
    <row r="1014" spans="2:11" ht="15" x14ac:dyDescent="0.25">
      <c r="B1014" s="22">
        <v>44817</v>
      </c>
      <c r="C1014" s="24">
        <f t="shared" si="46"/>
        <v>9</v>
      </c>
      <c r="D1014" s="14">
        <f t="shared" si="48"/>
        <v>13</v>
      </c>
      <c r="E1014" s="15" t="str">
        <f t="shared" si="47"/>
        <v>1 вахта</v>
      </c>
      <c r="H1014" s="26" t="s">
        <v>59</v>
      </c>
      <c r="I1014" s="26" t="s">
        <v>128</v>
      </c>
      <c r="J1014" s="26" t="s">
        <v>159</v>
      </c>
      <c r="K1014" s="17">
        <f>COUNTIFS($E$12:E1014,E1014,$H$12:H1014,H1014,$J$12:J1014,J1014,$I$12:I1014,I1014)</f>
        <v>13</v>
      </c>
    </row>
    <row r="1015" spans="2:11" ht="15" x14ac:dyDescent="0.25">
      <c r="B1015" s="22">
        <v>44818</v>
      </c>
      <c r="C1015" s="24">
        <f t="shared" si="46"/>
        <v>9</v>
      </c>
      <c r="D1015" s="14">
        <f t="shared" si="48"/>
        <v>14</v>
      </c>
      <c r="E1015" s="15" t="str">
        <f t="shared" si="47"/>
        <v>1 вахта</v>
      </c>
      <c r="H1015" s="26" t="s">
        <v>59</v>
      </c>
      <c r="I1015" s="26" t="s">
        <v>128</v>
      </c>
      <c r="J1015" s="26" t="s">
        <v>159</v>
      </c>
      <c r="K1015" s="17">
        <f>COUNTIFS($E$12:E1015,E1015,$H$12:H1015,H1015,$J$12:J1015,J1015,$I$12:I1015,I1015)</f>
        <v>14</v>
      </c>
    </row>
    <row r="1016" spans="2:11" ht="15" x14ac:dyDescent="0.25">
      <c r="B1016" s="22">
        <v>44819</v>
      </c>
      <c r="C1016" s="24">
        <f t="shared" si="46"/>
        <v>9</v>
      </c>
      <c r="D1016" s="14">
        <f t="shared" si="48"/>
        <v>15</v>
      </c>
      <c r="E1016" s="15" t="str">
        <f t="shared" si="47"/>
        <v>1 вахта</v>
      </c>
      <c r="H1016" s="26" t="s">
        <v>59</v>
      </c>
      <c r="I1016" s="26" t="s">
        <v>128</v>
      </c>
      <c r="J1016" s="26" t="s">
        <v>159</v>
      </c>
      <c r="K1016" s="17">
        <f>COUNTIFS($E$12:E1016,E1016,$H$12:H1016,H1016,$J$12:J1016,J1016,$I$12:I1016,I1016)</f>
        <v>15</v>
      </c>
    </row>
    <row r="1017" spans="2:11" ht="15" x14ac:dyDescent="0.25">
      <c r="B1017" s="22">
        <v>44820</v>
      </c>
      <c r="C1017" s="24">
        <f t="shared" si="46"/>
        <v>9</v>
      </c>
      <c r="D1017" s="14">
        <f t="shared" si="48"/>
        <v>16</v>
      </c>
      <c r="E1017" s="15" t="str">
        <f t="shared" si="47"/>
        <v>2 вахта</v>
      </c>
      <c r="H1017" s="26" t="s">
        <v>59</v>
      </c>
      <c r="I1017" s="26" t="s">
        <v>129</v>
      </c>
      <c r="J1017" s="26" t="s">
        <v>159</v>
      </c>
      <c r="K1017" s="17">
        <f>COUNTIFS($E$12:E1017,E1017,$H$12:H1017,H1017,$J$12:J1017,J1017,$I$12:I1017,I1017)</f>
        <v>1</v>
      </c>
    </row>
    <row r="1018" spans="2:11" ht="15" x14ac:dyDescent="0.25">
      <c r="B1018" s="22">
        <v>44821</v>
      </c>
      <c r="C1018" s="24">
        <f t="shared" si="46"/>
        <v>9</v>
      </c>
      <c r="D1018" s="14">
        <f t="shared" si="48"/>
        <v>17</v>
      </c>
      <c r="E1018" s="15" t="str">
        <f t="shared" si="47"/>
        <v>2 вахта</v>
      </c>
      <c r="H1018" s="26" t="s">
        <v>59</v>
      </c>
      <c r="I1018" s="26" t="s">
        <v>129</v>
      </c>
      <c r="J1018" s="26" t="s">
        <v>159</v>
      </c>
      <c r="K1018" s="17">
        <f>COUNTIFS($E$12:E1018,E1018,$H$12:H1018,H1018,$J$12:J1018,J1018,$I$12:I1018,I1018)</f>
        <v>2</v>
      </c>
    </row>
    <row r="1019" spans="2:11" ht="15" x14ac:dyDescent="0.25">
      <c r="B1019" s="22">
        <v>44822</v>
      </c>
      <c r="C1019" s="24">
        <f t="shared" si="46"/>
        <v>9</v>
      </c>
      <c r="D1019" s="14">
        <f t="shared" si="48"/>
        <v>18</v>
      </c>
      <c r="E1019" s="15" t="str">
        <f t="shared" si="47"/>
        <v>2 вахта</v>
      </c>
      <c r="H1019" s="26" t="s">
        <v>59</v>
      </c>
      <c r="I1019" s="26" t="s">
        <v>129</v>
      </c>
      <c r="J1019" s="26" t="s">
        <v>159</v>
      </c>
      <c r="K1019" s="17">
        <f>COUNTIFS($E$12:E1019,E1019,$H$12:H1019,H1019,$J$12:J1019,J1019,$I$12:I1019,I1019)</f>
        <v>3</v>
      </c>
    </row>
    <row r="1020" spans="2:11" ht="15" x14ac:dyDescent="0.25">
      <c r="B1020" s="22">
        <v>44823</v>
      </c>
      <c r="C1020" s="24">
        <f t="shared" si="46"/>
        <v>9</v>
      </c>
      <c r="D1020" s="14">
        <f t="shared" si="48"/>
        <v>19</v>
      </c>
      <c r="E1020" s="15" t="str">
        <f t="shared" si="47"/>
        <v>2 вахта</v>
      </c>
      <c r="H1020" s="26" t="s">
        <v>59</v>
      </c>
      <c r="I1020" s="26" t="s">
        <v>129</v>
      </c>
      <c r="J1020" s="26" t="s">
        <v>159</v>
      </c>
      <c r="K1020" s="17">
        <f>COUNTIFS($E$12:E1020,E1020,$H$12:H1020,H1020,$J$12:J1020,J1020,$I$12:I1020,I1020)</f>
        <v>4</v>
      </c>
    </row>
    <row r="1021" spans="2:11" ht="15" x14ac:dyDescent="0.25">
      <c r="B1021" s="22">
        <v>44824</v>
      </c>
      <c r="C1021" s="24">
        <f t="shared" si="46"/>
        <v>9</v>
      </c>
      <c r="D1021" s="14">
        <f t="shared" si="48"/>
        <v>20</v>
      </c>
      <c r="E1021" s="15" t="str">
        <f t="shared" si="47"/>
        <v>2 вахта</v>
      </c>
      <c r="H1021" s="26" t="s">
        <v>59</v>
      </c>
      <c r="I1021" s="26" t="s">
        <v>129</v>
      </c>
      <c r="J1021" s="26" t="s">
        <v>159</v>
      </c>
      <c r="K1021" s="17">
        <f>COUNTIFS($E$12:E1021,E1021,$H$12:H1021,H1021,$J$12:J1021,J1021,$I$12:I1021,I1021)</f>
        <v>5</v>
      </c>
    </row>
    <row r="1022" spans="2:11" ht="15" x14ac:dyDescent="0.25">
      <c r="B1022" s="22">
        <v>44825</v>
      </c>
      <c r="C1022" s="24">
        <f t="shared" si="46"/>
        <v>9</v>
      </c>
      <c r="D1022" s="14">
        <f t="shared" si="48"/>
        <v>21</v>
      </c>
      <c r="E1022" s="15" t="str">
        <f t="shared" si="47"/>
        <v>2 вахта</v>
      </c>
      <c r="H1022" s="26" t="s">
        <v>59</v>
      </c>
      <c r="I1022" s="26" t="s">
        <v>129</v>
      </c>
      <c r="J1022" s="26" t="s">
        <v>159</v>
      </c>
      <c r="K1022" s="17">
        <f>COUNTIFS($E$12:E1022,E1022,$H$12:H1022,H1022,$J$12:J1022,J1022,$I$12:I1022,I1022)</f>
        <v>6</v>
      </c>
    </row>
    <row r="1023" spans="2:11" ht="15" x14ac:dyDescent="0.25">
      <c r="B1023" s="22">
        <v>44826</v>
      </c>
      <c r="C1023" s="24">
        <f t="shared" si="46"/>
        <v>9</v>
      </c>
      <c r="D1023" s="14">
        <f t="shared" si="48"/>
        <v>22</v>
      </c>
      <c r="E1023" s="15" t="str">
        <f t="shared" si="47"/>
        <v>2 вахта</v>
      </c>
      <c r="H1023" s="26" t="s">
        <v>59</v>
      </c>
      <c r="I1023" s="26" t="s">
        <v>129</v>
      </c>
      <c r="J1023" s="26" t="s">
        <v>159</v>
      </c>
      <c r="K1023" s="17">
        <f>COUNTIFS($E$12:E1023,E1023,$H$12:H1023,H1023,$J$12:J1023,J1023,$I$12:I1023,I1023)</f>
        <v>7</v>
      </c>
    </row>
    <row r="1024" spans="2:11" ht="15" x14ac:dyDescent="0.25">
      <c r="B1024" s="22">
        <v>44827</v>
      </c>
      <c r="C1024" s="24">
        <f t="shared" si="46"/>
        <v>9</v>
      </c>
      <c r="D1024" s="14">
        <f t="shared" si="48"/>
        <v>23</v>
      </c>
      <c r="E1024" s="15" t="str">
        <f t="shared" si="47"/>
        <v>2 вахта</v>
      </c>
      <c r="H1024" s="26" t="s">
        <v>59</v>
      </c>
      <c r="I1024" s="26" t="s">
        <v>129</v>
      </c>
      <c r="J1024" s="26" t="s">
        <v>159</v>
      </c>
      <c r="K1024" s="17">
        <f>COUNTIFS($E$12:E1024,E1024,$H$12:H1024,H1024,$J$12:J1024,J1024,$I$12:I1024,I1024)</f>
        <v>8</v>
      </c>
    </row>
    <row r="1025" spans="2:11" ht="15" x14ac:dyDescent="0.25">
      <c r="B1025" s="22">
        <v>44828</v>
      </c>
      <c r="C1025" s="24">
        <f t="shared" si="46"/>
        <v>9</v>
      </c>
      <c r="D1025" s="14">
        <f t="shared" si="48"/>
        <v>24</v>
      </c>
      <c r="E1025" s="15" t="str">
        <f t="shared" si="47"/>
        <v>2 вахта</v>
      </c>
      <c r="H1025" s="26" t="s">
        <v>59</v>
      </c>
      <c r="I1025" s="26" t="s">
        <v>129</v>
      </c>
      <c r="J1025" s="26" t="s">
        <v>159</v>
      </c>
      <c r="K1025" s="17">
        <f>COUNTIFS($E$12:E1025,E1025,$H$12:H1025,H1025,$J$12:J1025,J1025,$I$12:I1025,I1025)</f>
        <v>9</v>
      </c>
    </row>
    <row r="1026" spans="2:11" ht="15" x14ac:dyDescent="0.25">
      <c r="B1026" s="22">
        <v>44829</v>
      </c>
      <c r="C1026" s="24">
        <f t="shared" si="46"/>
        <v>9</v>
      </c>
      <c r="D1026" s="14">
        <f t="shared" si="48"/>
        <v>25</v>
      </c>
      <c r="E1026" s="15" t="str">
        <f t="shared" si="47"/>
        <v>2 вахта</v>
      </c>
      <c r="H1026" s="26" t="s">
        <v>59</v>
      </c>
      <c r="I1026" s="26" t="s">
        <v>129</v>
      </c>
      <c r="J1026" s="26" t="s">
        <v>159</v>
      </c>
      <c r="K1026" s="17">
        <f>COUNTIFS($E$12:E1026,E1026,$H$12:H1026,H1026,$J$12:J1026,J1026,$I$12:I1026,I1026)</f>
        <v>10</v>
      </c>
    </row>
    <row r="1027" spans="2:11" ht="15" x14ac:dyDescent="0.25">
      <c r="B1027" s="22">
        <v>44830</v>
      </c>
      <c r="C1027" s="24">
        <f t="shared" si="46"/>
        <v>9</v>
      </c>
      <c r="D1027" s="14">
        <f t="shared" si="48"/>
        <v>26</v>
      </c>
      <c r="E1027" s="15" t="str">
        <f t="shared" si="47"/>
        <v>2 вахта</v>
      </c>
      <c r="H1027" s="26" t="s">
        <v>59</v>
      </c>
      <c r="I1027" s="26" t="s">
        <v>129</v>
      </c>
      <c r="J1027" s="26" t="s">
        <v>159</v>
      </c>
      <c r="K1027" s="17">
        <f>COUNTIFS($E$12:E1027,E1027,$H$12:H1027,H1027,$J$12:J1027,J1027,$I$12:I1027,I1027)</f>
        <v>11</v>
      </c>
    </row>
    <row r="1028" spans="2:11" ht="15" x14ac:dyDescent="0.25">
      <c r="B1028" s="22">
        <v>44831</v>
      </c>
      <c r="C1028" s="24">
        <f t="shared" si="46"/>
        <v>9</v>
      </c>
      <c r="D1028" s="14">
        <f t="shared" si="48"/>
        <v>27</v>
      </c>
      <c r="E1028" s="15" t="str">
        <f t="shared" si="47"/>
        <v>2 вахта</v>
      </c>
      <c r="H1028" s="26" t="s">
        <v>59</v>
      </c>
      <c r="I1028" s="26" t="s">
        <v>129</v>
      </c>
      <c r="J1028" s="26" t="s">
        <v>159</v>
      </c>
      <c r="K1028" s="17">
        <f>COUNTIFS($E$12:E1028,E1028,$H$12:H1028,H1028,$J$12:J1028,J1028,$I$12:I1028,I1028)</f>
        <v>12</v>
      </c>
    </row>
    <row r="1029" spans="2:11" ht="15" x14ac:dyDescent="0.25">
      <c r="B1029" s="22">
        <v>44832</v>
      </c>
      <c r="C1029" s="24">
        <f t="shared" si="46"/>
        <v>9</v>
      </c>
      <c r="D1029" s="14">
        <f t="shared" si="48"/>
        <v>28</v>
      </c>
      <c r="E1029" s="15" t="str">
        <f t="shared" si="47"/>
        <v>2 вахта</v>
      </c>
      <c r="H1029" s="26" t="s">
        <v>59</v>
      </c>
      <c r="I1029" s="26" t="s">
        <v>129</v>
      </c>
      <c r="J1029" s="26" t="s">
        <v>159</v>
      </c>
      <c r="K1029" s="17">
        <f>COUNTIFS($E$12:E1029,E1029,$H$12:H1029,H1029,$J$12:J1029,J1029,$I$12:I1029,I1029)</f>
        <v>13</v>
      </c>
    </row>
    <row r="1030" spans="2:11" ht="15" x14ac:dyDescent="0.25">
      <c r="B1030" s="22">
        <v>44833</v>
      </c>
      <c r="C1030" s="24">
        <f t="shared" si="46"/>
        <v>9</v>
      </c>
      <c r="D1030" s="14">
        <f t="shared" si="48"/>
        <v>29</v>
      </c>
      <c r="E1030" s="15" t="str">
        <f t="shared" si="47"/>
        <v>2 вахта</v>
      </c>
      <c r="H1030" s="26" t="s">
        <v>59</v>
      </c>
      <c r="I1030" s="26" t="s">
        <v>129</v>
      </c>
      <c r="J1030" s="26" t="s">
        <v>159</v>
      </c>
      <c r="K1030" s="17">
        <f>COUNTIFS($E$12:E1030,E1030,$H$12:H1030,H1030,$J$12:J1030,J1030,$I$12:I1030,I1030)</f>
        <v>14</v>
      </c>
    </row>
    <row r="1031" spans="2:11" ht="15" x14ac:dyDescent="0.25">
      <c r="B1031" s="22">
        <v>44834</v>
      </c>
      <c r="C1031" s="24">
        <f t="shared" si="46"/>
        <v>9</v>
      </c>
      <c r="D1031" s="14">
        <f t="shared" si="48"/>
        <v>30</v>
      </c>
      <c r="E1031" s="15" t="str">
        <f t="shared" si="47"/>
        <v>2 вахта</v>
      </c>
      <c r="H1031" s="26" t="s">
        <v>59</v>
      </c>
      <c r="I1031" s="26" t="s">
        <v>129</v>
      </c>
      <c r="J1031" s="26" t="s">
        <v>159</v>
      </c>
      <c r="K1031" s="17">
        <f>COUNTIFS($E$12:E1031,E1031,$H$12:H1031,H1031,$J$12:J1031,J1031,$I$12:I1031,I1031)</f>
        <v>15</v>
      </c>
    </row>
    <row r="1032" spans="2:11" ht="15" x14ac:dyDescent="0.25">
      <c r="B1032" s="22">
        <v>44805</v>
      </c>
      <c r="C1032" s="24">
        <f t="shared" si="46"/>
        <v>9</v>
      </c>
      <c r="D1032" s="14">
        <f t="shared" si="48"/>
        <v>1</v>
      </c>
      <c r="E1032" s="15" t="str">
        <f t="shared" si="47"/>
        <v>1 вахта</v>
      </c>
      <c r="H1032" s="26" t="s">
        <v>60</v>
      </c>
      <c r="I1032" s="26" t="s">
        <v>124</v>
      </c>
      <c r="J1032" s="26" t="s">
        <v>160</v>
      </c>
      <c r="K1032" s="17">
        <f>COUNTIFS($E$12:E1032,E1032,$H$12:H1032,H1032,$J$12:J1032,J1032,$I$12:I1032,I1032)</f>
        <v>1</v>
      </c>
    </row>
    <row r="1033" spans="2:11" ht="15" x14ac:dyDescent="0.25">
      <c r="B1033" s="22">
        <v>44806</v>
      </c>
      <c r="C1033" s="24">
        <f t="shared" si="46"/>
        <v>9</v>
      </c>
      <c r="D1033" s="14">
        <f t="shared" si="48"/>
        <v>2</v>
      </c>
      <c r="E1033" s="15" t="str">
        <f t="shared" si="47"/>
        <v>1 вахта</v>
      </c>
      <c r="H1033" s="26" t="s">
        <v>60</v>
      </c>
      <c r="I1033" s="26" t="s">
        <v>124</v>
      </c>
      <c r="J1033" s="26" t="s">
        <v>160</v>
      </c>
      <c r="K1033" s="17">
        <f>COUNTIFS($E$12:E1033,E1033,$H$12:H1033,H1033,$J$12:J1033,J1033,$I$12:I1033,I1033)</f>
        <v>2</v>
      </c>
    </row>
    <row r="1034" spans="2:11" ht="15" x14ac:dyDescent="0.25">
      <c r="B1034" s="22">
        <v>44807</v>
      </c>
      <c r="C1034" s="24">
        <f t="shared" si="46"/>
        <v>9</v>
      </c>
      <c r="D1034" s="14">
        <f t="shared" si="48"/>
        <v>3</v>
      </c>
      <c r="E1034" s="15" t="str">
        <f t="shared" si="47"/>
        <v>1 вахта</v>
      </c>
      <c r="H1034" s="26" t="s">
        <v>60</v>
      </c>
      <c r="I1034" s="26" t="s">
        <v>124</v>
      </c>
      <c r="J1034" s="26" t="s">
        <v>160</v>
      </c>
      <c r="K1034" s="17">
        <f>COUNTIFS($E$12:E1034,E1034,$H$12:H1034,H1034,$J$12:J1034,J1034,$I$12:I1034,I1034)</f>
        <v>3</v>
      </c>
    </row>
    <row r="1035" spans="2:11" ht="15" x14ac:dyDescent="0.25">
      <c r="B1035" s="22">
        <v>44808</v>
      </c>
      <c r="C1035" s="24">
        <f t="shared" si="46"/>
        <v>9</v>
      </c>
      <c r="D1035" s="14">
        <f t="shared" si="48"/>
        <v>4</v>
      </c>
      <c r="E1035" s="15" t="str">
        <f t="shared" si="47"/>
        <v>1 вахта</v>
      </c>
      <c r="H1035" s="26" t="s">
        <v>60</v>
      </c>
      <c r="I1035" s="26" t="s">
        <v>124</v>
      </c>
      <c r="J1035" s="26" t="s">
        <v>160</v>
      </c>
      <c r="K1035" s="17">
        <f>COUNTIFS($E$12:E1035,E1035,$H$12:H1035,H1035,$J$12:J1035,J1035,$I$12:I1035,I1035)</f>
        <v>4</v>
      </c>
    </row>
    <row r="1036" spans="2:11" ht="15" x14ac:dyDescent="0.25">
      <c r="B1036" s="22">
        <v>44809</v>
      </c>
      <c r="C1036" s="24">
        <f t="shared" si="46"/>
        <v>9</v>
      </c>
      <c r="D1036" s="14">
        <f t="shared" si="48"/>
        <v>5</v>
      </c>
      <c r="E1036" s="15" t="str">
        <f t="shared" si="47"/>
        <v>1 вахта</v>
      </c>
      <c r="H1036" s="26" t="s">
        <v>60</v>
      </c>
      <c r="I1036" s="26" t="s">
        <v>124</v>
      </c>
      <c r="J1036" s="26" t="s">
        <v>160</v>
      </c>
      <c r="K1036" s="17">
        <f>COUNTIFS($E$12:E1036,E1036,$H$12:H1036,H1036,$J$12:J1036,J1036,$I$12:I1036,I1036)</f>
        <v>5</v>
      </c>
    </row>
    <row r="1037" spans="2:11" ht="15" x14ac:dyDescent="0.25">
      <c r="B1037" s="22">
        <v>44810</v>
      </c>
      <c r="C1037" s="24">
        <f t="shared" ref="C1037:C1100" si="49">MONTH(B1037)</f>
        <v>9</v>
      </c>
      <c r="D1037" s="14">
        <f t="shared" si="48"/>
        <v>6</v>
      </c>
      <c r="E1037" s="15" t="str">
        <f t="shared" ref="E1037:E1100" si="50">IF(D1037&lt;=15,"1 вахта","2 вахта")</f>
        <v>1 вахта</v>
      </c>
      <c r="H1037" s="26" t="s">
        <v>60</v>
      </c>
      <c r="I1037" s="26" t="s">
        <v>124</v>
      </c>
      <c r="J1037" s="26" t="s">
        <v>160</v>
      </c>
      <c r="K1037" s="17">
        <f>COUNTIFS($E$12:E1037,E1037,$H$12:H1037,H1037,$J$12:J1037,J1037,$I$12:I1037,I1037)</f>
        <v>6</v>
      </c>
    </row>
    <row r="1038" spans="2:11" ht="15" x14ac:dyDescent="0.25">
      <c r="B1038" s="22">
        <v>44811</v>
      </c>
      <c r="C1038" s="24">
        <f t="shared" si="49"/>
        <v>9</v>
      </c>
      <c r="D1038" s="14">
        <f t="shared" si="48"/>
        <v>7</v>
      </c>
      <c r="E1038" s="15" t="str">
        <f t="shared" si="50"/>
        <v>1 вахта</v>
      </c>
      <c r="H1038" s="26" t="s">
        <v>60</v>
      </c>
      <c r="I1038" s="26" t="s">
        <v>124</v>
      </c>
      <c r="J1038" s="26" t="s">
        <v>160</v>
      </c>
      <c r="K1038" s="17">
        <f>COUNTIFS($E$12:E1038,E1038,$H$12:H1038,H1038,$J$12:J1038,J1038,$I$12:I1038,I1038)</f>
        <v>7</v>
      </c>
    </row>
    <row r="1039" spans="2:11" ht="15" x14ac:dyDescent="0.25">
      <c r="B1039" s="22">
        <v>44812</v>
      </c>
      <c r="C1039" s="24">
        <f t="shared" si="49"/>
        <v>9</v>
      </c>
      <c r="D1039" s="14">
        <f t="shared" si="48"/>
        <v>8</v>
      </c>
      <c r="E1039" s="15" t="str">
        <f t="shared" si="50"/>
        <v>1 вахта</v>
      </c>
      <c r="H1039" s="26" t="s">
        <v>60</v>
      </c>
      <c r="I1039" s="26" t="s">
        <v>124</v>
      </c>
      <c r="J1039" s="26" t="s">
        <v>160</v>
      </c>
      <c r="K1039" s="17">
        <f>COUNTIFS($E$12:E1039,E1039,$H$12:H1039,H1039,$J$12:J1039,J1039,$I$12:I1039,I1039)</f>
        <v>8</v>
      </c>
    </row>
    <row r="1040" spans="2:11" ht="15" x14ac:dyDescent="0.25">
      <c r="B1040" s="22">
        <v>44813</v>
      </c>
      <c r="C1040" s="24">
        <f t="shared" si="49"/>
        <v>9</v>
      </c>
      <c r="D1040" s="14">
        <f t="shared" si="48"/>
        <v>9</v>
      </c>
      <c r="E1040" s="15" t="str">
        <f t="shared" si="50"/>
        <v>1 вахта</v>
      </c>
      <c r="H1040" s="26" t="s">
        <v>60</v>
      </c>
      <c r="I1040" s="26" t="s">
        <v>124</v>
      </c>
      <c r="J1040" s="26" t="s">
        <v>160</v>
      </c>
      <c r="K1040" s="17">
        <f>COUNTIFS($E$12:E1040,E1040,$H$12:H1040,H1040,$J$12:J1040,J1040,$I$12:I1040,I1040)</f>
        <v>9</v>
      </c>
    </row>
    <row r="1041" spans="2:11" ht="15" x14ac:dyDescent="0.25">
      <c r="B1041" s="22">
        <v>44814</v>
      </c>
      <c r="C1041" s="24">
        <f t="shared" si="49"/>
        <v>9</v>
      </c>
      <c r="D1041" s="14">
        <f t="shared" si="48"/>
        <v>10</v>
      </c>
      <c r="E1041" s="15" t="str">
        <f t="shared" si="50"/>
        <v>1 вахта</v>
      </c>
      <c r="H1041" s="26" t="s">
        <v>60</v>
      </c>
      <c r="I1041" s="26" t="s">
        <v>124</v>
      </c>
      <c r="J1041" s="26" t="s">
        <v>160</v>
      </c>
      <c r="K1041" s="17">
        <f>COUNTIFS($E$12:E1041,E1041,$H$12:H1041,H1041,$J$12:J1041,J1041,$I$12:I1041,I1041)</f>
        <v>10</v>
      </c>
    </row>
    <row r="1042" spans="2:11" ht="15" x14ac:dyDescent="0.25">
      <c r="B1042" s="22">
        <v>44815</v>
      </c>
      <c r="C1042" s="24">
        <f t="shared" si="49"/>
        <v>9</v>
      </c>
      <c r="D1042" s="14">
        <f t="shared" si="48"/>
        <v>11</v>
      </c>
      <c r="E1042" s="15" t="str">
        <f t="shared" si="50"/>
        <v>1 вахта</v>
      </c>
      <c r="H1042" s="26" t="s">
        <v>60</v>
      </c>
      <c r="I1042" s="26" t="s">
        <v>124</v>
      </c>
      <c r="J1042" s="26" t="s">
        <v>160</v>
      </c>
      <c r="K1042" s="17">
        <f>COUNTIFS($E$12:E1042,E1042,$H$12:H1042,H1042,$J$12:J1042,J1042,$I$12:I1042,I1042)</f>
        <v>11</v>
      </c>
    </row>
    <row r="1043" spans="2:11" ht="15" x14ac:dyDescent="0.25">
      <c r="B1043" s="22">
        <v>44816</v>
      </c>
      <c r="C1043" s="24">
        <f t="shared" si="49"/>
        <v>9</v>
      </c>
      <c r="D1043" s="14">
        <f t="shared" si="48"/>
        <v>12</v>
      </c>
      <c r="E1043" s="15" t="str">
        <f t="shared" si="50"/>
        <v>1 вахта</v>
      </c>
      <c r="H1043" s="26" t="s">
        <v>60</v>
      </c>
      <c r="I1043" s="26" t="s">
        <v>124</v>
      </c>
      <c r="J1043" s="26" t="s">
        <v>160</v>
      </c>
      <c r="K1043" s="17">
        <f>COUNTIFS($E$12:E1043,E1043,$H$12:H1043,H1043,$J$12:J1043,J1043,$I$12:I1043,I1043)</f>
        <v>12</v>
      </c>
    </row>
    <row r="1044" spans="2:11" ht="15" x14ac:dyDescent="0.25">
      <c r="B1044" s="22">
        <v>44817</v>
      </c>
      <c r="C1044" s="24">
        <f t="shared" si="49"/>
        <v>9</v>
      </c>
      <c r="D1044" s="14">
        <f t="shared" si="48"/>
        <v>13</v>
      </c>
      <c r="E1044" s="15" t="str">
        <f t="shared" si="50"/>
        <v>1 вахта</v>
      </c>
      <c r="H1044" s="26" t="s">
        <v>60</v>
      </c>
      <c r="I1044" s="26" t="s">
        <v>124</v>
      </c>
      <c r="J1044" s="26" t="s">
        <v>160</v>
      </c>
      <c r="K1044" s="17">
        <f>COUNTIFS($E$12:E1044,E1044,$H$12:H1044,H1044,$J$12:J1044,J1044,$I$12:I1044,I1044)</f>
        <v>13</v>
      </c>
    </row>
    <row r="1045" spans="2:11" ht="15" x14ac:dyDescent="0.25">
      <c r="B1045" s="22">
        <v>44818</v>
      </c>
      <c r="C1045" s="24">
        <f t="shared" si="49"/>
        <v>9</v>
      </c>
      <c r="D1045" s="14">
        <f t="shared" si="48"/>
        <v>14</v>
      </c>
      <c r="E1045" s="15" t="str">
        <f t="shared" si="50"/>
        <v>1 вахта</v>
      </c>
      <c r="H1045" s="26" t="s">
        <v>60</v>
      </c>
      <c r="I1045" s="26" t="s">
        <v>124</v>
      </c>
      <c r="J1045" s="26" t="s">
        <v>160</v>
      </c>
      <c r="K1045" s="17">
        <f>COUNTIFS($E$12:E1045,E1045,$H$12:H1045,H1045,$J$12:J1045,J1045,$I$12:I1045,I1045)</f>
        <v>14</v>
      </c>
    </row>
    <row r="1046" spans="2:11" ht="15" x14ac:dyDescent="0.25">
      <c r="B1046" s="22">
        <v>44819</v>
      </c>
      <c r="C1046" s="24">
        <f t="shared" si="49"/>
        <v>9</v>
      </c>
      <c r="D1046" s="14">
        <f t="shared" si="48"/>
        <v>15</v>
      </c>
      <c r="E1046" s="15" t="str">
        <f t="shared" si="50"/>
        <v>1 вахта</v>
      </c>
      <c r="H1046" s="26" t="s">
        <v>60</v>
      </c>
      <c r="I1046" s="26" t="s">
        <v>124</v>
      </c>
      <c r="J1046" s="26" t="s">
        <v>160</v>
      </c>
      <c r="K1046" s="17">
        <f>COUNTIFS($E$12:E1046,E1046,$H$12:H1046,H1046,$J$12:J1046,J1046,$I$12:I1046,I1046)</f>
        <v>15</v>
      </c>
    </row>
    <row r="1047" spans="2:11" ht="15" x14ac:dyDescent="0.25">
      <c r="B1047" s="22">
        <v>44820</v>
      </c>
      <c r="C1047" s="24">
        <f t="shared" si="49"/>
        <v>9</v>
      </c>
      <c r="D1047" s="14">
        <f t="shared" si="48"/>
        <v>16</v>
      </c>
      <c r="E1047" s="15" t="str">
        <f t="shared" si="50"/>
        <v>2 вахта</v>
      </c>
      <c r="H1047" s="26" t="s">
        <v>60</v>
      </c>
      <c r="I1047" s="26" t="s">
        <v>130</v>
      </c>
      <c r="J1047" s="26" t="s">
        <v>160</v>
      </c>
      <c r="K1047" s="17">
        <f>COUNTIFS($E$12:E1047,E1047,$H$12:H1047,H1047,$J$12:J1047,J1047,$I$12:I1047,I1047)</f>
        <v>1</v>
      </c>
    </row>
    <row r="1048" spans="2:11" ht="15" x14ac:dyDescent="0.25">
      <c r="B1048" s="22">
        <v>44821</v>
      </c>
      <c r="C1048" s="24">
        <f t="shared" si="49"/>
        <v>9</v>
      </c>
      <c r="D1048" s="14">
        <f t="shared" si="48"/>
        <v>17</v>
      </c>
      <c r="E1048" s="15" t="str">
        <f t="shared" si="50"/>
        <v>2 вахта</v>
      </c>
      <c r="H1048" s="26" t="s">
        <v>60</v>
      </c>
      <c r="I1048" s="26" t="s">
        <v>130</v>
      </c>
      <c r="J1048" s="26" t="s">
        <v>160</v>
      </c>
      <c r="K1048" s="17">
        <f>COUNTIFS($E$12:E1048,E1048,$H$12:H1048,H1048,$J$12:J1048,J1048,$I$12:I1048,I1048)</f>
        <v>2</v>
      </c>
    </row>
    <row r="1049" spans="2:11" ht="15" x14ac:dyDescent="0.25">
      <c r="B1049" s="22">
        <v>44822</v>
      </c>
      <c r="C1049" s="24">
        <f t="shared" si="49"/>
        <v>9</v>
      </c>
      <c r="D1049" s="14">
        <f t="shared" si="48"/>
        <v>18</v>
      </c>
      <c r="E1049" s="15" t="str">
        <f t="shared" si="50"/>
        <v>2 вахта</v>
      </c>
      <c r="H1049" s="26" t="s">
        <v>60</v>
      </c>
      <c r="I1049" s="26" t="s">
        <v>130</v>
      </c>
      <c r="J1049" s="26" t="s">
        <v>160</v>
      </c>
      <c r="K1049" s="17">
        <f>COUNTIFS($E$12:E1049,E1049,$H$12:H1049,H1049,$J$12:J1049,J1049,$I$12:I1049,I1049)</f>
        <v>3</v>
      </c>
    </row>
    <row r="1050" spans="2:11" ht="15" x14ac:dyDescent="0.25">
      <c r="B1050" s="22">
        <v>44823</v>
      </c>
      <c r="C1050" s="24">
        <f t="shared" si="49"/>
        <v>9</v>
      </c>
      <c r="D1050" s="14">
        <f t="shared" ref="D1050:D1113" si="51">DAY(B1050)</f>
        <v>19</v>
      </c>
      <c r="E1050" s="15" t="str">
        <f t="shared" si="50"/>
        <v>2 вахта</v>
      </c>
      <c r="H1050" s="26" t="s">
        <v>60</v>
      </c>
      <c r="I1050" s="26" t="s">
        <v>130</v>
      </c>
      <c r="J1050" s="26" t="s">
        <v>160</v>
      </c>
      <c r="K1050" s="17">
        <f>COUNTIFS($E$12:E1050,E1050,$H$12:H1050,H1050,$J$12:J1050,J1050,$I$12:I1050,I1050)</f>
        <v>4</v>
      </c>
    </row>
    <row r="1051" spans="2:11" ht="15" x14ac:dyDescent="0.25">
      <c r="B1051" s="22">
        <v>44824</v>
      </c>
      <c r="C1051" s="24">
        <f t="shared" si="49"/>
        <v>9</v>
      </c>
      <c r="D1051" s="14">
        <f t="shared" si="51"/>
        <v>20</v>
      </c>
      <c r="E1051" s="15" t="str">
        <f t="shared" si="50"/>
        <v>2 вахта</v>
      </c>
      <c r="H1051" s="26" t="s">
        <v>60</v>
      </c>
      <c r="I1051" s="26" t="s">
        <v>130</v>
      </c>
      <c r="J1051" s="26" t="s">
        <v>160</v>
      </c>
      <c r="K1051" s="17">
        <f>COUNTIFS($E$12:E1051,E1051,$H$12:H1051,H1051,$J$12:J1051,J1051,$I$12:I1051,I1051)</f>
        <v>5</v>
      </c>
    </row>
    <row r="1052" spans="2:11" ht="15" x14ac:dyDescent="0.25">
      <c r="B1052" s="22">
        <v>44825</v>
      </c>
      <c r="C1052" s="24">
        <f t="shared" si="49"/>
        <v>9</v>
      </c>
      <c r="D1052" s="14">
        <f t="shared" si="51"/>
        <v>21</v>
      </c>
      <c r="E1052" s="15" t="str">
        <f t="shared" si="50"/>
        <v>2 вахта</v>
      </c>
      <c r="H1052" s="26" t="s">
        <v>60</v>
      </c>
      <c r="I1052" s="26" t="s">
        <v>130</v>
      </c>
      <c r="J1052" s="26" t="s">
        <v>160</v>
      </c>
      <c r="K1052" s="17">
        <f>COUNTIFS($E$12:E1052,E1052,$H$12:H1052,H1052,$J$12:J1052,J1052,$I$12:I1052,I1052)</f>
        <v>6</v>
      </c>
    </row>
    <row r="1053" spans="2:11" ht="15" x14ac:dyDescent="0.25">
      <c r="B1053" s="22">
        <v>44826</v>
      </c>
      <c r="C1053" s="24">
        <f t="shared" si="49"/>
        <v>9</v>
      </c>
      <c r="D1053" s="14">
        <f t="shared" si="51"/>
        <v>22</v>
      </c>
      <c r="E1053" s="15" t="str">
        <f t="shared" si="50"/>
        <v>2 вахта</v>
      </c>
      <c r="H1053" s="26" t="s">
        <v>60</v>
      </c>
      <c r="I1053" s="26" t="s">
        <v>130</v>
      </c>
      <c r="J1053" s="26" t="s">
        <v>160</v>
      </c>
      <c r="K1053" s="17">
        <f>COUNTIFS($E$12:E1053,E1053,$H$12:H1053,H1053,$J$12:J1053,J1053,$I$12:I1053,I1053)</f>
        <v>7</v>
      </c>
    </row>
    <row r="1054" spans="2:11" ht="15" x14ac:dyDescent="0.25">
      <c r="B1054" s="22">
        <v>44827</v>
      </c>
      <c r="C1054" s="24">
        <f t="shared" si="49"/>
        <v>9</v>
      </c>
      <c r="D1054" s="14">
        <f t="shared" si="51"/>
        <v>23</v>
      </c>
      <c r="E1054" s="15" t="str">
        <f t="shared" si="50"/>
        <v>2 вахта</v>
      </c>
      <c r="H1054" s="26" t="s">
        <v>60</v>
      </c>
      <c r="I1054" s="26" t="s">
        <v>130</v>
      </c>
      <c r="J1054" s="26" t="s">
        <v>160</v>
      </c>
      <c r="K1054" s="17">
        <f>COUNTIFS($E$12:E1054,E1054,$H$12:H1054,H1054,$J$12:J1054,J1054,$I$12:I1054,I1054)</f>
        <v>8</v>
      </c>
    </row>
    <row r="1055" spans="2:11" ht="15" x14ac:dyDescent="0.25">
      <c r="B1055" s="22">
        <v>44828</v>
      </c>
      <c r="C1055" s="24">
        <f t="shared" si="49"/>
        <v>9</v>
      </c>
      <c r="D1055" s="14">
        <f t="shared" si="51"/>
        <v>24</v>
      </c>
      <c r="E1055" s="15" t="str">
        <f t="shared" si="50"/>
        <v>2 вахта</v>
      </c>
      <c r="H1055" s="26" t="s">
        <v>60</v>
      </c>
      <c r="I1055" s="26" t="s">
        <v>130</v>
      </c>
      <c r="J1055" s="26" t="s">
        <v>160</v>
      </c>
      <c r="K1055" s="17">
        <f>COUNTIFS($E$12:E1055,E1055,$H$12:H1055,H1055,$J$12:J1055,J1055,$I$12:I1055,I1055)</f>
        <v>9</v>
      </c>
    </row>
    <row r="1056" spans="2:11" ht="15" x14ac:dyDescent="0.25">
      <c r="B1056" s="22">
        <v>44829</v>
      </c>
      <c r="C1056" s="24">
        <f t="shared" si="49"/>
        <v>9</v>
      </c>
      <c r="D1056" s="14">
        <f t="shared" si="51"/>
        <v>25</v>
      </c>
      <c r="E1056" s="15" t="str">
        <f t="shared" si="50"/>
        <v>2 вахта</v>
      </c>
      <c r="H1056" s="26" t="s">
        <v>60</v>
      </c>
      <c r="I1056" s="26" t="s">
        <v>130</v>
      </c>
      <c r="J1056" s="26" t="s">
        <v>160</v>
      </c>
      <c r="K1056" s="17">
        <f>COUNTIFS($E$12:E1056,E1056,$H$12:H1056,H1056,$J$12:J1056,J1056,$I$12:I1056,I1056)</f>
        <v>10</v>
      </c>
    </row>
    <row r="1057" spans="2:11" ht="15" x14ac:dyDescent="0.25">
      <c r="B1057" s="22">
        <v>44830</v>
      </c>
      <c r="C1057" s="24">
        <f t="shared" si="49"/>
        <v>9</v>
      </c>
      <c r="D1057" s="14">
        <f t="shared" si="51"/>
        <v>26</v>
      </c>
      <c r="E1057" s="15" t="str">
        <f t="shared" si="50"/>
        <v>2 вахта</v>
      </c>
      <c r="H1057" s="26" t="s">
        <v>60</v>
      </c>
      <c r="I1057" s="26" t="s">
        <v>130</v>
      </c>
      <c r="J1057" s="26" t="s">
        <v>160</v>
      </c>
      <c r="K1057" s="17">
        <f>COUNTIFS($E$12:E1057,E1057,$H$12:H1057,H1057,$J$12:J1057,J1057,$I$12:I1057,I1057)</f>
        <v>11</v>
      </c>
    </row>
    <row r="1058" spans="2:11" ht="15" x14ac:dyDescent="0.25">
      <c r="B1058" s="22">
        <v>44831</v>
      </c>
      <c r="C1058" s="24">
        <f t="shared" si="49"/>
        <v>9</v>
      </c>
      <c r="D1058" s="14">
        <f t="shared" si="51"/>
        <v>27</v>
      </c>
      <c r="E1058" s="15" t="str">
        <f t="shared" si="50"/>
        <v>2 вахта</v>
      </c>
      <c r="H1058" s="26" t="s">
        <v>60</v>
      </c>
      <c r="I1058" s="26" t="s">
        <v>130</v>
      </c>
      <c r="J1058" s="26" t="s">
        <v>160</v>
      </c>
      <c r="K1058" s="17">
        <f>COUNTIFS($E$12:E1058,E1058,$H$12:H1058,H1058,$J$12:J1058,J1058,$I$12:I1058,I1058)</f>
        <v>12</v>
      </c>
    </row>
    <row r="1059" spans="2:11" ht="15" x14ac:dyDescent="0.25">
      <c r="B1059" s="22">
        <v>44832</v>
      </c>
      <c r="C1059" s="24">
        <f t="shared" si="49"/>
        <v>9</v>
      </c>
      <c r="D1059" s="14">
        <f t="shared" si="51"/>
        <v>28</v>
      </c>
      <c r="E1059" s="15" t="str">
        <f t="shared" si="50"/>
        <v>2 вахта</v>
      </c>
      <c r="H1059" s="26" t="s">
        <v>60</v>
      </c>
      <c r="I1059" s="26" t="s">
        <v>130</v>
      </c>
      <c r="J1059" s="26" t="s">
        <v>160</v>
      </c>
      <c r="K1059" s="17">
        <f>COUNTIFS($E$12:E1059,E1059,$H$12:H1059,H1059,$J$12:J1059,J1059,$I$12:I1059,I1059)</f>
        <v>13</v>
      </c>
    </row>
    <row r="1060" spans="2:11" ht="15" x14ac:dyDescent="0.25">
      <c r="B1060" s="22">
        <v>44833</v>
      </c>
      <c r="C1060" s="24">
        <f t="shared" si="49"/>
        <v>9</v>
      </c>
      <c r="D1060" s="14">
        <f t="shared" si="51"/>
        <v>29</v>
      </c>
      <c r="E1060" s="15" t="str">
        <f t="shared" si="50"/>
        <v>2 вахта</v>
      </c>
      <c r="H1060" s="26" t="s">
        <v>60</v>
      </c>
      <c r="I1060" s="26" t="s">
        <v>131</v>
      </c>
      <c r="J1060" s="26" t="s">
        <v>160</v>
      </c>
      <c r="K1060" s="17">
        <f>COUNTIFS($E$12:E1060,E1060,$H$12:H1060,H1060,$J$12:J1060,J1060,$I$12:I1060,I1060)</f>
        <v>1</v>
      </c>
    </row>
    <row r="1061" spans="2:11" ht="15" x14ac:dyDescent="0.25">
      <c r="B1061" s="22">
        <v>44834</v>
      </c>
      <c r="C1061" s="24">
        <f t="shared" si="49"/>
        <v>9</v>
      </c>
      <c r="D1061" s="14">
        <f t="shared" si="51"/>
        <v>30</v>
      </c>
      <c r="E1061" s="15" t="str">
        <f t="shared" si="50"/>
        <v>2 вахта</v>
      </c>
      <c r="H1061" s="26" t="s">
        <v>60</v>
      </c>
      <c r="I1061" s="26" t="s">
        <v>131</v>
      </c>
      <c r="J1061" s="26" t="s">
        <v>160</v>
      </c>
      <c r="K1061" s="17">
        <f>COUNTIFS($E$12:E1061,E1061,$H$12:H1061,H1061,$J$12:J1061,J1061,$I$12:I1061,I1061)</f>
        <v>2</v>
      </c>
    </row>
    <row r="1062" spans="2:11" ht="15" x14ac:dyDescent="0.25">
      <c r="B1062" s="22">
        <v>44805</v>
      </c>
      <c r="C1062" s="24">
        <f t="shared" si="49"/>
        <v>9</v>
      </c>
      <c r="D1062" s="14">
        <f t="shared" si="51"/>
        <v>1</v>
      </c>
      <c r="E1062" s="15" t="str">
        <f t="shared" si="50"/>
        <v>1 вахта</v>
      </c>
      <c r="H1062" s="26" t="s">
        <v>61</v>
      </c>
      <c r="I1062" s="26" t="s">
        <v>132</v>
      </c>
      <c r="J1062" s="26" t="s">
        <v>159</v>
      </c>
      <c r="K1062" s="17">
        <f>COUNTIFS($E$12:E1062,E1062,$H$12:H1062,H1062,$J$12:J1062,J1062,$I$12:I1062,I1062)</f>
        <v>1</v>
      </c>
    </row>
    <row r="1063" spans="2:11" ht="15" x14ac:dyDescent="0.25">
      <c r="B1063" s="22">
        <v>44806</v>
      </c>
      <c r="C1063" s="24">
        <f t="shared" si="49"/>
        <v>9</v>
      </c>
      <c r="D1063" s="14">
        <f t="shared" si="51"/>
        <v>2</v>
      </c>
      <c r="E1063" s="15" t="str">
        <f t="shared" si="50"/>
        <v>1 вахта</v>
      </c>
      <c r="H1063" s="26" t="s">
        <v>61</v>
      </c>
      <c r="I1063" s="26" t="s">
        <v>132</v>
      </c>
      <c r="J1063" s="26" t="s">
        <v>159</v>
      </c>
      <c r="K1063" s="17">
        <f>COUNTIFS($E$12:E1063,E1063,$H$12:H1063,H1063,$J$12:J1063,J1063,$I$12:I1063,I1063)</f>
        <v>2</v>
      </c>
    </row>
    <row r="1064" spans="2:11" ht="15" x14ac:dyDescent="0.25">
      <c r="B1064" s="22">
        <v>44807</v>
      </c>
      <c r="C1064" s="24">
        <f t="shared" si="49"/>
        <v>9</v>
      </c>
      <c r="D1064" s="14">
        <f t="shared" si="51"/>
        <v>3</v>
      </c>
      <c r="E1064" s="15" t="str">
        <f t="shared" si="50"/>
        <v>1 вахта</v>
      </c>
      <c r="H1064" s="26" t="s">
        <v>61</v>
      </c>
      <c r="I1064" s="26" t="s">
        <v>132</v>
      </c>
      <c r="J1064" s="26" t="s">
        <v>159</v>
      </c>
      <c r="K1064" s="17">
        <f>COUNTIFS($E$12:E1064,E1064,$H$12:H1064,H1064,$J$12:J1064,J1064,$I$12:I1064,I1064)</f>
        <v>3</v>
      </c>
    </row>
    <row r="1065" spans="2:11" ht="15" x14ac:dyDescent="0.25">
      <c r="B1065" s="22">
        <v>44808</v>
      </c>
      <c r="C1065" s="24">
        <f t="shared" si="49"/>
        <v>9</v>
      </c>
      <c r="D1065" s="14">
        <f t="shared" si="51"/>
        <v>4</v>
      </c>
      <c r="E1065" s="15" t="str">
        <f t="shared" si="50"/>
        <v>1 вахта</v>
      </c>
      <c r="H1065" s="26" t="s">
        <v>61</v>
      </c>
      <c r="I1065" s="26" t="s">
        <v>132</v>
      </c>
      <c r="J1065" s="26" t="s">
        <v>159</v>
      </c>
      <c r="K1065" s="17">
        <f>COUNTIFS($E$12:E1065,E1065,$H$12:H1065,H1065,$J$12:J1065,J1065,$I$12:I1065,I1065)</f>
        <v>4</v>
      </c>
    </row>
    <row r="1066" spans="2:11" ht="15" x14ac:dyDescent="0.25">
      <c r="B1066" s="22">
        <v>44809</v>
      </c>
      <c r="C1066" s="24">
        <f t="shared" si="49"/>
        <v>9</v>
      </c>
      <c r="D1066" s="14">
        <f t="shared" si="51"/>
        <v>5</v>
      </c>
      <c r="E1066" s="15" t="str">
        <f t="shared" si="50"/>
        <v>1 вахта</v>
      </c>
      <c r="H1066" s="26" t="s">
        <v>61</v>
      </c>
      <c r="I1066" s="26" t="s">
        <v>132</v>
      </c>
      <c r="J1066" s="26" t="s">
        <v>159</v>
      </c>
      <c r="K1066" s="17">
        <f>COUNTIFS($E$12:E1066,E1066,$H$12:H1066,H1066,$J$12:J1066,J1066,$I$12:I1066,I1066)</f>
        <v>5</v>
      </c>
    </row>
    <row r="1067" spans="2:11" ht="15" x14ac:dyDescent="0.25">
      <c r="B1067" s="22">
        <v>44810</v>
      </c>
      <c r="C1067" s="24">
        <f t="shared" si="49"/>
        <v>9</v>
      </c>
      <c r="D1067" s="14">
        <f t="shared" si="51"/>
        <v>6</v>
      </c>
      <c r="E1067" s="15" t="str">
        <f t="shared" si="50"/>
        <v>1 вахта</v>
      </c>
      <c r="H1067" s="26" t="s">
        <v>61</v>
      </c>
      <c r="I1067" s="26" t="s">
        <v>132</v>
      </c>
      <c r="J1067" s="26" t="s">
        <v>159</v>
      </c>
      <c r="K1067" s="17">
        <f>COUNTIFS($E$12:E1067,E1067,$H$12:H1067,H1067,$J$12:J1067,J1067,$I$12:I1067,I1067)</f>
        <v>6</v>
      </c>
    </row>
    <row r="1068" spans="2:11" ht="15" x14ac:dyDescent="0.25">
      <c r="B1068" s="22">
        <v>44811</v>
      </c>
      <c r="C1068" s="24">
        <f t="shared" si="49"/>
        <v>9</v>
      </c>
      <c r="D1068" s="14">
        <f t="shared" si="51"/>
        <v>7</v>
      </c>
      <c r="E1068" s="15" t="str">
        <f t="shared" si="50"/>
        <v>1 вахта</v>
      </c>
      <c r="H1068" s="26" t="s">
        <v>61</v>
      </c>
      <c r="I1068" s="26" t="s">
        <v>132</v>
      </c>
      <c r="J1068" s="26" t="s">
        <v>159</v>
      </c>
      <c r="K1068" s="17">
        <f>COUNTIFS($E$12:E1068,E1068,$H$12:H1068,H1068,$J$12:J1068,J1068,$I$12:I1068,I1068)</f>
        <v>7</v>
      </c>
    </row>
    <row r="1069" spans="2:11" ht="15" x14ac:dyDescent="0.25">
      <c r="B1069" s="22">
        <v>44812</v>
      </c>
      <c r="C1069" s="24">
        <f t="shared" si="49"/>
        <v>9</v>
      </c>
      <c r="D1069" s="14">
        <f t="shared" si="51"/>
        <v>8</v>
      </c>
      <c r="E1069" s="15" t="str">
        <f t="shared" si="50"/>
        <v>1 вахта</v>
      </c>
      <c r="H1069" s="26" t="s">
        <v>61</v>
      </c>
      <c r="I1069" s="26" t="s">
        <v>132</v>
      </c>
      <c r="J1069" s="26" t="s">
        <v>159</v>
      </c>
      <c r="K1069" s="17">
        <f>COUNTIFS($E$12:E1069,E1069,$H$12:H1069,H1069,$J$12:J1069,J1069,$I$12:I1069,I1069)</f>
        <v>8</v>
      </c>
    </row>
    <row r="1070" spans="2:11" ht="15" x14ac:dyDescent="0.25">
      <c r="B1070" s="22">
        <v>44813</v>
      </c>
      <c r="C1070" s="24">
        <f t="shared" si="49"/>
        <v>9</v>
      </c>
      <c r="D1070" s="14">
        <f t="shared" si="51"/>
        <v>9</v>
      </c>
      <c r="E1070" s="15" t="str">
        <f t="shared" si="50"/>
        <v>1 вахта</v>
      </c>
      <c r="H1070" s="26" t="s">
        <v>61</v>
      </c>
      <c r="I1070" s="26" t="s">
        <v>132</v>
      </c>
      <c r="J1070" s="26" t="s">
        <v>159</v>
      </c>
      <c r="K1070" s="17">
        <f>COUNTIFS($E$12:E1070,E1070,$H$12:H1070,H1070,$J$12:J1070,J1070,$I$12:I1070,I1070)</f>
        <v>9</v>
      </c>
    </row>
    <row r="1071" spans="2:11" ht="15" x14ac:dyDescent="0.25">
      <c r="B1071" s="22">
        <v>44814</v>
      </c>
      <c r="C1071" s="24">
        <f t="shared" si="49"/>
        <v>9</v>
      </c>
      <c r="D1071" s="14">
        <f t="shared" si="51"/>
        <v>10</v>
      </c>
      <c r="E1071" s="15" t="str">
        <f t="shared" si="50"/>
        <v>1 вахта</v>
      </c>
      <c r="H1071" s="26" t="s">
        <v>61</v>
      </c>
      <c r="I1071" s="26" t="s">
        <v>132</v>
      </c>
      <c r="J1071" s="26" t="s">
        <v>159</v>
      </c>
      <c r="K1071" s="17">
        <f>COUNTIFS($E$12:E1071,E1071,$H$12:H1071,H1071,$J$12:J1071,J1071,$I$12:I1071,I1071)</f>
        <v>10</v>
      </c>
    </row>
    <row r="1072" spans="2:11" ht="15" x14ac:dyDescent="0.25">
      <c r="B1072" s="22">
        <v>44815</v>
      </c>
      <c r="C1072" s="24">
        <f t="shared" si="49"/>
        <v>9</v>
      </c>
      <c r="D1072" s="14">
        <f t="shared" si="51"/>
        <v>11</v>
      </c>
      <c r="E1072" s="15" t="str">
        <f t="shared" si="50"/>
        <v>1 вахта</v>
      </c>
      <c r="H1072" s="26" t="s">
        <v>61</v>
      </c>
      <c r="I1072" s="26" t="s">
        <v>132</v>
      </c>
      <c r="J1072" s="26" t="s">
        <v>159</v>
      </c>
      <c r="K1072" s="17">
        <f>COUNTIFS($E$12:E1072,E1072,$H$12:H1072,H1072,$J$12:J1072,J1072,$I$12:I1072,I1072)</f>
        <v>11</v>
      </c>
    </row>
    <row r="1073" spans="2:11" ht="15" x14ac:dyDescent="0.25">
      <c r="B1073" s="22">
        <v>44816</v>
      </c>
      <c r="C1073" s="24">
        <f t="shared" si="49"/>
        <v>9</v>
      </c>
      <c r="D1073" s="14">
        <f t="shared" si="51"/>
        <v>12</v>
      </c>
      <c r="E1073" s="15" t="str">
        <f t="shared" si="50"/>
        <v>1 вахта</v>
      </c>
      <c r="H1073" s="26" t="s">
        <v>61</v>
      </c>
      <c r="I1073" s="26" t="s">
        <v>132</v>
      </c>
      <c r="J1073" s="26" t="s">
        <v>159</v>
      </c>
      <c r="K1073" s="17">
        <f>COUNTIFS($E$12:E1073,E1073,$H$12:H1073,H1073,$J$12:J1073,J1073,$I$12:I1073,I1073)</f>
        <v>12</v>
      </c>
    </row>
    <row r="1074" spans="2:11" ht="15" x14ac:dyDescent="0.25">
      <c r="B1074" s="22">
        <v>44817</v>
      </c>
      <c r="C1074" s="24">
        <f t="shared" si="49"/>
        <v>9</v>
      </c>
      <c r="D1074" s="14">
        <f t="shared" si="51"/>
        <v>13</v>
      </c>
      <c r="E1074" s="15" t="str">
        <f t="shared" si="50"/>
        <v>1 вахта</v>
      </c>
      <c r="H1074" s="26" t="s">
        <v>61</v>
      </c>
      <c r="I1074" s="26" t="s">
        <v>132</v>
      </c>
      <c r="J1074" s="26" t="s">
        <v>159</v>
      </c>
      <c r="K1074" s="17">
        <f>COUNTIFS($E$12:E1074,E1074,$H$12:H1074,H1074,$J$12:J1074,J1074,$I$12:I1074,I1074)</f>
        <v>13</v>
      </c>
    </row>
    <row r="1075" spans="2:11" ht="15" x14ac:dyDescent="0.25">
      <c r="B1075" s="22">
        <v>44818</v>
      </c>
      <c r="C1075" s="24">
        <f t="shared" si="49"/>
        <v>9</v>
      </c>
      <c r="D1075" s="14">
        <f t="shared" si="51"/>
        <v>14</v>
      </c>
      <c r="E1075" s="15" t="str">
        <f t="shared" si="50"/>
        <v>1 вахта</v>
      </c>
      <c r="H1075" s="26" t="s">
        <v>61</v>
      </c>
      <c r="I1075" s="26" t="s">
        <v>132</v>
      </c>
      <c r="J1075" s="26" t="s">
        <v>159</v>
      </c>
      <c r="K1075" s="17">
        <f>COUNTIFS($E$12:E1075,E1075,$H$12:H1075,H1075,$J$12:J1075,J1075,$I$12:I1075,I1075)</f>
        <v>14</v>
      </c>
    </row>
    <row r="1076" spans="2:11" ht="15" x14ac:dyDescent="0.25">
      <c r="B1076" s="22">
        <v>44819</v>
      </c>
      <c r="C1076" s="24">
        <f t="shared" si="49"/>
        <v>9</v>
      </c>
      <c r="D1076" s="14">
        <f t="shared" si="51"/>
        <v>15</v>
      </c>
      <c r="E1076" s="15" t="str">
        <f t="shared" si="50"/>
        <v>1 вахта</v>
      </c>
      <c r="H1076" s="26" t="s">
        <v>61</v>
      </c>
      <c r="I1076" s="26" t="s">
        <v>132</v>
      </c>
      <c r="J1076" s="26" t="s">
        <v>159</v>
      </c>
      <c r="K1076" s="17">
        <f>COUNTIFS($E$12:E1076,E1076,$H$12:H1076,H1076,$J$12:J1076,J1076,$I$12:I1076,I1076)</f>
        <v>15</v>
      </c>
    </row>
    <row r="1077" spans="2:11" ht="15" x14ac:dyDescent="0.25">
      <c r="B1077" s="22">
        <v>44820</v>
      </c>
      <c r="C1077" s="24">
        <f t="shared" si="49"/>
        <v>9</v>
      </c>
      <c r="D1077" s="14">
        <f t="shared" si="51"/>
        <v>16</v>
      </c>
      <c r="E1077" s="15" t="str">
        <f t="shared" si="50"/>
        <v>2 вахта</v>
      </c>
      <c r="H1077" s="26" t="s">
        <v>61</v>
      </c>
      <c r="I1077" s="26" t="s">
        <v>132</v>
      </c>
      <c r="J1077" s="26" t="s">
        <v>159</v>
      </c>
      <c r="K1077" s="17">
        <f>COUNTIFS($E$12:E1077,E1077,$H$12:H1077,H1077,$J$12:J1077,J1077,$I$12:I1077,I1077)</f>
        <v>1</v>
      </c>
    </row>
    <row r="1078" spans="2:11" ht="15" x14ac:dyDescent="0.25">
      <c r="B1078" s="22">
        <v>44821</v>
      </c>
      <c r="C1078" s="24">
        <f t="shared" si="49"/>
        <v>9</v>
      </c>
      <c r="D1078" s="14">
        <f t="shared" si="51"/>
        <v>17</v>
      </c>
      <c r="E1078" s="15" t="str">
        <f t="shared" si="50"/>
        <v>2 вахта</v>
      </c>
      <c r="H1078" s="26" t="s">
        <v>61</v>
      </c>
      <c r="I1078" s="26" t="s">
        <v>132</v>
      </c>
      <c r="J1078" s="26" t="s">
        <v>159</v>
      </c>
      <c r="K1078" s="17">
        <f>COUNTIFS($E$12:E1078,E1078,$H$12:H1078,H1078,$J$12:J1078,J1078,$I$12:I1078,I1078)</f>
        <v>2</v>
      </c>
    </row>
    <row r="1079" spans="2:11" ht="15" x14ac:dyDescent="0.25">
      <c r="B1079" s="22">
        <v>44822</v>
      </c>
      <c r="C1079" s="24">
        <f t="shared" si="49"/>
        <v>9</v>
      </c>
      <c r="D1079" s="14">
        <f t="shared" si="51"/>
        <v>18</v>
      </c>
      <c r="E1079" s="15" t="str">
        <f t="shared" si="50"/>
        <v>2 вахта</v>
      </c>
      <c r="H1079" s="26" t="s">
        <v>61</v>
      </c>
      <c r="I1079" s="26" t="s">
        <v>132</v>
      </c>
      <c r="J1079" s="26" t="s">
        <v>159</v>
      </c>
      <c r="K1079" s="17">
        <f>COUNTIFS($E$12:E1079,E1079,$H$12:H1079,H1079,$J$12:J1079,J1079,$I$12:I1079,I1079)</f>
        <v>3</v>
      </c>
    </row>
    <row r="1080" spans="2:11" ht="15" x14ac:dyDescent="0.25">
      <c r="B1080" s="22">
        <v>44823</v>
      </c>
      <c r="C1080" s="24">
        <f t="shared" si="49"/>
        <v>9</v>
      </c>
      <c r="D1080" s="14">
        <f t="shared" si="51"/>
        <v>19</v>
      </c>
      <c r="E1080" s="15" t="str">
        <f t="shared" si="50"/>
        <v>2 вахта</v>
      </c>
      <c r="H1080" s="26" t="s">
        <v>61</v>
      </c>
      <c r="I1080" s="26" t="s">
        <v>132</v>
      </c>
      <c r="J1080" s="26" t="s">
        <v>159</v>
      </c>
      <c r="K1080" s="17">
        <f>COUNTIFS($E$12:E1080,E1080,$H$12:H1080,H1080,$J$12:J1080,J1080,$I$12:I1080,I1080)</f>
        <v>4</v>
      </c>
    </row>
    <row r="1081" spans="2:11" ht="15" x14ac:dyDescent="0.25">
      <c r="B1081" s="22">
        <v>44824</v>
      </c>
      <c r="C1081" s="24">
        <f t="shared" si="49"/>
        <v>9</v>
      </c>
      <c r="D1081" s="14">
        <f t="shared" si="51"/>
        <v>20</v>
      </c>
      <c r="E1081" s="15" t="str">
        <f t="shared" si="50"/>
        <v>2 вахта</v>
      </c>
      <c r="H1081" s="26" t="s">
        <v>61</v>
      </c>
      <c r="I1081" s="26" t="s">
        <v>132</v>
      </c>
      <c r="J1081" s="26" t="s">
        <v>159</v>
      </c>
      <c r="K1081" s="17">
        <f>COUNTIFS($E$12:E1081,E1081,$H$12:H1081,H1081,$J$12:J1081,J1081,$I$12:I1081,I1081)</f>
        <v>5</v>
      </c>
    </row>
    <row r="1082" spans="2:11" ht="15" x14ac:dyDescent="0.25">
      <c r="B1082" s="22">
        <v>44825</v>
      </c>
      <c r="C1082" s="24">
        <f t="shared" si="49"/>
        <v>9</v>
      </c>
      <c r="D1082" s="14">
        <f t="shared" si="51"/>
        <v>21</v>
      </c>
      <c r="E1082" s="15" t="str">
        <f t="shared" si="50"/>
        <v>2 вахта</v>
      </c>
      <c r="H1082" s="26" t="s">
        <v>61</v>
      </c>
      <c r="I1082" s="26" t="s">
        <v>132</v>
      </c>
      <c r="J1082" s="26" t="s">
        <v>159</v>
      </c>
      <c r="K1082" s="17">
        <f>COUNTIFS($E$12:E1082,E1082,$H$12:H1082,H1082,$J$12:J1082,J1082,$I$12:I1082,I1082)</f>
        <v>6</v>
      </c>
    </row>
    <row r="1083" spans="2:11" ht="15" x14ac:dyDescent="0.25">
      <c r="B1083" s="22">
        <v>44826</v>
      </c>
      <c r="C1083" s="24">
        <f t="shared" si="49"/>
        <v>9</v>
      </c>
      <c r="D1083" s="14">
        <f t="shared" si="51"/>
        <v>22</v>
      </c>
      <c r="E1083" s="15" t="str">
        <f t="shared" si="50"/>
        <v>2 вахта</v>
      </c>
      <c r="H1083" s="26" t="s">
        <v>61</v>
      </c>
      <c r="I1083" s="26" t="s">
        <v>132</v>
      </c>
      <c r="J1083" s="26" t="s">
        <v>159</v>
      </c>
      <c r="K1083" s="17">
        <f>COUNTIFS($E$12:E1083,E1083,$H$12:H1083,H1083,$J$12:J1083,J1083,$I$12:I1083,I1083)</f>
        <v>7</v>
      </c>
    </row>
    <row r="1084" spans="2:11" ht="15" x14ac:dyDescent="0.25">
      <c r="B1084" s="22">
        <v>44827</v>
      </c>
      <c r="C1084" s="24">
        <f t="shared" si="49"/>
        <v>9</v>
      </c>
      <c r="D1084" s="14">
        <f t="shared" si="51"/>
        <v>23</v>
      </c>
      <c r="E1084" s="15" t="str">
        <f t="shared" si="50"/>
        <v>2 вахта</v>
      </c>
      <c r="H1084" s="26" t="s">
        <v>61</v>
      </c>
      <c r="I1084" s="26" t="s">
        <v>132</v>
      </c>
      <c r="J1084" s="26" t="s">
        <v>159</v>
      </c>
      <c r="K1084" s="17">
        <f>COUNTIFS($E$12:E1084,E1084,$H$12:H1084,H1084,$J$12:J1084,J1084,$I$12:I1084,I1084)</f>
        <v>8</v>
      </c>
    </row>
    <row r="1085" spans="2:11" ht="15" x14ac:dyDescent="0.25">
      <c r="B1085" s="22">
        <v>44828</v>
      </c>
      <c r="C1085" s="24">
        <f t="shared" si="49"/>
        <v>9</v>
      </c>
      <c r="D1085" s="14">
        <f t="shared" si="51"/>
        <v>24</v>
      </c>
      <c r="E1085" s="15" t="str">
        <f t="shared" si="50"/>
        <v>2 вахта</v>
      </c>
      <c r="H1085" s="26" t="s">
        <v>61</v>
      </c>
      <c r="I1085" s="26" t="s">
        <v>132</v>
      </c>
      <c r="J1085" s="26" t="s">
        <v>159</v>
      </c>
      <c r="K1085" s="17">
        <f>COUNTIFS($E$12:E1085,E1085,$H$12:H1085,H1085,$J$12:J1085,J1085,$I$12:I1085,I1085)</f>
        <v>9</v>
      </c>
    </row>
    <row r="1086" spans="2:11" ht="15" x14ac:dyDescent="0.25">
      <c r="B1086" s="22">
        <v>44829</v>
      </c>
      <c r="C1086" s="24">
        <f t="shared" si="49"/>
        <v>9</v>
      </c>
      <c r="D1086" s="14">
        <f t="shared" si="51"/>
        <v>25</v>
      </c>
      <c r="E1086" s="15" t="str">
        <f t="shared" si="50"/>
        <v>2 вахта</v>
      </c>
      <c r="H1086" s="26" t="s">
        <v>61</v>
      </c>
      <c r="I1086" s="26" t="s">
        <v>132</v>
      </c>
      <c r="J1086" s="26" t="s">
        <v>159</v>
      </c>
      <c r="K1086" s="17">
        <f>COUNTIFS($E$12:E1086,E1086,$H$12:H1086,H1086,$J$12:J1086,J1086,$I$12:I1086,I1086)</f>
        <v>10</v>
      </c>
    </row>
    <row r="1087" spans="2:11" ht="15" x14ac:dyDescent="0.25">
      <c r="B1087" s="22">
        <v>44830</v>
      </c>
      <c r="C1087" s="24">
        <f t="shared" si="49"/>
        <v>9</v>
      </c>
      <c r="D1087" s="14">
        <f t="shared" si="51"/>
        <v>26</v>
      </c>
      <c r="E1087" s="15" t="str">
        <f t="shared" si="50"/>
        <v>2 вахта</v>
      </c>
      <c r="H1087" s="26" t="s">
        <v>61</v>
      </c>
      <c r="I1087" s="26" t="s">
        <v>132</v>
      </c>
      <c r="J1087" s="26" t="s">
        <v>159</v>
      </c>
      <c r="K1087" s="17">
        <f>COUNTIFS($E$12:E1087,E1087,$H$12:H1087,H1087,$J$12:J1087,J1087,$I$12:I1087,I1087)</f>
        <v>11</v>
      </c>
    </row>
    <row r="1088" spans="2:11" ht="15" x14ac:dyDescent="0.25">
      <c r="B1088" s="22">
        <v>44831</v>
      </c>
      <c r="C1088" s="24">
        <f t="shared" si="49"/>
        <v>9</v>
      </c>
      <c r="D1088" s="14">
        <f t="shared" si="51"/>
        <v>27</v>
      </c>
      <c r="E1088" s="15" t="str">
        <f t="shared" si="50"/>
        <v>2 вахта</v>
      </c>
      <c r="H1088" s="26" t="s">
        <v>61</v>
      </c>
      <c r="I1088" s="26" t="s">
        <v>132</v>
      </c>
      <c r="J1088" s="26" t="s">
        <v>159</v>
      </c>
      <c r="K1088" s="17">
        <f>COUNTIFS($E$12:E1088,E1088,$H$12:H1088,H1088,$J$12:J1088,J1088,$I$12:I1088,I1088)</f>
        <v>12</v>
      </c>
    </row>
    <row r="1089" spans="2:11" ht="15" x14ac:dyDescent="0.25">
      <c r="B1089" s="22">
        <v>44832</v>
      </c>
      <c r="C1089" s="24">
        <f t="shared" si="49"/>
        <v>9</v>
      </c>
      <c r="D1089" s="14">
        <f t="shared" si="51"/>
        <v>28</v>
      </c>
      <c r="E1089" s="15" t="str">
        <f t="shared" si="50"/>
        <v>2 вахта</v>
      </c>
      <c r="H1089" s="26" t="s">
        <v>61</v>
      </c>
      <c r="I1089" s="26" t="s">
        <v>132</v>
      </c>
      <c r="J1089" s="26" t="s">
        <v>159</v>
      </c>
      <c r="K1089" s="17">
        <f>COUNTIFS($E$12:E1089,E1089,$H$12:H1089,H1089,$J$12:J1089,J1089,$I$12:I1089,I1089)</f>
        <v>13</v>
      </c>
    </row>
    <row r="1090" spans="2:11" ht="15" x14ac:dyDescent="0.25">
      <c r="B1090" s="22">
        <v>44833</v>
      </c>
      <c r="C1090" s="24">
        <f t="shared" si="49"/>
        <v>9</v>
      </c>
      <c r="D1090" s="14">
        <f t="shared" si="51"/>
        <v>29</v>
      </c>
      <c r="E1090" s="15" t="str">
        <f t="shared" si="50"/>
        <v>2 вахта</v>
      </c>
      <c r="H1090" s="26" t="s">
        <v>61</v>
      </c>
      <c r="I1090" s="26" t="s">
        <v>132</v>
      </c>
      <c r="J1090" s="26" t="s">
        <v>159</v>
      </c>
      <c r="K1090" s="17">
        <f>COUNTIFS($E$12:E1090,E1090,$H$12:H1090,H1090,$J$12:J1090,J1090,$I$12:I1090,I1090)</f>
        <v>14</v>
      </c>
    </row>
    <row r="1091" spans="2:11" ht="15" x14ac:dyDescent="0.25">
      <c r="B1091" s="23">
        <v>44834</v>
      </c>
      <c r="C1091" s="24">
        <f t="shared" si="49"/>
        <v>9</v>
      </c>
      <c r="D1091" s="14">
        <f t="shared" si="51"/>
        <v>30</v>
      </c>
      <c r="E1091" s="15" t="str">
        <f t="shared" si="50"/>
        <v>2 вахта</v>
      </c>
      <c r="H1091" s="27" t="s">
        <v>61</v>
      </c>
      <c r="I1091" s="27" t="s">
        <v>132</v>
      </c>
      <c r="J1091" s="26" t="s">
        <v>159</v>
      </c>
      <c r="K1091" s="17">
        <f>COUNTIFS($E$12:E1091,E1091,$H$12:H1091,H1091,$J$12:J1091,J1091,$I$12:I1091,I1091)</f>
        <v>15</v>
      </c>
    </row>
    <row r="1092" spans="2:11" ht="15" x14ac:dyDescent="0.25">
      <c r="B1092" s="22">
        <v>44835</v>
      </c>
      <c r="C1092" s="24">
        <f t="shared" si="49"/>
        <v>10</v>
      </c>
      <c r="D1092" s="14">
        <f t="shared" si="51"/>
        <v>1</v>
      </c>
      <c r="E1092" s="15" t="str">
        <f t="shared" si="50"/>
        <v>1 вахта</v>
      </c>
      <c r="H1092" s="26" t="s">
        <v>17</v>
      </c>
      <c r="I1092" s="26" t="s">
        <v>62</v>
      </c>
      <c r="J1092" s="26" t="s">
        <v>159</v>
      </c>
      <c r="K1092" s="17">
        <f>COUNTIFS($E$12:E1092,E1092,$H$12:H1092,H1092,$J$12:J1092,J1092,$I$12:I1092,I1092)</f>
        <v>5</v>
      </c>
    </row>
    <row r="1093" spans="2:11" ht="15" x14ac:dyDescent="0.25">
      <c r="B1093" s="22">
        <v>44836</v>
      </c>
      <c r="C1093" s="24">
        <f t="shared" si="49"/>
        <v>10</v>
      </c>
      <c r="D1093" s="14">
        <f t="shared" si="51"/>
        <v>2</v>
      </c>
      <c r="E1093" s="15" t="str">
        <f t="shared" si="50"/>
        <v>1 вахта</v>
      </c>
      <c r="H1093" s="26" t="s">
        <v>17</v>
      </c>
      <c r="I1093" s="26" t="s">
        <v>62</v>
      </c>
      <c r="J1093" s="26" t="s">
        <v>159</v>
      </c>
      <c r="K1093" s="17">
        <f>COUNTIFS($E$12:E1093,E1093,$H$12:H1093,H1093,$J$12:J1093,J1093,$I$12:I1093,I1093)</f>
        <v>6</v>
      </c>
    </row>
    <row r="1094" spans="2:11" ht="15" x14ac:dyDescent="0.25">
      <c r="B1094" s="22">
        <v>44837</v>
      </c>
      <c r="C1094" s="24">
        <f t="shared" si="49"/>
        <v>10</v>
      </c>
      <c r="D1094" s="14">
        <f t="shared" si="51"/>
        <v>3</v>
      </c>
      <c r="E1094" s="15" t="str">
        <f t="shared" si="50"/>
        <v>1 вахта</v>
      </c>
      <c r="H1094" s="26" t="s">
        <v>17</v>
      </c>
      <c r="I1094" s="26" t="s">
        <v>62</v>
      </c>
      <c r="J1094" s="26" t="s">
        <v>159</v>
      </c>
      <c r="K1094" s="17">
        <f>COUNTIFS($E$12:E1094,E1094,$H$12:H1094,H1094,$J$12:J1094,J1094,$I$12:I1094,I1094)</f>
        <v>7</v>
      </c>
    </row>
    <row r="1095" spans="2:11" ht="15" x14ac:dyDescent="0.25">
      <c r="B1095" s="22">
        <v>44838</v>
      </c>
      <c r="C1095" s="24">
        <f t="shared" si="49"/>
        <v>10</v>
      </c>
      <c r="D1095" s="14">
        <f t="shared" si="51"/>
        <v>4</v>
      </c>
      <c r="E1095" s="15" t="str">
        <f t="shared" si="50"/>
        <v>1 вахта</v>
      </c>
      <c r="H1095" s="26" t="s">
        <v>17</v>
      </c>
      <c r="I1095" s="26" t="s">
        <v>62</v>
      </c>
      <c r="J1095" s="26" t="s">
        <v>159</v>
      </c>
      <c r="K1095" s="17">
        <f>COUNTIFS($E$12:E1095,E1095,$H$12:H1095,H1095,$J$12:J1095,J1095,$I$12:I1095,I1095)</f>
        <v>8</v>
      </c>
    </row>
    <row r="1096" spans="2:11" ht="15" x14ac:dyDescent="0.25">
      <c r="B1096" s="22">
        <v>44839</v>
      </c>
      <c r="C1096" s="24">
        <f t="shared" si="49"/>
        <v>10</v>
      </c>
      <c r="D1096" s="14">
        <f t="shared" si="51"/>
        <v>5</v>
      </c>
      <c r="E1096" s="15" t="str">
        <f t="shared" si="50"/>
        <v>1 вахта</v>
      </c>
      <c r="H1096" s="26" t="s">
        <v>17</v>
      </c>
      <c r="I1096" s="26" t="s">
        <v>62</v>
      </c>
      <c r="J1096" s="26" t="s">
        <v>159</v>
      </c>
      <c r="K1096" s="17">
        <f>COUNTIFS($E$12:E1096,E1096,$H$12:H1096,H1096,$J$12:J1096,J1096,$I$12:I1096,I1096)</f>
        <v>9</v>
      </c>
    </row>
    <row r="1097" spans="2:11" ht="15" x14ac:dyDescent="0.25">
      <c r="B1097" s="22">
        <v>44840</v>
      </c>
      <c r="C1097" s="24">
        <f t="shared" si="49"/>
        <v>10</v>
      </c>
      <c r="D1097" s="14">
        <f t="shared" si="51"/>
        <v>6</v>
      </c>
      <c r="E1097" s="15" t="str">
        <f t="shared" si="50"/>
        <v>1 вахта</v>
      </c>
      <c r="H1097" s="26" t="s">
        <v>17</v>
      </c>
      <c r="I1097" s="26" t="s">
        <v>63</v>
      </c>
      <c r="J1097" s="26" t="s">
        <v>159</v>
      </c>
      <c r="K1097" s="17">
        <f>COUNTIFS($E$12:E1097,E1097,$H$12:H1097,H1097,$J$12:J1097,J1097,$I$12:I1097,I1097)</f>
        <v>12</v>
      </c>
    </row>
    <row r="1098" spans="2:11" ht="15" x14ac:dyDescent="0.25">
      <c r="B1098" s="22">
        <v>44841</v>
      </c>
      <c r="C1098" s="24">
        <f t="shared" si="49"/>
        <v>10</v>
      </c>
      <c r="D1098" s="14">
        <f t="shared" si="51"/>
        <v>7</v>
      </c>
      <c r="E1098" s="15" t="str">
        <f t="shared" si="50"/>
        <v>1 вахта</v>
      </c>
      <c r="H1098" s="26" t="s">
        <v>17</v>
      </c>
      <c r="I1098" s="26" t="s">
        <v>63</v>
      </c>
      <c r="J1098" s="26" t="s">
        <v>159</v>
      </c>
      <c r="K1098" s="17">
        <f>COUNTIFS($E$12:E1098,E1098,$H$12:H1098,H1098,$J$12:J1098,J1098,$I$12:I1098,I1098)</f>
        <v>13</v>
      </c>
    </row>
    <row r="1099" spans="2:11" ht="15" x14ac:dyDescent="0.25">
      <c r="B1099" s="22">
        <v>44842</v>
      </c>
      <c r="C1099" s="24">
        <f t="shared" si="49"/>
        <v>10</v>
      </c>
      <c r="D1099" s="14">
        <f t="shared" si="51"/>
        <v>8</v>
      </c>
      <c r="E1099" s="15" t="str">
        <f t="shared" si="50"/>
        <v>1 вахта</v>
      </c>
      <c r="H1099" s="26" t="s">
        <v>17</v>
      </c>
      <c r="I1099" s="26" t="s">
        <v>63</v>
      </c>
      <c r="J1099" s="26" t="s">
        <v>159</v>
      </c>
      <c r="K1099" s="17">
        <f>COUNTIFS($E$12:E1099,E1099,$H$12:H1099,H1099,$J$12:J1099,J1099,$I$12:I1099,I1099)</f>
        <v>14</v>
      </c>
    </row>
    <row r="1100" spans="2:11" ht="15" x14ac:dyDescent="0.25">
      <c r="B1100" s="22">
        <v>44843</v>
      </c>
      <c r="C1100" s="24">
        <f t="shared" si="49"/>
        <v>10</v>
      </c>
      <c r="D1100" s="14">
        <f t="shared" si="51"/>
        <v>9</v>
      </c>
      <c r="E1100" s="15" t="str">
        <f t="shared" si="50"/>
        <v>1 вахта</v>
      </c>
      <c r="H1100" s="26" t="s">
        <v>17</v>
      </c>
      <c r="I1100" s="26" t="s">
        <v>63</v>
      </c>
      <c r="J1100" s="26" t="s">
        <v>159</v>
      </c>
      <c r="K1100" s="17">
        <f>COUNTIFS($E$12:E1100,E1100,$H$12:H1100,H1100,$J$12:J1100,J1100,$I$12:I1100,I1100)</f>
        <v>15</v>
      </c>
    </row>
    <row r="1101" spans="2:11" ht="15" x14ac:dyDescent="0.25">
      <c r="B1101" s="22">
        <v>44844</v>
      </c>
      <c r="C1101" s="24">
        <f t="shared" ref="C1101:C1164" si="52">MONTH(B1101)</f>
        <v>10</v>
      </c>
      <c r="D1101" s="14">
        <f t="shared" si="51"/>
        <v>10</v>
      </c>
      <c r="E1101" s="15" t="str">
        <f t="shared" ref="E1101:E1164" si="53">IF(D1101&lt;=15,"1 вахта","2 вахта")</f>
        <v>1 вахта</v>
      </c>
      <c r="H1101" s="26" t="s">
        <v>17</v>
      </c>
      <c r="I1101" s="26" t="s">
        <v>63</v>
      </c>
      <c r="J1101" s="26" t="s">
        <v>159</v>
      </c>
      <c r="K1101" s="17">
        <f>COUNTIFS($E$12:E1101,E1101,$H$12:H1101,H1101,$J$12:J1101,J1101,$I$12:I1101,I1101)</f>
        <v>16</v>
      </c>
    </row>
    <row r="1102" spans="2:11" ht="15" x14ac:dyDescent="0.25">
      <c r="B1102" s="22">
        <v>44845</v>
      </c>
      <c r="C1102" s="24">
        <f t="shared" si="52"/>
        <v>10</v>
      </c>
      <c r="D1102" s="14">
        <f t="shared" si="51"/>
        <v>11</v>
      </c>
      <c r="E1102" s="15" t="str">
        <f t="shared" si="53"/>
        <v>1 вахта</v>
      </c>
      <c r="H1102" s="26" t="s">
        <v>17</v>
      </c>
      <c r="I1102" s="26" t="s">
        <v>63</v>
      </c>
      <c r="J1102" s="26" t="s">
        <v>159</v>
      </c>
      <c r="K1102" s="17">
        <f>COUNTIFS($E$12:E1102,E1102,$H$12:H1102,H1102,$J$12:J1102,J1102,$I$12:I1102,I1102)</f>
        <v>17</v>
      </c>
    </row>
    <row r="1103" spans="2:11" ht="15" x14ac:dyDescent="0.25">
      <c r="B1103" s="22">
        <v>44846</v>
      </c>
      <c r="C1103" s="24">
        <f t="shared" si="52"/>
        <v>10</v>
      </c>
      <c r="D1103" s="14">
        <f t="shared" si="51"/>
        <v>12</v>
      </c>
      <c r="E1103" s="15" t="str">
        <f t="shared" si="53"/>
        <v>1 вахта</v>
      </c>
      <c r="H1103" s="26" t="s">
        <v>17</v>
      </c>
      <c r="I1103" s="26" t="s">
        <v>63</v>
      </c>
      <c r="J1103" s="26" t="s">
        <v>159</v>
      </c>
      <c r="K1103" s="17">
        <f>COUNTIFS($E$12:E1103,E1103,$H$12:H1103,H1103,$J$12:J1103,J1103,$I$12:I1103,I1103)</f>
        <v>18</v>
      </c>
    </row>
    <row r="1104" spans="2:11" ht="15" x14ac:dyDescent="0.25">
      <c r="B1104" s="22">
        <v>44847</v>
      </c>
      <c r="C1104" s="24">
        <f t="shared" si="52"/>
        <v>10</v>
      </c>
      <c r="D1104" s="14">
        <f t="shared" si="51"/>
        <v>13</v>
      </c>
      <c r="E1104" s="15" t="str">
        <f t="shared" si="53"/>
        <v>1 вахта</v>
      </c>
      <c r="H1104" s="26" t="s">
        <v>17</v>
      </c>
      <c r="I1104" s="26" t="s">
        <v>63</v>
      </c>
      <c r="J1104" s="26" t="s">
        <v>159</v>
      </c>
      <c r="K1104" s="17">
        <f>COUNTIFS($E$12:E1104,E1104,$H$12:H1104,H1104,$J$12:J1104,J1104,$I$12:I1104,I1104)</f>
        <v>19</v>
      </c>
    </row>
    <row r="1105" spans="2:11" ht="15" x14ac:dyDescent="0.25">
      <c r="B1105" s="22">
        <v>44848</v>
      </c>
      <c r="C1105" s="24">
        <f t="shared" si="52"/>
        <v>10</v>
      </c>
      <c r="D1105" s="14">
        <f t="shared" si="51"/>
        <v>14</v>
      </c>
      <c r="E1105" s="15" t="str">
        <f t="shared" si="53"/>
        <v>1 вахта</v>
      </c>
      <c r="H1105" s="26" t="s">
        <v>17</v>
      </c>
      <c r="I1105" s="26" t="s">
        <v>63</v>
      </c>
      <c r="J1105" s="26" t="s">
        <v>159</v>
      </c>
      <c r="K1105" s="17">
        <f>COUNTIFS($E$12:E1105,E1105,$H$12:H1105,H1105,$J$12:J1105,J1105,$I$12:I1105,I1105)</f>
        <v>20</v>
      </c>
    </row>
    <row r="1106" spans="2:11" ht="15" x14ac:dyDescent="0.25">
      <c r="B1106" s="22">
        <v>44849</v>
      </c>
      <c r="C1106" s="24">
        <f t="shared" si="52"/>
        <v>10</v>
      </c>
      <c r="D1106" s="14">
        <f t="shared" si="51"/>
        <v>15</v>
      </c>
      <c r="E1106" s="15" t="str">
        <f t="shared" si="53"/>
        <v>1 вахта</v>
      </c>
      <c r="H1106" s="26" t="s">
        <v>17</v>
      </c>
      <c r="I1106" s="26" t="s">
        <v>63</v>
      </c>
      <c r="J1106" s="26" t="s">
        <v>159</v>
      </c>
      <c r="K1106" s="17">
        <f>COUNTIFS($E$12:E1106,E1106,$H$12:H1106,H1106,$J$12:J1106,J1106,$I$12:I1106,I1106)</f>
        <v>21</v>
      </c>
    </row>
    <row r="1107" spans="2:11" ht="15" x14ac:dyDescent="0.25">
      <c r="B1107" s="22">
        <v>44850</v>
      </c>
      <c r="C1107" s="24">
        <f t="shared" si="52"/>
        <v>10</v>
      </c>
      <c r="D1107" s="14">
        <f t="shared" si="51"/>
        <v>16</v>
      </c>
      <c r="E1107" s="15" t="str">
        <f t="shared" si="53"/>
        <v>2 вахта</v>
      </c>
      <c r="H1107" s="26" t="s">
        <v>17</v>
      </c>
      <c r="I1107" s="26" t="s">
        <v>63</v>
      </c>
      <c r="J1107" s="26" t="s">
        <v>159</v>
      </c>
      <c r="K1107" s="17">
        <f>COUNTIFS($E$12:E1107,E1107,$H$12:H1107,H1107,$J$12:J1107,J1107,$I$12:I1107,I1107)</f>
        <v>6</v>
      </c>
    </row>
    <row r="1108" spans="2:11" ht="15" x14ac:dyDescent="0.25">
      <c r="B1108" s="22">
        <v>44851</v>
      </c>
      <c r="C1108" s="24">
        <f t="shared" si="52"/>
        <v>10</v>
      </c>
      <c r="D1108" s="14">
        <f t="shared" si="51"/>
        <v>17</v>
      </c>
      <c r="E1108" s="15" t="str">
        <f t="shared" si="53"/>
        <v>2 вахта</v>
      </c>
      <c r="H1108" s="26" t="s">
        <v>17</v>
      </c>
      <c r="I1108" s="26" t="s">
        <v>63</v>
      </c>
      <c r="J1108" s="26" t="s">
        <v>159</v>
      </c>
      <c r="K1108" s="17">
        <f>COUNTIFS($E$12:E1108,E1108,$H$12:H1108,H1108,$J$12:J1108,J1108,$I$12:I1108,I1108)</f>
        <v>7</v>
      </c>
    </row>
    <row r="1109" spans="2:11" ht="15" x14ac:dyDescent="0.25">
      <c r="B1109" s="22">
        <v>44852</v>
      </c>
      <c r="C1109" s="24">
        <f t="shared" si="52"/>
        <v>10</v>
      </c>
      <c r="D1109" s="14">
        <f t="shared" si="51"/>
        <v>18</v>
      </c>
      <c r="E1109" s="15" t="str">
        <f t="shared" si="53"/>
        <v>2 вахта</v>
      </c>
      <c r="H1109" s="26" t="s">
        <v>17</v>
      </c>
      <c r="I1109" s="26" t="s">
        <v>63</v>
      </c>
      <c r="J1109" s="26" t="s">
        <v>159</v>
      </c>
      <c r="K1109" s="17">
        <f>COUNTIFS($E$12:E1109,E1109,$H$12:H1109,H1109,$J$12:J1109,J1109,$I$12:I1109,I1109)</f>
        <v>8</v>
      </c>
    </row>
    <row r="1110" spans="2:11" ht="15" x14ac:dyDescent="0.25">
      <c r="B1110" s="22">
        <v>44853</v>
      </c>
      <c r="C1110" s="24">
        <f t="shared" si="52"/>
        <v>10</v>
      </c>
      <c r="D1110" s="14">
        <f t="shared" si="51"/>
        <v>19</v>
      </c>
      <c r="E1110" s="15" t="str">
        <f t="shared" si="53"/>
        <v>2 вахта</v>
      </c>
      <c r="H1110" s="26" t="s">
        <v>17</v>
      </c>
      <c r="I1110" s="26" t="s">
        <v>63</v>
      </c>
      <c r="J1110" s="26" t="s">
        <v>159</v>
      </c>
      <c r="K1110" s="17">
        <f>COUNTIFS($E$12:E1110,E1110,$H$12:H1110,H1110,$J$12:J1110,J1110,$I$12:I1110,I1110)</f>
        <v>9</v>
      </c>
    </row>
    <row r="1111" spans="2:11" ht="15" x14ac:dyDescent="0.25">
      <c r="B1111" s="22">
        <v>44854</v>
      </c>
      <c r="C1111" s="24">
        <f t="shared" si="52"/>
        <v>10</v>
      </c>
      <c r="D1111" s="14">
        <f t="shared" si="51"/>
        <v>20</v>
      </c>
      <c r="E1111" s="15" t="str">
        <f t="shared" si="53"/>
        <v>2 вахта</v>
      </c>
      <c r="H1111" s="26" t="s">
        <v>17</v>
      </c>
      <c r="I1111" s="26" t="s">
        <v>63</v>
      </c>
      <c r="J1111" s="26" t="s">
        <v>159</v>
      </c>
      <c r="K1111" s="17">
        <f>COUNTIFS($E$12:E1111,E1111,$H$12:H1111,H1111,$J$12:J1111,J1111,$I$12:I1111,I1111)</f>
        <v>10</v>
      </c>
    </row>
    <row r="1112" spans="2:11" ht="15" x14ac:dyDescent="0.25">
      <c r="B1112" s="22">
        <v>44855</v>
      </c>
      <c r="C1112" s="24">
        <f t="shared" si="52"/>
        <v>10</v>
      </c>
      <c r="D1112" s="14">
        <f t="shared" si="51"/>
        <v>21</v>
      </c>
      <c r="E1112" s="15" t="str">
        <f t="shared" si="53"/>
        <v>2 вахта</v>
      </c>
      <c r="H1112" s="26" t="s">
        <v>17</v>
      </c>
      <c r="I1112" s="26" t="s">
        <v>63</v>
      </c>
      <c r="J1112" s="26" t="s">
        <v>159</v>
      </c>
      <c r="K1112" s="17">
        <f>COUNTIFS($E$12:E1112,E1112,$H$12:H1112,H1112,$J$12:J1112,J1112,$I$12:I1112,I1112)</f>
        <v>11</v>
      </c>
    </row>
    <row r="1113" spans="2:11" ht="15" x14ac:dyDescent="0.25">
      <c r="B1113" s="22">
        <v>44856</v>
      </c>
      <c r="C1113" s="24">
        <f t="shared" si="52"/>
        <v>10</v>
      </c>
      <c r="D1113" s="14">
        <f t="shared" si="51"/>
        <v>22</v>
      </c>
      <c r="E1113" s="15" t="str">
        <f t="shared" si="53"/>
        <v>2 вахта</v>
      </c>
      <c r="H1113" s="26" t="s">
        <v>17</v>
      </c>
      <c r="I1113" s="26" t="s">
        <v>62</v>
      </c>
      <c r="J1113" s="26" t="s">
        <v>159</v>
      </c>
      <c r="K1113" s="17">
        <f>COUNTIFS($E$12:E1113,E1113,$H$12:H1113,H1113,$J$12:J1113,J1113,$I$12:I1113,I1113)</f>
        <v>11</v>
      </c>
    </row>
    <row r="1114" spans="2:11" ht="15" x14ac:dyDescent="0.25">
      <c r="B1114" s="22">
        <v>44857</v>
      </c>
      <c r="C1114" s="24">
        <f t="shared" si="52"/>
        <v>10</v>
      </c>
      <c r="D1114" s="14">
        <f t="shared" ref="D1114:D1177" si="54">DAY(B1114)</f>
        <v>23</v>
      </c>
      <c r="E1114" s="15" t="str">
        <f t="shared" si="53"/>
        <v>2 вахта</v>
      </c>
      <c r="H1114" s="26" t="s">
        <v>17</v>
      </c>
      <c r="I1114" s="26" t="s">
        <v>62</v>
      </c>
      <c r="J1114" s="26" t="s">
        <v>159</v>
      </c>
      <c r="K1114" s="17">
        <f>COUNTIFS($E$12:E1114,E1114,$H$12:H1114,H1114,$J$12:J1114,J1114,$I$12:I1114,I1114)</f>
        <v>12</v>
      </c>
    </row>
    <row r="1115" spans="2:11" ht="15" x14ac:dyDescent="0.25">
      <c r="B1115" s="22">
        <v>44858</v>
      </c>
      <c r="C1115" s="24">
        <f t="shared" si="52"/>
        <v>10</v>
      </c>
      <c r="D1115" s="14">
        <f t="shared" si="54"/>
        <v>24</v>
      </c>
      <c r="E1115" s="15" t="str">
        <f t="shared" si="53"/>
        <v>2 вахта</v>
      </c>
      <c r="H1115" s="26" t="s">
        <v>17</v>
      </c>
      <c r="I1115" s="26" t="s">
        <v>62</v>
      </c>
      <c r="J1115" s="26" t="s">
        <v>159</v>
      </c>
      <c r="K1115" s="17">
        <f>COUNTIFS($E$12:E1115,E1115,$H$12:H1115,H1115,$J$12:J1115,J1115,$I$12:I1115,I1115)</f>
        <v>13</v>
      </c>
    </row>
    <row r="1116" spans="2:11" ht="15" x14ac:dyDescent="0.25">
      <c r="B1116" s="22">
        <v>44859</v>
      </c>
      <c r="C1116" s="24">
        <f t="shared" si="52"/>
        <v>10</v>
      </c>
      <c r="D1116" s="14">
        <f t="shared" si="54"/>
        <v>25</v>
      </c>
      <c r="E1116" s="15" t="str">
        <f t="shared" si="53"/>
        <v>2 вахта</v>
      </c>
      <c r="H1116" s="26" t="s">
        <v>17</v>
      </c>
      <c r="I1116" s="26" t="s">
        <v>62</v>
      </c>
      <c r="J1116" s="26" t="s">
        <v>159</v>
      </c>
      <c r="K1116" s="17">
        <f>COUNTIFS($E$12:E1116,E1116,$H$12:H1116,H1116,$J$12:J1116,J1116,$I$12:I1116,I1116)</f>
        <v>14</v>
      </c>
    </row>
    <row r="1117" spans="2:11" ht="15" x14ac:dyDescent="0.25">
      <c r="B1117" s="22">
        <v>44860</v>
      </c>
      <c r="C1117" s="24">
        <f t="shared" si="52"/>
        <v>10</v>
      </c>
      <c r="D1117" s="14">
        <f t="shared" si="54"/>
        <v>26</v>
      </c>
      <c r="E1117" s="15" t="str">
        <f t="shared" si="53"/>
        <v>2 вахта</v>
      </c>
      <c r="H1117" s="26" t="s">
        <v>17</v>
      </c>
      <c r="I1117" s="26" t="s">
        <v>62</v>
      </c>
      <c r="J1117" s="26" t="s">
        <v>159</v>
      </c>
      <c r="K1117" s="17">
        <f>COUNTIFS($E$12:E1117,E1117,$H$12:H1117,H1117,$J$12:J1117,J1117,$I$12:I1117,I1117)</f>
        <v>15</v>
      </c>
    </row>
    <row r="1118" spans="2:11" ht="15" x14ac:dyDescent="0.25">
      <c r="B1118" s="22">
        <v>44861</v>
      </c>
      <c r="C1118" s="24">
        <f t="shared" si="52"/>
        <v>10</v>
      </c>
      <c r="D1118" s="14">
        <f t="shared" si="54"/>
        <v>27</v>
      </c>
      <c r="E1118" s="15" t="str">
        <f t="shared" si="53"/>
        <v>2 вахта</v>
      </c>
      <c r="H1118" s="26" t="s">
        <v>17</v>
      </c>
      <c r="I1118" s="26" t="s">
        <v>62</v>
      </c>
      <c r="J1118" s="26" t="s">
        <v>159</v>
      </c>
      <c r="K1118" s="17">
        <f>COUNTIFS($E$12:E1118,E1118,$H$12:H1118,H1118,$J$12:J1118,J1118,$I$12:I1118,I1118)</f>
        <v>16</v>
      </c>
    </row>
    <row r="1119" spans="2:11" ht="15" x14ac:dyDescent="0.25">
      <c r="B1119" s="22">
        <v>44862</v>
      </c>
      <c r="C1119" s="24">
        <f t="shared" si="52"/>
        <v>10</v>
      </c>
      <c r="D1119" s="14">
        <f t="shared" si="54"/>
        <v>28</v>
      </c>
      <c r="E1119" s="15" t="str">
        <f t="shared" si="53"/>
        <v>2 вахта</v>
      </c>
      <c r="H1119" s="26" t="s">
        <v>17</v>
      </c>
      <c r="I1119" s="26" t="s">
        <v>62</v>
      </c>
      <c r="J1119" s="26" t="s">
        <v>159</v>
      </c>
      <c r="K1119" s="17">
        <f>COUNTIFS($E$12:E1119,E1119,$H$12:H1119,H1119,$J$12:J1119,J1119,$I$12:I1119,I1119)</f>
        <v>17</v>
      </c>
    </row>
    <row r="1120" spans="2:11" ht="15" x14ac:dyDescent="0.25">
      <c r="B1120" s="22">
        <v>44863</v>
      </c>
      <c r="C1120" s="24">
        <f t="shared" si="52"/>
        <v>10</v>
      </c>
      <c r="D1120" s="14">
        <f t="shared" si="54"/>
        <v>29</v>
      </c>
      <c r="E1120" s="15" t="str">
        <f t="shared" si="53"/>
        <v>2 вахта</v>
      </c>
      <c r="H1120" s="26" t="s">
        <v>17</v>
      </c>
      <c r="I1120" s="26" t="s">
        <v>62</v>
      </c>
      <c r="J1120" s="26" t="s">
        <v>159</v>
      </c>
      <c r="K1120" s="17">
        <f>COUNTIFS($E$12:E1120,E1120,$H$12:H1120,H1120,$J$12:J1120,J1120,$I$12:I1120,I1120)</f>
        <v>18</v>
      </c>
    </row>
    <row r="1121" spans="2:11" ht="15" x14ac:dyDescent="0.25">
      <c r="B1121" s="22">
        <v>44864</v>
      </c>
      <c r="C1121" s="24">
        <f t="shared" si="52"/>
        <v>10</v>
      </c>
      <c r="D1121" s="14">
        <f t="shared" si="54"/>
        <v>30</v>
      </c>
      <c r="E1121" s="15" t="str">
        <f t="shared" si="53"/>
        <v>2 вахта</v>
      </c>
      <c r="H1121" s="26" t="s">
        <v>17</v>
      </c>
      <c r="I1121" s="26" t="s">
        <v>62</v>
      </c>
      <c r="J1121" s="26" t="s">
        <v>159</v>
      </c>
      <c r="K1121" s="17">
        <f>COUNTIFS($E$12:E1121,E1121,$H$12:H1121,H1121,$J$12:J1121,J1121,$I$12:I1121,I1121)</f>
        <v>19</v>
      </c>
    </row>
    <row r="1122" spans="2:11" ht="15" x14ac:dyDescent="0.25">
      <c r="B1122" s="22">
        <v>44865</v>
      </c>
      <c r="C1122" s="24">
        <f t="shared" si="52"/>
        <v>10</v>
      </c>
      <c r="D1122" s="14">
        <f t="shared" si="54"/>
        <v>31</v>
      </c>
      <c r="E1122" s="15" t="str">
        <f t="shared" si="53"/>
        <v>2 вахта</v>
      </c>
      <c r="H1122" s="26" t="s">
        <v>17</v>
      </c>
      <c r="I1122" s="26" t="s">
        <v>62</v>
      </c>
      <c r="J1122" s="26" t="s">
        <v>159</v>
      </c>
      <c r="K1122" s="17">
        <f>COUNTIFS($E$12:E1122,E1122,$H$12:H1122,H1122,$J$12:J1122,J1122,$I$12:I1122,I1122)</f>
        <v>20</v>
      </c>
    </row>
    <row r="1123" spans="2:11" ht="15" x14ac:dyDescent="0.25">
      <c r="B1123" s="22">
        <v>44835</v>
      </c>
      <c r="C1123" s="24">
        <f t="shared" si="52"/>
        <v>10</v>
      </c>
      <c r="D1123" s="14">
        <f t="shared" si="54"/>
        <v>1</v>
      </c>
      <c r="E1123" s="15" t="str">
        <f t="shared" si="53"/>
        <v>1 вахта</v>
      </c>
      <c r="H1123" s="26" t="s">
        <v>28</v>
      </c>
      <c r="I1123" s="26" t="s">
        <v>64</v>
      </c>
      <c r="J1123" s="26" t="s">
        <v>159</v>
      </c>
      <c r="K1123" s="17">
        <f>COUNTIFS($E$12:E1123,E1123,$H$12:H1123,H1123,$J$12:J1123,J1123,$I$12:I1123,I1123)</f>
        <v>14</v>
      </c>
    </row>
    <row r="1124" spans="2:11" ht="15" x14ac:dyDescent="0.25">
      <c r="B1124" s="22">
        <v>44836</v>
      </c>
      <c r="C1124" s="24">
        <f t="shared" si="52"/>
        <v>10</v>
      </c>
      <c r="D1124" s="14">
        <f t="shared" si="54"/>
        <v>2</v>
      </c>
      <c r="E1124" s="15" t="str">
        <f t="shared" si="53"/>
        <v>1 вахта</v>
      </c>
      <c r="H1124" s="26" t="s">
        <v>28</v>
      </c>
      <c r="I1124" s="26" t="s">
        <v>64</v>
      </c>
      <c r="J1124" s="26" t="s">
        <v>159</v>
      </c>
      <c r="K1124" s="17">
        <f>COUNTIFS($E$12:E1124,E1124,$H$12:H1124,H1124,$J$12:J1124,J1124,$I$12:I1124,I1124)</f>
        <v>15</v>
      </c>
    </row>
    <row r="1125" spans="2:11" ht="15" x14ac:dyDescent="0.25">
      <c r="B1125" s="22">
        <v>44837</v>
      </c>
      <c r="C1125" s="24">
        <f t="shared" si="52"/>
        <v>10</v>
      </c>
      <c r="D1125" s="14">
        <f t="shared" si="54"/>
        <v>3</v>
      </c>
      <c r="E1125" s="15" t="str">
        <f t="shared" si="53"/>
        <v>1 вахта</v>
      </c>
      <c r="H1125" s="26" t="s">
        <v>28</v>
      </c>
      <c r="I1125" s="26" t="s">
        <v>64</v>
      </c>
      <c r="J1125" s="26" t="s">
        <v>159</v>
      </c>
      <c r="K1125" s="17">
        <f>COUNTIFS($E$12:E1125,E1125,$H$12:H1125,H1125,$J$12:J1125,J1125,$I$12:I1125,I1125)</f>
        <v>16</v>
      </c>
    </row>
    <row r="1126" spans="2:11" ht="15" x14ac:dyDescent="0.25">
      <c r="B1126" s="22">
        <v>44838</v>
      </c>
      <c r="C1126" s="24">
        <f t="shared" si="52"/>
        <v>10</v>
      </c>
      <c r="D1126" s="14">
        <f t="shared" si="54"/>
        <v>4</v>
      </c>
      <c r="E1126" s="15" t="str">
        <f t="shared" si="53"/>
        <v>1 вахта</v>
      </c>
      <c r="H1126" s="26" t="s">
        <v>28</v>
      </c>
      <c r="I1126" s="26" t="s">
        <v>64</v>
      </c>
      <c r="J1126" s="26" t="s">
        <v>159</v>
      </c>
      <c r="K1126" s="17">
        <f>COUNTIFS($E$12:E1126,E1126,$H$12:H1126,H1126,$J$12:J1126,J1126,$I$12:I1126,I1126)</f>
        <v>17</v>
      </c>
    </row>
    <row r="1127" spans="2:11" ht="15" x14ac:dyDescent="0.25">
      <c r="B1127" s="22">
        <v>44839</v>
      </c>
      <c r="C1127" s="24">
        <f t="shared" si="52"/>
        <v>10</v>
      </c>
      <c r="D1127" s="14">
        <f t="shared" si="54"/>
        <v>5</v>
      </c>
      <c r="E1127" s="15" t="str">
        <f t="shared" si="53"/>
        <v>1 вахта</v>
      </c>
      <c r="H1127" s="26" t="s">
        <v>28</v>
      </c>
      <c r="I1127" s="26" t="s">
        <v>64</v>
      </c>
      <c r="J1127" s="26" t="s">
        <v>159</v>
      </c>
      <c r="K1127" s="17">
        <f>COUNTIFS($E$12:E1127,E1127,$H$12:H1127,H1127,$J$12:J1127,J1127,$I$12:I1127,I1127)</f>
        <v>18</v>
      </c>
    </row>
    <row r="1128" spans="2:11" ht="15" x14ac:dyDescent="0.25">
      <c r="B1128" s="22">
        <v>44840</v>
      </c>
      <c r="C1128" s="24">
        <f t="shared" si="52"/>
        <v>10</v>
      </c>
      <c r="D1128" s="14">
        <f t="shared" si="54"/>
        <v>6</v>
      </c>
      <c r="E1128" s="15" t="str">
        <f t="shared" si="53"/>
        <v>1 вахта</v>
      </c>
      <c r="H1128" s="26" t="s">
        <v>28</v>
      </c>
      <c r="I1128" s="26" t="s">
        <v>64</v>
      </c>
      <c r="J1128" s="26" t="s">
        <v>159</v>
      </c>
      <c r="K1128" s="17">
        <f>COUNTIFS($E$12:E1128,E1128,$H$12:H1128,H1128,$J$12:J1128,J1128,$I$12:I1128,I1128)</f>
        <v>19</v>
      </c>
    </row>
    <row r="1129" spans="2:11" ht="15" x14ac:dyDescent="0.25">
      <c r="B1129" s="22">
        <v>44841</v>
      </c>
      <c r="C1129" s="24">
        <f t="shared" si="52"/>
        <v>10</v>
      </c>
      <c r="D1129" s="14">
        <f t="shared" si="54"/>
        <v>7</v>
      </c>
      <c r="E1129" s="15" t="str">
        <f t="shared" si="53"/>
        <v>1 вахта</v>
      </c>
      <c r="H1129" s="26" t="s">
        <v>28</v>
      </c>
      <c r="I1129" s="26" t="s">
        <v>64</v>
      </c>
      <c r="J1129" s="26" t="s">
        <v>159</v>
      </c>
      <c r="K1129" s="17">
        <f>COUNTIFS($E$12:E1129,E1129,$H$12:H1129,H1129,$J$12:J1129,J1129,$I$12:I1129,I1129)</f>
        <v>20</v>
      </c>
    </row>
    <row r="1130" spans="2:11" ht="15" x14ac:dyDescent="0.25">
      <c r="B1130" s="22">
        <v>44842</v>
      </c>
      <c r="C1130" s="24">
        <f t="shared" si="52"/>
        <v>10</v>
      </c>
      <c r="D1130" s="14">
        <f t="shared" si="54"/>
        <v>8</v>
      </c>
      <c r="E1130" s="15" t="str">
        <f t="shared" si="53"/>
        <v>1 вахта</v>
      </c>
      <c r="H1130" s="26" t="s">
        <v>28</v>
      </c>
      <c r="I1130" s="26" t="s">
        <v>64</v>
      </c>
      <c r="J1130" s="26" t="s">
        <v>159</v>
      </c>
      <c r="K1130" s="17">
        <f>COUNTIFS($E$12:E1130,E1130,$H$12:H1130,H1130,$J$12:J1130,J1130,$I$12:I1130,I1130)</f>
        <v>21</v>
      </c>
    </row>
    <row r="1131" spans="2:11" ht="15" x14ac:dyDescent="0.25">
      <c r="B1131" s="22">
        <v>44843</v>
      </c>
      <c r="C1131" s="24">
        <f t="shared" si="52"/>
        <v>10</v>
      </c>
      <c r="D1131" s="14">
        <f t="shared" si="54"/>
        <v>9</v>
      </c>
      <c r="E1131" s="15" t="str">
        <f t="shared" si="53"/>
        <v>1 вахта</v>
      </c>
      <c r="H1131" s="26" t="s">
        <v>28</v>
      </c>
      <c r="I1131" s="26" t="s">
        <v>64</v>
      </c>
      <c r="J1131" s="26" t="s">
        <v>159</v>
      </c>
      <c r="K1131" s="17">
        <f>COUNTIFS($E$12:E1131,E1131,$H$12:H1131,H1131,$J$12:J1131,J1131,$I$12:I1131,I1131)</f>
        <v>22</v>
      </c>
    </row>
    <row r="1132" spans="2:11" ht="15" x14ac:dyDescent="0.25">
      <c r="B1132" s="22">
        <v>44844</v>
      </c>
      <c r="C1132" s="24">
        <f t="shared" si="52"/>
        <v>10</v>
      </c>
      <c r="D1132" s="14">
        <f t="shared" si="54"/>
        <v>10</v>
      </c>
      <c r="E1132" s="15" t="str">
        <f t="shared" si="53"/>
        <v>1 вахта</v>
      </c>
      <c r="H1132" s="26" t="s">
        <v>28</v>
      </c>
      <c r="I1132" s="26" t="s">
        <v>64</v>
      </c>
      <c r="J1132" s="26" t="s">
        <v>159</v>
      </c>
      <c r="K1132" s="17">
        <f>COUNTIFS($E$12:E1132,E1132,$H$12:H1132,H1132,$J$12:J1132,J1132,$I$12:I1132,I1132)</f>
        <v>23</v>
      </c>
    </row>
    <row r="1133" spans="2:11" ht="15" x14ac:dyDescent="0.25">
      <c r="B1133" s="22">
        <v>44845</v>
      </c>
      <c r="C1133" s="24">
        <f t="shared" si="52"/>
        <v>10</v>
      </c>
      <c r="D1133" s="14">
        <f t="shared" si="54"/>
        <v>11</v>
      </c>
      <c r="E1133" s="15" t="str">
        <f t="shared" si="53"/>
        <v>1 вахта</v>
      </c>
      <c r="H1133" s="26" t="s">
        <v>28</v>
      </c>
      <c r="I1133" s="26" t="s">
        <v>64</v>
      </c>
      <c r="J1133" s="26" t="s">
        <v>159</v>
      </c>
      <c r="K1133" s="17">
        <f>COUNTIFS($E$12:E1133,E1133,$H$12:H1133,H1133,$J$12:J1133,J1133,$I$12:I1133,I1133)</f>
        <v>24</v>
      </c>
    </row>
    <row r="1134" spans="2:11" ht="15" x14ac:dyDescent="0.25">
      <c r="B1134" s="22">
        <v>44846</v>
      </c>
      <c r="C1134" s="24">
        <f t="shared" si="52"/>
        <v>10</v>
      </c>
      <c r="D1134" s="14">
        <f t="shared" si="54"/>
        <v>12</v>
      </c>
      <c r="E1134" s="15" t="str">
        <f t="shared" si="53"/>
        <v>1 вахта</v>
      </c>
      <c r="H1134" s="26" t="s">
        <v>28</v>
      </c>
      <c r="I1134" s="26" t="s">
        <v>64</v>
      </c>
      <c r="J1134" s="26" t="s">
        <v>159</v>
      </c>
      <c r="K1134" s="17">
        <f>COUNTIFS($E$12:E1134,E1134,$H$12:H1134,H1134,$J$12:J1134,J1134,$I$12:I1134,I1134)</f>
        <v>25</v>
      </c>
    </row>
    <row r="1135" spans="2:11" ht="15" x14ac:dyDescent="0.25">
      <c r="B1135" s="22">
        <v>44847</v>
      </c>
      <c r="C1135" s="24">
        <f t="shared" si="52"/>
        <v>10</v>
      </c>
      <c r="D1135" s="14">
        <f t="shared" si="54"/>
        <v>13</v>
      </c>
      <c r="E1135" s="15" t="str">
        <f t="shared" si="53"/>
        <v>1 вахта</v>
      </c>
      <c r="H1135" s="26" t="s">
        <v>28</v>
      </c>
      <c r="I1135" s="26" t="s">
        <v>64</v>
      </c>
      <c r="J1135" s="26" t="s">
        <v>159</v>
      </c>
      <c r="K1135" s="17">
        <f>COUNTIFS($E$12:E1135,E1135,$H$12:H1135,H1135,$J$12:J1135,J1135,$I$12:I1135,I1135)</f>
        <v>26</v>
      </c>
    </row>
    <row r="1136" spans="2:11" ht="15" x14ac:dyDescent="0.25">
      <c r="B1136" s="22">
        <v>44848</v>
      </c>
      <c r="C1136" s="24">
        <f t="shared" si="52"/>
        <v>10</v>
      </c>
      <c r="D1136" s="14">
        <f t="shared" si="54"/>
        <v>14</v>
      </c>
      <c r="E1136" s="15" t="str">
        <f t="shared" si="53"/>
        <v>1 вахта</v>
      </c>
      <c r="H1136" s="26" t="s">
        <v>28</v>
      </c>
      <c r="I1136" s="26" t="s">
        <v>64</v>
      </c>
      <c r="J1136" s="26" t="s">
        <v>159</v>
      </c>
      <c r="K1136" s="17">
        <f>COUNTIFS($E$12:E1136,E1136,$H$12:H1136,H1136,$J$12:J1136,J1136,$I$12:I1136,I1136)</f>
        <v>27</v>
      </c>
    </row>
    <row r="1137" spans="2:11" ht="15" x14ac:dyDescent="0.25">
      <c r="B1137" s="22">
        <v>44849</v>
      </c>
      <c r="C1137" s="24">
        <f t="shared" si="52"/>
        <v>10</v>
      </c>
      <c r="D1137" s="14">
        <f t="shared" si="54"/>
        <v>15</v>
      </c>
      <c r="E1137" s="15" t="str">
        <f t="shared" si="53"/>
        <v>1 вахта</v>
      </c>
      <c r="H1137" s="26" t="s">
        <v>28</v>
      </c>
      <c r="I1137" s="26" t="s">
        <v>64</v>
      </c>
      <c r="J1137" s="26" t="s">
        <v>159</v>
      </c>
      <c r="K1137" s="17">
        <f>COUNTIFS($E$12:E1137,E1137,$H$12:H1137,H1137,$J$12:J1137,J1137,$I$12:I1137,I1137)</f>
        <v>28</v>
      </c>
    </row>
    <row r="1138" spans="2:11" ht="15" x14ac:dyDescent="0.25">
      <c r="B1138" s="22">
        <v>44850</v>
      </c>
      <c r="C1138" s="24">
        <f t="shared" si="52"/>
        <v>10</v>
      </c>
      <c r="D1138" s="14">
        <f t="shared" si="54"/>
        <v>16</v>
      </c>
      <c r="E1138" s="15" t="str">
        <f t="shared" si="53"/>
        <v>2 вахта</v>
      </c>
      <c r="H1138" s="26" t="s">
        <v>28</v>
      </c>
      <c r="I1138" s="26" t="s">
        <v>66</v>
      </c>
      <c r="J1138" s="26" t="s">
        <v>159</v>
      </c>
      <c r="K1138" s="17">
        <f>COUNTIFS($E$12:E1138,E1138,$H$12:H1138,H1138,$J$12:J1138,J1138,$I$12:I1138,I1138)</f>
        <v>16</v>
      </c>
    </row>
    <row r="1139" spans="2:11" ht="15" x14ac:dyDescent="0.25">
      <c r="B1139" s="22">
        <v>44851</v>
      </c>
      <c r="C1139" s="24">
        <f t="shared" si="52"/>
        <v>10</v>
      </c>
      <c r="D1139" s="14">
        <f t="shared" si="54"/>
        <v>17</v>
      </c>
      <c r="E1139" s="15" t="str">
        <f t="shared" si="53"/>
        <v>2 вахта</v>
      </c>
      <c r="H1139" s="26" t="s">
        <v>28</v>
      </c>
      <c r="I1139" s="26" t="s">
        <v>66</v>
      </c>
      <c r="J1139" s="26" t="s">
        <v>159</v>
      </c>
      <c r="K1139" s="17">
        <f>COUNTIFS($E$12:E1139,E1139,$H$12:H1139,H1139,$J$12:J1139,J1139,$I$12:I1139,I1139)</f>
        <v>17</v>
      </c>
    </row>
    <row r="1140" spans="2:11" ht="15" x14ac:dyDescent="0.25">
      <c r="B1140" s="22">
        <v>44852</v>
      </c>
      <c r="C1140" s="24">
        <f t="shared" si="52"/>
        <v>10</v>
      </c>
      <c r="D1140" s="14">
        <f t="shared" si="54"/>
        <v>18</v>
      </c>
      <c r="E1140" s="15" t="str">
        <f t="shared" si="53"/>
        <v>2 вахта</v>
      </c>
      <c r="H1140" s="26" t="s">
        <v>28</v>
      </c>
      <c r="I1140" s="26" t="s">
        <v>66</v>
      </c>
      <c r="J1140" s="26" t="s">
        <v>159</v>
      </c>
      <c r="K1140" s="17">
        <f>COUNTIFS($E$12:E1140,E1140,$H$12:H1140,H1140,$J$12:J1140,J1140,$I$12:I1140,I1140)</f>
        <v>18</v>
      </c>
    </row>
    <row r="1141" spans="2:11" ht="15" x14ac:dyDescent="0.25">
      <c r="B1141" s="22">
        <v>44853</v>
      </c>
      <c r="C1141" s="24">
        <f t="shared" si="52"/>
        <v>10</v>
      </c>
      <c r="D1141" s="14">
        <f t="shared" si="54"/>
        <v>19</v>
      </c>
      <c r="E1141" s="15" t="str">
        <f t="shared" si="53"/>
        <v>2 вахта</v>
      </c>
      <c r="H1141" s="26" t="s">
        <v>28</v>
      </c>
      <c r="I1141" s="26" t="s">
        <v>66</v>
      </c>
      <c r="J1141" s="26" t="s">
        <v>159</v>
      </c>
      <c r="K1141" s="17">
        <f>COUNTIFS($E$12:E1141,E1141,$H$12:H1141,H1141,$J$12:J1141,J1141,$I$12:I1141,I1141)</f>
        <v>19</v>
      </c>
    </row>
    <row r="1142" spans="2:11" ht="15" x14ac:dyDescent="0.25">
      <c r="B1142" s="22">
        <v>44854</v>
      </c>
      <c r="C1142" s="24">
        <f t="shared" si="52"/>
        <v>10</v>
      </c>
      <c r="D1142" s="14">
        <f t="shared" si="54"/>
        <v>20</v>
      </c>
      <c r="E1142" s="15" t="str">
        <f t="shared" si="53"/>
        <v>2 вахта</v>
      </c>
      <c r="H1142" s="26" t="s">
        <v>28</v>
      </c>
      <c r="I1142" s="26" t="s">
        <v>66</v>
      </c>
      <c r="J1142" s="26" t="s">
        <v>159</v>
      </c>
      <c r="K1142" s="17">
        <f>COUNTIFS($E$12:E1142,E1142,$H$12:H1142,H1142,$J$12:J1142,J1142,$I$12:I1142,I1142)</f>
        <v>20</v>
      </c>
    </row>
    <row r="1143" spans="2:11" ht="15" x14ac:dyDescent="0.25">
      <c r="B1143" s="22">
        <v>44855</v>
      </c>
      <c r="C1143" s="24">
        <f t="shared" si="52"/>
        <v>10</v>
      </c>
      <c r="D1143" s="14">
        <f t="shared" si="54"/>
        <v>21</v>
      </c>
      <c r="E1143" s="15" t="str">
        <f t="shared" si="53"/>
        <v>2 вахта</v>
      </c>
      <c r="H1143" s="26" t="s">
        <v>28</v>
      </c>
      <c r="I1143" s="26" t="s">
        <v>66</v>
      </c>
      <c r="J1143" s="26" t="s">
        <v>159</v>
      </c>
      <c r="K1143" s="17">
        <f>COUNTIFS($E$12:E1143,E1143,$H$12:H1143,H1143,$J$12:J1143,J1143,$I$12:I1143,I1143)</f>
        <v>21</v>
      </c>
    </row>
    <row r="1144" spans="2:11" ht="15" x14ac:dyDescent="0.25">
      <c r="B1144" s="22">
        <v>44856</v>
      </c>
      <c r="C1144" s="24">
        <f t="shared" si="52"/>
        <v>10</v>
      </c>
      <c r="D1144" s="14">
        <f t="shared" si="54"/>
        <v>22</v>
      </c>
      <c r="E1144" s="15" t="str">
        <f t="shared" si="53"/>
        <v>2 вахта</v>
      </c>
      <c r="H1144" s="26" t="s">
        <v>28</v>
      </c>
      <c r="I1144" s="26" t="s">
        <v>66</v>
      </c>
      <c r="J1144" s="26" t="s">
        <v>159</v>
      </c>
      <c r="K1144" s="17">
        <f>COUNTIFS($E$12:E1144,E1144,$H$12:H1144,H1144,$J$12:J1144,J1144,$I$12:I1144,I1144)</f>
        <v>22</v>
      </c>
    </row>
    <row r="1145" spans="2:11" ht="15" x14ac:dyDescent="0.25">
      <c r="B1145" s="22">
        <v>44857</v>
      </c>
      <c r="C1145" s="24">
        <f t="shared" si="52"/>
        <v>10</v>
      </c>
      <c r="D1145" s="14">
        <f t="shared" si="54"/>
        <v>23</v>
      </c>
      <c r="E1145" s="15" t="str">
        <f t="shared" si="53"/>
        <v>2 вахта</v>
      </c>
      <c r="H1145" s="26" t="s">
        <v>28</v>
      </c>
      <c r="I1145" s="26" t="s">
        <v>66</v>
      </c>
      <c r="J1145" s="26" t="s">
        <v>159</v>
      </c>
      <c r="K1145" s="17">
        <f>COUNTIFS($E$12:E1145,E1145,$H$12:H1145,H1145,$J$12:J1145,J1145,$I$12:I1145,I1145)</f>
        <v>23</v>
      </c>
    </row>
    <row r="1146" spans="2:11" ht="15" x14ac:dyDescent="0.25">
      <c r="B1146" s="22">
        <v>44858</v>
      </c>
      <c r="C1146" s="24">
        <f t="shared" si="52"/>
        <v>10</v>
      </c>
      <c r="D1146" s="14">
        <f t="shared" si="54"/>
        <v>24</v>
      </c>
      <c r="E1146" s="15" t="str">
        <f t="shared" si="53"/>
        <v>2 вахта</v>
      </c>
      <c r="H1146" s="26" t="s">
        <v>28</v>
      </c>
      <c r="I1146" s="26" t="s">
        <v>66</v>
      </c>
      <c r="J1146" s="26" t="s">
        <v>159</v>
      </c>
      <c r="K1146" s="17">
        <f>COUNTIFS($E$12:E1146,E1146,$H$12:H1146,H1146,$J$12:J1146,J1146,$I$12:I1146,I1146)</f>
        <v>24</v>
      </c>
    </row>
    <row r="1147" spans="2:11" ht="15" x14ac:dyDescent="0.25">
      <c r="B1147" s="22">
        <v>44859</v>
      </c>
      <c r="C1147" s="24">
        <f t="shared" si="52"/>
        <v>10</v>
      </c>
      <c r="D1147" s="14">
        <f t="shared" si="54"/>
        <v>25</v>
      </c>
      <c r="E1147" s="15" t="str">
        <f t="shared" si="53"/>
        <v>2 вахта</v>
      </c>
      <c r="H1147" s="26" t="s">
        <v>28</v>
      </c>
      <c r="I1147" s="26" t="s">
        <v>66</v>
      </c>
      <c r="J1147" s="26" t="s">
        <v>159</v>
      </c>
      <c r="K1147" s="17">
        <f>COUNTIFS($E$12:E1147,E1147,$H$12:H1147,H1147,$J$12:J1147,J1147,$I$12:I1147,I1147)</f>
        <v>25</v>
      </c>
    </row>
    <row r="1148" spans="2:11" ht="15" x14ac:dyDescent="0.25">
      <c r="B1148" s="22">
        <v>44860</v>
      </c>
      <c r="C1148" s="24">
        <f t="shared" si="52"/>
        <v>10</v>
      </c>
      <c r="D1148" s="14">
        <f t="shared" si="54"/>
        <v>26</v>
      </c>
      <c r="E1148" s="15" t="str">
        <f t="shared" si="53"/>
        <v>2 вахта</v>
      </c>
      <c r="H1148" s="26" t="s">
        <v>28</v>
      </c>
      <c r="I1148" s="26" t="s">
        <v>66</v>
      </c>
      <c r="J1148" s="26" t="s">
        <v>159</v>
      </c>
      <c r="K1148" s="17">
        <f>COUNTIFS($E$12:E1148,E1148,$H$12:H1148,H1148,$J$12:J1148,J1148,$I$12:I1148,I1148)</f>
        <v>26</v>
      </c>
    </row>
    <row r="1149" spans="2:11" ht="15" x14ac:dyDescent="0.25">
      <c r="B1149" s="22">
        <v>44861</v>
      </c>
      <c r="C1149" s="24">
        <f t="shared" si="52"/>
        <v>10</v>
      </c>
      <c r="D1149" s="14">
        <f t="shared" si="54"/>
        <v>27</v>
      </c>
      <c r="E1149" s="15" t="str">
        <f t="shared" si="53"/>
        <v>2 вахта</v>
      </c>
      <c r="H1149" s="26" t="s">
        <v>28</v>
      </c>
      <c r="I1149" s="26" t="s">
        <v>66</v>
      </c>
      <c r="J1149" s="26" t="s">
        <v>159</v>
      </c>
      <c r="K1149" s="17">
        <f>COUNTIFS($E$12:E1149,E1149,$H$12:H1149,H1149,$J$12:J1149,J1149,$I$12:I1149,I1149)</f>
        <v>27</v>
      </c>
    </row>
    <row r="1150" spans="2:11" ht="15" x14ac:dyDescent="0.25">
      <c r="B1150" s="22">
        <v>44862</v>
      </c>
      <c r="C1150" s="24">
        <f t="shared" si="52"/>
        <v>10</v>
      </c>
      <c r="D1150" s="14">
        <f t="shared" si="54"/>
        <v>28</v>
      </c>
      <c r="E1150" s="15" t="str">
        <f t="shared" si="53"/>
        <v>2 вахта</v>
      </c>
      <c r="H1150" s="26" t="s">
        <v>28</v>
      </c>
      <c r="I1150" s="26" t="s">
        <v>66</v>
      </c>
      <c r="J1150" s="26" t="s">
        <v>159</v>
      </c>
      <c r="K1150" s="17">
        <f>COUNTIFS($E$12:E1150,E1150,$H$12:H1150,H1150,$J$12:J1150,J1150,$I$12:I1150,I1150)</f>
        <v>28</v>
      </c>
    </row>
    <row r="1151" spans="2:11" ht="15" x14ac:dyDescent="0.25">
      <c r="B1151" s="22">
        <v>44863</v>
      </c>
      <c r="C1151" s="24">
        <f t="shared" si="52"/>
        <v>10</v>
      </c>
      <c r="D1151" s="14">
        <f t="shared" si="54"/>
        <v>29</v>
      </c>
      <c r="E1151" s="15" t="str">
        <f t="shared" si="53"/>
        <v>2 вахта</v>
      </c>
      <c r="H1151" s="26" t="s">
        <v>28</v>
      </c>
      <c r="I1151" s="26" t="s">
        <v>66</v>
      </c>
      <c r="J1151" s="26" t="s">
        <v>159</v>
      </c>
      <c r="K1151" s="17">
        <f>COUNTIFS($E$12:E1151,E1151,$H$12:H1151,H1151,$J$12:J1151,J1151,$I$12:I1151,I1151)</f>
        <v>29</v>
      </c>
    </row>
    <row r="1152" spans="2:11" ht="15" x14ac:dyDescent="0.25">
      <c r="B1152" s="22">
        <v>44864</v>
      </c>
      <c r="C1152" s="24">
        <f t="shared" si="52"/>
        <v>10</v>
      </c>
      <c r="D1152" s="14">
        <f t="shared" si="54"/>
        <v>30</v>
      </c>
      <c r="E1152" s="15" t="str">
        <f t="shared" si="53"/>
        <v>2 вахта</v>
      </c>
      <c r="H1152" s="26" t="s">
        <v>28</v>
      </c>
      <c r="I1152" s="26" t="s">
        <v>66</v>
      </c>
      <c r="J1152" s="26" t="s">
        <v>159</v>
      </c>
      <c r="K1152" s="17">
        <f>COUNTIFS($E$12:E1152,E1152,$H$12:H1152,H1152,$J$12:J1152,J1152,$I$12:I1152,I1152)</f>
        <v>30</v>
      </c>
    </row>
    <row r="1153" spans="2:11" ht="15" x14ac:dyDescent="0.25">
      <c r="B1153" s="22">
        <v>44865</v>
      </c>
      <c r="C1153" s="24">
        <f t="shared" si="52"/>
        <v>10</v>
      </c>
      <c r="D1153" s="14">
        <f t="shared" si="54"/>
        <v>31</v>
      </c>
      <c r="E1153" s="15" t="str">
        <f t="shared" si="53"/>
        <v>2 вахта</v>
      </c>
      <c r="H1153" s="26" t="s">
        <v>28</v>
      </c>
      <c r="I1153" s="26" t="s">
        <v>66</v>
      </c>
      <c r="J1153" s="26" t="s">
        <v>159</v>
      </c>
      <c r="K1153" s="17">
        <f>COUNTIFS($E$12:E1153,E1153,$H$12:H1153,H1153,$J$12:J1153,J1153,$I$12:I1153,I1153)</f>
        <v>31</v>
      </c>
    </row>
    <row r="1154" spans="2:11" ht="15" x14ac:dyDescent="0.25">
      <c r="B1154" s="22">
        <v>44835</v>
      </c>
      <c r="C1154" s="24">
        <f t="shared" si="52"/>
        <v>10</v>
      </c>
      <c r="D1154" s="14">
        <f t="shared" si="54"/>
        <v>1</v>
      </c>
      <c r="E1154" s="15" t="str">
        <f t="shared" si="53"/>
        <v>1 вахта</v>
      </c>
      <c r="H1154" s="26" t="s">
        <v>24</v>
      </c>
      <c r="I1154" s="26" t="s">
        <v>67</v>
      </c>
      <c r="J1154" s="26" t="s">
        <v>160</v>
      </c>
      <c r="K1154" s="17">
        <f>COUNTIFS($E$12:E1154,E1154,$H$12:H1154,H1154,$J$12:J1154,J1154,$I$12:I1154,I1154)</f>
        <v>10</v>
      </c>
    </row>
    <row r="1155" spans="2:11" ht="15" x14ac:dyDescent="0.25">
      <c r="B1155" s="22">
        <v>44836</v>
      </c>
      <c r="C1155" s="24">
        <f t="shared" si="52"/>
        <v>10</v>
      </c>
      <c r="D1155" s="14">
        <f t="shared" si="54"/>
        <v>2</v>
      </c>
      <c r="E1155" s="15" t="str">
        <f t="shared" si="53"/>
        <v>1 вахта</v>
      </c>
      <c r="H1155" s="26" t="s">
        <v>24</v>
      </c>
      <c r="I1155" s="26" t="s">
        <v>67</v>
      </c>
      <c r="J1155" s="26" t="s">
        <v>160</v>
      </c>
      <c r="K1155" s="17">
        <f>COUNTIFS($E$12:E1155,E1155,$H$12:H1155,H1155,$J$12:J1155,J1155,$I$12:I1155,I1155)</f>
        <v>11</v>
      </c>
    </row>
    <row r="1156" spans="2:11" ht="15" x14ac:dyDescent="0.25">
      <c r="B1156" s="22">
        <v>44837</v>
      </c>
      <c r="C1156" s="24">
        <f t="shared" si="52"/>
        <v>10</v>
      </c>
      <c r="D1156" s="14">
        <f t="shared" si="54"/>
        <v>3</v>
      </c>
      <c r="E1156" s="15" t="str">
        <f t="shared" si="53"/>
        <v>1 вахта</v>
      </c>
      <c r="H1156" s="26" t="s">
        <v>24</v>
      </c>
      <c r="I1156" s="26" t="s">
        <v>67</v>
      </c>
      <c r="J1156" s="26" t="s">
        <v>160</v>
      </c>
      <c r="K1156" s="17">
        <f>COUNTIFS($E$12:E1156,E1156,$H$12:H1156,H1156,$J$12:J1156,J1156,$I$12:I1156,I1156)</f>
        <v>12</v>
      </c>
    </row>
    <row r="1157" spans="2:11" ht="15" x14ac:dyDescent="0.25">
      <c r="B1157" s="22">
        <v>44838</v>
      </c>
      <c r="C1157" s="24">
        <f t="shared" si="52"/>
        <v>10</v>
      </c>
      <c r="D1157" s="14">
        <f t="shared" si="54"/>
        <v>4</v>
      </c>
      <c r="E1157" s="15" t="str">
        <f t="shared" si="53"/>
        <v>1 вахта</v>
      </c>
      <c r="H1157" s="26" t="s">
        <v>24</v>
      </c>
      <c r="I1157" s="26" t="s">
        <v>67</v>
      </c>
      <c r="J1157" s="26" t="s">
        <v>160</v>
      </c>
      <c r="K1157" s="17">
        <f>COUNTIFS($E$12:E1157,E1157,$H$12:H1157,H1157,$J$12:J1157,J1157,$I$12:I1157,I1157)</f>
        <v>13</v>
      </c>
    </row>
    <row r="1158" spans="2:11" ht="15" x14ac:dyDescent="0.25">
      <c r="B1158" s="22">
        <v>44839</v>
      </c>
      <c r="C1158" s="24">
        <f t="shared" si="52"/>
        <v>10</v>
      </c>
      <c r="D1158" s="14">
        <f t="shared" si="54"/>
        <v>5</v>
      </c>
      <c r="E1158" s="15" t="str">
        <f t="shared" si="53"/>
        <v>1 вахта</v>
      </c>
      <c r="H1158" s="26" t="s">
        <v>24</v>
      </c>
      <c r="I1158" s="26" t="s">
        <v>67</v>
      </c>
      <c r="J1158" s="26" t="s">
        <v>160</v>
      </c>
      <c r="K1158" s="17">
        <f>COUNTIFS($E$12:E1158,E1158,$H$12:H1158,H1158,$J$12:J1158,J1158,$I$12:I1158,I1158)</f>
        <v>14</v>
      </c>
    </row>
    <row r="1159" spans="2:11" ht="15" x14ac:dyDescent="0.25">
      <c r="B1159" s="22">
        <v>44840</v>
      </c>
      <c r="C1159" s="24">
        <f t="shared" si="52"/>
        <v>10</v>
      </c>
      <c r="D1159" s="14">
        <f t="shared" si="54"/>
        <v>6</v>
      </c>
      <c r="E1159" s="15" t="str">
        <f t="shared" si="53"/>
        <v>1 вахта</v>
      </c>
      <c r="H1159" s="26" t="s">
        <v>24</v>
      </c>
      <c r="I1159" s="26" t="s">
        <v>67</v>
      </c>
      <c r="J1159" s="26" t="s">
        <v>160</v>
      </c>
      <c r="K1159" s="17">
        <f>COUNTIFS($E$12:E1159,E1159,$H$12:H1159,H1159,$J$12:J1159,J1159,$I$12:I1159,I1159)</f>
        <v>15</v>
      </c>
    </row>
    <row r="1160" spans="2:11" ht="15" x14ac:dyDescent="0.25">
      <c r="B1160" s="22">
        <v>44841</v>
      </c>
      <c r="C1160" s="24">
        <f t="shared" si="52"/>
        <v>10</v>
      </c>
      <c r="D1160" s="14">
        <f t="shared" si="54"/>
        <v>7</v>
      </c>
      <c r="E1160" s="15" t="str">
        <f t="shared" si="53"/>
        <v>1 вахта</v>
      </c>
      <c r="H1160" s="26" t="s">
        <v>24</v>
      </c>
      <c r="I1160" s="26" t="s">
        <v>67</v>
      </c>
      <c r="J1160" s="26" t="s">
        <v>160</v>
      </c>
      <c r="K1160" s="17">
        <f>COUNTIFS($E$12:E1160,E1160,$H$12:H1160,H1160,$J$12:J1160,J1160,$I$12:I1160,I1160)</f>
        <v>16</v>
      </c>
    </row>
    <row r="1161" spans="2:11" ht="15" x14ac:dyDescent="0.25">
      <c r="B1161" s="22">
        <v>44842</v>
      </c>
      <c r="C1161" s="24">
        <f t="shared" si="52"/>
        <v>10</v>
      </c>
      <c r="D1161" s="14">
        <f t="shared" si="54"/>
        <v>8</v>
      </c>
      <c r="E1161" s="15" t="str">
        <f t="shared" si="53"/>
        <v>1 вахта</v>
      </c>
      <c r="H1161" s="26" t="s">
        <v>24</v>
      </c>
      <c r="I1161" s="26" t="s">
        <v>67</v>
      </c>
      <c r="J1161" s="26" t="s">
        <v>160</v>
      </c>
      <c r="K1161" s="17">
        <f>COUNTIFS($E$12:E1161,E1161,$H$12:H1161,H1161,$J$12:J1161,J1161,$I$12:I1161,I1161)</f>
        <v>17</v>
      </c>
    </row>
    <row r="1162" spans="2:11" ht="15" x14ac:dyDescent="0.25">
      <c r="B1162" s="22">
        <v>44843</v>
      </c>
      <c r="C1162" s="24">
        <f t="shared" si="52"/>
        <v>10</v>
      </c>
      <c r="D1162" s="14">
        <f t="shared" si="54"/>
        <v>9</v>
      </c>
      <c r="E1162" s="15" t="str">
        <f t="shared" si="53"/>
        <v>1 вахта</v>
      </c>
      <c r="H1162" s="26" t="s">
        <v>24</v>
      </c>
      <c r="I1162" s="26" t="s">
        <v>67</v>
      </c>
      <c r="J1162" s="26" t="s">
        <v>160</v>
      </c>
      <c r="K1162" s="17">
        <f>COUNTIFS($E$12:E1162,E1162,$H$12:H1162,H1162,$J$12:J1162,J1162,$I$12:I1162,I1162)</f>
        <v>18</v>
      </c>
    </row>
    <row r="1163" spans="2:11" ht="15" x14ac:dyDescent="0.25">
      <c r="B1163" s="22">
        <v>44844</v>
      </c>
      <c r="C1163" s="24">
        <f t="shared" si="52"/>
        <v>10</v>
      </c>
      <c r="D1163" s="14">
        <f t="shared" si="54"/>
        <v>10</v>
      </c>
      <c r="E1163" s="15" t="str">
        <f t="shared" si="53"/>
        <v>1 вахта</v>
      </c>
      <c r="H1163" s="26" t="s">
        <v>24</v>
      </c>
      <c r="I1163" s="26" t="s">
        <v>67</v>
      </c>
      <c r="J1163" s="26" t="s">
        <v>160</v>
      </c>
      <c r="K1163" s="17">
        <f>COUNTIFS($E$12:E1163,E1163,$H$12:H1163,H1163,$J$12:J1163,J1163,$I$12:I1163,I1163)</f>
        <v>19</v>
      </c>
    </row>
    <row r="1164" spans="2:11" ht="15" x14ac:dyDescent="0.25">
      <c r="B1164" s="22">
        <v>44845</v>
      </c>
      <c r="C1164" s="24">
        <f t="shared" si="52"/>
        <v>10</v>
      </c>
      <c r="D1164" s="14">
        <f t="shared" si="54"/>
        <v>11</v>
      </c>
      <c r="E1164" s="15" t="str">
        <f t="shared" si="53"/>
        <v>1 вахта</v>
      </c>
      <c r="H1164" s="26" t="s">
        <v>24</v>
      </c>
      <c r="I1164" s="26" t="s">
        <v>67</v>
      </c>
      <c r="J1164" s="26" t="s">
        <v>160</v>
      </c>
      <c r="K1164" s="17">
        <f>COUNTIFS($E$12:E1164,E1164,$H$12:H1164,H1164,$J$12:J1164,J1164,$I$12:I1164,I1164)</f>
        <v>20</v>
      </c>
    </row>
    <row r="1165" spans="2:11" ht="15" x14ac:dyDescent="0.25">
      <c r="B1165" s="22">
        <v>44846</v>
      </c>
      <c r="C1165" s="24">
        <f t="shared" ref="C1165:C1228" si="55">MONTH(B1165)</f>
        <v>10</v>
      </c>
      <c r="D1165" s="14">
        <f t="shared" si="54"/>
        <v>12</v>
      </c>
      <c r="E1165" s="15" t="str">
        <f t="shared" ref="E1165:E1228" si="56">IF(D1165&lt;=15,"1 вахта","2 вахта")</f>
        <v>1 вахта</v>
      </c>
      <c r="H1165" s="26" t="s">
        <v>24</v>
      </c>
      <c r="I1165" s="26" t="s">
        <v>67</v>
      </c>
      <c r="J1165" s="26" t="s">
        <v>160</v>
      </c>
      <c r="K1165" s="17">
        <f>COUNTIFS($E$12:E1165,E1165,$H$12:H1165,H1165,$J$12:J1165,J1165,$I$12:I1165,I1165)</f>
        <v>21</v>
      </c>
    </row>
    <row r="1166" spans="2:11" ht="15" x14ac:dyDescent="0.25">
      <c r="B1166" s="22">
        <v>44847</v>
      </c>
      <c r="C1166" s="24">
        <f t="shared" si="55"/>
        <v>10</v>
      </c>
      <c r="D1166" s="14">
        <f t="shared" si="54"/>
        <v>13</v>
      </c>
      <c r="E1166" s="15" t="str">
        <f t="shared" si="56"/>
        <v>1 вахта</v>
      </c>
      <c r="H1166" s="26" t="s">
        <v>24</v>
      </c>
      <c r="I1166" s="26" t="s">
        <v>67</v>
      </c>
      <c r="J1166" s="26" t="s">
        <v>160</v>
      </c>
      <c r="K1166" s="17">
        <f>COUNTIFS($E$12:E1166,E1166,$H$12:H1166,H1166,$J$12:J1166,J1166,$I$12:I1166,I1166)</f>
        <v>22</v>
      </c>
    </row>
    <row r="1167" spans="2:11" ht="15" x14ac:dyDescent="0.25">
      <c r="B1167" s="22">
        <v>44848</v>
      </c>
      <c r="C1167" s="24">
        <f t="shared" si="55"/>
        <v>10</v>
      </c>
      <c r="D1167" s="14">
        <f t="shared" si="54"/>
        <v>14</v>
      </c>
      <c r="E1167" s="15" t="str">
        <f t="shared" si="56"/>
        <v>1 вахта</v>
      </c>
      <c r="H1167" s="26" t="s">
        <v>24</v>
      </c>
      <c r="I1167" s="26" t="s">
        <v>67</v>
      </c>
      <c r="J1167" s="26" t="s">
        <v>160</v>
      </c>
      <c r="K1167" s="17">
        <f>COUNTIFS($E$12:E1167,E1167,$H$12:H1167,H1167,$J$12:J1167,J1167,$I$12:I1167,I1167)</f>
        <v>23</v>
      </c>
    </row>
    <row r="1168" spans="2:11" ht="15" x14ac:dyDescent="0.25">
      <c r="B1168" s="22">
        <v>44849</v>
      </c>
      <c r="C1168" s="24">
        <f t="shared" si="55"/>
        <v>10</v>
      </c>
      <c r="D1168" s="14">
        <f t="shared" si="54"/>
        <v>15</v>
      </c>
      <c r="E1168" s="15" t="str">
        <f t="shared" si="56"/>
        <v>1 вахта</v>
      </c>
      <c r="H1168" s="26" t="s">
        <v>24</v>
      </c>
      <c r="I1168" s="26" t="s">
        <v>67</v>
      </c>
      <c r="J1168" s="26" t="s">
        <v>160</v>
      </c>
      <c r="K1168" s="17">
        <f>COUNTIFS($E$12:E1168,E1168,$H$12:H1168,H1168,$J$12:J1168,J1168,$I$12:I1168,I1168)</f>
        <v>24</v>
      </c>
    </row>
    <row r="1169" spans="2:11" ht="15" x14ac:dyDescent="0.25">
      <c r="B1169" s="22">
        <v>44850</v>
      </c>
      <c r="C1169" s="24">
        <f t="shared" si="55"/>
        <v>10</v>
      </c>
      <c r="D1169" s="14">
        <f t="shared" si="54"/>
        <v>16</v>
      </c>
      <c r="E1169" s="15" t="str">
        <f t="shared" si="56"/>
        <v>2 вахта</v>
      </c>
      <c r="H1169" s="26" t="s">
        <v>24</v>
      </c>
      <c r="I1169" s="26" t="s">
        <v>68</v>
      </c>
      <c r="J1169" s="26" t="s">
        <v>160</v>
      </c>
      <c r="K1169" s="17">
        <f>COUNTIFS($E$12:E1169,E1169,$H$12:H1169,H1169,$J$12:J1169,J1169,$I$12:I1169,I1169)</f>
        <v>15</v>
      </c>
    </row>
    <row r="1170" spans="2:11" ht="15" x14ac:dyDescent="0.25">
      <c r="B1170" s="22">
        <v>44851</v>
      </c>
      <c r="C1170" s="24">
        <f t="shared" si="55"/>
        <v>10</v>
      </c>
      <c r="D1170" s="14">
        <f t="shared" si="54"/>
        <v>17</v>
      </c>
      <c r="E1170" s="15" t="str">
        <f t="shared" si="56"/>
        <v>2 вахта</v>
      </c>
      <c r="H1170" s="26" t="s">
        <v>24</v>
      </c>
      <c r="I1170" s="26" t="s">
        <v>68</v>
      </c>
      <c r="J1170" s="26" t="s">
        <v>160</v>
      </c>
      <c r="K1170" s="17">
        <f>COUNTIFS($E$12:E1170,E1170,$H$12:H1170,H1170,$J$12:J1170,J1170,$I$12:I1170,I1170)</f>
        <v>16</v>
      </c>
    </row>
    <row r="1171" spans="2:11" ht="15" x14ac:dyDescent="0.25">
      <c r="B1171" s="22">
        <v>44852</v>
      </c>
      <c r="C1171" s="24">
        <f t="shared" si="55"/>
        <v>10</v>
      </c>
      <c r="D1171" s="14">
        <f t="shared" si="54"/>
        <v>18</v>
      </c>
      <c r="E1171" s="15" t="str">
        <f t="shared" si="56"/>
        <v>2 вахта</v>
      </c>
      <c r="H1171" s="26" t="s">
        <v>24</v>
      </c>
      <c r="I1171" s="26" t="s">
        <v>68</v>
      </c>
      <c r="J1171" s="26" t="s">
        <v>160</v>
      </c>
      <c r="K1171" s="17">
        <f>COUNTIFS($E$12:E1171,E1171,$H$12:H1171,H1171,$J$12:J1171,J1171,$I$12:I1171,I1171)</f>
        <v>17</v>
      </c>
    </row>
    <row r="1172" spans="2:11" ht="15" x14ac:dyDescent="0.25">
      <c r="B1172" s="22">
        <v>44853</v>
      </c>
      <c r="C1172" s="24">
        <f t="shared" si="55"/>
        <v>10</v>
      </c>
      <c r="D1172" s="14">
        <f t="shared" si="54"/>
        <v>19</v>
      </c>
      <c r="E1172" s="15" t="str">
        <f t="shared" si="56"/>
        <v>2 вахта</v>
      </c>
      <c r="H1172" s="26" t="s">
        <v>24</v>
      </c>
      <c r="I1172" s="26" t="s">
        <v>68</v>
      </c>
      <c r="J1172" s="26" t="s">
        <v>160</v>
      </c>
      <c r="K1172" s="17">
        <f>COUNTIFS($E$12:E1172,E1172,$H$12:H1172,H1172,$J$12:J1172,J1172,$I$12:I1172,I1172)</f>
        <v>18</v>
      </c>
    </row>
    <row r="1173" spans="2:11" ht="15" x14ac:dyDescent="0.25">
      <c r="B1173" s="22">
        <v>44854</v>
      </c>
      <c r="C1173" s="24">
        <f t="shared" si="55"/>
        <v>10</v>
      </c>
      <c r="D1173" s="14">
        <f t="shared" si="54"/>
        <v>20</v>
      </c>
      <c r="E1173" s="15" t="str">
        <f t="shared" si="56"/>
        <v>2 вахта</v>
      </c>
      <c r="H1173" s="26" t="s">
        <v>24</v>
      </c>
      <c r="I1173" s="26" t="s">
        <v>68</v>
      </c>
      <c r="J1173" s="26" t="s">
        <v>160</v>
      </c>
      <c r="K1173" s="17">
        <f>COUNTIFS($E$12:E1173,E1173,$H$12:H1173,H1173,$J$12:J1173,J1173,$I$12:I1173,I1173)</f>
        <v>19</v>
      </c>
    </row>
    <row r="1174" spans="2:11" ht="15" x14ac:dyDescent="0.25">
      <c r="B1174" s="22">
        <v>44855</v>
      </c>
      <c r="C1174" s="24">
        <f t="shared" si="55"/>
        <v>10</v>
      </c>
      <c r="D1174" s="14">
        <f t="shared" si="54"/>
        <v>21</v>
      </c>
      <c r="E1174" s="15" t="str">
        <f t="shared" si="56"/>
        <v>2 вахта</v>
      </c>
      <c r="H1174" s="26" t="s">
        <v>24</v>
      </c>
      <c r="I1174" s="26" t="s">
        <v>68</v>
      </c>
      <c r="J1174" s="26" t="s">
        <v>160</v>
      </c>
      <c r="K1174" s="17">
        <f>COUNTIFS($E$12:E1174,E1174,$H$12:H1174,H1174,$J$12:J1174,J1174,$I$12:I1174,I1174)</f>
        <v>20</v>
      </c>
    </row>
    <row r="1175" spans="2:11" ht="15" x14ac:dyDescent="0.25">
      <c r="B1175" s="22">
        <v>44856</v>
      </c>
      <c r="C1175" s="24">
        <f t="shared" si="55"/>
        <v>10</v>
      </c>
      <c r="D1175" s="14">
        <f t="shared" si="54"/>
        <v>22</v>
      </c>
      <c r="E1175" s="15" t="str">
        <f t="shared" si="56"/>
        <v>2 вахта</v>
      </c>
      <c r="H1175" s="26" t="s">
        <v>24</v>
      </c>
      <c r="I1175" s="26" t="s">
        <v>68</v>
      </c>
      <c r="J1175" s="26" t="s">
        <v>160</v>
      </c>
      <c r="K1175" s="17">
        <f>COUNTIFS($E$12:E1175,E1175,$H$12:H1175,H1175,$J$12:J1175,J1175,$I$12:I1175,I1175)</f>
        <v>21</v>
      </c>
    </row>
    <row r="1176" spans="2:11" ht="15" x14ac:dyDescent="0.25">
      <c r="B1176" s="22">
        <v>44857</v>
      </c>
      <c r="C1176" s="24">
        <f t="shared" si="55"/>
        <v>10</v>
      </c>
      <c r="D1176" s="14">
        <f t="shared" si="54"/>
        <v>23</v>
      </c>
      <c r="E1176" s="15" t="str">
        <f t="shared" si="56"/>
        <v>2 вахта</v>
      </c>
      <c r="H1176" s="26" t="s">
        <v>24</v>
      </c>
      <c r="I1176" s="26" t="s">
        <v>68</v>
      </c>
      <c r="J1176" s="26" t="s">
        <v>160</v>
      </c>
      <c r="K1176" s="17">
        <f>COUNTIFS($E$12:E1176,E1176,$H$12:H1176,H1176,$J$12:J1176,J1176,$I$12:I1176,I1176)</f>
        <v>22</v>
      </c>
    </row>
    <row r="1177" spans="2:11" ht="15" x14ac:dyDescent="0.25">
      <c r="B1177" s="22">
        <v>44858</v>
      </c>
      <c r="C1177" s="24">
        <f t="shared" si="55"/>
        <v>10</v>
      </c>
      <c r="D1177" s="14">
        <f t="shared" si="54"/>
        <v>24</v>
      </c>
      <c r="E1177" s="15" t="str">
        <f t="shared" si="56"/>
        <v>2 вахта</v>
      </c>
      <c r="H1177" s="26" t="s">
        <v>24</v>
      </c>
      <c r="I1177" s="26" t="s">
        <v>68</v>
      </c>
      <c r="J1177" s="26" t="s">
        <v>160</v>
      </c>
      <c r="K1177" s="17">
        <f>COUNTIFS($E$12:E1177,E1177,$H$12:H1177,H1177,$J$12:J1177,J1177,$I$12:I1177,I1177)</f>
        <v>23</v>
      </c>
    </row>
    <row r="1178" spans="2:11" ht="15" x14ac:dyDescent="0.25">
      <c r="B1178" s="22">
        <v>44859</v>
      </c>
      <c r="C1178" s="24">
        <f t="shared" si="55"/>
        <v>10</v>
      </c>
      <c r="D1178" s="14">
        <f t="shared" ref="D1178:D1241" si="57">DAY(B1178)</f>
        <v>25</v>
      </c>
      <c r="E1178" s="15" t="str">
        <f t="shared" si="56"/>
        <v>2 вахта</v>
      </c>
      <c r="H1178" s="26" t="s">
        <v>24</v>
      </c>
      <c r="I1178" s="26" t="s">
        <v>68</v>
      </c>
      <c r="J1178" s="26" t="s">
        <v>160</v>
      </c>
      <c r="K1178" s="17">
        <f>COUNTIFS($E$12:E1178,E1178,$H$12:H1178,H1178,$J$12:J1178,J1178,$I$12:I1178,I1178)</f>
        <v>24</v>
      </c>
    </row>
    <row r="1179" spans="2:11" ht="15" x14ac:dyDescent="0.25">
      <c r="B1179" s="22">
        <v>44860</v>
      </c>
      <c r="C1179" s="24">
        <f t="shared" si="55"/>
        <v>10</v>
      </c>
      <c r="D1179" s="14">
        <f t="shared" si="57"/>
        <v>26</v>
      </c>
      <c r="E1179" s="15" t="str">
        <f t="shared" si="56"/>
        <v>2 вахта</v>
      </c>
      <c r="H1179" s="26" t="s">
        <v>24</v>
      </c>
      <c r="I1179" s="26" t="s">
        <v>68</v>
      </c>
      <c r="J1179" s="26" t="s">
        <v>160</v>
      </c>
      <c r="K1179" s="17">
        <f>COUNTIFS($E$12:E1179,E1179,$H$12:H1179,H1179,$J$12:J1179,J1179,$I$12:I1179,I1179)</f>
        <v>25</v>
      </c>
    </row>
    <row r="1180" spans="2:11" ht="15" x14ac:dyDescent="0.25">
      <c r="B1180" s="22">
        <v>44861</v>
      </c>
      <c r="C1180" s="24">
        <f t="shared" si="55"/>
        <v>10</v>
      </c>
      <c r="D1180" s="14">
        <f t="shared" si="57"/>
        <v>27</v>
      </c>
      <c r="E1180" s="15" t="str">
        <f t="shared" si="56"/>
        <v>2 вахта</v>
      </c>
      <c r="H1180" s="26" t="s">
        <v>24</v>
      </c>
      <c r="I1180" s="26" t="s">
        <v>68</v>
      </c>
      <c r="J1180" s="26" t="s">
        <v>160</v>
      </c>
      <c r="K1180" s="17">
        <f>COUNTIFS($E$12:E1180,E1180,$H$12:H1180,H1180,$J$12:J1180,J1180,$I$12:I1180,I1180)</f>
        <v>26</v>
      </c>
    </row>
    <row r="1181" spans="2:11" ht="15" x14ac:dyDescent="0.25">
      <c r="B1181" s="22">
        <v>44862</v>
      </c>
      <c r="C1181" s="24">
        <f t="shared" si="55"/>
        <v>10</v>
      </c>
      <c r="D1181" s="14">
        <f t="shared" si="57"/>
        <v>28</v>
      </c>
      <c r="E1181" s="15" t="str">
        <f t="shared" si="56"/>
        <v>2 вахта</v>
      </c>
      <c r="H1181" s="26" t="s">
        <v>24</v>
      </c>
      <c r="I1181" s="26" t="s">
        <v>68</v>
      </c>
      <c r="J1181" s="26" t="s">
        <v>160</v>
      </c>
      <c r="K1181" s="17">
        <f>COUNTIFS($E$12:E1181,E1181,$H$12:H1181,H1181,$J$12:J1181,J1181,$I$12:I1181,I1181)</f>
        <v>27</v>
      </c>
    </row>
    <row r="1182" spans="2:11" ht="15" x14ac:dyDescent="0.25">
      <c r="B1182" s="22">
        <v>44863</v>
      </c>
      <c r="C1182" s="24">
        <f t="shared" si="55"/>
        <v>10</v>
      </c>
      <c r="D1182" s="14">
        <f t="shared" si="57"/>
        <v>29</v>
      </c>
      <c r="E1182" s="15" t="str">
        <f t="shared" si="56"/>
        <v>2 вахта</v>
      </c>
      <c r="H1182" s="26" t="s">
        <v>24</v>
      </c>
      <c r="I1182" s="26" t="s">
        <v>68</v>
      </c>
      <c r="J1182" s="26" t="s">
        <v>160</v>
      </c>
      <c r="K1182" s="17">
        <f>COUNTIFS($E$12:E1182,E1182,$H$12:H1182,H1182,$J$12:J1182,J1182,$I$12:I1182,I1182)</f>
        <v>28</v>
      </c>
    </row>
    <row r="1183" spans="2:11" ht="15" x14ac:dyDescent="0.25">
      <c r="B1183" s="22">
        <v>44864</v>
      </c>
      <c r="C1183" s="24">
        <f t="shared" si="55"/>
        <v>10</v>
      </c>
      <c r="D1183" s="14">
        <f t="shared" si="57"/>
        <v>30</v>
      </c>
      <c r="E1183" s="15" t="str">
        <f t="shared" si="56"/>
        <v>2 вахта</v>
      </c>
      <c r="H1183" s="26" t="s">
        <v>24</v>
      </c>
      <c r="I1183" s="26" t="s">
        <v>68</v>
      </c>
      <c r="J1183" s="26" t="s">
        <v>160</v>
      </c>
      <c r="K1183" s="17">
        <f>COUNTIFS($E$12:E1183,E1183,$H$12:H1183,H1183,$J$12:J1183,J1183,$I$12:I1183,I1183)</f>
        <v>29</v>
      </c>
    </row>
    <row r="1184" spans="2:11" ht="15" x14ac:dyDescent="0.25">
      <c r="B1184" s="22">
        <v>44865</v>
      </c>
      <c r="C1184" s="24">
        <f t="shared" si="55"/>
        <v>10</v>
      </c>
      <c r="D1184" s="14">
        <f t="shared" si="57"/>
        <v>31</v>
      </c>
      <c r="E1184" s="15" t="str">
        <f t="shared" si="56"/>
        <v>2 вахта</v>
      </c>
      <c r="H1184" s="26" t="s">
        <v>24</v>
      </c>
      <c r="I1184" s="26" t="s">
        <v>68</v>
      </c>
      <c r="J1184" s="26" t="s">
        <v>160</v>
      </c>
      <c r="K1184" s="17">
        <f>COUNTIFS($E$12:E1184,E1184,$H$12:H1184,H1184,$J$12:J1184,J1184,$I$12:I1184,I1184)</f>
        <v>30</v>
      </c>
    </row>
    <row r="1185" spans="2:11" ht="15" x14ac:dyDescent="0.25">
      <c r="B1185" s="22">
        <v>44835</v>
      </c>
      <c r="C1185" s="24">
        <f t="shared" si="55"/>
        <v>10</v>
      </c>
      <c r="D1185" s="14">
        <f t="shared" si="57"/>
        <v>1</v>
      </c>
      <c r="E1185" s="15" t="str">
        <f t="shared" si="56"/>
        <v>1 вахта</v>
      </c>
      <c r="H1185" s="26" t="s">
        <v>29</v>
      </c>
      <c r="I1185" s="26" t="s">
        <v>69</v>
      </c>
      <c r="J1185" s="26" t="s">
        <v>160</v>
      </c>
      <c r="K1185" s="17">
        <f>COUNTIFS($E$12:E1185,E1185,$H$12:H1185,H1185,$J$12:J1185,J1185,$I$12:I1185,I1185)</f>
        <v>16</v>
      </c>
    </row>
    <row r="1186" spans="2:11" ht="15" x14ac:dyDescent="0.25">
      <c r="B1186" s="22">
        <v>44836</v>
      </c>
      <c r="C1186" s="24">
        <f t="shared" si="55"/>
        <v>10</v>
      </c>
      <c r="D1186" s="14">
        <f t="shared" si="57"/>
        <v>2</v>
      </c>
      <c r="E1186" s="15" t="str">
        <f t="shared" si="56"/>
        <v>1 вахта</v>
      </c>
      <c r="H1186" s="26" t="s">
        <v>29</v>
      </c>
      <c r="I1186" s="26" t="s">
        <v>69</v>
      </c>
      <c r="J1186" s="26" t="s">
        <v>160</v>
      </c>
      <c r="K1186" s="17">
        <f>COUNTIFS($E$12:E1186,E1186,$H$12:H1186,H1186,$J$12:J1186,J1186,$I$12:I1186,I1186)</f>
        <v>17</v>
      </c>
    </row>
    <row r="1187" spans="2:11" ht="15" x14ac:dyDescent="0.25">
      <c r="B1187" s="22">
        <v>44837</v>
      </c>
      <c r="C1187" s="24">
        <f t="shared" si="55"/>
        <v>10</v>
      </c>
      <c r="D1187" s="14">
        <f t="shared" si="57"/>
        <v>3</v>
      </c>
      <c r="E1187" s="15" t="str">
        <f t="shared" si="56"/>
        <v>1 вахта</v>
      </c>
      <c r="H1187" s="26" t="s">
        <v>29</v>
      </c>
      <c r="I1187" s="26" t="s">
        <v>69</v>
      </c>
      <c r="J1187" s="26" t="s">
        <v>160</v>
      </c>
      <c r="K1187" s="17">
        <f>COUNTIFS($E$12:E1187,E1187,$H$12:H1187,H1187,$J$12:J1187,J1187,$I$12:I1187,I1187)</f>
        <v>18</v>
      </c>
    </row>
    <row r="1188" spans="2:11" ht="15" x14ac:dyDescent="0.25">
      <c r="B1188" s="22">
        <v>44838</v>
      </c>
      <c r="C1188" s="24">
        <f t="shared" si="55"/>
        <v>10</v>
      </c>
      <c r="D1188" s="14">
        <f t="shared" si="57"/>
        <v>4</v>
      </c>
      <c r="E1188" s="15" t="str">
        <f t="shared" si="56"/>
        <v>1 вахта</v>
      </c>
      <c r="H1188" s="26" t="s">
        <v>29</v>
      </c>
      <c r="I1188" s="26" t="s">
        <v>69</v>
      </c>
      <c r="J1188" s="26" t="s">
        <v>160</v>
      </c>
      <c r="K1188" s="17">
        <f>COUNTIFS($E$12:E1188,E1188,$H$12:H1188,H1188,$J$12:J1188,J1188,$I$12:I1188,I1188)</f>
        <v>19</v>
      </c>
    </row>
    <row r="1189" spans="2:11" ht="15" x14ac:dyDescent="0.25">
      <c r="B1189" s="22">
        <v>44839</v>
      </c>
      <c r="C1189" s="24">
        <f t="shared" si="55"/>
        <v>10</v>
      </c>
      <c r="D1189" s="14">
        <f t="shared" si="57"/>
        <v>5</v>
      </c>
      <c r="E1189" s="15" t="str">
        <f t="shared" si="56"/>
        <v>1 вахта</v>
      </c>
      <c r="H1189" s="26" t="s">
        <v>29</v>
      </c>
      <c r="I1189" s="26" t="s">
        <v>69</v>
      </c>
      <c r="J1189" s="26" t="s">
        <v>160</v>
      </c>
      <c r="K1189" s="17">
        <f>COUNTIFS($E$12:E1189,E1189,$H$12:H1189,H1189,$J$12:J1189,J1189,$I$12:I1189,I1189)</f>
        <v>20</v>
      </c>
    </row>
    <row r="1190" spans="2:11" ht="15" x14ac:dyDescent="0.25">
      <c r="B1190" s="22">
        <v>44840</v>
      </c>
      <c r="C1190" s="24">
        <f t="shared" si="55"/>
        <v>10</v>
      </c>
      <c r="D1190" s="14">
        <f t="shared" si="57"/>
        <v>6</v>
      </c>
      <c r="E1190" s="15" t="str">
        <f t="shared" si="56"/>
        <v>1 вахта</v>
      </c>
      <c r="H1190" s="26" t="s">
        <v>29</v>
      </c>
      <c r="I1190" s="26" t="s">
        <v>69</v>
      </c>
      <c r="J1190" s="26" t="s">
        <v>160</v>
      </c>
      <c r="K1190" s="17">
        <f>COUNTIFS($E$12:E1190,E1190,$H$12:H1190,H1190,$J$12:J1190,J1190,$I$12:I1190,I1190)</f>
        <v>21</v>
      </c>
    </row>
    <row r="1191" spans="2:11" ht="15" x14ac:dyDescent="0.25">
      <c r="B1191" s="22">
        <v>44841</v>
      </c>
      <c r="C1191" s="24">
        <f t="shared" si="55"/>
        <v>10</v>
      </c>
      <c r="D1191" s="14">
        <f t="shared" si="57"/>
        <v>7</v>
      </c>
      <c r="E1191" s="15" t="str">
        <f t="shared" si="56"/>
        <v>1 вахта</v>
      </c>
      <c r="H1191" s="26" t="s">
        <v>29</v>
      </c>
      <c r="I1191" s="26" t="s">
        <v>69</v>
      </c>
      <c r="J1191" s="26" t="s">
        <v>160</v>
      </c>
      <c r="K1191" s="17">
        <f>COUNTIFS($E$12:E1191,E1191,$H$12:H1191,H1191,$J$12:J1191,J1191,$I$12:I1191,I1191)</f>
        <v>22</v>
      </c>
    </row>
    <row r="1192" spans="2:11" ht="15" x14ac:dyDescent="0.25">
      <c r="B1192" s="22">
        <v>44842</v>
      </c>
      <c r="C1192" s="24">
        <f t="shared" si="55"/>
        <v>10</v>
      </c>
      <c r="D1192" s="14">
        <f t="shared" si="57"/>
        <v>8</v>
      </c>
      <c r="E1192" s="15" t="str">
        <f t="shared" si="56"/>
        <v>1 вахта</v>
      </c>
      <c r="H1192" s="26" t="s">
        <v>29</v>
      </c>
      <c r="I1192" s="26" t="s">
        <v>69</v>
      </c>
      <c r="J1192" s="26" t="s">
        <v>160</v>
      </c>
      <c r="K1192" s="17">
        <f>COUNTIFS($E$12:E1192,E1192,$H$12:H1192,H1192,$J$12:J1192,J1192,$I$12:I1192,I1192)</f>
        <v>23</v>
      </c>
    </row>
    <row r="1193" spans="2:11" ht="15" x14ac:dyDescent="0.25">
      <c r="B1193" s="22">
        <v>44843</v>
      </c>
      <c r="C1193" s="24">
        <f t="shared" si="55"/>
        <v>10</v>
      </c>
      <c r="D1193" s="14">
        <f t="shared" si="57"/>
        <v>9</v>
      </c>
      <c r="E1193" s="15" t="str">
        <f t="shared" si="56"/>
        <v>1 вахта</v>
      </c>
      <c r="H1193" s="26" t="s">
        <v>29</v>
      </c>
      <c r="I1193" s="26" t="s">
        <v>69</v>
      </c>
      <c r="J1193" s="26" t="s">
        <v>160</v>
      </c>
      <c r="K1193" s="17">
        <f>COUNTIFS($E$12:E1193,E1193,$H$12:H1193,H1193,$J$12:J1193,J1193,$I$12:I1193,I1193)</f>
        <v>24</v>
      </c>
    </row>
    <row r="1194" spans="2:11" ht="15" x14ac:dyDescent="0.25">
      <c r="B1194" s="22">
        <v>44844</v>
      </c>
      <c r="C1194" s="24">
        <f t="shared" si="55"/>
        <v>10</v>
      </c>
      <c r="D1194" s="14">
        <f t="shared" si="57"/>
        <v>10</v>
      </c>
      <c r="E1194" s="15" t="str">
        <f t="shared" si="56"/>
        <v>1 вахта</v>
      </c>
      <c r="H1194" s="26" t="s">
        <v>29</v>
      </c>
      <c r="I1194" s="26" t="s">
        <v>69</v>
      </c>
      <c r="J1194" s="26" t="s">
        <v>160</v>
      </c>
      <c r="K1194" s="17">
        <f>COUNTIFS($E$12:E1194,E1194,$H$12:H1194,H1194,$J$12:J1194,J1194,$I$12:I1194,I1194)</f>
        <v>25</v>
      </c>
    </row>
    <row r="1195" spans="2:11" ht="15" x14ac:dyDescent="0.25">
      <c r="B1195" s="22">
        <v>44845</v>
      </c>
      <c r="C1195" s="24">
        <f t="shared" si="55"/>
        <v>10</v>
      </c>
      <c r="D1195" s="14">
        <f t="shared" si="57"/>
        <v>11</v>
      </c>
      <c r="E1195" s="15" t="str">
        <f t="shared" si="56"/>
        <v>1 вахта</v>
      </c>
      <c r="H1195" s="26" t="s">
        <v>29</v>
      </c>
      <c r="I1195" s="26" t="s">
        <v>69</v>
      </c>
      <c r="J1195" s="26" t="s">
        <v>160</v>
      </c>
      <c r="K1195" s="17">
        <f>COUNTIFS($E$12:E1195,E1195,$H$12:H1195,H1195,$J$12:J1195,J1195,$I$12:I1195,I1195)</f>
        <v>26</v>
      </c>
    </row>
    <row r="1196" spans="2:11" ht="15" x14ac:dyDescent="0.25">
      <c r="B1196" s="22">
        <v>44846</v>
      </c>
      <c r="C1196" s="24">
        <f t="shared" si="55"/>
        <v>10</v>
      </c>
      <c r="D1196" s="14">
        <f t="shared" si="57"/>
        <v>12</v>
      </c>
      <c r="E1196" s="15" t="str">
        <f t="shared" si="56"/>
        <v>1 вахта</v>
      </c>
      <c r="H1196" s="26" t="s">
        <v>29</v>
      </c>
      <c r="I1196" s="26" t="s">
        <v>69</v>
      </c>
      <c r="J1196" s="26" t="s">
        <v>160</v>
      </c>
      <c r="K1196" s="17">
        <f>COUNTIFS($E$12:E1196,E1196,$H$12:H1196,H1196,$J$12:J1196,J1196,$I$12:I1196,I1196)</f>
        <v>27</v>
      </c>
    </row>
    <row r="1197" spans="2:11" ht="15" x14ac:dyDescent="0.25">
      <c r="B1197" s="22">
        <v>44847</v>
      </c>
      <c r="C1197" s="24">
        <f t="shared" si="55"/>
        <v>10</v>
      </c>
      <c r="D1197" s="14">
        <f t="shared" si="57"/>
        <v>13</v>
      </c>
      <c r="E1197" s="15" t="str">
        <f t="shared" si="56"/>
        <v>1 вахта</v>
      </c>
      <c r="H1197" s="26" t="s">
        <v>29</v>
      </c>
      <c r="I1197" s="26" t="s">
        <v>69</v>
      </c>
      <c r="J1197" s="26" t="s">
        <v>160</v>
      </c>
      <c r="K1197" s="17">
        <f>COUNTIFS($E$12:E1197,E1197,$H$12:H1197,H1197,$J$12:J1197,J1197,$I$12:I1197,I1197)</f>
        <v>28</v>
      </c>
    </row>
    <row r="1198" spans="2:11" ht="15" x14ac:dyDescent="0.25">
      <c r="B1198" s="22">
        <v>44848</v>
      </c>
      <c r="C1198" s="24">
        <f t="shared" si="55"/>
        <v>10</v>
      </c>
      <c r="D1198" s="14">
        <f t="shared" si="57"/>
        <v>14</v>
      </c>
      <c r="E1198" s="15" t="str">
        <f t="shared" si="56"/>
        <v>1 вахта</v>
      </c>
      <c r="H1198" s="26" t="s">
        <v>29</v>
      </c>
      <c r="I1198" s="26" t="s">
        <v>69</v>
      </c>
      <c r="J1198" s="26" t="s">
        <v>160</v>
      </c>
      <c r="K1198" s="17">
        <f>COUNTIFS($E$12:E1198,E1198,$H$12:H1198,H1198,$J$12:J1198,J1198,$I$12:I1198,I1198)</f>
        <v>29</v>
      </c>
    </row>
    <row r="1199" spans="2:11" ht="15" x14ac:dyDescent="0.25">
      <c r="B1199" s="22">
        <v>44849</v>
      </c>
      <c r="C1199" s="24">
        <f t="shared" si="55"/>
        <v>10</v>
      </c>
      <c r="D1199" s="14">
        <f t="shared" si="57"/>
        <v>15</v>
      </c>
      <c r="E1199" s="15" t="str">
        <f t="shared" si="56"/>
        <v>1 вахта</v>
      </c>
      <c r="H1199" s="26" t="s">
        <v>29</v>
      </c>
      <c r="I1199" s="26" t="s">
        <v>69</v>
      </c>
      <c r="J1199" s="26" t="s">
        <v>160</v>
      </c>
      <c r="K1199" s="17">
        <f>COUNTIFS($E$12:E1199,E1199,$H$12:H1199,H1199,$J$12:J1199,J1199,$I$12:I1199,I1199)</f>
        <v>30</v>
      </c>
    </row>
    <row r="1200" spans="2:11" ht="15" x14ac:dyDescent="0.25">
      <c r="B1200" s="22">
        <v>44850</v>
      </c>
      <c r="C1200" s="24">
        <f t="shared" si="55"/>
        <v>10</v>
      </c>
      <c r="D1200" s="14">
        <f t="shared" si="57"/>
        <v>16</v>
      </c>
      <c r="E1200" s="15" t="str">
        <f t="shared" si="56"/>
        <v>2 вахта</v>
      </c>
      <c r="H1200" s="26" t="s">
        <v>29</v>
      </c>
      <c r="I1200" s="26" t="s">
        <v>70</v>
      </c>
      <c r="J1200" s="26" t="s">
        <v>160</v>
      </c>
      <c r="K1200" s="17">
        <f>COUNTIFS($E$12:E1200,E1200,$H$12:H1200,H1200,$J$12:J1200,J1200,$I$12:I1200,I1200)</f>
        <v>16</v>
      </c>
    </row>
    <row r="1201" spans="2:11" ht="15" x14ac:dyDescent="0.25">
      <c r="B1201" s="22">
        <v>44851</v>
      </c>
      <c r="C1201" s="24">
        <f t="shared" si="55"/>
        <v>10</v>
      </c>
      <c r="D1201" s="14">
        <f t="shared" si="57"/>
        <v>17</v>
      </c>
      <c r="E1201" s="15" t="str">
        <f t="shared" si="56"/>
        <v>2 вахта</v>
      </c>
      <c r="H1201" s="26" t="s">
        <v>29</v>
      </c>
      <c r="I1201" s="26" t="s">
        <v>70</v>
      </c>
      <c r="J1201" s="26" t="s">
        <v>160</v>
      </c>
      <c r="K1201" s="17">
        <f>COUNTIFS($E$12:E1201,E1201,$H$12:H1201,H1201,$J$12:J1201,J1201,$I$12:I1201,I1201)</f>
        <v>17</v>
      </c>
    </row>
    <row r="1202" spans="2:11" ht="15" x14ac:dyDescent="0.25">
      <c r="B1202" s="22">
        <v>44852</v>
      </c>
      <c r="C1202" s="24">
        <f t="shared" si="55"/>
        <v>10</v>
      </c>
      <c r="D1202" s="14">
        <f t="shared" si="57"/>
        <v>18</v>
      </c>
      <c r="E1202" s="15" t="str">
        <f t="shared" si="56"/>
        <v>2 вахта</v>
      </c>
      <c r="H1202" s="26" t="s">
        <v>29</v>
      </c>
      <c r="I1202" s="26" t="s">
        <v>70</v>
      </c>
      <c r="J1202" s="26" t="s">
        <v>160</v>
      </c>
      <c r="K1202" s="17">
        <f>COUNTIFS($E$12:E1202,E1202,$H$12:H1202,H1202,$J$12:J1202,J1202,$I$12:I1202,I1202)</f>
        <v>18</v>
      </c>
    </row>
    <row r="1203" spans="2:11" ht="15" x14ac:dyDescent="0.25">
      <c r="B1203" s="22">
        <v>44853</v>
      </c>
      <c r="C1203" s="24">
        <f t="shared" si="55"/>
        <v>10</v>
      </c>
      <c r="D1203" s="14">
        <f t="shared" si="57"/>
        <v>19</v>
      </c>
      <c r="E1203" s="15" t="str">
        <f t="shared" si="56"/>
        <v>2 вахта</v>
      </c>
      <c r="H1203" s="26" t="s">
        <v>29</v>
      </c>
      <c r="I1203" s="26" t="s">
        <v>70</v>
      </c>
      <c r="J1203" s="26" t="s">
        <v>160</v>
      </c>
      <c r="K1203" s="17">
        <f>COUNTIFS($E$12:E1203,E1203,$H$12:H1203,H1203,$J$12:J1203,J1203,$I$12:I1203,I1203)</f>
        <v>19</v>
      </c>
    </row>
    <row r="1204" spans="2:11" ht="15" x14ac:dyDescent="0.25">
      <c r="B1204" s="22">
        <v>44854</v>
      </c>
      <c r="C1204" s="24">
        <f t="shared" si="55"/>
        <v>10</v>
      </c>
      <c r="D1204" s="14">
        <f t="shared" si="57"/>
        <v>20</v>
      </c>
      <c r="E1204" s="15" t="str">
        <f t="shared" si="56"/>
        <v>2 вахта</v>
      </c>
      <c r="H1204" s="26" t="s">
        <v>29</v>
      </c>
      <c r="I1204" s="26" t="s">
        <v>70</v>
      </c>
      <c r="J1204" s="26" t="s">
        <v>160</v>
      </c>
      <c r="K1204" s="17">
        <f>COUNTIFS($E$12:E1204,E1204,$H$12:H1204,H1204,$J$12:J1204,J1204,$I$12:I1204,I1204)</f>
        <v>20</v>
      </c>
    </row>
    <row r="1205" spans="2:11" ht="15" x14ac:dyDescent="0.25">
      <c r="B1205" s="22">
        <v>44855</v>
      </c>
      <c r="C1205" s="24">
        <f t="shared" si="55"/>
        <v>10</v>
      </c>
      <c r="D1205" s="14">
        <f t="shared" si="57"/>
        <v>21</v>
      </c>
      <c r="E1205" s="15" t="str">
        <f t="shared" si="56"/>
        <v>2 вахта</v>
      </c>
      <c r="H1205" s="26" t="s">
        <v>29</v>
      </c>
      <c r="I1205" s="26" t="s">
        <v>70</v>
      </c>
      <c r="J1205" s="26" t="s">
        <v>160</v>
      </c>
      <c r="K1205" s="17">
        <f>COUNTIFS($E$12:E1205,E1205,$H$12:H1205,H1205,$J$12:J1205,J1205,$I$12:I1205,I1205)</f>
        <v>21</v>
      </c>
    </row>
    <row r="1206" spans="2:11" ht="15" x14ac:dyDescent="0.25">
      <c r="B1206" s="22">
        <v>44856</v>
      </c>
      <c r="C1206" s="24">
        <f t="shared" si="55"/>
        <v>10</v>
      </c>
      <c r="D1206" s="14">
        <f t="shared" si="57"/>
        <v>22</v>
      </c>
      <c r="E1206" s="15" t="str">
        <f t="shared" si="56"/>
        <v>2 вахта</v>
      </c>
      <c r="H1206" s="26" t="s">
        <v>29</v>
      </c>
      <c r="I1206" s="26" t="s">
        <v>70</v>
      </c>
      <c r="J1206" s="26" t="s">
        <v>160</v>
      </c>
      <c r="K1206" s="17">
        <f>COUNTIFS($E$12:E1206,E1206,$H$12:H1206,H1206,$J$12:J1206,J1206,$I$12:I1206,I1206)</f>
        <v>22</v>
      </c>
    </row>
    <row r="1207" spans="2:11" ht="15" x14ac:dyDescent="0.25">
      <c r="B1207" s="22">
        <v>44857</v>
      </c>
      <c r="C1207" s="24">
        <f t="shared" si="55"/>
        <v>10</v>
      </c>
      <c r="D1207" s="14">
        <f t="shared" si="57"/>
        <v>23</v>
      </c>
      <c r="E1207" s="15" t="str">
        <f t="shared" si="56"/>
        <v>2 вахта</v>
      </c>
      <c r="H1207" s="26" t="s">
        <v>29</v>
      </c>
      <c r="I1207" s="26" t="s">
        <v>70</v>
      </c>
      <c r="J1207" s="26" t="s">
        <v>160</v>
      </c>
      <c r="K1207" s="17">
        <f>COUNTIFS($E$12:E1207,E1207,$H$12:H1207,H1207,$J$12:J1207,J1207,$I$12:I1207,I1207)</f>
        <v>23</v>
      </c>
    </row>
    <row r="1208" spans="2:11" ht="15" x14ac:dyDescent="0.25">
      <c r="B1208" s="22">
        <v>44858</v>
      </c>
      <c r="C1208" s="24">
        <f t="shared" si="55"/>
        <v>10</v>
      </c>
      <c r="D1208" s="14">
        <f t="shared" si="57"/>
        <v>24</v>
      </c>
      <c r="E1208" s="15" t="str">
        <f t="shared" si="56"/>
        <v>2 вахта</v>
      </c>
      <c r="H1208" s="26" t="s">
        <v>29</v>
      </c>
      <c r="I1208" s="26" t="s">
        <v>70</v>
      </c>
      <c r="J1208" s="26" t="s">
        <v>160</v>
      </c>
      <c r="K1208" s="17">
        <f>COUNTIFS($E$12:E1208,E1208,$H$12:H1208,H1208,$J$12:J1208,J1208,$I$12:I1208,I1208)</f>
        <v>24</v>
      </c>
    </row>
    <row r="1209" spans="2:11" ht="15" x14ac:dyDescent="0.25">
      <c r="B1209" s="22">
        <v>44859</v>
      </c>
      <c r="C1209" s="24">
        <f t="shared" si="55"/>
        <v>10</v>
      </c>
      <c r="D1209" s="14">
        <f t="shared" si="57"/>
        <v>25</v>
      </c>
      <c r="E1209" s="15" t="str">
        <f t="shared" si="56"/>
        <v>2 вахта</v>
      </c>
      <c r="H1209" s="26" t="s">
        <v>29</v>
      </c>
      <c r="I1209" s="26" t="s">
        <v>70</v>
      </c>
      <c r="J1209" s="26" t="s">
        <v>160</v>
      </c>
      <c r="K1209" s="17">
        <f>COUNTIFS($E$12:E1209,E1209,$H$12:H1209,H1209,$J$12:J1209,J1209,$I$12:I1209,I1209)</f>
        <v>25</v>
      </c>
    </row>
    <row r="1210" spans="2:11" ht="15" x14ac:dyDescent="0.25">
      <c r="B1210" s="22">
        <v>44860</v>
      </c>
      <c r="C1210" s="24">
        <f t="shared" si="55"/>
        <v>10</v>
      </c>
      <c r="D1210" s="14">
        <f t="shared" si="57"/>
        <v>26</v>
      </c>
      <c r="E1210" s="15" t="str">
        <f t="shared" si="56"/>
        <v>2 вахта</v>
      </c>
      <c r="H1210" s="26" t="s">
        <v>29</v>
      </c>
      <c r="I1210" s="26" t="s">
        <v>70</v>
      </c>
      <c r="J1210" s="26" t="s">
        <v>160</v>
      </c>
      <c r="K1210" s="17">
        <f>COUNTIFS($E$12:E1210,E1210,$H$12:H1210,H1210,$J$12:J1210,J1210,$I$12:I1210,I1210)</f>
        <v>26</v>
      </c>
    </row>
    <row r="1211" spans="2:11" ht="15" x14ac:dyDescent="0.25">
      <c r="B1211" s="22">
        <v>44861</v>
      </c>
      <c r="C1211" s="24">
        <f t="shared" si="55"/>
        <v>10</v>
      </c>
      <c r="D1211" s="14">
        <f t="shared" si="57"/>
        <v>27</v>
      </c>
      <c r="E1211" s="15" t="str">
        <f t="shared" si="56"/>
        <v>2 вахта</v>
      </c>
      <c r="H1211" s="26" t="s">
        <v>29</v>
      </c>
      <c r="I1211" s="26" t="s">
        <v>70</v>
      </c>
      <c r="J1211" s="26" t="s">
        <v>160</v>
      </c>
      <c r="K1211" s="17">
        <f>COUNTIFS($E$12:E1211,E1211,$H$12:H1211,H1211,$J$12:J1211,J1211,$I$12:I1211,I1211)</f>
        <v>27</v>
      </c>
    </row>
    <row r="1212" spans="2:11" ht="15" x14ac:dyDescent="0.25">
      <c r="B1212" s="22">
        <v>44862</v>
      </c>
      <c r="C1212" s="24">
        <f t="shared" si="55"/>
        <v>10</v>
      </c>
      <c r="D1212" s="14">
        <f t="shared" si="57"/>
        <v>28</v>
      </c>
      <c r="E1212" s="15" t="str">
        <f t="shared" si="56"/>
        <v>2 вахта</v>
      </c>
      <c r="H1212" s="26" t="s">
        <v>29</v>
      </c>
      <c r="I1212" s="26" t="s">
        <v>70</v>
      </c>
      <c r="J1212" s="26" t="s">
        <v>160</v>
      </c>
      <c r="K1212" s="17">
        <f>COUNTIFS($E$12:E1212,E1212,$H$12:H1212,H1212,$J$12:J1212,J1212,$I$12:I1212,I1212)</f>
        <v>28</v>
      </c>
    </row>
    <row r="1213" spans="2:11" ht="15" x14ac:dyDescent="0.25">
      <c r="B1213" s="22">
        <v>44863</v>
      </c>
      <c r="C1213" s="24">
        <f t="shared" si="55"/>
        <v>10</v>
      </c>
      <c r="D1213" s="14">
        <f t="shared" si="57"/>
        <v>29</v>
      </c>
      <c r="E1213" s="15" t="str">
        <f t="shared" si="56"/>
        <v>2 вахта</v>
      </c>
      <c r="H1213" s="26" t="s">
        <v>29</v>
      </c>
      <c r="I1213" s="26" t="s">
        <v>70</v>
      </c>
      <c r="J1213" s="26" t="s">
        <v>160</v>
      </c>
      <c r="K1213" s="17">
        <f>COUNTIFS($E$12:E1213,E1213,$H$12:H1213,H1213,$J$12:J1213,J1213,$I$12:I1213,I1213)</f>
        <v>29</v>
      </c>
    </row>
    <row r="1214" spans="2:11" ht="15" x14ac:dyDescent="0.25">
      <c r="B1214" s="22">
        <v>44864</v>
      </c>
      <c r="C1214" s="24">
        <f t="shared" si="55"/>
        <v>10</v>
      </c>
      <c r="D1214" s="14">
        <f t="shared" si="57"/>
        <v>30</v>
      </c>
      <c r="E1214" s="15" t="str">
        <f t="shared" si="56"/>
        <v>2 вахта</v>
      </c>
      <c r="H1214" s="26" t="s">
        <v>29</v>
      </c>
      <c r="I1214" s="26" t="s">
        <v>70</v>
      </c>
      <c r="J1214" s="26" t="s">
        <v>160</v>
      </c>
      <c r="K1214" s="17">
        <f>COUNTIFS($E$12:E1214,E1214,$H$12:H1214,H1214,$J$12:J1214,J1214,$I$12:I1214,I1214)</f>
        <v>30</v>
      </c>
    </row>
    <row r="1215" spans="2:11" ht="15" x14ac:dyDescent="0.25">
      <c r="B1215" s="22">
        <v>44865</v>
      </c>
      <c r="C1215" s="24">
        <f t="shared" si="55"/>
        <v>10</v>
      </c>
      <c r="D1215" s="14">
        <f t="shared" si="57"/>
        <v>31</v>
      </c>
      <c r="E1215" s="15" t="str">
        <f t="shared" si="56"/>
        <v>2 вахта</v>
      </c>
      <c r="H1215" s="26" t="s">
        <v>29</v>
      </c>
      <c r="I1215" s="26" t="s">
        <v>70</v>
      </c>
      <c r="J1215" s="26" t="s">
        <v>160</v>
      </c>
      <c r="K1215" s="17">
        <f>COUNTIFS($E$12:E1215,E1215,$H$12:H1215,H1215,$J$12:J1215,J1215,$I$12:I1215,I1215)</f>
        <v>31</v>
      </c>
    </row>
    <row r="1216" spans="2:11" ht="15" x14ac:dyDescent="0.25">
      <c r="B1216" s="22">
        <v>44835</v>
      </c>
      <c r="C1216" s="24">
        <f t="shared" si="55"/>
        <v>10</v>
      </c>
      <c r="D1216" s="14">
        <f t="shared" si="57"/>
        <v>1</v>
      </c>
      <c r="E1216" s="15" t="str">
        <f t="shared" si="56"/>
        <v>1 вахта</v>
      </c>
      <c r="H1216" s="26" t="s">
        <v>30</v>
      </c>
      <c r="I1216" s="26" t="s">
        <v>71</v>
      </c>
      <c r="J1216" s="26" t="s">
        <v>159</v>
      </c>
      <c r="K1216" s="17">
        <f>COUNTIFS($E$12:E1216,E1216,$H$12:H1216,H1216,$J$12:J1216,J1216,$I$12:I1216,I1216)</f>
        <v>16</v>
      </c>
    </row>
    <row r="1217" spans="2:11" ht="15" x14ac:dyDescent="0.25">
      <c r="B1217" s="22">
        <v>44836</v>
      </c>
      <c r="C1217" s="24">
        <f t="shared" si="55"/>
        <v>10</v>
      </c>
      <c r="D1217" s="14">
        <f t="shared" si="57"/>
        <v>2</v>
      </c>
      <c r="E1217" s="15" t="str">
        <f t="shared" si="56"/>
        <v>1 вахта</v>
      </c>
      <c r="H1217" s="26" t="s">
        <v>30</v>
      </c>
      <c r="I1217" s="26" t="s">
        <v>71</v>
      </c>
      <c r="J1217" s="26" t="s">
        <v>159</v>
      </c>
      <c r="K1217" s="17">
        <f>COUNTIFS($E$12:E1217,E1217,$H$12:H1217,H1217,$J$12:J1217,J1217,$I$12:I1217,I1217)</f>
        <v>17</v>
      </c>
    </row>
    <row r="1218" spans="2:11" ht="15" x14ac:dyDescent="0.25">
      <c r="B1218" s="22">
        <v>44837</v>
      </c>
      <c r="C1218" s="24">
        <f t="shared" si="55"/>
        <v>10</v>
      </c>
      <c r="D1218" s="14">
        <f t="shared" si="57"/>
        <v>3</v>
      </c>
      <c r="E1218" s="15" t="str">
        <f t="shared" si="56"/>
        <v>1 вахта</v>
      </c>
      <c r="H1218" s="26" t="s">
        <v>30</v>
      </c>
      <c r="I1218" s="26" t="s">
        <v>71</v>
      </c>
      <c r="J1218" s="26" t="s">
        <v>159</v>
      </c>
      <c r="K1218" s="17">
        <f>COUNTIFS($E$12:E1218,E1218,$H$12:H1218,H1218,$J$12:J1218,J1218,$I$12:I1218,I1218)</f>
        <v>18</v>
      </c>
    </row>
    <row r="1219" spans="2:11" ht="15" x14ac:dyDescent="0.25">
      <c r="B1219" s="22">
        <v>44838</v>
      </c>
      <c r="C1219" s="24">
        <f t="shared" si="55"/>
        <v>10</v>
      </c>
      <c r="D1219" s="14">
        <f t="shared" si="57"/>
        <v>4</v>
      </c>
      <c r="E1219" s="15" t="str">
        <f t="shared" si="56"/>
        <v>1 вахта</v>
      </c>
      <c r="H1219" s="26" t="s">
        <v>30</v>
      </c>
      <c r="I1219" s="26" t="s">
        <v>71</v>
      </c>
      <c r="J1219" s="26" t="s">
        <v>159</v>
      </c>
      <c r="K1219" s="17">
        <f>COUNTIFS($E$12:E1219,E1219,$H$12:H1219,H1219,$J$12:J1219,J1219,$I$12:I1219,I1219)</f>
        <v>19</v>
      </c>
    </row>
    <row r="1220" spans="2:11" ht="15" x14ac:dyDescent="0.25">
      <c r="B1220" s="22">
        <v>44839</v>
      </c>
      <c r="C1220" s="24">
        <f t="shared" si="55"/>
        <v>10</v>
      </c>
      <c r="D1220" s="14">
        <f t="shared" si="57"/>
        <v>5</v>
      </c>
      <c r="E1220" s="15" t="str">
        <f t="shared" si="56"/>
        <v>1 вахта</v>
      </c>
      <c r="H1220" s="26" t="s">
        <v>30</v>
      </c>
      <c r="I1220" s="26" t="s">
        <v>71</v>
      </c>
      <c r="J1220" s="26" t="s">
        <v>159</v>
      </c>
      <c r="K1220" s="17">
        <f>COUNTIFS($E$12:E1220,E1220,$H$12:H1220,H1220,$J$12:J1220,J1220,$I$12:I1220,I1220)</f>
        <v>20</v>
      </c>
    </row>
    <row r="1221" spans="2:11" ht="15" x14ac:dyDescent="0.25">
      <c r="B1221" s="22">
        <v>44840</v>
      </c>
      <c r="C1221" s="24">
        <f t="shared" si="55"/>
        <v>10</v>
      </c>
      <c r="D1221" s="14">
        <f t="shared" si="57"/>
        <v>6</v>
      </c>
      <c r="E1221" s="15" t="str">
        <f t="shared" si="56"/>
        <v>1 вахта</v>
      </c>
      <c r="H1221" s="26" t="s">
        <v>30</v>
      </c>
      <c r="I1221" s="26" t="s">
        <v>71</v>
      </c>
      <c r="J1221" s="26" t="s">
        <v>159</v>
      </c>
      <c r="K1221" s="17">
        <f>COUNTIFS($E$12:E1221,E1221,$H$12:H1221,H1221,$J$12:J1221,J1221,$I$12:I1221,I1221)</f>
        <v>21</v>
      </c>
    </row>
    <row r="1222" spans="2:11" ht="15" x14ac:dyDescent="0.25">
      <c r="B1222" s="22">
        <v>44841</v>
      </c>
      <c r="C1222" s="24">
        <f t="shared" si="55"/>
        <v>10</v>
      </c>
      <c r="D1222" s="14">
        <f t="shared" si="57"/>
        <v>7</v>
      </c>
      <c r="E1222" s="15" t="str">
        <f t="shared" si="56"/>
        <v>1 вахта</v>
      </c>
      <c r="H1222" s="26" t="s">
        <v>30</v>
      </c>
      <c r="I1222" s="26" t="s">
        <v>71</v>
      </c>
      <c r="J1222" s="26" t="s">
        <v>159</v>
      </c>
      <c r="K1222" s="17">
        <f>COUNTIFS($E$12:E1222,E1222,$H$12:H1222,H1222,$J$12:J1222,J1222,$I$12:I1222,I1222)</f>
        <v>22</v>
      </c>
    </row>
    <row r="1223" spans="2:11" ht="15" x14ac:dyDescent="0.25">
      <c r="B1223" s="22">
        <v>44842</v>
      </c>
      <c r="C1223" s="24">
        <f t="shared" si="55"/>
        <v>10</v>
      </c>
      <c r="D1223" s="14">
        <f t="shared" si="57"/>
        <v>8</v>
      </c>
      <c r="E1223" s="15" t="str">
        <f t="shared" si="56"/>
        <v>1 вахта</v>
      </c>
      <c r="H1223" s="26" t="s">
        <v>30</v>
      </c>
      <c r="I1223" s="26" t="s">
        <v>71</v>
      </c>
      <c r="J1223" s="26" t="s">
        <v>159</v>
      </c>
      <c r="K1223" s="17">
        <f>COUNTIFS($E$12:E1223,E1223,$H$12:H1223,H1223,$J$12:J1223,J1223,$I$12:I1223,I1223)</f>
        <v>23</v>
      </c>
    </row>
    <row r="1224" spans="2:11" ht="15" x14ac:dyDescent="0.25">
      <c r="B1224" s="22">
        <v>44843</v>
      </c>
      <c r="C1224" s="24">
        <f t="shared" si="55"/>
        <v>10</v>
      </c>
      <c r="D1224" s="14">
        <f t="shared" si="57"/>
        <v>9</v>
      </c>
      <c r="E1224" s="15" t="str">
        <f t="shared" si="56"/>
        <v>1 вахта</v>
      </c>
      <c r="H1224" s="26" t="s">
        <v>30</v>
      </c>
      <c r="I1224" s="26" t="s">
        <v>71</v>
      </c>
      <c r="J1224" s="26" t="s">
        <v>159</v>
      </c>
      <c r="K1224" s="17">
        <f>COUNTIFS($E$12:E1224,E1224,$H$12:H1224,H1224,$J$12:J1224,J1224,$I$12:I1224,I1224)</f>
        <v>24</v>
      </c>
    </row>
    <row r="1225" spans="2:11" ht="15" x14ac:dyDescent="0.25">
      <c r="B1225" s="22">
        <v>44844</v>
      </c>
      <c r="C1225" s="24">
        <f t="shared" si="55"/>
        <v>10</v>
      </c>
      <c r="D1225" s="14">
        <f t="shared" si="57"/>
        <v>10</v>
      </c>
      <c r="E1225" s="15" t="str">
        <f t="shared" si="56"/>
        <v>1 вахта</v>
      </c>
      <c r="H1225" s="26" t="s">
        <v>30</v>
      </c>
      <c r="I1225" s="26" t="s">
        <v>71</v>
      </c>
      <c r="J1225" s="26" t="s">
        <v>159</v>
      </c>
      <c r="K1225" s="17">
        <f>COUNTIFS($E$12:E1225,E1225,$H$12:H1225,H1225,$J$12:J1225,J1225,$I$12:I1225,I1225)</f>
        <v>25</v>
      </c>
    </row>
    <row r="1226" spans="2:11" ht="15" x14ac:dyDescent="0.25">
      <c r="B1226" s="22">
        <v>44845</v>
      </c>
      <c r="C1226" s="24">
        <f t="shared" si="55"/>
        <v>10</v>
      </c>
      <c r="D1226" s="14">
        <f t="shared" si="57"/>
        <v>11</v>
      </c>
      <c r="E1226" s="15" t="str">
        <f t="shared" si="56"/>
        <v>1 вахта</v>
      </c>
      <c r="H1226" s="26" t="s">
        <v>30</v>
      </c>
      <c r="I1226" s="26" t="s">
        <v>71</v>
      </c>
      <c r="J1226" s="26" t="s">
        <v>159</v>
      </c>
      <c r="K1226" s="17">
        <f>COUNTIFS($E$12:E1226,E1226,$H$12:H1226,H1226,$J$12:J1226,J1226,$I$12:I1226,I1226)</f>
        <v>26</v>
      </c>
    </row>
    <row r="1227" spans="2:11" ht="15" x14ac:dyDescent="0.25">
      <c r="B1227" s="22">
        <v>44846</v>
      </c>
      <c r="C1227" s="24">
        <f t="shared" si="55"/>
        <v>10</v>
      </c>
      <c r="D1227" s="14">
        <f t="shared" si="57"/>
        <v>12</v>
      </c>
      <c r="E1227" s="15" t="str">
        <f t="shared" si="56"/>
        <v>1 вахта</v>
      </c>
      <c r="H1227" s="26" t="s">
        <v>30</v>
      </c>
      <c r="I1227" s="26" t="s">
        <v>71</v>
      </c>
      <c r="J1227" s="26" t="s">
        <v>159</v>
      </c>
      <c r="K1227" s="17">
        <f>COUNTIFS($E$12:E1227,E1227,$H$12:H1227,H1227,$J$12:J1227,J1227,$I$12:I1227,I1227)</f>
        <v>27</v>
      </c>
    </row>
    <row r="1228" spans="2:11" ht="15" x14ac:dyDescent="0.25">
      <c r="B1228" s="22">
        <v>44847</v>
      </c>
      <c r="C1228" s="24">
        <f t="shared" si="55"/>
        <v>10</v>
      </c>
      <c r="D1228" s="14">
        <f t="shared" si="57"/>
        <v>13</v>
      </c>
      <c r="E1228" s="15" t="str">
        <f t="shared" si="56"/>
        <v>1 вахта</v>
      </c>
      <c r="H1228" s="26" t="s">
        <v>30</v>
      </c>
      <c r="I1228" s="26" t="s">
        <v>71</v>
      </c>
      <c r="J1228" s="26" t="s">
        <v>159</v>
      </c>
      <c r="K1228" s="17">
        <f>COUNTIFS($E$12:E1228,E1228,$H$12:H1228,H1228,$J$12:J1228,J1228,$I$12:I1228,I1228)</f>
        <v>28</v>
      </c>
    </row>
    <row r="1229" spans="2:11" ht="15" x14ac:dyDescent="0.25">
      <c r="B1229" s="22">
        <v>44848</v>
      </c>
      <c r="C1229" s="24">
        <f t="shared" ref="C1229:C1292" si="58">MONTH(B1229)</f>
        <v>10</v>
      </c>
      <c r="D1229" s="14">
        <f t="shared" si="57"/>
        <v>14</v>
      </c>
      <c r="E1229" s="15" t="str">
        <f t="shared" ref="E1229:E1292" si="59">IF(D1229&lt;=15,"1 вахта","2 вахта")</f>
        <v>1 вахта</v>
      </c>
      <c r="H1229" s="26" t="s">
        <v>30</v>
      </c>
      <c r="I1229" s="26" t="s">
        <v>71</v>
      </c>
      <c r="J1229" s="26" t="s">
        <v>159</v>
      </c>
      <c r="K1229" s="17">
        <f>COUNTIFS($E$12:E1229,E1229,$H$12:H1229,H1229,$J$12:J1229,J1229,$I$12:I1229,I1229)</f>
        <v>29</v>
      </c>
    </row>
    <row r="1230" spans="2:11" ht="15" x14ac:dyDescent="0.25">
      <c r="B1230" s="22">
        <v>44849</v>
      </c>
      <c r="C1230" s="24">
        <f t="shared" si="58"/>
        <v>10</v>
      </c>
      <c r="D1230" s="14">
        <f t="shared" si="57"/>
        <v>15</v>
      </c>
      <c r="E1230" s="15" t="str">
        <f t="shared" si="59"/>
        <v>1 вахта</v>
      </c>
      <c r="H1230" s="26" t="s">
        <v>30</v>
      </c>
      <c r="I1230" s="26" t="s">
        <v>71</v>
      </c>
      <c r="J1230" s="26" t="s">
        <v>159</v>
      </c>
      <c r="K1230" s="17">
        <f>COUNTIFS($E$12:E1230,E1230,$H$12:H1230,H1230,$J$12:J1230,J1230,$I$12:I1230,I1230)</f>
        <v>30</v>
      </c>
    </row>
    <row r="1231" spans="2:11" ht="15" x14ac:dyDescent="0.25">
      <c r="B1231" s="22">
        <v>44850</v>
      </c>
      <c r="C1231" s="24">
        <f t="shared" si="58"/>
        <v>10</v>
      </c>
      <c r="D1231" s="14">
        <f t="shared" si="57"/>
        <v>16</v>
      </c>
      <c r="E1231" s="15" t="str">
        <f t="shared" si="59"/>
        <v>2 вахта</v>
      </c>
      <c r="H1231" s="26" t="s">
        <v>30</v>
      </c>
      <c r="I1231" s="26" t="s">
        <v>72</v>
      </c>
      <c r="J1231" s="26" t="s">
        <v>159</v>
      </c>
      <c r="K1231" s="17">
        <f>COUNTIFS($E$12:E1231,E1231,$H$12:H1231,H1231,$J$12:J1231,J1231,$I$12:I1231,I1231)</f>
        <v>16</v>
      </c>
    </row>
    <row r="1232" spans="2:11" ht="15" x14ac:dyDescent="0.25">
      <c r="B1232" s="22">
        <v>44851</v>
      </c>
      <c r="C1232" s="24">
        <f t="shared" si="58"/>
        <v>10</v>
      </c>
      <c r="D1232" s="14">
        <f t="shared" si="57"/>
        <v>17</v>
      </c>
      <c r="E1232" s="15" t="str">
        <f t="shared" si="59"/>
        <v>2 вахта</v>
      </c>
      <c r="H1232" s="26" t="s">
        <v>30</v>
      </c>
      <c r="I1232" s="26" t="s">
        <v>72</v>
      </c>
      <c r="J1232" s="26" t="s">
        <v>159</v>
      </c>
      <c r="K1232" s="17">
        <f>COUNTIFS($E$12:E1232,E1232,$H$12:H1232,H1232,$J$12:J1232,J1232,$I$12:I1232,I1232)</f>
        <v>17</v>
      </c>
    </row>
    <row r="1233" spans="2:11" ht="15" x14ac:dyDescent="0.25">
      <c r="B1233" s="22">
        <v>44852</v>
      </c>
      <c r="C1233" s="24">
        <f t="shared" si="58"/>
        <v>10</v>
      </c>
      <c r="D1233" s="14">
        <f t="shared" si="57"/>
        <v>18</v>
      </c>
      <c r="E1233" s="15" t="str">
        <f t="shared" si="59"/>
        <v>2 вахта</v>
      </c>
      <c r="H1233" s="26" t="s">
        <v>30</v>
      </c>
      <c r="I1233" s="26" t="s">
        <v>72</v>
      </c>
      <c r="J1233" s="26" t="s">
        <v>159</v>
      </c>
      <c r="K1233" s="17">
        <f>COUNTIFS($E$12:E1233,E1233,$H$12:H1233,H1233,$J$12:J1233,J1233,$I$12:I1233,I1233)</f>
        <v>18</v>
      </c>
    </row>
    <row r="1234" spans="2:11" ht="15" x14ac:dyDescent="0.25">
      <c r="B1234" s="22">
        <v>44853</v>
      </c>
      <c r="C1234" s="24">
        <f t="shared" si="58"/>
        <v>10</v>
      </c>
      <c r="D1234" s="14">
        <f t="shared" si="57"/>
        <v>19</v>
      </c>
      <c r="E1234" s="15" t="str">
        <f t="shared" si="59"/>
        <v>2 вахта</v>
      </c>
      <c r="H1234" s="26" t="s">
        <v>30</v>
      </c>
      <c r="I1234" s="26" t="s">
        <v>72</v>
      </c>
      <c r="J1234" s="26" t="s">
        <v>159</v>
      </c>
      <c r="K1234" s="17">
        <f>COUNTIFS($E$12:E1234,E1234,$H$12:H1234,H1234,$J$12:J1234,J1234,$I$12:I1234,I1234)</f>
        <v>19</v>
      </c>
    </row>
    <row r="1235" spans="2:11" ht="15" x14ac:dyDescent="0.25">
      <c r="B1235" s="22">
        <v>44854</v>
      </c>
      <c r="C1235" s="24">
        <f t="shared" si="58"/>
        <v>10</v>
      </c>
      <c r="D1235" s="14">
        <f t="shared" si="57"/>
        <v>20</v>
      </c>
      <c r="E1235" s="15" t="str">
        <f t="shared" si="59"/>
        <v>2 вахта</v>
      </c>
      <c r="H1235" s="26" t="s">
        <v>30</v>
      </c>
      <c r="I1235" s="26" t="s">
        <v>72</v>
      </c>
      <c r="J1235" s="26" t="s">
        <v>159</v>
      </c>
      <c r="K1235" s="17">
        <f>COUNTIFS($E$12:E1235,E1235,$H$12:H1235,H1235,$J$12:J1235,J1235,$I$12:I1235,I1235)</f>
        <v>20</v>
      </c>
    </row>
    <row r="1236" spans="2:11" ht="15" x14ac:dyDescent="0.25">
      <c r="B1236" s="22">
        <v>44855</v>
      </c>
      <c r="C1236" s="24">
        <f t="shared" si="58"/>
        <v>10</v>
      </c>
      <c r="D1236" s="14">
        <f t="shared" si="57"/>
        <v>21</v>
      </c>
      <c r="E1236" s="15" t="str">
        <f t="shared" si="59"/>
        <v>2 вахта</v>
      </c>
      <c r="H1236" s="26" t="s">
        <v>30</v>
      </c>
      <c r="I1236" s="26" t="s">
        <v>72</v>
      </c>
      <c r="J1236" s="26" t="s">
        <v>159</v>
      </c>
      <c r="K1236" s="17">
        <f>COUNTIFS($E$12:E1236,E1236,$H$12:H1236,H1236,$J$12:J1236,J1236,$I$12:I1236,I1236)</f>
        <v>21</v>
      </c>
    </row>
    <row r="1237" spans="2:11" ht="15" x14ac:dyDescent="0.25">
      <c r="B1237" s="22">
        <v>44856</v>
      </c>
      <c r="C1237" s="24">
        <f t="shared" si="58"/>
        <v>10</v>
      </c>
      <c r="D1237" s="14">
        <f t="shared" si="57"/>
        <v>22</v>
      </c>
      <c r="E1237" s="15" t="str">
        <f t="shared" si="59"/>
        <v>2 вахта</v>
      </c>
      <c r="H1237" s="26" t="s">
        <v>30</v>
      </c>
      <c r="I1237" s="26" t="s">
        <v>72</v>
      </c>
      <c r="J1237" s="26" t="s">
        <v>159</v>
      </c>
      <c r="K1237" s="17">
        <f>COUNTIFS($E$12:E1237,E1237,$H$12:H1237,H1237,$J$12:J1237,J1237,$I$12:I1237,I1237)</f>
        <v>22</v>
      </c>
    </row>
    <row r="1238" spans="2:11" ht="15" x14ac:dyDescent="0.25">
      <c r="B1238" s="22">
        <v>44857</v>
      </c>
      <c r="C1238" s="24">
        <f t="shared" si="58"/>
        <v>10</v>
      </c>
      <c r="D1238" s="14">
        <f t="shared" si="57"/>
        <v>23</v>
      </c>
      <c r="E1238" s="15" t="str">
        <f t="shared" si="59"/>
        <v>2 вахта</v>
      </c>
      <c r="H1238" s="26" t="s">
        <v>30</v>
      </c>
      <c r="I1238" s="26" t="s">
        <v>72</v>
      </c>
      <c r="J1238" s="26" t="s">
        <v>159</v>
      </c>
      <c r="K1238" s="17">
        <f>COUNTIFS($E$12:E1238,E1238,$H$12:H1238,H1238,$J$12:J1238,J1238,$I$12:I1238,I1238)</f>
        <v>23</v>
      </c>
    </row>
    <row r="1239" spans="2:11" ht="15" x14ac:dyDescent="0.25">
      <c r="B1239" s="22">
        <v>44858</v>
      </c>
      <c r="C1239" s="24">
        <f t="shared" si="58"/>
        <v>10</v>
      </c>
      <c r="D1239" s="14">
        <f t="shared" si="57"/>
        <v>24</v>
      </c>
      <c r="E1239" s="15" t="str">
        <f t="shared" si="59"/>
        <v>2 вахта</v>
      </c>
      <c r="H1239" s="26" t="s">
        <v>30</v>
      </c>
      <c r="I1239" s="26" t="s">
        <v>72</v>
      </c>
      <c r="J1239" s="26" t="s">
        <v>159</v>
      </c>
      <c r="K1239" s="17">
        <f>COUNTIFS($E$12:E1239,E1239,$H$12:H1239,H1239,$J$12:J1239,J1239,$I$12:I1239,I1239)</f>
        <v>24</v>
      </c>
    </row>
    <row r="1240" spans="2:11" ht="15" x14ac:dyDescent="0.25">
      <c r="B1240" s="22">
        <v>44859</v>
      </c>
      <c r="C1240" s="24">
        <f t="shared" si="58"/>
        <v>10</v>
      </c>
      <c r="D1240" s="14">
        <f t="shared" si="57"/>
        <v>25</v>
      </c>
      <c r="E1240" s="15" t="str">
        <f t="shared" si="59"/>
        <v>2 вахта</v>
      </c>
      <c r="H1240" s="26" t="s">
        <v>30</v>
      </c>
      <c r="I1240" s="26" t="s">
        <v>72</v>
      </c>
      <c r="J1240" s="26" t="s">
        <v>159</v>
      </c>
      <c r="K1240" s="17">
        <f>COUNTIFS($E$12:E1240,E1240,$H$12:H1240,H1240,$J$12:J1240,J1240,$I$12:I1240,I1240)</f>
        <v>25</v>
      </c>
    </row>
    <row r="1241" spans="2:11" ht="15" x14ac:dyDescent="0.25">
      <c r="B1241" s="22">
        <v>44860</v>
      </c>
      <c r="C1241" s="24">
        <f t="shared" si="58"/>
        <v>10</v>
      </c>
      <c r="D1241" s="14">
        <f t="shared" si="57"/>
        <v>26</v>
      </c>
      <c r="E1241" s="15" t="str">
        <f t="shared" si="59"/>
        <v>2 вахта</v>
      </c>
      <c r="H1241" s="26" t="s">
        <v>30</v>
      </c>
      <c r="I1241" s="26" t="s">
        <v>72</v>
      </c>
      <c r="J1241" s="26" t="s">
        <v>159</v>
      </c>
      <c r="K1241" s="17">
        <f>COUNTIFS($E$12:E1241,E1241,$H$12:H1241,H1241,$J$12:J1241,J1241,$I$12:I1241,I1241)</f>
        <v>26</v>
      </c>
    </row>
    <row r="1242" spans="2:11" ht="15" x14ac:dyDescent="0.25">
      <c r="B1242" s="22">
        <v>44861</v>
      </c>
      <c r="C1242" s="24">
        <f t="shared" si="58"/>
        <v>10</v>
      </c>
      <c r="D1242" s="14">
        <f t="shared" ref="D1242:D1305" si="60">DAY(B1242)</f>
        <v>27</v>
      </c>
      <c r="E1242" s="15" t="str">
        <f t="shared" si="59"/>
        <v>2 вахта</v>
      </c>
      <c r="H1242" s="26" t="s">
        <v>30</v>
      </c>
      <c r="I1242" s="26" t="s">
        <v>72</v>
      </c>
      <c r="J1242" s="26" t="s">
        <v>159</v>
      </c>
      <c r="K1242" s="17">
        <f>COUNTIFS($E$12:E1242,E1242,$H$12:H1242,H1242,$J$12:J1242,J1242,$I$12:I1242,I1242)</f>
        <v>27</v>
      </c>
    </row>
    <row r="1243" spans="2:11" ht="15" x14ac:dyDescent="0.25">
      <c r="B1243" s="22">
        <v>44862</v>
      </c>
      <c r="C1243" s="24">
        <f t="shared" si="58"/>
        <v>10</v>
      </c>
      <c r="D1243" s="14">
        <f t="shared" si="60"/>
        <v>28</v>
      </c>
      <c r="E1243" s="15" t="str">
        <f t="shared" si="59"/>
        <v>2 вахта</v>
      </c>
      <c r="H1243" s="26" t="s">
        <v>30</v>
      </c>
      <c r="I1243" s="26" t="s">
        <v>72</v>
      </c>
      <c r="J1243" s="26" t="s">
        <v>159</v>
      </c>
      <c r="K1243" s="17">
        <f>COUNTIFS($E$12:E1243,E1243,$H$12:H1243,H1243,$J$12:J1243,J1243,$I$12:I1243,I1243)</f>
        <v>28</v>
      </c>
    </row>
    <row r="1244" spans="2:11" ht="15" x14ac:dyDescent="0.25">
      <c r="B1244" s="22">
        <v>44863</v>
      </c>
      <c r="C1244" s="24">
        <f t="shared" si="58"/>
        <v>10</v>
      </c>
      <c r="D1244" s="14">
        <f t="shared" si="60"/>
        <v>29</v>
      </c>
      <c r="E1244" s="15" t="str">
        <f t="shared" si="59"/>
        <v>2 вахта</v>
      </c>
      <c r="H1244" s="26" t="s">
        <v>30</v>
      </c>
      <c r="I1244" s="26" t="s">
        <v>72</v>
      </c>
      <c r="J1244" s="26" t="s">
        <v>159</v>
      </c>
      <c r="K1244" s="17">
        <f>COUNTIFS($E$12:E1244,E1244,$H$12:H1244,H1244,$J$12:J1244,J1244,$I$12:I1244,I1244)</f>
        <v>29</v>
      </c>
    </row>
    <row r="1245" spans="2:11" ht="15" x14ac:dyDescent="0.25">
      <c r="B1245" s="22">
        <v>44864</v>
      </c>
      <c r="C1245" s="24">
        <f t="shared" si="58"/>
        <v>10</v>
      </c>
      <c r="D1245" s="14">
        <f t="shared" si="60"/>
        <v>30</v>
      </c>
      <c r="E1245" s="15" t="str">
        <f t="shared" si="59"/>
        <v>2 вахта</v>
      </c>
      <c r="H1245" s="26" t="s">
        <v>30</v>
      </c>
      <c r="I1245" s="26" t="s">
        <v>133</v>
      </c>
      <c r="J1245" s="26" t="s">
        <v>159</v>
      </c>
      <c r="K1245" s="17">
        <f>COUNTIFS($E$12:E1245,E1245,$H$12:H1245,H1245,$J$12:J1245,J1245,$I$12:I1245,I1245)</f>
        <v>1</v>
      </c>
    </row>
    <row r="1246" spans="2:11" ht="15" x14ac:dyDescent="0.25">
      <c r="B1246" s="22">
        <v>44865</v>
      </c>
      <c r="C1246" s="24">
        <f t="shared" si="58"/>
        <v>10</v>
      </c>
      <c r="D1246" s="14">
        <f t="shared" si="60"/>
        <v>31</v>
      </c>
      <c r="E1246" s="15" t="str">
        <f t="shared" si="59"/>
        <v>2 вахта</v>
      </c>
      <c r="H1246" s="26" t="s">
        <v>30</v>
      </c>
      <c r="I1246" s="26" t="s">
        <v>133</v>
      </c>
      <c r="J1246" s="26" t="s">
        <v>159</v>
      </c>
      <c r="K1246" s="17">
        <f>COUNTIFS($E$12:E1246,E1246,$H$12:H1246,H1246,$J$12:J1246,J1246,$I$12:I1246,I1246)</f>
        <v>2</v>
      </c>
    </row>
    <row r="1247" spans="2:11" ht="15" x14ac:dyDescent="0.25">
      <c r="B1247" s="22">
        <v>44835</v>
      </c>
      <c r="C1247" s="24">
        <f t="shared" si="58"/>
        <v>10</v>
      </c>
      <c r="D1247" s="14">
        <f t="shared" si="60"/>
        <v>1</v>
      </c>
      <c r="E1247" s="15" t="str">
        <f t="shared" si="59"/>
        <v>1 вахта</v>
      </c>
      <c r="H1247" s="26" t="s">
        <v>31</v>
      </c>
      <c r="I1247" s="26" t="s">
        <v>73</v>
      </c>
      <c r="J1247" s="26" t="s">
        <v>159</v>
      </c>
      <c r="K1247" s="17">
        <f>COUNTIFS($E$12:E1247,E1247,$H$12:H1247,H1247,$J$12:J1247,J1247,$I$12:I1247,I1247)</f>
        <v>16</v>
      </c>
    </row>
    <row r="1248" spans="2:11" ht="15" x14ac:dyDescent="0.25">
      <c r="B1248" s="22">
        <v>44836</v>
      </c>
      <c r="C1248" s="24">
        <f t="shared" si="58"/>
        <v>10</v>
      </c>
      <c r="D1248" s="14">
        <f t="shared" si="60"/>
        <v>2</v>
      </c>
      <c r="E1248" s="15" t="str">
        <f t="shared" si="59"/>
        <v>1 вахта</v>
      </c>
      <c r="H1248" s="26" t="s">
        <v>31</v>
      </c>
      <c r="I1248" s="26" t="s">
        <v>73</v>
      </c>
      <c r="J1248" s="26" t="s">
        <v>159</v>
      </c>
      <c r="K1248" s="17">
        <f>COUNTIFS($E$12:E1248,E1248,$H$12:H1248,H1248,$J$12:J1248,J1248,$I$12:I1248,I1248)</f>
        <v>17</v>
      </c>
    </row>
    <row r="1249" spans="2:11" ht="15" x14ac:dyDescent="0.25">
      <c r="B1249" s="22">
        <v>44837</v>
      </c>
      <c r="C1249" s="24">
        <f t="shared" si="58"/>
        <v>10</v>
      </c>
      <c r="D1249" s="14">
        <f t="shared" si="60"/>
        <v>3</v>
      </c>
      <c r="E1249" s="15" t="str">
        <f t="shared" si="59"/>
        <v>1 вахта</v>
      </c>
      <c r="H1249" s="26" t="s">
        <v>31</v>
      </c>
      <c r="I1249" s="26" t="s">
        <v>73</v>
      </c>
      <c r="J1249" s="26" t="s">
        <v>159</v>
      </c>
      <c r="K1249" s="17">
        <f>COUNTIFS($E$12:E1249,E1249,$H$12:H1249,H1249,$J$12:J1249,J1249,$I$12:I1249,I1249)</f>
        <v>18</v>
      </c>
    </row>
    <row r="1250" spans="2:11" ht="15" x14ac:dyDescent="0.25">
      <c r="B1250" s="22">
        <v>44838</v>
      </c>
      <c r="C1250" s="24">
        <f t="shared" si="58"/>
        <v>10</v>
      </c>
      <c r="D1250" s="14">
        <f t="shared" si="60"/>
        <v>4</v>
      </c>
      <c r="E1250" s="15" t="str">
        <f t="shared" si="59"/>
        <v>1 вахта</v>
      </c>
      <c r="H1250" s="26" t="s">
        <v>31</v>
      </c>
      <c r="I1250" s="26" t="s">
        <v>73</v>
      </c>
      <c r="J1250" s="26" t="s">
        <v>159</v>
      </c>
      <c r="K1250" s="17">
        <f>COUNTIFS($E$12:E1250,E1250,$H$12:H1250,H1250,$J$12:J1250,J1250,$I$12:I1250,I1250)</f>
        <v>19</v>
      </c>
    </row>
    <row r="1251" spans="2:11" ht="15" x14ac:dyDescent="0.25">
      <c r="B1251" s="22">
        <v>44839</v>
      </c>
      <c r="C1251" s="24">
        <f t="shared" si="58"/>
        <v>10</v>
      </c>
      <c r="D1251" s="14">
        <f t="shared" si="60"/>
        <v>5</v>
      </c>
      <c r="E1251" s="15" t="str">
        <f t="shared" si="59"/>
        <v>1 вахта</v>
      </c>
      <c r="H1251" s="26" t="s">
        <v>31</v>
      </c>
      <c r="I1251" s="26" t="s">
        <v>73</v>
      </c>
      <c r="J1251" s="26" t="s">
        <v>159</v>
      </c>
      <c r="K1251" s="17">
        <f>COUNTIFS($E$12:E1251,E1251,$H$12:H1251,H1251,$J$12:J1251,J1251,$I$12:I1251,I1251)</f>
        <v>20</v>
      </c>
    </row>
    <row r="1252" spans="2:11" ht="15" x14ac:dyDescent="0.25">
      <c r="B1252" s="22">
        <v>44840</v>
      </c>
      <c r="C1252" s="24">
        <f t="shared" si="58"/>
        <v>10</v>
      </c>
      <c r="D1252" s="14">
        <f t="shared" si="60"/>
        <v>6</v>
      </c>
      <c r="E1252" s="15" t="str">
        <f t="shared" si="59"/>
        <v>1 вахта</v>
      </c>
      <c r="H1252" s="26" t="s">
        <v>31</v>
      </c>
      <c r="I1252" s="26" t="s">
        <v>73</v>
      </c>
      <c r="J1252" s="26" t="s">
        <v>159</v>
      </c>
      <c r="K1252" s="17">
        <f>COUNTIFS($E$12:E1252,E1252,$H$12:H1252,H1252,$J$12:J1252,J1252,$I$12:I1252,I1252)</f>
        <v>21</v>
      </c>
    </row>
    <row r="1253" spans="2:11" ht="15" x14ac:dyDescent="0.25">
      <c r="B1253" s="22">
        <v>44841</v>
      </c>
      <c r="C1253" s="24">
        <f t="shared" si="58"/>
        <v>10</v>
      </c>
      <c r="D1253" s="14">
        <f t="shared" si="60"/>
        <v>7</v>
      </c>
      <c r="E1253" s="15" t="str">
        <f t="shared" si="59"/>
        <v>1 вахта</v>
      </c>
      <c r="H1253" s="26" t="s">
        <v>31</v>
      </c>
      <c r="I1253" s="26" t="s">
        <v>73</v>
      </c>
      <c r="J1253" s="26" t="s">
        <v>159</v>
      </c>
      <c r="K1253" s="17">
        <f>COUNTIFS($E$12:E1253,E1253,$H$12:H1253,H1253,$J$12:J1253,J1253,$I$12:I1253,I1253)</f>
        <v>22</v>
      </c>
    </row>
    <row r="1254" spans="2:11" ht="15" x14ac:dyDescent="0.25">
      <c r="B1254" s="22">
        <v>44842</v>
      </c>
      <c r="C1254" s="24">
        <f t="shared" si="58"/>
        <v>10</v>
      </c>
      <c r="D1254" s="14">
        <f t="shared" si="60"/>
        <v>8</v>
      </c>
      <c r="E1254" s="15" t="str">
        <f t="shared" si="59"/>
        <v>1 вахта</v>
      </c>
      <c r="H1254" s="26" t="s">
        <v>31</v>
      </c>
      <c r="I1254" s="26" t="s">
        <v>73</v>
      </c>
      <c r="J1254" s="26" t="s">
        <v>159</v>
      </c>
      <c r="K1254" s="17">
        <f>COUNTIFS($E$12:E1254,E1254,$H$12:H1254,H1254,$J$12:J1254,J1254,$I$12:I1254,I1254)</f>
        <v>23</v>
      </c>
    </row>
    <row r="1255" spans="2:11" ht="15" x14ac:dyDescent="0.25">
      <c r="B1255" s="22">
        <v>44843</v>
      </c>
      <c r="C1255" s="24">
        <f t="shared" si="58"/>
        <v>10</v>
      </c>
      <c r="D1255" s="14">
        <f t="shared" si="60"/>
        <v>9</v>
      </c>
      <c r="E1255" s="15" t="str">
        <f t="shared" si="59"/>
        <v>1 вахта</v>
      </c>
      <c r="H1255" s="26" t="s">
        <v>31</v>
      </c>
      <c r="I1255" s="26" t="s">
        <v>73</v>
      </c>
      <c r="J1255" s="26" t="s">
        <v>159</v>
      </c>
      <c r="K1255" s="17">
        <f>COUNTIFS($E$12:E1255,E1255,$H$12:H1255,H1255,$J$12:J1255,J1255,$I$12:I1255,I1255)</f>
        <v>24</v>
      </c>
    </row>
    <row r="1256" spans="2:11" ht="15" x14ac:dyDescent="0.25">
      <c r="B1256" s="22">
        <v>44844</v>
      </c>
      <c r="C1256" s="24">
        <f t="shared" si="58"/>
        <v>10</v>
      </c>
      <c r="D1256" s="14">
        <f t="shared" si="60"/>
        <v>10</v>
      </c>
      <c r="E1256" s="15" t="str">
        <f t="shared" si="59"/>
        <v>1 вахта</v>
      </c>
      <c r="H1256" s="26" t="s">
        <v>31</v>
      </c>
      <c r="I1256" s="26" t="s">
        <v>73</v>
      </c>
      <c r="J1256" s="26" t="s">
        <v>159</v>
      </c>
      <c r="K1256" s="17">
        <f>COUNTIFS($E$12:E1256,E1256,$H$12:H1256,H1256,$J$12:J1256,J1256,$I$12:I1256,I1256)</f>
        <v>25</v>
      </c>
    </row>
    <row r="1257" spans="2:11" ht="15" x14ac:dyDescent="0.25">
      <c r="B1257" s="22">
        <v>44845</v>
      </c>
      <c r="C1257" s="24">
        <f t="shared" si="58"/>
        <v>10</v>
      </c>
      <c r="D1257" s="14">
        <f t="shared" si="60"/>
        <v>11</v>
      </c>
      <c r="E1257" s="15" t="str">
        <f t="shared" si="59"/>
        <v>1 вахта</v>
      </c>
      <c r="H1257" s="26" t="s">
        <v>31</v>
      </c>
      <c r="I1257" s="26" t="s">
        <v>73</v>
      </c>
      <c r="J1257" s="26" t="s">
        <v>159</v>
      </c>
      <c r="K1257" s="17">
        <f>COUNTIFS($E$12:E1257,E1257,$H$12:H1257,H1257,$J$12:J1257,J1257,$I$12:I1257,I1257)</f>
        <v>26</v>
      </c>
    </row>
    <row r="1258" spans="2:11" ht="15" x14ac:dyDescent="0.25">
      <c r="B1258" s="22">
        <v>44846</v>
      </c>
      <c r="C1258" s="24">
        <f t="shared" si="58"/>
        <v>10</v>
      </c>
      <c r="D1258" s="14">
        <f t="shared" si="60"/>
        <v>12</v>
      </c>
      <c r="E1258" s="15" t="str">
        <f t="shared" si="59"/>
        <v>1 вахта</v>
      </c>
      <c r="H1258" s="26" t="s">
        <v>31</v>
      </c>
      <c r="I1258" s="26" t="s">
        <v>73</v>
      </c>
      <c r="J1258" s="26" t="s">
        <v>159</v>
      </c>
      <c r="K1258" s="17">
        <f>COUNTIFS($E$12:E1258,E1258,$H$12:H1258,H1258,$J$12:J1258,J1258,$I$12:I1258,I1258)</f>
        <v>27</v>
      </c>
    </row>
    <row r="1259" spans="2:11" ht="15" x14ac:dyDescent="0.25">
      <c r="B1259" s="22">
        <v>44847</v>
      </c>
      <c r="C1259" s="24">
        <f t="shared" si="58"/>
        <v>10</v>
      </c>
      <c r="D1259" s="14">
        <f t="shared" si="60"/>
        <v>13</v>
      </c>
      <c r="E1259" s="15" t="str">
        <f t="shared" si="59"/>
        <v>1 вахта</v>
      </c>
      <c r="H1259" s="26" t="s">
        <v>31</v>
      </c>
      <c r="I1259" s="26" t="s">
        <v>73</v>
      </c>
      <c r="J1259" s="26" t="s">
        <v>159</v>
      </c>
      <c r="K1259" s="17">
        <f>COUNTIFS($E$12:E1259,E1259,$H$12:H1259,H1259,$J$12:J1259,J1259,$I$12:I1259,I1259)</f>
        <v>28</v>
      </c>
    </row>
    <row r="1260" spans="2:11" ht="15" x14ac:dyDescent="0.25">
      <c r="B1260" s="22">
        <v>44848</v>
      </c>
      <c r="C1260" s="24">
        <f t="shared" si="58"/>
        <v>10</v>
      </c>
      <c r="D1260" s="14">
        <f t="shared" si="60"/>
        <v>14</v>
      </c>
      <c r="E1260" s="15" t="str">
        <f t="shared" si="59"/>
        <v>1 вахта</v>
      </c>
      <c r="H1260" s="26" t="s">
        <v>31</v>
      </c>
      <c r="I1260" s="26" t="s">
        <v>100</v>
      </c>
      <c r="J1260" s="26" t="s">
        <v>159</v>
      </c>
      <c r="K1260" s="17">
        <f>COUNTIFS($E$12:E1260,E1260,$H$12:H1260,H1260,$J$12:J1260,J1260,$I$12:I1260,I1260)</f>
        <v>1</v>
      </c>
    </row>
    <row r="1261" spans="2:11" ht="15" x14ac:dyDescent="0.25">
      <c r="B1261" s="22">
        <v>44849</v>
      </c>
      <c r="C1261" s="24">
        <f t="shared" si="58"/>
        <v>10</v>
      </c>
      <c r="D1261" s="14">
        <f t="shared" si="60"/>
        <v>15</v>
      </c>
      <c r="E1261" s="15" t="str">
        <f t="shared" si="59"/>
        <v>1 вахта</v>
      </c>
      <c r="H1261" s="26" t="s">
        <v>31</v>
      </c>
      <c r="I1261" s="26" t="s">
        <v>100</v>
      </c>
      <c r="J1261" s="26" t="s">
        <v>159</v>
      </c>
      <c r="K1261" s="17">
        <f>COUNTIFS($E$12:E1261,E1261,$H$12:H1261,H1261,$J$12:J1261,J1261,$I$12:I1261,I1261)</f>
        <v>2</v>
      </c>
    </row>
    <row r="1262" spans="2:11" ht="15" x14ac:dyDescent="0.25">
      <c r="B1262" s="22">
        <v>44850</v>
      </c>
      <c r="C1262" s="24">
        <f t="shared" si="58"/>
        <v>10</v>
      </c>
      <c r="D1262" s="14">
        <f t="shared" si="60"/>
        <v>16</v>
      </c>
      <c r="E1262" s="15" t="str">
        <f t="shared" si="59"/>
        <v>2 вахта</v>
      </c>
      <c r="H1262" s="26" t="s">
        <v>31</v>
      </c>
      <c r="I1262" s="26" t="s">
        <v>74</v>
      </c>
      <c r="J1262" s="26" t="s">
        <v>159</v>
      </c>
      <c r="K1262" s="17">
        <f>COUNTIFS($E$12:E1262,E1262,$H$12:H1262,H1262,$J$12:J1262,J1262,$I$12:I1262,I1262)</f>
        <v>16</v>
      </c>
    </row>
    <row r="1263" spans="2:11" ht="15" x14ac:dyDescent="0.25">
      <c r="B1263" s="22">
        <v>44851</v>
      </c>
      <c r="C1263" s="24">
        <f t="shared" si="58"/>
        <v>10</v>
      </c>
      <c r="D1263" s="14">
        <f t="shared" si="60"/>
        <v>17</v>
      </c>
      <c r="E1263" s="15" t="str">
        <f t="shared" si="59"/>
        <v>2 вахта</v>
      </c>
      <c r="H1263" s="26" t="s">
        <v>31</v>
      </c>
      <c r="I1263" s="26" t="s">
        <v>74</v>
      </c>
      <c r="J1263" s="26" t="s">
        <v>159</v>
      </c>
      <c r="K1263" s="17">
        <f>COUNTIFS($E$12:E1263,E1263,$H$12:H1263,H1263,$J$12:J1263,J1263,$I$12:I1263,I1263)</f>
        <v>17</v>
      </c>
    </row>
    <row r="1264" spans="2:11" ht="15" x14ac:dyDescent="0.25">
      <c r="B1264" s="22">
        <v>44852</v>
      </c>
      <c r="C1264" s="24">
        <f t="shared" si="58"/>
        <v>10</v>
      </c>
      <c r="D1264" s="14">
        <f t="shared" si="60"/>
        <v>18</v>
      </c>
      <c r="E1264" s="15" t="str">
        <f t="shared" si="59"/>
        <v>2 вахта</v>
      </c>
      <c r="H1264" s="26" t="s">
        <v>31</v>
      </c>
      <c r="I1264" s="26" t="s">
        <v>74</v>
      </c>
      <c r="J1264" s="26" t="s">
        <v>159</v>
      </c>
      <c r="K1264" s="17">
        <f>COUNTIFS($E$12:E1264,E1264,$H$12:H1264,H1264,$J$12:J1264,J1264,$I$12:I1264,I1264)</f>
        <v>18</v>
      </c>
    </row>
    <row r="1265" spans="2:11" ht="15" x14ac:dyDescent="0.25">
      <c r="B1265" s="22">
        <v>44853</v>
      </c>
      <c r="C1265" s="24">
        <f t="shared" si="58"/>
        <v>10</v>
      </c>
      <c r="D1265" s="14">
        <f t="shared" si="60"/>
        <v>19</v>
      </c>
      <c r="E1265" s="15" t="str">
        <f t="shared" si="59"/>
        <v>2 вахта</v>
      </c>
      <c r="H1265" s="26" t="s">
        <v>31</v>
      </c>
      <c r="I1265" s="26" t="s">
        <v>74</v>
      </c>
      <c r="J1265" s="26" t="s">
        <v>159</v>
      </c>
      <c r="K1265" s="17">
        <f>COUNTIFS($E$12:E1265,E1265,$H$12:H1265,H1265,$J$12:J1265,J1265,$I$12:I1265,I1265)</f>
        <v>19</v>
      </c>
    </row>
    <row r="1266" spans="2:11" ht="15" x14ac:dyDescent="0.25">
      <c r="B1266" s="22">
        <v>44854</v>
      </c>
      <c r="C1266" s="24">
        <f t="shared" si="58"/>
        <v>10</v>
      </c>
      <c r="D1266" s="14">
        <f t="shared" si="60"/>
        <v>20</v>
      </c>
      <c r="E1266" s="15" t="str">
        <f t="shared" si="59"/>
        <v>2 вахта</v>
      </c>
      <c r="H1266" s="26" t="s">
        <v>31</v>
      </c>
      <c r="I1266" s="26" t="s">
        <v>74</v>
      </c>
      <c r="J1266" s="26" t="s">
        <v>159</v>
      </c>
      <c r="K1266" s="17">
        <f>COUNTIFS($E$12:E1266,E1266,$H$12:H1266,H1266,$J$12:J1266,J1266,$I$12:I1266,I1266)</f>
        <v>20</v>
      </c>
    </row>
    <row r="1267" spans="2:11" ht="15" x14ac:dyDescent="0.25">
      <c r="B1267" s="22">
        <v>44855</v>
      </c>
      <c r="C1267" s="24">
        <f t="shared" si="58"/>
        <v>10</v>
      </c>
      <c r="D1267" s="14">
        <f t="shared" si="60"/>
        <v>21</v>
      </c>
      <c r="E1267" s="15" t="str">
        <f t="shared" si="59"/>
        <v>2 вахта</v>
      </c>
      <c r="H1267" s="26" t="s">
        <v>31</v>
      </c>
      <c r="I1267" s="26" t="s">
        <v>74</v>
      </c>
      <c r="J1267" s="26" t="s">
        <v>159</v>
      </c>
      <c r="K1267" s="17">
        <f>COUNTIFS($E$12:E1267,E1267,$H$12:H1267,H1267,$J$12:J1267,J1267,$I$12:I1267,I1267)</f>
        <v>21</v>
      </c>
    </row>
    <row r="1268" spans="2:11" ht="15" x14ac:dyDescent="0.25">
      <c r="B1268" s="22">
        <v>44856</v>
      </c>
      <c r="C1268" s="24">
        <f t="shared" si="58"/>
        <v>10</v>
      </c>
      <c r="D1268" s="14">
        <f t="shared" si="60"/>
        <v>22</v>
      </c>
      <c r="E1268" s="15" t="str">
        <f t="shared" si="59"/>
        <v>2 вахта</v>
      </c>
      <c r="H1268" s="26" t="s">
        <v>31</v>
      </c>
      <c r="I1268" s="26" t="s">
        <v>74</v>
      </c>
      <c r="J1268" s="26" t="s">
        <v>159</v>
      </c>
      <c r="K1268" s="17">
        <f>COUNTIFS($E$12:E1268,E1268,$H$12:H1268,H1268,$J$12:J1268,J1268,$I$12:I1268,I1268)</f>
        <v>22</v>
      </c>
    </row>
    <row r="1269" spans="2:11" ht="15" x14ac:dyDescent="0.25">
      <c r="B1269" s="22">
        <v>44857</v>
      </c>
      <c r="C1269" s="24">
        <f t="shared" si="58"/>
        <v>10</v>
      </c>
      <c r="D1269" s="14">
        <f t="shared" si="60"/>
        <v>23</v>
      </c>
      <c r="E1269" s="15" t="str">
        <f t="shared" si="59"/>
        <v>2 вахта</v>
      </c>
      <c r="H1269" s="26" t="s">
        <v>31</v>
      </c>
      <c r="I1269" s="26" t="s">
        <v>74</v>
      </c>
      <c r="J1269" s="26" t="s">
        <v>159</v>
      </c>
      <c r="K1269" s="17">
        <f>COUNTIFS($E$12:E1269,E1269,$H$12:H1269,H1269,$J$12:J1269,J1269,$I$12:I1269,I1269)</f>
        <v>23</v>
      </c>
    </row>
    <row r="1270" spans="2:11" ht="15" x14ac:dyDescent="0.25">
      <c r="B1270" s="22">
        <v>44858</v>
      </c>
      <c r="C1270" s="24">
        <f t="shared" si="58"/>
        <v>10</v>
      </c>
      <c r="D1270" s="14">
        <f t="shared" si="60"/>
        <v>24</v>
      </c>
      <c r="E1270" s="15" t="str">
        <f t="shared" si="59"/>
        <v>2 вахта</v>
      </c>
      <c r="H1270" s="26" t="s">
        <v>31</v>
      </c>
      <c r="I1270" s="26" t="s">
        <v>74</v>
      </c>
      <c r="J1270" s="26" t="s">
        <v>159</v>
      </c>
      <c r="K1270" s="17">
        <f>COUNTIFS($E$12:E1270,E1270,$H$12:H1270,H1270,$J$12:J1270,J1270,$I$12:I1270,I1270)</f>
        <v>24</v>
      </c>
    </row>
    <row r="1271" spans="2:11" ht="15" x14ac:dyDescent="0.25">
      <c r="B1271" s="22">
        <v>44859</v>
      </c>
      <c r="C1271" s="24">
        <f t="shared" si="58"/>
        <v>10</v>
      </c>
      <c r="D1271" s="14">
        <f t="shared" si="60"/>
        <v>25</v>
      </c>
      <c r="E1271" s="15" t="str">
        <f t="shared" si="59"/>
        <v>2 вахта</v>
      </c>
      <c r="H1271" s="26" t="s">
        <v>31</v>
      </c>
      <c r="I1271" s="26" t="s">
        <v>74</v>
      </c>
      <c r="J1271" s="26" t="s">
        <v>159</v>
      </c>
      <c r="K1271" s="17">
        <f>COUNTIFS($E$12:E1271,E1271,$H$12:H1271,H1271,$J$12:J1271,J1271,$I$12:I1271,I1271)</f>
        <v>25</v>
      </c>
    </row>
    <row r="1272" spans="2:11" ht="15" x14ac:dyDescent="0.25">
      <c r="B1272" s="22">
        <v>44860</v>
      </c>
      <c r="C1272" s="24">
        <f t="shared" si="58"/>
        <v>10</v>
      </c>
      <c r="D1272" s="14">
        <f t="shared" si="60"/>
        <v>26</v>
      </c>
      <c r="E1272" s="15" t="str">
        <f t="shared" si="59"/>
        <v>2 вахта</v>
      </c>
      <c r="H1272" s="26" t="s">
        <v>31</v>
      </c>
      <c r="I1272" s="26" t="s">
        <v>74</v>
      </c>
      <c r="J1272" s="26" t="s">
        <v>159</v>
      </c>
      <c r="K1272" s="17">
        <f>COUNTIFS($E$12:E1272,E1272,$H$12:H1272,H1272,$J$12:J1272,J1272,$I$12:I1272,I1272)</f>
        <v>26</v>
      </c>
    </row>
    <row r="1273" spans="2:11" ht="15" x14ac:dyDescent="0.25">
      <c r="B1273" s="22">
        <v>44861</v>
      </c>
      <c r="C1273" s="24">
        <f t="shared" si="58"/>
        <v>10</v>
      </c>
      <c r="D1273" s="14">
        <f t="shared" si="60"/>
        <v>27</v>
      </c>
      <c r="E1273" s="15" t="str">
        <f t="shared" si="59"/>
        <v>2 вахта</v>
      </c>
      <c r="H1273" s="26" t="s">
        <v>31</v>
      </c>
      <c r="I1273" s="26" t="s">
        <v>74</v>
      </c>
      <c r="J1273" s="26" t="s">
        <v>159</v>
      </c>
      <c r="K1273" s="17">
        <f>COUNTIFS($E$12:E1273,E1273,$H$12:H1273,H1273,$J$12:J1273,J1273,$I$12:I1273,I1273)</f>
        <v>27</v>
      </c>
    </row>
    <row r="1274" spans="2:11" ht="15" x14ac:dyDescent="0.25">
      <c r="B1274" s="22">
        <v>44862</v>
      </c>
      <c r="C1274" s="24">
        <f t="shared" si="58"/>
        <v>10</v>
      </c>
      <c r="D1274" s="14">
        <f t="shared" si="60"/>
        <v>28</v>
      </c>
      <c r="E1274" s="15" t="str">
        <f t="shared" si="59"/>
        <v>2 вахта</v>
      </c>
      <c r="H1274" s="26" t="s">
        <v>31</v>
      </c>
      <c r="I1274" s="26" t="s">
        <v>74</v>
      </c>
      <c r="J1274" s="26" t="s">
        <v>159</v>
      </c>
      <c r="K1274" s="17">
        <f>COUNTIFS($E$12:E1274,E1274,$H$12:H1274,H1274,$J$12:J1274,J1274,$I$12:I1274,I1274)</f>
        <v>28</v>
      </c>
    </row>
    <row r="1275" spans="2:11" ht="15" x14ac:dyDescent="0.25">
      <c r="B1275" s="22">
        <v>44863</v>
      </c>
      <c r="C1275" s="24">
        <f t="shared" si="58"/>
        <v>10</v>
      </c>
      <c r="D1275" s="14">
        <f t="shared" si="60"/>
        <v>29</v>
      </c>
      <c r="E1275" s="15" t="str">
        <f t="shared" si="59"/>
        <v>2 вахта</v>
      </c>
      <c r="H1275" s="26" t="s">
        <v>31</v>
      </c>
      <c r="I1275" s="26" t="s">
        <v>74</v>
      </c>
      <c r="J1275" s="26" t="s">
        <v>159</v>
      </c>
      <c r="K1275" s="17">
        <f>COUNTIFS($E$12:E1275,E1275,$H$12:H1275,H1275,$J$12:J1275,J1275,$I$12:I1275,I1275)</f>
        <v>29</v>
      </c>
    </row>
    <row r="1276" spans="2:11" ht="15" x14ac:dyDescent="0.25">
      <c r="B1276" s="22">
        <v>44864</v>
      </c>
      <c r="C1276" s="24">
        <f t="shared" si="58"/>
        <v>10</v>
      </c>
      <c r="D1276" s="14">
        <f t="shared" si="60"/>
        <v>30</v>
      </c>
      <c r="E1276" s="15" t="str">
        <f t="shared" si="59"/>
        <v>2 вахта</v>
      </c>
      <c r="H1276" s="26" t="s">
        <v>31</v>
      </c>
      <c r="I1276" s="26" t="s">
        <v>74</v>
      </c>
      <c r="J1276" s="26" t="s">
        <v>159</v>
      </c>
      <c r="K1276" s="17">
        <f>COUNTIFS($E$12:E1276,E1276,$H$12:H1276,H1276,$J$12:J1276,J1276,$I$12:I1276,I1276)</f>
        <v>30</v>
      </c>
    </row>
    <row r="1277" spans="2:11" ht="15" x14ac:dyDescent="0.25">
      <c r="B1277" s="22">
        <v>44865</v>
      </c>
      <c r="C1277" s="24">
        <f t="shared" si="58"/>
        <v>10</v>
      </c>
      <c r="D1277" s="14">
        <f t="shared" si="60"/>
        <v>31</v>
      </c>
      <c r="E1277" s="15" t="str">
        <f t="shared" si="59"/>
        <v>2 вахта</v>
      </c>
      <c r="H1277" s="26" t="s">
        <v>31</v>
      </c>
      <c r="I1277" s="26" t="s">
        <v>74</v>
      </c>
      <c r="J1277" s="26" t="s">
        <v>159</v>
      </c>
      <c r="K1277" s="17">
        <f>COUNTIFS($E$12:E1277,E1277,$H$12:H1277,H1277,$J$12:J1277,J1277,$I$12:I1277,I1277)</f>
        <v>31</v>
      </c>
    </row>
    <row r="1278" spans="2:11" ht="15" x14ac:dyDescent="0.25">
      <c r="B1278" s="22">
        <v>44835</v>
      </c>
      <c r="C1278" s="24">
        <f t="shared" si="58"/>
        <v>10</v>
      </c>
      <c r="D1278" s="14">
        <f t="shared" si="60"/>
        <v>1</v>
      </c>
      <c r="E1278" s="15" t="str">
        <f t="shared" si="59"/>
        <v>1 вахта</v>
      </c>
      <c r="H1278" s="26" t="s">
        <v>32</v>
      </c>
      <c r="I1278" s="26" t="s">
        <v>75</v>
      </c>
      <c r="J1278" s="26" t="s">
        <v>159</v>
      </c>
      <c r="K1278" s="17">
        <f>COUNTIFS($E$12:E1278,E1278,$H$12:H1278,H1278,$J$12:J1278,J1278,$I$12:I1278,I1278)</f>
        <v>16</v>
      </c>
    </row>
    <row r="1279" spans="2:11" ht="15" x14ac:dyDescent="0.25">
      <c r="B1279" s="22">
        <v>44836</v>
      </c>
      <c r="C1279" s="24">
        <f t="shared" si="58"/>
        <v>10</v>
      </c>
      <c r="D1279" s="14">
        <f t="shared" si="60"/>
        <v>2</v>
      </c>
      <c r="E1279" s="15" t="str">
        <f t="shared" si="59"/>
        <v>1 вахта</v>
      </c>
      <c r="H1279" s="26" t="s">
        <v>32</v>
      </c>
      <c r="I1279" s="26" t="s">
        <v>75</v>
      </c>
      <c r="J1279" s="26" t="s">
        <v>159</v>
      </c>
      <c r="K1279" s="17">
        <f>COUNTIFS($E$12:E1279,E1279,$H$12:H1279,H1279,$J$12:J1279,J1279,$I$12:I1279,I1279)</f>
        <v>17</v>
      </c>
    </row>
    <row r="1280" spans="2:11" ht="15" x14ac:dyDescent="0.25">
      <c r="B1280" s="22">
        <v>44837</v>
      </c>
      <c r="C1280" s="24">
        <f t="shared" si="58"/>
        <v>10</v>
      </c>
      <c r="D1280" s="14">
        <f t="shared" si="60"/>
        <v>3</v>
      </c>
      <c r="E1280" s="15" t="str">
        <f t="shared" si="59"/>
        <v>1 вахта</v>
      </c>
      <c r="H1280" s="26" t="s">
        <v>32</v>
      </c>
      <c r="I1280" s="26" t="s">
        <v>75</v>
      </c>
      <c r="J1280" s="26" t="s">
        <v>159</v>
      </c>
      <c r="K1280" s="17">
        <f>COUNTIFS($E$12:E1280,E1280,$H$12:H1280,H1280,$J$12:J1280,J1280,$I$12:I1280,I1280)</f>
        <v>18</v>
      </c>
    </row>
    <row r="1281" spans="2:11" ht="15" x14ac:dyDescent="0.25">
      <c r="B1281" s="22">
        <v>44838</v>
      </c>
      <c r="C1281" s="24">
        <f t="shared" si="58"/>
        <v>10</v>
      </c>
      <c r="D1281" s="14">
        <f t="shared" si="60"/>
        <v>4</v>
      </c>
      <c r="E1281" s="15" t="str">
        <f t="shared" si="59"/>
        <v>1 вахта</v>
      </c>
      <c r="H1281" s="26" t="s">
        <v>32</v>
      </c>
      <c r="I1281" s="26" t="s">
        <v>75</v>
      </c>
      <c r="J1281" s="26" t="s">
        <v>159</v>
      </c>
      <c r="K1281" s="17">
        <f>COUNTIFS($E$12:E1281,E1281,$H$12:H1281,H1281,$J$12:J1281,J1281,$I$12:I1281,I1281)</f>
        <v>19</v>
      </c>
    </row>
    <row r="1282" spans="2:11" ht="15" x14ac:dyDescent="0.25">
      <c r="B1282" s="22">
        <v>44839</v>
      </c>
      <c r="C1282" s="24">
        <f t="shared" si="58"/>
        <v>10</v>
      </c>
      <c r="D1282" s="14">
        <f t="shared" si="60"/>
        <v>5</v>
      </c>
      <c r="E1282" s="15" t="str">
        <f t="shared" si="59"/>
        <v>1 вахта</v>
      </c>
      <c r="H1282" s="26" t="s">
        <v>32</v>
      </c>
      <c r="I1282" s="26" t="s">
        <v>75</v>
      </c>
      <c r="J1282" s="26" t="s">
        <v>159</v>
      </c>
      <c r="K1282" s="17">
        <f>COUNTIFS($E$12:E1282,E1282,$H$12:H1282,H1282,$J$12:J1282,J1282,$I$12:I1282,I1282)</f>
        <v>20</v>
      </c>
    </row>
    <row r="1283" spans="2:11" ht="15" x14ac:dyDescent="0.25">
      <c r="B1283" s="22">
        <v>44840</v>
      </c>
      <c r="C1283" s="24">
        <f t="shared" si="58"/>
        <v>10</v>
      </c>
      <c r="D1283" s="14">
        <f t="shared" si="60"/>
        <v>6</v>
      </c>
      <c r="E1283" s="15" t="str">
        <f t="shared" si="59"/>
        <v>1 вахта</v>
      </c>
      <c r="H1283" s="26" t="s">
        <v>32</v>
      </c>
      <c r="I1283" s="26" t="s">
        <v>75</v>
      </c>
      <c r="J1283" s="26" t="s">
        <v>159</v>
      </c>
      <c r="K1283" s="17">
        <f>COUNTIFS($E$12:E1283,E1283,$H$12:H1283,H1283,$J$12:J1283,J1283,$I$12:I1283,I1283)</f>
        <v>21</v>
      </c>
    </row>
    <row r="1284" spans="2:11" ht="15" x14ac:dyDescent="0.25">
      <c r="B1284" s="22">
        <v>44841</v>
      </c>
      <c r="C1284" s="24">
        <f t="shared" si="58"/>
        <v>10</v>
      </c>
      <c r="D1284" s="14">
        <f t="shared" si="60"/>
        <v>7</v>
      </c>
      <c r="E1284" s="15" t="str">
        <f t="shared" si="59"/>
        <v>1 вахта</v>
      </c>
      <c r="H1284" s="26" t="s">
        <v>32</v>
      </c>
      <c r="I1284" s="26" t="s">
        <v>75</v>
      </c>
      <c r="J1284" s="26" t="s">
        <v>159</v>
      </c>
      <c r="K1284" s="17">
        <f>COUNTIFS($E$12:E1284,E1284,$H$12:H1284,H1284,$J$12:J1284,J1284,$I$12:I1284,I1284)</f>
        <v>22</v>
      </c>
    </row>
    <row r="1285" spans="2:11" ht="15" x14ac:dyDescent="0.25">
      <c r="B1285" s="22">
        <v>44842</v>
      </c>
      <c r="C1285" s="24">
        <f t="shared" si="58"/>
        <v>10</v>
      </c>
      <c r="D1285" s="14">
        <f t="shared" si="60"/>
        <v>8</v>
      </c>
      <c r="E1285" s="15" t="str">
        <f t="shared" si="59"/>
        <v>1 вахта</v>
      </c>
      <c r="H1285" s="26" t="s">
        <v>32</v>
      </c>
      <c r="I1285" s="26" t="s">
        <v>75</v>
      </c>
      <c r="J1285" s="26" t="s">
        <v>159</v>
      </c>
      <c r="K1285" s="17">
        <f>COUNTIFS($E$12:E1285,E1285,$H$12:H1285,H1285,$J$12:J1285,J1285,$I$12:I1285,I1285)</f>
        <v>23</v>
      </c>
    </row>
    <row r="1286" spans="2:11" ht="15" x14ac:dyDescent="0.25">
      <c r="B1286" s="22">
        <v>44843</v>
      </c>
      <c r="C1286" s="24">
        <f t="shared" si="58"/>
        <v>10</v>
      </c>
      <c r="D1286" s="14">
        <f t="shared" si="60"/>
        <v>9</v>
      </c>
      <c r="E1286" s="15" t="str">
        <f t="shared" si="59"/>
        <v>1 вахта</v>
      </c>
      <c r="H1286" s="26" t="s">
        <v>32</v>
      </c>
      <c r="I1286" s="26" t="s">
        <v>75</v>
      </c>
      <c r="J1286" s="26" t="s">
        <v>159</v>
      </c>
      <c r="K1286" s="17">
        <f>COUNTIFS($E$12:E1286,E1286,$H$12:H1286,H1286,$J$12:J1286,J1286,$I$12:I1286,I1286)</f>
        <v>24</v>
      </c>
    </row>
    <row r="1287" spans="2:11" ht="15" x14ac:dyDescent="0.25">
      <c r="B1287" s="22">
        <v>44844</v>
      </c>
      <c r="C1287" s="24">
        <f t="shared" si="58"/>
        <v>10</v>
      </c>
      <c r="D1287" s="14">
        <f t="shared" si="60"/>
        <v>10</v>
      </c>
      <c r="E1287" s="15" t="str">
        <f t="shared" si="59"/>
        <v>1 вахта</v>
      </c>
      <c r="H1287" s="26" t="s">
        <v>32</v>
      </c>
      <c r="I1287" s="26" t="s">
        <v>75</v>
      </c>
      <c r="J1287" s="26" t="s">
        <v>159</v>
      </c>
      <c r="K1287" s="17">
        <f>COUNTIFS($E$12:E1287,E1287,$H$12:H1287,H1287,$J$12:J1287,J1287,$I$12:I1287,I1287)</f>
        <v>25</v>
      </c>
    </row>
    <row r="1288" spans="2:11" ht="15" x14ac:dyDescent="0.25">
      <c r="B1288" s="22">
        <v>44845</v>
      </c>
      <c r="C1288" s="24">
        <f t="shared" si="58"/>
        <v>10</v>
      </c>
      <c r="D1288" s="14">
        <f t="shared" si="60"/>
        <v>11</v>
      </c>
      <c r="E1288" s="15" t="str">
        <f t="shared" si="59"/>
        <v>1 вахта</v>
      </c>
      <c r="H1288" s="26" t="s">
        <v>32</v>
      </c>
      <c r="I1288" s="26" t="s">
        <v>75</v>
      </c>
      <c r="J1288" s="26" t="s">
        <v>159</v>
      </c>
      <c r="K1288" s="17">
        <f>COUNTIFS($E$12:E1288,E1288,$H$12:H1288,H1288,$J$12:J1288,J1288,$I$12:I1288,I1288)</f>
        <v>26</v>
      </c>
    </row>
    <row r="1289" spans="2:11" ht="15" x14ac:dyDescent="0.25">
      <c r="B1289" s="22">
        <v>44846</v>
      </c>
      <c r="C1289" s="24">
        <f t="shared" si="58"/>
        <v>10</v>
      </c>
      <c r="D1289" s="14">
        <f t="shared" si="60"/>
        <v>12</v>
      </c>
      <c r="E1289" s="15" t="str">
        <f t="shared" si="59"/>
        <v>1 вахта</v>
      </c>
      <c r="H1289" s="26" t="s">
        <v>32</v>
      </c>
      <c r="I1289" s="26" t="s">
        <v>75</v>
      </c>
      <c r="J1289" s="26" t="s">
        <v>159</v>
      </c>
      <c r="K1289" s="17">
        <f>COUNTIFS($E$12:E1289,E1289,$H$12:H1289,H1289,$J$12:J1289,J1289,$I$12:I1289,I1289)</f>
        <v>27</v>
      </c>
    </row>
    <row r="1290" spans="2:11" ht="15" x14ac:dyDescent="0.25">
      <c r="B1290" s="22">
        <v>44847</v>
      </c>
      <c r="C1290" s="24">
        <f t="shared" si="58"/>
        <v>10</v>
      </c>
      <c r="D1290" s="14">
        <f t="shared" si="60"/>
        <v>13</v>
      </c>
      <c r="E1290" s="15" t="str">
        <f t="shared" si="59"/>
        <v>1 вахта</v>
      </c>
      <c r="H1290" s="26" t="s">
        <v>32</v>
      </c>
      <c r="I1290" s="26" t="s">
        <v>75</v>
      </c>
      <c r="J1290" s="26" t="s">
        <v>159</v>
      </c>
      <c r="K1290" s="17">
        <f>COUNTIFS($E$12:E1290,E1290,$H$12:H1290,H1290,$J$12:J1290,J1290,$I$12:I1290,I1290)</f>
        <v>28</v>
      </c>
    </row>
    <row r="1291" spans="2:11" ht="15" x14ac:dyDescent="0.25">
      <c r="B1291" s="22">
        <v>44848</v>
      </c>
      <c r="C1291" s="24">
        <f t="shared" si="58"/>
        <v>10</v>
      </c>
      <c r="D1291" s="14">
        <f t="shared" si="60"/>
        <v>14</v>
      </c>
      <c r="E1291" s="15" t="str">
        <f t="shared" si="59"/>
        <v>1 вахта</v>
      </c>
      <c r="H1291" s="26" t="s">
        <v>32</v>
      </c>
      <c r="I1291" s="26" t="s">
        <v>75</v>
      </c>
      <c r="J1291" s="26" t="s">
        <v>159</v>
      </c>
      <c r="K1291" s="17">
        <f>COUNTIFS($E$12:E1291,E1291,$H$12:H1291,H1291,$J$12:J1291,J1291,$I$12:I1291,I1291)</f>
        <v>29</v>
      </c>
    </row>
    <row r="1292" spans="2:11" ht="15" x14ac:dyDescent="0.25">
      <c r="B1292" s="22">
        <v>44849</v>
      </c>
      <c r="C1292" s="24">
        <f t="shared" si="58"/>
        <v>10</v>
      </c>
      <c r="D1292" s="14">
        <f t="shared" si="60"/>
        <v>15</v>
      </c>
      <c r="E1292" s="15" t="str">
        <f t="shared" si="59"/>
        <v>1 вахта</v>
      </c>
      <c r="H1292" s="26" t="s">
        <v>32</v>
      </c>
      <c r="I1292" s="26" t="s">
        <v>75</v>
      </c>
      <c r="J1292" s="26" t="s">
        <v>159</v>
      </c>
      <c r="K1292" s="17">
        <f>COUNTIFS($E$12:E1292,E1292,$H$12:H1292,H1292,$J$12:J1292,J1292,$I$12:I1292,I1292)</f>
        <v>30</v>
      </c>
    </row>
    <row r="1293" spans="2:11" ht="15" x14ac:dyDescent="0.25">
      <c r="B1293" s="22">
        <v>44850</v>
      </c>
      <c r="C1293" s="24">
        <f t="shared" ref="C1293:C1356" si="61">MONTH(B1293)</f>
        <v>10</v>
      </c>
      <c r="D1293" s="14">
        <f t="shared" si="60"/>
        <v>16</v>
      </c>
      <c r="E1293" s="15" t="str">
        <f t="shared" ref="E1293:E1356" si="62">IF(D1293&lt;=15,"1 вахта","2 вахта")</f>
        <v>2 вахта</v>
      </c>
      <c r="H1293" s="26" t="s">
        <v>32</v>
      </c>
      <c r="I1293" s="26" t="s">
        <v>76</v>
      </c>
      <c r="J1293" s="26" t="s">
        <v>159</v>
      </c>
      <c r="K1293" s="17">
        <f>COUNTIFS($E$12:E1293,E1293,$H$12:H1293,H1293,$J$12:J1293,J1293,$I$12:I1293,I1293)</f>
        <v>16</v>
      </c>
    </row>
    <row r="1294" spans="2:11" ht="15" x14ac:dyDescent="0.25">
      <c r="B1294" s="22">
        <v>44851</v>
      </c>
      <c r="C1294" s="24">
        <f t="shared" si="61"/>
        <v>10</v>
      </c>
      <c r="D1294" s="14">
        <f t="shared" si="60"/>
        <v>17</v>
      </c>
      <c r="E1294" s="15" t="str">
        <f t="shared" si="62"/>
        <v>2 вахта</v>
      </c>
      <c r="H1294" s="26" t="s">
        <v>32</v>
      </c>
      <c r="I1294" s="26" t="s">
        <v>76</v>
      </c>
      <c r="J1294" s="26" t="s">
        <v>159</v>
      </c>
      <c r="K1294" s="17">
        <f>COUNTIFS($E$12:E1294,E1294,$H$12:H1294,H1294,$J$12:J1294,J1294,$I$12:I1294,I1294)</f>
        <v>17</v>
      </c>
    </row>
    <row r="1295" spans="2:11" ht="15" x14ac:dyDescent="0.25">
      <c r="B1295" s="22">
        <v>44852</v>
      </c>
      <c r="C1295" s="24">
        <f t="shared" si="61"/>
        <v>10</v>
      </c>
      <c r="D1295" s="14">
        <f t="shared" si="60"/>
        <v>18</v>
      </c>
      <c r="E1295" s="15" t="str">
        <f t="shared" si="62"/>
        <v>2 вахта</v>
      </c>
      <c r="H1295" s="26" t="s">
        <v>32</v>
      </c>
      <c r="I1295" s="26" t="s">
        <v>76</v>
      </c>
      <c r="J1295" s="26" t="s">
        <v>159</v>
      </c>
      <c r="K1295" s="17">
        <f>COUNTIFS($E$12:E1295,E1295,$H$12:H1295,H1295,$J$12:J1295,J1295,$I$12:I1295,I1295)</f>
        <v>18</v>
      </c>
    </row>
    <row r="1296" spans="2:11" ht="15" x14ac:dyDescent="0.25">
      <c r="B1296" s="22">
        <v>44853</v>
      </c>
      <c r="C1296" s="24">
        <f t="shared" si="61"/>
        <v>10</v>
      </c>
      <c r="D1296" s="14">
        <f t="shared" si="60"/>
        <v>19</v>
      </c>
      <c r="E1296" s="15" t="str">
        <f t="shared" si="62"/>
        <v>2 вахта</v>
      </c>
      <c r="H1296" s="26" t="s">
        <v>32</v>
      </c>
      <c r="I1296" s="26" t="s">
        <v>76</v>
      </c>
      <c r="J1296" s="26" t="s">
        <v>159</v>
      </c>
      <c r="K1296" s="17">
        <f>COUNTIFS($E$12:E1296,E1296,$H$12:H1296,H1296,$J$12:J1296,J1296,$I$12:I1296,I1296)</f>
        <v>19</v>
      </c>
    </row>
    <row r="1297" spans="2:11" ht="15" x14ac:dyDescent="0.25">
      <c r="B1297" s="22">
        <v>44854</v>
      </c>
      <c r="C1297" s="24">
        <f t="shared" si="61"/>
        <v>10</v>
      </c>
      <c r="D1297" s="14">
        <f t="shared" si="60"/>
        <v>20</v>
      </c>
      <c r="E1297" s="15" t="str">
        <f t="shared" si="62"/>
        <v>2 вахта</v>
      </c>
      <c r="H1297" s="26" t="s">
        <v>32</v>
      </c>
      <c r="I1297" s="26" t="s">
        <v>76</v>
      </c>
      <c r="J1297" s="26" t="s">
        <v>159</v>
      </c>
      <c r="K1297" s="17">
        <f>COUNTIFS($E$12:E1297,E1297,$H$12:H1297,H1297,$J$12:J1297,J1297,$I$12:I1297,I1297)</f>
        <v>20</v>
      </c>
    </row>
    <row r="1298" spans="2:11" ht="15" x14ac:dyDescent="0.25">
      <c r="B1298" s="22">
        <v>44855</v>
      </c>
      <c r="C1298" s="24">
        <f t="shared" si="61"/>
        <v>10</v>
      </c>
      <c r="D1298" s="14">
        <f t="shared" si="60"/>
        <v>21</v>
      </c>
      <c r="E1298" s="15" t="str">
        <f t="shared" si="62"/>
        <v>2 вахта</v>
      </c>
      <c r="H1298" s="26" t="s">
        <v>32</v>
      </c>
      <c r="I1298" s="26" t="s">
        <v>76</v>
      </c>
      <c r="J1298" s="26" t="s">
        <v>159</v>
      </c>
      <c r="K1298" s="17">
        <f>COUNTIFS($E$12:E1298,E1298,$H$12:H1298,H1298,$J$12:J1298,J1298,$I$12:I1298,I1298)</f>
        <v>21</v>
      </c>
    </row>
    <row r="1299" spans="2:11" ht="15" x14ac:dyDescent="0.25">
      <c r="B1299" s="22">
        <v>44856</v>
      </c>
      <c r="C1299" s="24">
        <f t="shared" si="61"/>
        <v>10</v>
      </c>
      <c r="D1299" s="14">
        <f t="shared" si="60"/>
        <v>22</v>
      </c>
      <c r="E1299" s="15" t="str">
        <f t="shared" si="62"/>
        <v>2 вахта</v>
      </c>
      <c r="H1299" s="26" t="s">
        <v>32</v>
      </c>
      <c r="I1299" s="26" t="s">
        <v>76</v>
      </c>
      <c r="J1299" s="26" t="s">
        <v>159</v>
      </c>
      <c r="K1299" s="17">
        <f>COUNTIFS($E$12:E1299,E1299,$H$12:H1299,H1299,$J$12:J1299,J1299,$I$12:I1299,I1299)</f>
        <v>22</v>
      </c>
    </row>
    <row r="1300" spans="2:11" ht="15" x14ac:dyDescent="0.25">
      <c r="B1300" s="22">
        <v>44857</v>
      </c>
      <c r="C1300" s="24">
        <f t="shared" si="61"/>
        <v>10</v>
      </c>
      <c r="D1300" s="14">
        <f t="shared" si="60"/>
        <v>23</v>
      </c>
      <c r="E1300" s="15" t="str">
        <f t="shared" si="62"/>
        <v>2 вахта</v>
      </c>
      <c r="H1300" s="26" t="s">
        <v>32</v>
      </c>
      <c r="I1300" s="26" t="s">
        <v>76</v>
      </c>
      <c r="J1300" s="26" t="s">
        <v>159</v>
      </c>
      <c r="K1300" s="17">
        <f>COUNTIFS($E$12:E1300,E1300,$H$12:H1300,H1300,$J$12:J1300,J1300,$I$12:I1300,I1300)</f>
        <v>23</v>
      </c>
    </row>
    <row r="1301" spans="2:11" ht="15" x14ac:dyDescent="0.25">
      <c r="B1301" s="22">
        <v>44858</v>
      </c>
      <c r="C1301" s="24">
        <f t="shared" si="61"/>
        <v>10</v>
      </c>
      <c r="D1301" s="14">
        <f t="shared" si="60"/>
        <v>24</v>
      </c>
      <c r="E1301" s="15" t="str">
        <f t="shared" si="62"/>
        <v>2 вахта</v>
      </c>
      <c r="H1301" s="26" t="s">
        <v>32</v>
      </c>
      <c r="I1301" s="26" t="s">
        <v>76</v>
      </c>
      <c r="J1301" s="26" t="s">
        <v>159</v>
      </c>
      <c r="K1301" s="17">
        <f>COUNTIFS($E$12:E1301,E1301,$H$12:H1301,H1301,$J$12:J1301,J1301,$I$12:I1301,I1301)</f>
        <v>24</v>
      </c>
    </row>
    <row r="1302" spans="2:11" ht="15" x14ac:dyDescent="0.25">
      <c r="B1302" s="22">
        <v>44859</v>
      </c>
      <c r="C1302" s="24">
        <f t="shared" si="61"/>
        <v>10</v>
      </c>
      <c r="D1302" s="14">
        <f t="shared" si="60"/>
        <v>25</v>
      </c>
      <c r="E1302" s="15" t="str">
        <f t="shared" si="62"/>
        <v>2 вахта</v>
      </c>
      <c r="H1302" s="26" t="s">
        <v>32</v>
      </c>
      <c r="I1302" s="26" t="s">
        <v>76</v>
      </c>
      <c r="J1302" s="26" t="s">
        <v>159</v>
      </c>
      <c r="K1302" s="17">
        <f>COUNTIFS($E$12:E1302,E1302,$H$12:H1302,H1302,$J$12:J1302,J1302,$I$12:I1302,I1302)</f>
        <v>25</v>
      </c>
    </row>
    <row r="1303" spans="2:11" ht="15" x14ac:dyDescent="0.25">
      <c r="B1303" s="22">
        <v>44860</v>
      </c>
      <c r="C1303" s="24">
        <f t="shared" si="61"/>
        <v>10</v>
      </c>
      <c r="D1303" s="14">
        <f t="shared" si="60"/>
        <v>26</v>
      </c>
      <c r="E1303" s="15" t="str">
        <f t="shared" si="62"/>
        <v>2 вахта</v>
      </c>
      <c r="H1303" s="26" t="s">
        <v>32</v>
      </c>
      <c r="I1303" s="26" t="s">
        <v>76</v>
      </c>
      <c r="J1303" s="26" t="s">
        <v>159</v>
      </c>
      <c r="K1303" s="17">
        <f>COUNTIFS($E$12:E1303,E1303,$H$12:H1303,H1303,$J$12:J1303,J1303,$I$12:I1303,I1303)</f>
        <v>26</v>
      </c>
    </row>
    <row r="1304" spans="2:11" ht="15" x14ac:dyDescent="0.25">
      <c r="B1304" s="22">
        <v>44861</v>
      </c>
      <c r="C1304" s="24">
        <f t="shared" si="61"/>
        <v>10</v>
      </c>
      <c r="D1304" s="14">
        <f t="shared" si="60"/>
        <v>27</v>
      </c>
      <c r="E1304" s="15" t="str">
        <f t="shared" si="62"/>
        <v>2 вахта</v>
      </c>
      <c r="H1304" s="26" t="s">
        <v>32</v>
      </c>
      <c r="I1304" s="26" t="s">
        <v>76</v>
      </c>
      <c r="J1304" s="26" t="s">
        <v>159</v>
      </c>
      <c r="K1304" s="17">
        <f>COUNTIFS($E$12:E1304,E1304,$H$12:H1304,H1304,$J$12:J1304,J1304,$I$12:I1304,I1304)</f>
        <v>27</v>
      </c>
    </row>
    <row r="1305" spans="2:11" ht="15" x14ac:dyDescent="0.25">
      <c r="B1305" s="22">
        <v>44862</v>
      </c>
      <c r="C1305" s="24">
        <f t="shared" si="61"/>
        <v>10</v>
      </c>
      <c r="D1305" s="14">
        <f t="shared" si="60"/>
        <v>28</v>
      </c>
      <c r="E1305" s="15" t="str">
        <f t="shared" si="62"/>
        <v>2 вахта</v>
      </c>
      <c r="H1305" s="26" t="s">
        <v>32</v>
      </c>
      <c r="I1305" s="26" t="s">
        <v>76</v>
      </c>
      <c r="J1305" s="26" t="s">
        <v>159</v>
      </c>
      <c r="K1305" s="17">
        <f>COUNTIFS($E$12:E1305,E1305,$H$12:H1305,H1305,$J$12:J1305,J1305,$I$12:I1305,I1305)</f>
        <v>28</v>
      </c>
    </row>
    <row r="1306" spans="2:11" ht="15" x14ac:dyDescent="0.25">
      <c r="B1306" s="22">
        <v>44863</v>
      </c>
      <c r="C1306" s="24">
        <f t="shared" si="61"/>
        <v>10</v>
      </c>
      <c r="D1306" s="14">
        <f t="shared" ref="D1306:D1369" si="63">DAY(B1306)</f>
        <v>29</v>
      </c>
      <c r="E1306" s="15" t="str">
        <f t="shared" si="62"/>
        <v>2 вахта</v>
      </c>
      <c r="H1306" s="26" t="s">
        <v>32</v>
      </c>
      <c r="I1306" s="26" t="s">
        <v>76</v>
      </c>
      <c r="J1306" s="26" t="s">
        <v>159</v>
      </c>
      <c r="K1306" s="17">
        <f>COUNTIFS($E$12:E1306,E1306,$H$12:H1306,H1306,$J$12:J1306,J1306,$I$12:I1306,I1306)</f>
        <v>29</v>
      </c>
    </row>
    <row r="1307" spans="2:11" ht="15" x14ac:dyDescent="0.25">
      <c r="B1307" s="22">
        <v>44864</v>
      </c>
      <c r="C1307" s="24">
        <f t="shared" si="61"/>
        <v>10</v>
      </c>
      <c r="D1307" s="14">
        <f t="shared" si="63"/>
        <v>30</v>
      </c>
      <c r="E1307" s="15" t="str">
        <f t="shared" si="62"/>
        <v>2 вахта</v>
      </c>
      <c r="H1307" s="26" t="s">
        <v>32</v>
      </c>
      <c r="I1307" s="26" t="s">
        <v>76</v>
      </c>
      <c r="J1307" s="26" t="s">
        <v>159</v>
      </c>
      <c r="K1307" s="17">
        <f>COUNTIFS($E$12:E1307,E1307,$H$12:H1307,H1307,$J$12:J1307,J1307,$I$12:I1307,I1307)</f>
        <v>30</v>
      </c>
    </row>
    <row r="1308" spans="2:11" ht="15" x14ac:dyDescent="0.25">
      <c r="B1308" s="22">
        <v>44865</v>
      </c>
      <c r="C1308" s="24">
        <f t="shared" si="61"/>
        <v>10</v>
      </c>
      <c r="D1308" s="14">
        <f t="shared" si="63"/>
        <v>31</v>
      </c>
      <c r="E1308" s="15" t="str">
        <f t="shared" si="62"/>
        <v>2 вахта</v>
      </c>
      <c r="H1308" s="26" t="s">
        <v>32</v>
      </c>
      <c r="I1308" s="26" t="s">
        <v>76</v>
      </c>
      <c r="J1308" s="26" t="s">
        <v>159</v>
      </c>
      <c r="K1308" s="17">
        <f>COUNTIFS($E$12:E1308,E1308,$H$12:H1308,H1308,$J$12:J1308,J1308,$I$12:I1308,I1308)</f>
        <v>31</v>
      </c>
    </row>
    <row r="1309" spans="2:11" ht="15" x14ac:dyDescent="0.25">
      <c r="B1309" s="22">
        <v>44835</v>
      </c>
      <c r="C1309" s="24">
        <f t="shared" si="61"/>
        <v>10</v>
      </c>
      <c r="D1309" s="14">
        <f t="shared" si="63"/>
        <v>1</v>
      </c>
      <c r="E1309" s="15" t="str">
        <f t="shared" si="62"/>
        <v>1 вахта</v>
      </c>
      <c r="H1309" s="26" t="s">
        <v>33</v>
      </c>
      <c r="I1309" s="26" t="s">
        <v>77</v>
      </c>
      <c r="J1309" s="26" t="s">
        <v>159</v>
      </c>
      <c r="K1309" s="17">
        <f>COUNTIFS($E$12:E1309,E1309,$H$12:H1309,H1309,$J$12:J1309,J1309,$I$12:I1309,I1309)</f>
        <v>16</v>
      </c>
    </row>
    <row r="1310" spans="2:11" ht="15" x14ac:dyDescent="0.25">
      <c r="B1310" s="22">
        <v>44836</v>
      </c>
      <c r="C1310" s="24">
        <f t="shared" si="61"/>
        <v>10</v>
      </c>
      <c r="D1310" s="14">
        <f t="shared" si="63"/>
        <v>2</v>
      </c>
      <c r="E1310" s="15" t="str">
        <f t="shared" si="62"/>
        <v>1 вахта</v>
      </c>
      <c r="H1310" s="26" t="s">
        <v>33</v>
      </c>
      <c r="I1310" s="26" t="s">
        <v>77</v>
      </c>
      <c r="J1310" s="26" t="s">
        <v>159</v>
      </c>
      <c r="K1310" s="17">
        <f>COUNTIFS($E$12:E1310,E1310,$H$12:H1310,H1310,$J$12:J1310,J1310,$I$12:I1310,I1310)</f>
        <v>17</v>
      </c>
    </row>
    <row r="1311" spans="2:11" ht="15" x14ac:dyDescent="0.25">
      <c r="B1311" s="22">
        <v>44837</v>
      </c>
      <c r="C1311" s="24">
        <f t="shared" si="61"/>
        <v>10</v>
      </c>
      <c r="D1311" s="14">
        <f t="shared" si="63"/>
        <v>3</v>
      </c>
      <c r="E1311" s="15" t="str">
        <f t="shared" si="62"/>
        <v>1 вахта</v>
      </c>
      <c r="H1311" s="26" t="s">
        <v>33</v>
      </c>
      <c r="I1311" s="26" t="s">
        <v>77</v>
      </c>
      <c r="J1311" s="26" t="s">
        <v>159</v>
      </c>
      <c r="K1311" s="17">
        <f>COUNTIFS($E$12:E1311,E1311,$H$12:H1311,H1311,$J$12:J1311,J1311,$I$12:I1311,I1311)</f>
        <v>18</v>
      </c>
    </row>
    <row r="1312" spans="2:11" ht="15" x14ac:dyDescent="0.25">
      <c r="B1312" s="22">
        <v>44838</v>
      </c>
      <c r="C1312" s="24">
        <f t="shared" si="61"/>
        <v>10</v>
      </c>
      <c r="D1312" s="14">
        <f t="shared" si="63"/>
        <v>4</v>
      </c>
      <c r="E1312" s="15" t="str">
        <f t="shared" si="62"/>
        <v>1 вахта</v>
      </c>
      <c r="H1312" s="26" t="s">
        <v>33</v>
      </c>
      <c r="I1312" s="26" t="s">
        <v>77</v>
      </c>
      <c r="J1312" s="26" t="s">
        <v>159</v>
      </c>
      <c r="K1312" s="17">
        <f>COUNTIFS($E$12:E1312,E1312,$H$12:H1312,H1312,$J$12:J1312,J1312,$I$12:I1312,I1312)</f>
        <v>19</v>
      </c>
    </row>
    <row r="1313" spans="2:11" ht="15" x14ac:dyDescent="0.25">
      <c r="B1313" s="22">
        <v>44839</v>
      </c>
      <c r="C1313" s="24">
        <f t="shared" si="61"/>
        <v>10</v>
      </c>
      <c r="D1313" s="14">
        <f t="shared" si="63"/>
        <v>5</v>
      </c>
      <c r="E1313" s="15" t="str">
        <f t="shared" si="62"/>
        <v>1 вахта</v>
      </c>
      <c r="H1313" s="26" t="s">
        <v>33</v>
      </c>
      <c r="I1313" s="26" t="s">
        <v>77</v>
      </c>
      <c r="J1313" s="26" t="s">
        <v>159</v>
      </c>
      <c r="K1313" s="17">
        <f>COUNTIFS($E$12:E1313,E1313,$H$12:H1313,H1313,$J$12:J1313,J1313,$I$12:I1313,I1313)</f>
        <v>20</v>
      </c>
    </row>
    <row r="1314" spans="2:11" ht="15" x14ac:dyDescent="0.25">
      <c r="B1314" s="22">
        <v>44840</v>
      </c>
      <c r="C1314" s="24">
        <f t="shared" si="61"/>
        <v>10</v>
      </c>
      <c r="D1314" s="14">
        <f t="shared" si="63"/>
        <v>6</v>
      </c>
      <c r="E1314" s="15" t="str">
        <f t="shared" si="62"/>
        <v>1 вахта</v>
      </c>
      <c r="H1314" s="26" t="s">
        <v>33</v>
      </c>
      <c r="I1314" s="26" t="s">
        <v>77</v>
      </c>
      <c r="J1314" s="26" t="s">
        <v>159</v>
      </c>
      <c r="K1314" s="17">
        <f>COUNTIFS($E$12:E1314,E1314,$H$12:H1314,H1314,$J$12:J1314,J1314,$I$12:I1314,I1314)</f>
        <v>21</v>
      </c>
    </row>
    <row r="1315" spans="2:11" ht="15" x14ac:dyDescent="0.25">
      <c r="B1315" s="22">
        <v>44841</v>
      </c>
      <c r="C1315" s="24">
        <f t="shared" si="61"/>
        <v>10</v>
      </c>
      <c r="D1315" s="14">
        <f t="shared" si="63"/>
        <v>7</v>
      </c>
      <c r="E1315" s="15" t="str">
        <f t="shared" si="62"/>
        <v>1 вахта</v>
      </c>
      <c r="H1315" s="26" t="s">
        <v>33</v>
      </c>
      <c r="I1315" s="26" t="s">
        <v>77</v>
      </c>
      <c r="J1315" s="26" t="s">
        <v>159</v>
      </c>
      <c r="K1315" s="17">
        <f>COUNTIFS($E$12:E1315,E1315,$H$12:H1315,H1315,$J$12:J1315,J1315,$I$12:I1315,I1315)</f>
        <v>22</v>
      </c>
    </row>
    <row r="1316" spans="2:11" ht="15" x14ac:dyDescent="0.25">
      <c r="B1316" s="22">
        <v>44842</v>
      </c>
      <c r="C1316" s="24">
        <f t="shared" si="61"/>
        <v>10</v>
      </c>
      <c r="D1316" s="14">
        <f t="shared" si="63"/>
        <v>8</v>
      </c>
      <c r="E1316" s="15" t="str">
        <f t="shared" si="62"/>
        <v>1 вахта</v>
      </c>
      <c r="H1316" s="26" t="s">
        <v>33</v>
      </c>
      <c r="I1316" s="26" t="s">
        <v>77</v>
      </c>
      <c r="J1316" s="26" t="s">
        <v>159</v>
      </c>
      <c r="K1316" s="17">
        <f>COUNTIFS($E$12:E1316,E1316,$H$12:H1316,H1316,$J$12:J1316,J1316,$I$12:I1316,I1316)</f>
        <v>23</v>
      </c>
    </row>
    <row r="1317" spans="2:11" ht="15" x14ac:dyDescent="0.25">
      <c r="B1317" s="22">
        <v>44843</v>
      </c>
      <c r="C1317" s="24">
        <f t="shared" si="61"/>
        <v>10</v>
      </c>
      <c r="D1317" s="14">
        <f t="shared" si="63"/>
        <v>9</v>
      </c>
      <c r="E1317" s="15" t="str">
        <f t="shared" si="62"/>
        <v>1 вахта</v>
      </c>
      <c r="H1317" s="26" t="s">
        <v>33</v>
      </c>
      <c r="I1317" s="26" t="s">
        <v>77</v>
      </c>
      <c r="J1317" s="26" t="s">
        <v>159</v>
      </c>
      <c r="K1317" s="17">
        <f>COUNTIFS($E$12:E1317,E1317,$H$12:H1317,H1317,$J$12:J1317,J1317,$I$12:I1317,I1317)</f>
        <v>24</v>
      </c>
    </row>
    <row r="1318" spans="2:11" ht="15" x14ac:dyDescent="0.25">
      <c r="B1318" s="22">
        <v>44844</v>
      </c>
      <c r="C1318" s="24">
        <f t="shared" si="61"/>
        <v>10</v>
      </c>
      <c r="D1318" s="14">
        <f t="shared" si="63"/>
        <v>10</v>
      </c>
      <c r="E1318" s="15" t="str">
        <f t="shared" si="62"/>
        <v>1 вахта</v>
      </c>
      <c r="H1318" s="26" t="s">
        <v>33</v>
      </c>
      <c r="I1318" s="26" t="s">
        <v>77</v>
      </c>
      <c r="J1318" s="26" t="s">
        <v>159</v>
      </c>
      <c r="K1318" s="17">
        <f>COUNTIFS($E$12:E1318,E1318,$H$12:H1318,H1318,$J$12:J1318,J1318,$I$12:I1318,I1318)</f>
        <v>25</v>
      </c>
    </row>
    <row r="1319" spans="2:11" ht="15" x14ac:dyDescent="0.25">
      <c r="B1319" s="22">
        <v>44845</v>
      </c>
      <c r="C1319" s="24">
        <f t="shared" si="61"/>
        <v>10</v>
      </c>
      <c r="D1319" s="14">
        <f t="shared" si="63"/>
        <v>11</v>
      </c>
      <c r="E1319" s="15" t="str">
        <f t="shared" si="62"/>
        <v>1 вахта</v>
      </c>
      <c r="H1319" s="26" t="s">
        <v>33</v>
      </c>
      <c r="I1319" s="26" t="s">
        <v>77</v>
      </c>
      <c r="J1319" s="26" t="s">
        <v>159</v>
      </c>
      <c r="K1319" s="17">
        <f>COUNTIFS($E$12:E1319,E1319,$H$12:H1319,H1319,$J$12:J1319,J1319,$I$12:I1319,I1319)</f>
        <v>26</v>
      </c>
    </row>
    <row r="1320" spans="2:11" ht="15" x14ac:dyDescent="0.25">
      <c r="B1320" s="22">
        <v>44846</v>
      </c>
      <c r="C1320" s="24">
        <f t="shared" si="61"/>
        <v>10</v>
      </c>
      <c r="D1320" s="14">
        <f t="shared" si="63"/>
        <v>12</v>
      </c>
      <c r="E1320" s="15" t="str">
        <f t="shared" si="62"/>
        <v>1 вахта</v>
      </c>
      <c r="H1320" s="26" t="s">
        <v>33</v>
      </c>
      <c r="I1320" s="26" t="s">
        <v>77</v>
      </c>
      <c r="J1320" s="26" t="s">
        <v>159</v>
      </c>
      <c r="K1320" s="17">
        <f>COUNTIFS($E$12:E1320,E1320,$H$12:H1320,H1320,$J$12:J1320,J1320,$I$12:I1320,I1320)</f>
        <v>27</v>
      </c>
    </row>
    <row r="1321" spans="2:11" ht="15" x14ac:dyDescent="0.25">
      <c r="B1321" s="22">
        <v>44847</v>
      </c>
      <c r="C1321" s="24">
        <f t="shared" si="61"/>
        <v>10</v>
      </c>
      <c r="D1321" s="14">
        <f t="shared" si="63"/>
        <v>13</v>
      </c>
      <c r="E1321" s="15" t="str">
        <f t="shared" si="62"/>
        <v>1 вахта</v>
      </c>
      <c r="H1321" s="26" t="s">
        <v>33</v>
      </c>
      <c r="I1321" s="26" t="s">
        <v>77</v>
      </c>
      <c r="J1321" s="26" t="s">
        <v>159</v>
      </c>
      <c r="K1321" s="17">
        <f>COUNTIFS($E$12:E1321,E1321,$H$12:H1321,H1321,$J$12:J1321,J1321,$I$12:I1321,I1321)</f>
        <v>28</v>
      </c>
    </row>
    <row r="1322" spans="2:11" ht="15" x14ac:dyDescent="0.25">
      <c r="B1322" s="22">
        <v>44848</v>
      </c>
      <c r="C1322" s="24">
        <f t="shared" si="61"/>
        <v>10</v>
      </c>
      <c r="D1322" s="14">
        <f t="shared" si="63"/>
        <v>14</v>
      </c>
      <c r="E1322" s="15" t="str">
        <f t="shared" si="62"/>
        <v>1 вахта</v>
      </c>
      <c r="H1322" s="26" t="s">
        <v>33</v>
      </c>
      <c r="I1322" s="26" t="s">
        <v>77</v>
      </c>
      <c r="J1322" s="26" t="s">
        <v>159</v>
      </c>
      <c r="K1322" s="17">
        <f>COUNTIFS($E$12:E1322,E1322,$H$12:H1322,H1322,$J$12:J1322,J1322,$I$12:I1322,I1322)</f>
        <v>29</v>
      </c>
    </row>
    <row r="1323" spans="2:11" ht="15" x14ac:dyDescent="0.25">
      <c r="B1323" s="22">
        <v>44849</v>
      </c>
      <c r="C1323" s="24">
        <f t="shared" si="61"/>
        <v>10</v>
      </c>
      <c r="D1323" s="14">
        <f t="shared" si="63"/>
        <v>15</v>
      </c>
      <c r="E1323" s="15" t="str">
        <f t="shared" si="62"/>
        <v>1 вахта</v>
      </c>
      <c r="H1323" s="26" t="s">
        <v>33</v>
      </c>
      <c r="I1323" s="26" t="s">
        <v>77</v>
      </c>
      <c r="J1323" s="26" t="s">
        <v>159</v>
      </c>
      <c r="K1323" s="17">
        <f>COUNTIFS($E$12:E1323,E1323,$H$12:H1323,H1323,$J$12:J1323,J1323,$I$12:I1323,I1323)</f>
        <v>30</v>
      </c>
    </row>
    <row r="1324" spans="2:11" ht="15" x14ac:dyDescent="0.25">
      <c r="B1324" s="22">
        <v>44850</v>
      </c>
      <c r="C1324" s="24">
        <f t="shared" si="61"/>
        <v>10</v>
      </c>
      <c r="D1324" s="14">
        <f t="shared" si="63"/>
        <v>16</v>
      </c>
      <c r="E1324" s="15" t="str">
        <f t="shared" si="62"/>
        <v>2 вахта</v>
      </c>
      <c r="H1324" s="26" t="s">
        <v>33</v>
      </c>
      <c r="I1324" s="26" t="s">
        <v>78</v>
      </c>
      <c r="J1324" s="26" t="s">
        <v>159</v>
      </c>
      <c r="K1324" s="17">
        <f>COUNTIFS($E$12:E1324,E1324,$H$12:H1324,H1324,$J$12:J1324,J1324,$I$12:I1324,I1324)</f>
        <v>16</v>
      </c>
    </row>
    <row r="1325" spans="2:11" ht="15" x14ac:dyDescent="0.25">
      <c r="B1325" s="22">
        <v>44851</v>
      </c>
      <c r="C1325" s="24">
        <f t="shared" si="61"/>
        <v>10</v>
      </c>
      <c r="D1325" s="14">
        <f t="shared" si="63"/>
        <v>17</v>
      </c>
      <c r="E1325" s="15" t="str">
        <f t="shared" si="62"/>
        <v>2 вахта</v>
      </c>
      <c r="H1325" s="26" t="s">
        <v>33</v>
      </c>
      <c r="I1325" s="26" t="s">
        <v>78</v>
      </c>
      <c r="J1325" s="26" t="s">
        <v>159</v>
      </c>
      <c r="K1325" s="17">
        <f>COUNTIFS($E$12:E1325,E1325,$H$12:H1325,H1325,$J$12:J1325,J1325,$I$12:I1325,I1325)</f>
        <v>17</v>
      </c>
    </row>
    <row r="1326" spans="2:11" ht="15" x14ac:dyDescent="0.25">
      <c r="B1326" s="22">
        <v>44852</v>
      </c>
      <c r="C1326" s="24">
        <f t="shared" si="61"/>
        <v>10</v>
      </c>
      <c r="D1326" s="14">
        <f t="shared" si="63"/>
        <v>18</v>
      </c>
      <c r="E1326" s="15" t="str">
        <f t="shared" si="62"/>
        <v>2 вахта</v>
      </c>
      <c r="H1326" s="26" t="s">
        <v>33</v>
      </c>
      <c r="I1326" s="26" t="s">
        <v>78</v>
      </c>
      <c r="J1326" s="26" t="s">
        <v>159</v>
      </c>
      <c r="K1326" s="17">
        <f>COUNTIFS($E$12:E1326,E1326,$H$12:H1326,H1326,$J$12:J1326,J1326,$I$12:I1326,I1326)</f>
        <v>18</v>
      </c>
    </row>
    <row r="1327" spans="2:11" ht="15" x14ac:dyDescent="0.25">
      <c r="B1327" s="22">
        <v>44853</v>
      </c>
      <c r="C1327" s="24">
        <f t="shared" si="61"/>
        <v>10</v>
      </c>
      <c r="D1327" s="14">
        <f t="shared" si="63"/>
        <v>19</v>
      </c>
      <c r="E1327" s="15" t="str">
        <f t="shared" si="62"/>
        <v>2 вахта</v>
      </c>
      <c r="H1327" s="26" t="s">
        <v>33</v>
      </c>
      <c r="I1327" s="26" t="s">
        <v>78</v>
      </c>
      <c r="J1327" s="26" t="s">
        <v>159</v>
      </c>
      <c r="K1327" s="17">
        <f>COUNTIFS($E$12:E1327,E1327,$H$12:H1327,H1327,$J$12:J1327,J1327,$I$12:I1327,I1327)</f>
        <v>19</v>
      </c>
    </row>
    <row r="1328" spans="2:11" ht="15" x14ac:dyDescent="0.25">
      <c r="B1328" s="22">
        <v>44854</v>
      </c>
      <c r="C1328" s="24">
        <f t="shared" si="61"/>
        <v>10</v>
      </c>
      <c r="D1328" s="14">
        <f t="shared" si="63"/>
        <v>20</v>
      </c>
      <c r="E1328" s="15" t="str">
        <f t="shared" si="62"/>
        <v>2 вахта</v>
      </c>
      <c r="H1328" s="26" t="s">
        <v>33</v>
      </c>
      <c r="I1328" s="26" t="s">
        <v>78</v>
      </c>
      <c r="J1328" s="26" t="s">
        <v>159</v>
      </c>
      <c r="K1328" s="17">
        <f>COUNTIFS($E$12:E1328,E1328,$H$12:H1328,H1328,$J$12:J1328,J1328,$I$12:I1328,I1328)</f>
        <v>20</v>
      </c>
    </row>
    <row r="1329" spans="2:11" ht="15" x14ac:dyDescent="0.25">
      <c r="B1329" s="22">
        <v>44855</v>
      </c>
      <c r="C1329" s="24">
        <f t="shared" si="61"/>
        <v>10</v>
      </c>
      <c r="D1329" s="14">
        <f t="shared" si="63"/>
        <v>21</v>
      </c>
      <c r="E1329" s="15" t="str">
        <f t="shared" si="62"/>
        <v>2 вахта</v>
      </c>
      <c r="H1329" s="26" t="s">
        <v>33</v>
      </c>
      <c r="I1329" s="26" t="s">
        <v>78</v>
      </c>
      <c r="J1329" s="26" t="s">
        <v>159</v>
      </c>
      <c r="K1329" s="17">
        <f>COUNTIFS($E$12:E1329,E1329,$H$12:H1329,H1329,$J$12:J1329,J1329,$I$12:I1329,I1329)</f>
        <v>21</v>
      </c>
    </row>
    <row r="1330" spans="2:11" ht="15" x14ac:dyDescent="0.25">
      <c r="B1330" s="22">
        <v>44856</v>
      </c>
      <c r="C1330" s="24">
        <f t="shared" si="61"/>
        <v>10</v>
      </c>
      <c r="D1330" s="14">
        <f t="shared" si="63"/>
        <v>22</v>
      </c>
      <c r="E1330" s="15" t="str">
        <f t="shared" si="62"/>
        <v>2 вахта</v>
      </c>
      <c r="H1330" s="26" t="s">
        <v>33</v>
      </c>
      <c r="I1330" s="26" t="s">
        <v>78</v>
      </c>
      <c r="J1330" s="26" t="s">
        <v>159</v>
      </c>
      <c r="K1330" s="17">
        <f>COUNTIFS($E$12:E1330,E1330,$H$12:H1330,H1330,$J$12:J1330,J1330,$I$12:I1330,I1330)</f>
        <v>22</v>
      </c>
    </row>
    <row r="1331" spans="2:11" ht="15" x14ac:dyDescent="0.25">
      <c r="B1331" s="22">
        <v>44857</v>
      </c>
      <c r="C1331" s="24">
        <f t="shared" si="61"/>
        <v>10</v>
      </c>
      <c r="D1331" s="14">
        <f t="shared" si="63"/>
        <v>23</v>
      </c>
      <c r="E1331" s="15" t="str">
        <f t="shared" si="62"/>
        <v>2 вахта</v>
      </c>
      <c r="H1331" s="26" t="s">
        <v>33</v>
      </c>
      <c r="I1331" s="26" t="s">
        <v>78</v>
      </c>
      <c r="J1331" s="26" t="s">
        <v>159</v>
      </c>
      <c r="K1331" s="17">
        <f>COUNTIFS($E$12:E1331,E1331,$H$12:H1331,H1331,$J$12:J1331,J1331,$I$12:I1331,I1331)</f>
        <v>23</v>
      </c>
    </row>
    <row r="1332" spans="2:11" ht="15" x14ac:dyDescent="0.25">
      <c r="B1332" s="22">
        <v>44858</v>
      </c>
      <c r="C1332" s="24">
        <f t="shared" si="61"/>
        <v>10</v>
      </c>
      <c r="D1332" s="14">
        <f t="shared" si="63"/>
        <v>24</v>
      </c>
      <c r="E1332" s="15" t="str">
        <f t="shared" si="62"/>
        <v>2 вахта</v>
      </c>
      <c r="H1332" s="26" t="s">
        <v>33</v>
      </c>
      <c r="I1332" s="26" t="s">
        <v>78</v>
      </c>
      <c r="J1332" s="26" t="s">
        <v>159</v>
      </c>
      <c r="K1332" s="17">
        <f>COUNTIFS($E$12:E1332,E1332,$H$12:H1332,H1332,$J$12:J1332,J1332,$I$12:I1332,I1332)</f>
        <v>24</v>
      </c>
    </row>
    <row r="1333" spans="2:11" ht="15" x14ac:dyDescent="0.25">
      <c r="B1333" s="22">
        <v>44859</v>
      </c>
      <c r="C1333" s="24">
        <f t="shared" si="61"/>
        <v>10</v>
      </c>
      <c r="D1333" s="14">
        <f t="shared" si="63"/>
        <v>25</v>
      </c>
      <c r="E1333" s="15" t="str">
        <f t="shared" si="62"/>
        <v>2 вахта</v>
      </c>
      <c r="H1333" s="26" t="s">
        <v>33</v>
      </c>
      <c r="I1333" s="26" t="s">
        <v>78</v>
      </c>
      <c r="J1333" s="26" t="s">
        <v>159</v>
      </c>
      <c r="K1333" s="17">
        <f>COUNTIFS($E$12:E1333,E1333,$H$12:H1333,H1333,$J$12:J1333,J1333,$I$12:I1333,I1333)</f>
        <v>25</v>
      </c>
    </row>
    <row r="1334" spans="2:11" ht="15" x14ac:dyDescent="0.25">
      <c r="B1334" s="22">
        <v>44860</v>
      </c>
      <c r="C1334" s="24">
        <f t="shared" si="61"/>
        <v>10</v>
      </c>
      <c r="D1334" s="14">
        <f t="shared" si="63"/>
        <v>26</v>
      </c>
      <c r="E1334" s="15" t="str">
        <f t="shared" si="62"/>
        <v>2 вахта</v>
      </c>
      <c r="H1334" s="26" t="s">
        <v>33</v>
      </c>
      <c r="I1334" s="26" t="s">
        <v>78</v>
      </c>
      <c r="J1334" s="26" t="s">
        <v>159</v>
      </c>
      <c r="K1334" s="17">
        <f>COUNTIFS($E$12:E1334,E1334,$H$12:H1334,H1334,$J$12:J1334,J1334,$I$12:I1334,I1334)</f>
        <v>26</v>
      </c>
    </row>
    <row r="1335" spans="2:11" ht="15" x14ac:dyDescent="0.25">
      <c r="B1335" s="22">
        <v>44861</v>
      </c>
      <c r="C1335" s="24">
        <f t="shared" si="61"/>
        <v>10</v>
      </c>
      <c r="D1335" s="14">
        <f t="shared" si="63"/>
        <v>27</v>
      </c>
      <c r="E1335" s="15" t="str">
        <f t="shared" si="62"/>
        <v>2 вахта</v>
      </c>
      <c r="H1335" s="26" t="s">
        <v>33</v>
      </c>
      <c r="I1335" s="26" t="s">
        <v>78</v>
      </c>
      <c r="J1335" s="26" t="s">
        <v>159</v>
      </c>
      <c r="K1335" s="17">
        <f>COUNTIFS($E$12:E1335,E1335,$H$12:H1335,H1335,$J$12:J1335,J1335,$I$12:I1335,I1335)</f>
        <v>27</v>
      </c>
    </row>
    <row r="1336" spans="2:11" ht="15" x14ac:dyDescent="0.25">
      <c r="B1336" s="22">
        <v>44862</v>
      </c>
      <c r="C1336" s="24">
        <f t="shared" si="61"/>
        <v>10</v>
      </c>
      <c r="D1336" s="14">
        <f t="shared" si="63"/>
        <v>28</v>
      </c>
      <c r="E1336" s="15" t="str">
        <f t="shared" si="62"/>
        <v>2 вахта</v>
      </c>
      <c r="H1336" s="26" t="s">
        <v>33</v>
      </c>
      <c r="I1336" s="26" t="s">
        <v>78</v>
      </c>
      <c r="J1336" s="26" t="s">
        <v>159</v>
      </c>
      <c r="K1336" s="17">
        <f>COUNTIFS($E$12:E1336,E1336,$H$12:H1336,H1336,$J$12:J1336,J1336,$I$12:I1336,I1336)</f>
        <v>28</v>
      </c>
    </row>
    <row r="1337" spans="2:11" ht="15" x14ac:dyDescent="0.25">
      <c r="B1337" s="22">
        <v>44863</v>
      </c>
      <c r="C1337" s="24">
        <f t="shared" si="61"/>
        <v>10</v>
      </c>
      <c r="D1337" s="14">
        <f t="shared" si="63"/>
        <v>29</v>
      </c>
      <c r="E1337" s="15" t="str">
        <f t="shared" si="62"/>
        <v>2 вахта</v>
      </c>
      <c r="H1337" s="26" t="s">
        <v>33</v>
      </c>
      <c r="I1337" s="26" t="s">
        <v>78</v>
      </c>
      <c r="J1337" s="26" t="s">
        <v>159</v>
      </c>
      <c r="K1337" s="17">
        <f>COUNTIFS($E$12:E1337,E1337,$H$12:H1337,H1337,$J$12:J1337,J1337,$I$12:I1337,I1337)</f>
        <v>29</v>
      </c>
    </row>
    <row r="1338" spans="2:11" ht="15" x14ac:dyDescent="0.25">
      <c r="B1338" s="22">
        <v>44864</v>
      </c>
      <c r="C1338" s="24">
        <f t="shared" si="61"/>
        <v>10</v>
      </c>
      <c r="D1338" s="14">
        <f t="shared" si="63"/>
        <v>30</v>
      </c>
      <c r="E1338" s="15" t="str">
        <f t="shared" si="62"/>
        <v>2 вахта</v>
      </c>
      <c r="H1338" s="26" t="s">
        <v>33</v>
      </c>
      <c r="I1338" s="26" t="s">
        <v>78</v>
      </c>
      <c r="J1338" s="26" t="s">
        <v>159</v>
      </c>
      <c r="K1338" s="17">
        <f>COUNTIFS($E$12:E1338,E1338,$H$12:H1338,H1338,$J$12:J1338,J1338,$I$12:I1338,I1338)</f>
        <v>30</v>
      </c>
    </row>
    <row r="1339" spans="2:11" ht="15" x14ac:dyDescent="0.25">
      <c r="B1339" s="22">
        <v>44865</v>
      </c>
      <c r="C1339" s="24">
        <f t="shared" si="61"/>
        <v>10</v>
      </c>
      <c r="D1339" s="14">
        <f t="shared" si="63"/>
        <v>31</v>
      </c>
      <c r="E1339" s="15" t="str">
        <f t="shared" si="62"/>
        <v>2 вахта</v>
      </c>
      <c r="H1339" s="26" t="s">
        <v>33</v>
      </c>
      <c r="I1339" s="26" t="s">
        <v>78</v>
      </c>
      <c r="J1339" s="26" t="s">
        <v>159</v>
      </c>
      <c r="K1339" s="17">
        <f>COUNTIFS($E$12:E1339,E1339,$H$12:H1339,H1339,$J$12:J1339,J1339,$I$12:I1339,I1339)</f>
        <v>31</v>
      </c>
    </row>
    <row r="1340" spans="2:11" ht="15" x14ac:dyDescent="0.25">
      <c r="B1340" s="22">
        <v>44835</v>
      </c>
      <c r="C1340" s="24">
        <f t="shared" si="61"/>
        <v>10</v>
      </c>
      <c r="D1340" s="14">
        <f t="shared" si="63"/>
        <v>1</v>
      </c>
      <c r="E1340" s="15" t="str">
        <f t="shared" si="62"/>
        <v>1 вахта</v>
      </c>
      <c r="H1340" s="26" t="s">
        <v>34</v>
      </c>
      <c r="I1340" s="26" t="s">
        <v>79</v>
      </c>
      <c r="J1340" s="26" t="s">
        <v>160</v>
      </c>
      <c r="K1340" s="17">
        <f>COUNTIFS($E$12:E1340,E1340,$H$12:H1340,H1340,$J$12:J1340,J1340,$I$12:I1340,I1340)</f>
        <v>15</v>
      </c>
    </row>
    <row r="1341" spans="2:11" ht="15" x14ac:dyDescent="0.25">
      <c r="B1341" s="22">
        <v>44836</v>
      </c>
      <c r="C1341" s="24">
        <f t="shared" si="61"/>
        <v>10</v>
      </c>
      <c r="D1341" s="14">
        <f t="shared" si="63"/>
        <v>2</v>
      </c>
      <c r="E1341" s="15" t="str">
        <f t="shared" si="62"/>
        <v>1 вахта</v>
      </c>
      <c r="H1341" s="26" t="s">
        <v>34</v>
      </c>
      <c r="I1341" s="26" t="s">
        <v>79</v>
      </c>
      <c r="J1341" s="26" t="s">
        <v>160</v>
      </c>
      <c r="K1341" s="17">
        <f>COUNTIFS($E$12:E1341,E1341,$H$12:H1341,H1341,$J$12:J1341,J1341,$I$12:I1341,I1341)</f>
        <v>16</v>
      </c>
    </row>
    <row r="1342" spans="2:11" ht="15" x14ac:dyDescent="0.25">
      <c r="B1342" s="22">
        <v>44837</v>
      </c>
      <c r="C1342" s="24">
        <f t="shared" si="61"/>
        <v>10</v>
      </c>
      <c r="D1342" s="14">
        <f t="shared" si="63"/>
        <v>3</v>
      </c>
      <c r="E1342" s="15" t="str">
        <f t="shared" si="62"/>
        <v>1 вахта</v>
      </c>
      <c r="H1342" s="26" t="s">
        <v>34</v>
      </c>
      <c r="I1342" s="26" t="s">
        <v>79</v>
      </c>
      <c r="J1342" s="26" t="s">
        <v>160</v>
      </c>
      <c r="K1342" s="17">
        <f>COUNTIFS($E$12:E1342,E1342,$H$12:H1342,H1342,$J$12:J1342,J1342,$I$12:I1342,I1342)</f>
        <v>17</v>
      </c>
    </row>
    <row r="1343" spans="2:11" ht="15" x14ac:dyDescent="0.25">
      <c r="B1343" s="22">
        <v>44838</v>
      </c>
      <c r="C1343" s="24">
        <f t="shared" si="61"/>
        <v>10</v>
      </c>
      <c r="D1343" s="14">
        <f t="shared" si="63"/>
        <v>4</v>
      </c>
      <c r="E1343" s="15" t="str">
        <f t="shared" si="62"/>
        <v>1 вахта</v>
      </c>
      <c r="H1343" s="26" t="s">
        <v>34</v>
      </c>
      <c r="I1343" s="26" t="s">
        <v>79</v>
      </c>
      <c r="J1343" s="26" t="s">
        <v>160</v>
      </c>
      <c r="K1343" s="17">
        <f>COUNTIFS($E$12:E1343,E1343,$H$12:H1343,H1343,$J$12:J1343,J1343,$I$12:I1343,I1343)</f>
        <v>18</v>
      </c>
    </row>
    <row r="1344" spans="2:11" ht="15" x14ac:dyDescent="0.25">
      <c r="B1344" s="22">
        <v>44839</v>
      </c>
      <c r="C1344" s="24">
        <f t="shared" si="61"/>
        <v>10</v>
      </c>
      <c r="D1344" s="14">
        <f t="shared" si="63"/>
        <v>5</v>
      </c>
      <c r="E1344" s="15" t="str">
        <f t="shared" si="62"/>
        <v>1 вахта</v>
      </c>
      <c r="H1344" s="26" t="s">
        <v>34</v>
      </c>
      <c r="I1344" s="26" t="s">
        <v>79</v>
      </c>
      <c r="J1344" s="26" t="s">
        <v>160</v>
      </c>
      <c r="K1344" s="17">
        <f>COUNTIFS($E$12:E1344,E1344,$H$12:H1344,H1344,$J$12:J1344,J1344,$I$12:I1344,I1344)</f>
        <v>19</v>
      </c>
    </row>
    <row r="1345" spans="2:11" ht="15" x14ac:dyDescent="0.25">
      <c r="B1345" s="22">
        <v>44840</v>
      </c>
      <c r="C1345" s="24">
        <f t="shared" si="61"/>
        <v>10</v>
      </c>
      <c r="D1345" s="14">
        <f t="shared" si="63"/>
        <v>6</v>
      </c>
      <c r="E1345" s="15" t="str">
        <f t="shared" si="62"/>
        <v>1 вахта</v>
      </c>
      <c r="H1345" s="26" t="s">
        <v>34</v>
      </c>
      <c r="I1345" s="26" t="s">
        <v>79</v>
      </c>
      <c r="J1345" s="26" t="s">
        <v>160</v>
      </c>
      <c r="K1345" s="17">
        <f>COUNTIFS($E$12:E1345,E1345,$H$12:H1345,H1345,$J$12:J1345,J1345,$I$12:I1345,I1345)</f>
        <v>20</v>
      </c>
    </row>
    <row r="1346" spans="2:11" ht="15" x14ac:dyDescent="0.25">
      <c r="B1346" s="22">
        <v>44841</v>
      </c>
      <c r="C1346" s="24">
        <f t="shared" si="61"/>
        <v>10</v>
      </c>
      <c r="D1346" s="14">
        <f t="shared" si="63"/>
        <v>7</v>
      </c>
      <c r="E1346" s="15" t="str">
        <f t="shared" si="62"/>
        <v>1 вахта</v>
      </c>
      <c r="H1346" s="26" t="s">
        <v>34</v>
      </c>
      <c r="I1346" s="26" t="s">
        <v>79</v>
      </c>
      <c r="J1346" s="26" t="s">
        <v>160</v>
      </c>
      <c r="K1346" s="17">
        <f>COUNTIFS($E$12:E1346,E1346,$H$12:H1346,H1346,$J$12:J1346,J1346,$I$12:I1346,I1346)</f>
        <v>21</v>
      </c>
    </row>
    <row r="1347" spans="2:11" ht="15" x14ac:dyDescent="0.25">
      <c r="B1347" s="22">
        <v>44842</v>
      </c>
      <c r="C1347" s="24">
        <f t="shared" si="61"/>
        <v>10</v>
      </c>
      <c r="D1347" s="14">
        <f t="shared" si="63"/>
        <v>8</v>
      </c>
      <c r="E1347" s="15" t="str">
        <f t="shared" si="62"/>
        <v>1 вахта</v>
      </c>
      <c r="H1347" s="26" t="s">
        <v>34</v>
      </c>
      <c r="I1347" s="26" t="s">
        <v>79</v>
      </c>
      <c r="J1347" s="26" t="s">
        <v>160</v>
      </c>
      <c r="K1347" s="17">
        <f>COUNTIFS($E$12:E1347,E1347,$H$12:H1347,H1347,$J$12:J1347,J1347,$I$12:I1347,I1347)</f>
        <v>22</v>
      </c>
    </row>
    <row r="1348" spans="2:11" ht="15" x14ac:dyDescent="0.25">
      <c r="B1348" s="22">
        <v>44843</v>
      </c>
      <c r="C1348" s="24">
        <f t="shared" si="61"/>
        <v>10</v>
      </c>
      <c r="D1348" s="14">
        <f t="shared" si="63"/>
        <v>9</v>
      </c>
      <c r="E1348" s="15" t="str">
        <f t="shared" si="62"/>
        <v>1 вахта</v>
      </c>
      <c r="H1348" s="26" t="s">
        <v>34</v>
      </c>
      <c r="I1348" s="26" t="s">
        <v>79</v>
      </c>
      <c r="J1348" s="26" t="s">
        <v>160</v>
      </c>
      <c r="K1348" s="17">
        <f>COUNTIFS($E$12:E1348,E1348,$H$12:H1348,H1348,$J$12:J1348,J1348,$I$12:I1348,I1348)</f>
        <v>23</v>
      </c>
    </row>
    <row r="1349" spans="2:11" ht="15" x14ac:dyDescent="0.25">
      <c r="B1349" s="22">
        <v>44844</v>
      </c>
      <c r="C1349" s="24">
        <f t="shared" si="61"/>
        <v>10</v>
      </c>
      <c r="D1349" s="14">
        <f t="shared" si="63"/>
        <v>10</v>
      </c>
      <c r="E1349" s="15" t="str">
        <f t="shared" si="62"/>
        <v>1 вахта</v>
      </c>
      <c r="H1349" s="26" t="s">
        <v>34</v>
      </c>
      <c r="I1349" s="26" t="s">
        <v>79</v>
      </c>
      <c r="J1349" s="26" t="s">
        <v>160</v>
      </c>
      <c r="K1349" s="17">
        <f>COUNTIFS($E$12:E1349,E1349,$H$12:H1349,H1349,$J$12:J1349,J1349,$I$12:I1349,I1349)</f>
        <v>24</v>
      </c>
    </row>
    <row r="1350" spans="2:11" ht="15" x14ac:dyDescent="0.25">
      <c r="B1350" s="22">
        <v>44845</v>
      </c>
      <c r="C1350" s="24">
        <f t="shared" si="61"/>
        <v>10</v>
      </c>
      <c r="D1350" s="14">
        <f t="shared" si="63"/>
        <v>11</v>
      </c>
      <c r="E1350" s="15" t="str">
        <f t="shared" si="62"/>
        <v>1 вахта</v>
      </c>
      <c r="H1350" s="26" t="s">
        <v>34</v>
      </c>
      <c r="I1350" s="26" t="s">
        <v>79</v>
      </c>
      <c r="J1350" s="26" t="s">
        <v>160</v>
      </c>
      <c r="K1350" s="17">
        <f>COUNTIFS($E$12:E1350,E1350,$H$12:H1350,H1350,$J$12:J1350,J1350,$I$12:I1350,I1350)</f>
        <v>25</v>
      </c>
    </row>
    <row r="1351" spans="2:11" ht="15" x14ac:dyDescent="0.25">
      <c r="B1351" s="22">
        <v>44846</v>
      </c>
      <c r="C1351" s="24">
        <f t="shared" si="61"/>
        <v>10</v>
      </c>
      <c r="D1351" s="14">
        <f t="shared" si="63"/>
        <v>12</v>
      </c>
      <c r="E1351" s="15" t="str">
        <f t="shared" si="62"/>
        <v>1 вахта</v>
      </c>
      <c r="H1351" s="26" t="s">
        <v>34</v>
      </c>
      <c r="I1351" s="26" t="s">
        <v>79</v>
      </c>
      <c r="J1351" s="26" t="s">
        <v>160</v>
      </c>
      <c r="K1351" s="17">
        <f>COUNTIFS($E$12:E1351,E1351,$H$12:H1351,H1351,$J$12:J1351,J1351,$I$12:I1351,I1351)</f>
        <v>26</v>
      </c>
    </row>
    <row r="1352" spans="2:11" ht="15" x14ac:dyDescent="0.25">
      <c r="B1352" s="22">
        <v>44847</v>
      </c>
      <c r="C1352" s="24">
        <f t="shared" si="61"/>
        <v>10</v>
      </c>
      <c r="D1352" s="14">
        <f t="shared" si="63"/>
        <v>13</v>
      </c>
      <c r="E1352" s="15" t="str">
        <f t="shared" si="62"/>
        <v>1 вахта</v>
      </c>
      <c r="H1352" s="26" t="s">
        <v>34</v>
      </c>
      <c r="I1352" s="26" t="s">
        <v>79</v>
      </c>
      <c r="J1352" s="26" t="s">
        <v>160</v>
      </c>
      <c r="K1352" s="17">
        <f>COUNTIFS($E$12:E1352,E1352,$H$12:H1352,H1352,$J$12:J1352,J1352,$I$12:I1352,I1352)</f>
        <v>27</v>
      </c>
    </row>
    <row r="1353" spans="2:11" ht="15" x14ac:dyDescent="0.25">
      <c r="B1353" s="22">
        <v>44848</v>
      </c>
      <c r="C1353" s="24">
        <f t="shared" si="61"/>
        <v>10</v>
      </c>
      <c r="D1353" s="14">
        <f t="shared" si="63"/>
        <v>14</v>
      </c>
      <c r="E1353" s="15" t="str">
        <f t="shared" si="62"/>
        <v>1 вахта</v>
      </c>
      <c r="H1353" s="26" t="s">
        <v>34</v>
      </c>
      <c r="I1353" s="26" t="s">
        <v>79</v>
      </c>
      <c r="J1353" s="26" t="s">
        <v>160</v>
      </c>
      <c r="K1353" s="17">
        <f>COUNTIFS($E$12:E1353,E1353,$H$12:H1353,H1353,$J$12:J1353,J1353,$I$12:I1353,I1353)</f>
        <v>28</v>
      </c>
    </row>
    <row r="1354" spans="2:11" ht="15" x14ac:dyDescent="0.25">
      <c r="B1354" s="22">
        <v>44849</v>
      </c>
      <c r="C1354" s="24">
        <f t="shared" si="61"/>
        <v>10</v>
      </c>
      <c r="D1354" s="14">
        <f t="shared" si="63"/>
        <v>15</v>
      </c>
      <c r="E1354" s="15" t="str">
        <f t="shared" si="62"/>
        <v>1 вахта</v>
      </c>
      <c r="H1354" s="26" t="s">
        <v>34</v>
      </c>
      <c r="I1354" s="26" t="s">
        <v>80</v>
      </c>
      <c r="J1354" s="26" t="s">
        <v>160</v>
      </c>
      <c r="K1354" s="17">
        <f>COUNTIFS($E$12:E1354,E1354,$H$12:H1354,H1354,$J$12:J1354,J1354,$I$12:I1354,I1354)</f>
        <v>2</v>
      </c>
    </row>
    <row r="1355" spans="2:11" ht="15" x14ac:dyDescent="0.25">
      <c r="B1355" s="22">
        <v>44850</v>
      </c>
      <c r="C1355" s="24">
        <f t="shared" si="61"/>
        <v>10</v>
      </c>
      <c r="D1355" s="14">
        <f t="shared" si="63"/>
        <v>16</v>
      </c>
      <c r="E1355" s="15" t="str">
        <f t="shared" si="62"/>
        <v>2 вахта</v>
      </c>
      <c r="H1355" s="26" t="s">
        <v>34</v>
      </c>
      <c r="I1355" s="26" t="s">
        <v>80</v>
      </c>
      <c r="J1355" s="26" t="s">
        <v>160</v>
      </c>
      <c r="K1355" s="17">
        <f>COUNTIFS($E$12:E1355,E1355,$H$12:H1355,H1355,$J$12:J1355,J1355,$I$12:I1355,I1355)</f>
        <v>15</v>
      </c>
    </row>
    <row r="1356" spans="2:11" ht="15" x14ac:dyDescent="0.25">
      <c r="B1356" s="22">
        <v>44851</v>
      </c>
      <c r="C1356" s="24">
        <f t="shared" si="61"/>
        <v>10</v>
      </c>
      <c r="D1356" s="14">
        <f t="shared" si="63"/>
        <v>17</v>
      </c>
      <c r="E1356" s="15" t="str">
        <f t="shared" si="62"/>
        <v>2 вахта</v>
      </c>
      <c r="H1356" s="26" t="s">
        <v>34</v>
      </c>
      <c r="I1356" s="26" t="s">
        <v>80</v>
      </c>
      <c r="J1356" s="26" t="s">
        <v>160</v>
      </c>
      <c r="K1356" s="17">
        <f>COUNTIFS($E$12:E1356,E1356,$H$12:H1356,H1356,$J$12:J1356,J1356,$I$12:I1356,I1356)</f>
        <v>16</v>
      </c>
    </row>
    <row r="1357" spans="2:11" ht="15" x14ac:dyDescent="0.25">
      <c r="B1357" s="22">
        <v>44852</v>
      </c>
      <c r="C1357" s="24">
        <f t="shared" ref="C1357:C1420" si="64">MONTH(B1357)</f>
        <v>10</v>
      </c>
      <c r="D1357" s="14">
        <f t="shared" si="63"/>
        <v>18</v>
      </c>
      <c r="E1357" s="15" t="str">
        <f t="shared" ref="E1357:E1420" si="65">IF(D1357&lt;=15,"1 вахта","2 вахта")</f>
        <v>2 вахта</v>
      </c>
      <c r="H1357" s="26" t="s">
        <v>34</v>
      </c>
      <c r="I1357" s="26" t="s">
        <v>80</v>
      </c>
      <c r="J1357" s="26" t="s">
        <v>160</v>
      </c>
      <c r="K1357" s="17">
        <f>COUNTIFS($E$12:E1357,E1357,$H$12:H1357,H1357,$J$12:J1357,J1357,$I$12:I1357,I1357)</f>
        <v>17</v>
      </c>
    </row>
    <row r="1358" spans="2:11" ht="15" x14ac:dyDescent="0.25">
      <c r="B1358" s="22">
        <v>44853</v>
      </c>
      <c r="C1358" s="24">
        <f t="shared" si="64"/>
        <v>10</v>
      </c>
      <c r="D1358" s="14">
        <f t="shared" si="63"/>
        <v>19</v>
      </c>
      <c r="E1358" s="15" t="str">
        <f t="shared" si="65"/>
        <v>2 вахта</v>
      </c>
      <c r="H1358" s="26" t="s">
        <v>34</v>
      </c>
      <c r="I1358" s="26" t="s">
        <v>80</v>
      </c>
      <c r="J1358" s="26" t="s">
        <v>160</v>
      </c>
      <c r="K1358" s="17">
        <f>COUNTIFS($E$12:E1358,E1358,$H$12:H1358,H1358,$J$12:J1358,J1358,$I$12:I1358,I1358)</f>
        <v>18</v>
      </c>
    </row>
    <row r="1359" spans="2:11" ht="15" x14ac:dyDescent="0.25">
      <c r="B1359" s="22">
        <v>44854</v>
      </c>
      <c r="C1359" s="24">
        <f t="shared" si="64"/>
        <v>10</v>
      </c>
      <c r="D1359" s="14">
        <f t="shared" si="63"/>
        <v>20</v>
      </c>
      <c r="E1359" s="15" t="str">
        <f t="shared" si="65"/>
        <v>2 вахта</v>
      </c>
      <c r="H1359" s="26" t="s">
        <v>34</v>
      </c>
      <c r="I1359" s="26" t="s">
        <v>80</v>
      </c>
      <c r="J1359" s="26" t="s">
        <v>160</v>
      </c>
      <c r="K1359" s="17">
        <f>COUNTIFS($E$12:E1359,E1359,$H$12:H1359,H1359,$J$12:J1359,J1359,$I$12:I1359,I1359)</f>
        <v>19</v>
      </c>
    </row>
    <row r="1360" spans="2:11" ht="15" x14ac:dyDescent="0.25">
      <c r="B1360" s="22">
        <v>44855</v>
      </c>
      <c r="C1360" s="24">
        <f t="shared" si="64"/>
        <v>10</v>
      </c>
      <c r="D1360" s="14">
        <f t="shared" si="63"/>
        <v>21</v>
      </c>
      <c r="E1360" s="15" t="str">
        <f t="shared" si="65"/>
        <v>2 вахта</v>
      </c>
      <c r="H1360" s="26" t="s">
        <v>34</v>
      </c>
      <c r="I1360" s="26" t="s">
        <v>80</v>
      </c>
      <c r="J1360" s="26" t="s">
        <v>160</v>
      </c>
      <c r="K1360" s="17">
        <f>COUNTIFS($E$12:E1360,E1360,$H$12:H1360,H1360,$J$12:J1360,J1360,$I$12:I1360,I1360)</f>
        <v>20</v>
      </c>
    </row>
    <row r="1361" spans="2:11" ht="15" x14ac:dyDescent="0.25">
      <c r="B1361" s="22">
        <v>44856</v>
      </c>
      <c r="C1361" s="24">
        <f t="shared" si="64"/>
        <v>10</v>
      </c>
      <c r="D1361" s="14">
        <f t="shared" si="63"/>
        <v>22</v>
      </c>
      <c r="E1361" s="15" t="str">
        <f t="shared" si="65"/>
        <v>2 вахта</v>
      </c>
      <c r="H1361" s="26" t="s">
        <v>34</v>
      </c>
      <c r="I1361" s="26" t="s">
        <v>80</v>
      </c>
      <c r="J1361" s="26" t="s">
        <v>160</v>
      </c>
      <c r="K1361" s="17">
        <f>COUNTIFS($E$12:E1361,E1361,$H$12:H1361,H1361,$J$12:J1361,J1361,$I$12:I1361,I1361)</f>
        <v>21</v>
      </c>
    </row>
    <row r="1362" spans="2:11" ht="15" x14ac:dyDescent="0.25">
      <c r="B1362" s="22">
        <v>44857</v>
      </c>
      <c r="C1362" s="24">
        <f t="shared" si="64"/>
        <v>10</v>
      </c>
      <c r="D1362" s="14">
        <f t="shared" si="63"/>
        <v>23</v>
      </c>
      <c r="E1362" s="15" t="str">
        <f t="shared" si="65"/>
        <v>2 вахта</v>
      </c>
      <c r="H1362" s="26" t="s">
        <v>34</v>
      </c>
      <c r="I1362" s="26" t="s">
        <v>80</v>
      </c>
      <c r="J1362" s="26" t="s">
        <v>160</v>
      </c>
      <c r="K1362" s="17">
        <f>COUNTIFS($E$12:E1362,E1362,$H$12:H1362,H1362,$J$12:J1362,J1362,$I$12:I1362,I1362)</f>
        <v>22</v>
      </c>
    </row>
    <row r="1363" spans="2:11" ht="15" x14ac:dyDescent="0.25">
      <c r="B1363" s="22">
        <v>44858</v>
      </c>
      <c r="C1363" s="24">
        <f t="shared" si="64"/>
        <v>10</v>
      </c>
      <c r="D1363" s="14">
        <f t="shared" si="63"/>
        <v>24</v>
      </c>
      <c r="E1363" s="15" t="str">
        <f t="shared" si="65"/>
        <v>2 вахта</v>
      </c>
      <c r="H1363" s="26" t="s">
        <v>34</v>
      </c>
      <c r="I1363" s="26" t="s">
        <v>80</v>
      </c>
      <c r="J1363" s="26" t="s">
        <v>160</v>
      </c>
      <c r="K1363" s="17">
        <f>COUNTIFS($E$12:E1363,E1363,$H$12:H1363,H1363,$J$12:J1363,J1363,$I$12:I1363,I1363)</f>
        <v>23</v>
      </c>
    </row>
    <row r="1364" spans="2:11" ht="15" x14ac:dyDescent="0.25">
      <c r="B1364" s="22">
        <v>44859</v>
      </c>
      <c r="C1364" s="24">
        <f t="shared" si="64"/>
        <v>10</v>
      </c>
      <c r="D1364" s="14">
        <f t="shared" si="63"/>
        <v>25</v>
      </c>
      <c r="E1364" s="15" t="str">
        <f t="shared" si="65"/>
        <v>2 вахта</v>
      </c>
      <c r="H1364" s="26" t="s">
        <v>34</v>
      </c>
      <c r="I1364" s="26" t="s">
        <v>80</v>
      </c>
      <c r="J1364" s="26" t="s">
        <v>160</v>
      </c>
      <c r="K1364" s="17">
        <f>COUNTIFS($E$12:E1364,E1364,$H$12:H1364,H1364,$J$12:J1364,J1364,$I$12:I1364,I1364)</f>
        <v>24</v>
      </c>
    </row>
    <row r="1365" spans="2:11" ht="15" x14ac:dyDescent="0.25">
      <c r="B1365" s="22">
        <v>44860</v>
      </c>
      <c r="C1365" s="24">
        <f t="shared" si="64"/>
        <v>10</v>
      </c>
      <c r="D1365" s="14">
        <f t="shared" si="63"/>
        <v>26</v>
      </c>
      <c r="E1365" s="15" t="str">
        <f t="shared" si="65"/>
        <v>2 вахта</v>
      </c>
      <c r="H1365" s="26" t="s">
        <v>34</v>
      </c>
      <c r="I1365" s="26" t="s">
        <v>80</v>
      </c>
      <c r="J1365" s="26" t="s">
        <v>160</v>
      </c>
      <c r="K1365" s="17">
        <f>COUNTIFS($E$12:E1365,E1365,$H$12:H1365,H1365,$J$12:J1365,J1365,$I$12:I1365,I1365)</f>
        <v>25</v>
      </c>
    </row>
    <row r="1366" spans="2:11" ht="15" x14ac:dyDescent="0.25">
      <c r="B1366" s="22">
        <v>44861</v>
      </c>
      <c r="C1366" s="24">
        <f t="shared" si="64"/>
        <v>10</v>
      </c>
      <c r="D1366" s="14">
        <f t="shared" si="63"/>
        <v>27</v>
      </c>
      <c r="E1366" s="15" t="str">
        <f t="shared" si="65"/>
        <v>2 вахта</v>
      </c>
      <c r="H1366" s="26" t="s">
        <v>34</v>
      </c>
      <c r="I1366" s="26" t="s">
        <v>80</v>
      </c>
      <c r="J1366" s="26" t="s">
        <v>160</v>
      </c>
      <c r="K1366" s="17">
        <f>COUNTIFS($E$12:E1366,E1366,$H$12:H1366,H1366,$J$12:J1366,J1366,$I$12:I1366,I1366)</f>
        <v>26</v>
      </c>
    </row>
    <row r="1367" spans="2:11" ht="15" x14ac:dyDescent="0.25">
      <c r="B1367" s="22">
        <v>44862</v>
      </c>
      <c r="C1367" s="24">
        <f t="shared" si="64"/>
        <v>10</v>
      </c>
      <c r="D1367" s="14">
        <f t="shared" si="63"/>
        <v>28</v>
      </c>
      <c r="E1367" s="15" t="str">
        <f t="shared" si="65"/>
        <v>2 вахта</v>
      </c>
      <c r="H1367" s="26" t="s">
        <v>34</v>
      </c>
      <c r="I1367" s="26" t="s">
        <v>80</v>
      </c>
      <c r="J1367" s="26" t="s">
        <v>160</v>
      </c>
      <c r="K1367" s="17">
        <f>COUNTIFS($E$12:E1367,E1367,$H$12:H1367,H1367,$J$12:J1367,J1367,$I$12:I1367,I1367)</f>
        <v>27</v>
      </c>
    </row>
    <row r="1368" spans="2:11" ht="15" x14ac:dyDescent="0.25">
      <c r="B1368" s="22">
        <v>44863</v>
      </c>
      <c r="C1368" s="24">
        <f t="shared" si="64"/>
        <v>10</v>
      </c>
      <c r="D1368" s="14">
        <f t="shared" si="63"/>
        <v>29</v>
      </c>
      <c r="E1368" s="15" t="str">
        <f t="shared" si="65"/>
        <v>2 вахта</v>
      </c>
      <c r="H1368" s="26" t="s">
        <v>34</v>
      </c>
      <c r="I1368" s="26" t="s">
        <v>80</v>
      </c>
      <c r="J1368" s="26" t="s">
        <v>160</v>
      </c>
      <c r="K1368" s="17">
        <f>COUNTIFS($E$12:E1368,E1368,$H$12:H1368,H1368,$J$12:J1368,J1368,$I$12:I1368,I1368)</f>
        <v>28</v>
      </c>
    </row>
    <row r="1369" spans="2:11" ht="15" x14ac:dyDescent="0.25">
      <c r="B1369" s="22">
        <v>44864</v>
      </c>
      <c r="C1369" s="24">
        <f t="shared" si="64"/>
        <v>10</v>
      </c>
      <c r="D1369" s="14">
        <f t="shared" si="63"/>
        <v>30</v>
      </c>
      <c r="E1369" s="15" t="str">
        <f t="shared" si="65"/>
        <v>2 вахта</v>
      </c>
      <c r="H1369" s="26" t="s">
        <v>34</v>
      </c>
      <c r="I1369" s="26" t="s">
        <v>80</v>
      </c>
      <c r="J1369" s="26" t="s">
        <v>160</v>
      </c>
      <c r="K1369" s="17">
        <f>COUNTIFS($E$12:E1369,E1369,$H$12:H1369,H1369,$J$12:J1369,J1369,$I$12:I1369,I1369)</f>
        <v>29</v>
      </c>
    </row>
    <row r="1370" spans="2:11" ht="15" x14ac:dyDescent="0.25">
      <c r="B1370" s="22">
        <v>44865</v>
      </c>
      <c r="C1370" s="24">
        <f t="shared" si="64"/>
        <v>10</v>
      </c>
      <c r="D1370" s="14">
        <f t="shared" ref="D1370:D1433" si="66">DAY(B1370)</f>
        <v>31</v>
      </c>
      <c r="E1370" s="15" t="str">
        <f t="shared" si="65"/>
        <v>2 вахта</v>
      </c>
      <c r="H1370" s="26" t="s">
        <v>34</v>
      </c>
      <c r="I1370" s="26" t="s">
        <v>80</v>
      </c>
      <c r="J1370" s="26" t="s">
        <v>160</v>
      </c>
      <c r="K1370" s="17">
        <f>COUNTIFS($E$12:E1370,E1370,$H$12:H1370,H1370,$J$12:J1370,J1370,$I$12:I1370,I1370)</f>
        <v>30</v>
      </c>
    </row>
    <row r="1371" spans="2:11" ht="15" x14ac:dyDescent="0.25">
      <c r="B1371" s="22">
        <v>44835</v>
      </c>
      <c r="C1371" s="24">
        <f t="shared" si="64"/>
        <v>10</v>
      </c>
      <c r="D1371" s="14">
        <f t="shared" si="66"/>
        <v>1</v>
      </c>
      <c r="E1371" s="15" t="str">
        <f t="shared" si="65"/>
        <v>1 вахта</v>
      </c>
      <c r="H1371" s="26" t="s">
        <v>35</v>
      </c>
      <c r="I1371" s="26" t="s">
        <v>134</v>
      </c>
      <c r="J1371" s="26" t="s">
        <v>159</v>
      </c>
      <c r="K1371" s="17">
        <f>COUNTIFS($E$12:E1371,E1371,$H$12:H1371,H1371,$J$12:J1371,J1371,$I$12:I1371,I1371)</f>
        <v>1</v>
      </c>
    </row>
    <row r="1372" spans="2:11" ht="15" x14ac:dyDescent="0.25">
      <c r="B1372" s="22">
        <v>44836</v>
      </c>
      <c r="C1372" s="24">
        <f t="shared" si="64"/>
        <v>10</v>
      </c>
      <c r="D1372" s="14">
        <f t="shared" si="66"/>
        <v>2</v>
      </c>
      <c r="E1372" s="15" t="str">
        <f t="shared" si="65"/>
        <v>1 вахта</v>
      </c>
      <c r="H1372" s="26" t="s">
        <v>35</v>
      </c>
      <c r="I1372" s="26" t="s">
        <v>134</v>
      </c>
      <c r="J1372" s="26" t="s">
        <v>159</v>
      </c>
      <c r="K1372" s="17">
        <f>COUNTIFS($E$12:E1372,E1372,$H$12:H1372,H1372,$J$12:J1372,J1372,$I$12:I1372,I1372)</f>
        <v>2</v>
      </c>
    </row>
    <row r="1373" spans="2:11" ht="15" x14ac:dyDescent="0.25">
      <c r="B1373" s="22">
        <v>44837</v>
      </c>
      <c r="C1373" s="24">
        <f t="shared" si="64"/>
        <v>10</v>
      </c>
      <c r="D1373" s="14">
        <f t="shared" si="66"/>
        <v>3</v>
      </c>
      <c r="E1373" s="15" t="str">
        <f t="shared" si="65"/>
        <v>1 вахта</v>
      </c>
      <c r="H1373" s="26" t="s">
        <v>35</v>
      </c>
      <c r="I1373" s="26" t="s">
        <v>134</v>
      </c>
      <c r="J1373" s="26" t="s">
        <v>159</v>
      </c>
      <c r="K1373" s="17">
        <f>COUNTIFS($E$12:E1373,E1373,$H$12:H1373,H1373,$J$12:J1373,J1373,$I$12:I1373,I1373)</f>
        <v>3</v>
      </c>
    </row>
    <row r="1374" spans="2:11" ht="15" x14ac:dyDescent="0.25">
      <c r="B1374" s="22">
        <v>44838</v>
      </c>
      <c r="C1374" s="24">
        <f t="shared" si="64"/>
        <v>10</v>
      </c>
      <c r="D1374" s="14">
        <f t="shared" si="66"/>
        <v>4</v>
      </c>
      <c r="E1374" s="15" t="str">
        <f t="shared" si="65"/>
        <v>1 вахта</v>
      </c>
      <c r="H1374" s="26" t="s">
        <v>35</v>
      </c>
      <c r="I1374" s="26" t="s">
        <v>134</v>
      </c>
      <c r="J1374" s="26" t="s">
        <v>159</v>
      </c>
      <c r="K1374" s="17">
        <f>COUNTIFS($E$12:E1374,E1374,$H$12:H1374,H1374,$J$12:J1374,J1374,$I$12:I1374,I1374)</f>
        <v>4</v>
      </c>
    </row>
    <row r="1375" spans="2:11" ht="15" x14ac:dyDescent="0.25">
      <c r="B1375" s="22">
        <v>44839</v>
      </c>
      <c r="C1375" s="24">
        <f t="shared" si="64"/>
        <v>10</v>
      </c>
      <c r="D1375" s="14">
        <f t="shared" si="66"/>
        <v>5</v>
      </c>
      <c r="E1375" s="15" t="str">
        <f t="shared" si="65"/>
        <v>1 вахта</v>
      </c>
      <c r="H1375" s="26" t="s">
        <v>35</v>
      </c>
      <c r="I1375" s="26" t="s">
        <v>134</v>
      </c>
      <c r="J1375" s="26" t="s">
        <v>159</v>
      </c>
      <c r="K1375" s="17">
        <f>COUNTIFS($E$12:E1375,E1375,$H$12:H1375,H1375,$J$12:J1375,J1375,$I$12:I1375,I1375)</f>
        <v>5</v>
      </c>
    </row>
    <row r="1376" spans="2:11" ht="15" x14ac:dyDescent="0.25">
      <c r="B1376" s="22">
        <v>44840</v>
      </c>
      <c r="C1376" s="24">
        <f t="shared" si="64"/>
        <v>10</v>
      </c>
      <c r="D1376" s="14">
        <f t="shared" si="66"/>
        <v>6</v>
      </c>
      <c r="E1376" s="15" t="str">
        <f t="shared" si="65"/>
        <v>1 вахта</v>
      </c>
      <c r="H1376" s="26" t="s">
        <v>35</v>
      </c>
      <c r="I1376" s="26" t="s">
        <v>134</v>
      </c>
      <c r="J1376" s="26" t="s">
        <v>159</v>
      </c>
      <c r="K1376" s="17">
        <f>COUNTIFS($E$12:E1376,E1376,$H$12:H1376,H1376,$J$12:J1376,J1376,$I$12:I1376,I1376)</f>
        <v>6</v>
      </c>
    </row>
    <row r="1377" spans="2:11" ht="15" x14ac:dyDescent="0.25">
      <c r="B1377" s="22">
        <v>44841</v>
      </c>
      <c r="C1377" s="24">
        <f t="shared" si="64"/>
        <v>10</v>
      </c>
      <c r="D1377" s="14">
        <f t="shared" si="66"/>
        <v>7</v>
      </c>
      <c r="E1377" s="15" t="str">
        <f t="shared" si="65"/>
        <v>1 вахта</v>
      </c>
      <c r="H1377" s="26" t="s">
        <v>35</v>
      </c>
      <c r="I1377" s="26" t="s">
        <v>134</v>
      </c>
      <c r="J1377" s="26" t="s">
        <v>159</v>
      </c>
      <c r="K1377" s="17">
        <f>COUNTIFS($E$12:E1377,E1377,$H$12:H1377,H1377,$J$12:J1377,J1377,$I$12:I1377,I1377)</f>
        <v>7</v>
      </c>
    </row>
    <row r="1378" spans="2:11" ht="15" x14ac:dyDescent="0.25">
      <c r="B1378" s="22">
        <v>44842</v>
      </c>
      <c r="C1378" s="24">
        <f t="shared" si="64"/>
        <v>10</v>
      </c>
      <c r="D1378" s="14">
        <f t="shared" si="66"/>
        <v>8</v>
      </c>
      <c r="E1378" s="15" t="str">
        <f t="shared" si="65"/>
        <v>1 вахта</v>
      </c>
      <c r="H1378" s="26" t="s">
        <v>35</v>
      </c>
      <c r="I1378" s="26" t="s">
        <v>134</v>
      </c>
      <c r="J1378" s="26" t="s">
        <v>159</v>
      </c>
      <c r="K1378" s="17">
        <f>COUNTIFS($E$12:E1378,E1378,$H$12:H1378,H1378,$J$12:J1378,J1378,$I$12:I1378,I1378)</f>
        <v>8</v>
      </c>
    </row>
    <row r="1379" spans="2:11" ht="15" x14ac:dyDescent="0.25">
      <c r="B1379" s="22">
        <v>44843</v>
      </c>
      <c r="C1379" s="24">
        <f t="shared" si="64"/>
        <v>10</v>
      </c>
      <c r="D1379" s="14">
        <f t="shared" si="66"/>
        <v>9</v>
      </c>
      <c r="E1379" s="15" t="str">
        <f t="shared" si="65"/>
        <v>1 вахта</v>
      </c>
      <c r="H1379" s="26" t="s">
        <v>35</v>
      </c>
      <c r="I1379" s="26" t="s">
        <v>134</v>
      </c>
      <c r="J1379" s="26" t="s">
        <v>159</v>
      </c>
      <c r="K1379" s="17">
        <f>COUNTIFS($E$12:E1379,E1379,$H$12:H1379,H1379,$J$12:J1379,J1379,$I$12:I1379,I1379)</f>
        <v>9</v>
      </c>
    </row>
    <row r="1380" spans="2:11" ht="15" x14ac:dyDescent="0.25">
      <c r="B1380" s="22">
        <v>44844</v>
      </c>
      <c r="C1380" s="24">
        <f t="shared" si="64"/>
        <v>10</v>
      </c>
      <c r="D1380" s="14">
        <f t="shared" si="66"/>
        <v>10</v>
      </c>
      <c r="E1380" s="15" t="str">
        <f t="shared" si="65"/>
        <v>1 вахта</v>
      </c>
      <c r="H1380" s="26" t="s">
        <v>35</v>
      </c>
      <c r="I1380" s="26" t="s">
        <v>134</v>
      </c>
      <c r="J1380" s="26" t="s">
        <v>159</v>
      </c>
      <c r="K1380" s="17">
        <f>COUNTIFS($E$12:E1380,E1380,$H$12:H1380,H1380,$J$12:J1380,J1380,$I$12:I1380,I1380)</f>
        <v>10</v>
      </c>
    </row>
    <row r="1381" spans="2:11" ht="15" x14ac:dyDescent="0.25">
      <c r="B1381" s="22">
        <v>44845</v>
      </c>
      <c r="C1381" s="24">
        <f t="shared" si="64"/>
        <v>10</v>
      </c>
      <c r="D1381" s="14">
        <f t="shared" si="66"/>
        <v>11</v>
      </c>
      <c r="E1381" s="15" t="str">
        <f t="shared" si="65"/>
        <v>1 вахта</v>
      </c>
      <c r="H1381" s="26" t="s">
        <v>35</v>
      </c>
      <c r="I1381" s="26" t="s">
        <v>134</v>
      </c>
      <c r="J1381" s="26" t="s">
        <v>159</v>
      </c>
      <c r="K1381" s="17">
        <f>COUNTIFS($E$12:E1381,E1381,$H$12:H1381,H1381,$J$12:J1381,J1381,$I$12:I1381,I1381)</f>
        <v>11</v>
      </c>
    </row>
    <row r="1382" spans="2:11" ht="15" x14ac:dyDescent="0.25">
      <c r="B1382" s="22">
        <v>44846</v>
      </c>
      <c r="C1382" s="24">
        <f t="shared" si="64"/>
        <v>10</v>
      </c>
      <c r="D1382" s="14">
        <f t="shared" si="66"/>
        <v>12</v>
      </c>
      <c r="E1382" s="15" t="str">
        <f t="shared" si="65"/>
        <v>1 вахта</v>
      </c>
      <c r="H1382" s="26" t="s">
        <v>35</v>
      </c>
      <c r="I1382" s="26" t="s">
        <v>134</v>
      </c>
      <c r="J1382" s="26" t="s">
        <v>159</v>
      </c>
      <c r="K1382" s="17">
        <f>COUNTIFS($E$12:E1382,E1382,$H$12:H1382,H1382,$J$12:J1382,J1382,$I$12:I1382,I1382)</f>
        <v>12</v>
      </c>
    </row>
    <row r="1383" spans="2:11" ht="15" x14ac:dyDescent="0.25">
      <c r="B1383" s="22">
        <v>44847</v>
      </c>
      <c r="C1383" s="24">
        <f t="shared" si="64"/>
        <v>10</v>
      </c>
      <c r="D1383" s="14">
        <f t="shared" si="66"/>
        <v>13</v>
      </c>
      <c r="E1383" s="15" t="str">
        <f t="shared" si="65"/>
        <v>1 вахта</v>
      </c>
      <c r="H1383" s="26" t="s">
        <v>35</v>
      </c>
      <c r="I1383" s="26" t="s">
        <v>134</v>
      </c>
      <c r="J1383" s="26" t="s">
        <v>159</v>
      </c>
      <c r="K1383" s="17">
        <f>COUNTIFS($E$12:E1383,E1383,$H$12:H1383,H1383,$J$12:J1383,J1383,$I$12:I1383,I1383)</f>
        <v>13</v>
      </c>
    </row>
    <row r="1384" spans="2:11" ht="15" x14ac:dyDescent="0.25">
      <c r="B1384" s="22">
        <v>44848</v>
      </c>
      <c r="C1384" s="24">
        <f t="shared" si="64"/>
        <v>10</v>
      </c>
      <c r="D1384" s="14">
        <f t="shared" si="66"/>
        <v>14</v>
      </c>
      <c r="E1384" s="15" t="str">
        <f t="shared" si="65"/>
        <v>1 вахта</v>
      </c>
      <c r="H1384" s="26" t="s">
        <v>35</v>
      </c>
      <c r="I1384" s="26" t="s">
        <v>134</v>
      </c>
      <c r="J1384" s="26" t="s">
        <v>159</v>
      </c>
      <c r="K1384" s="17">
        <f>COUNTIFS($E$12:E1384,E1384,$H$12:H1384,H1384,$J$12:J1384,J1384,$I$12:I1384,I1384)</f>
        <v>14</v>
      </c>
    </row>
    <row r="1385" spans="2:11" ht="15" x14ac:dyDescent="0.25">
      <c r="B1385" s="22">
        <v>44849</v>
      </c>
      <c r="C1385" s="24">
        <f t="shared" si="64"/>
        <v>10</v>
      </c>
      <c r="D1385" s="14">
        <f t="shared" si="66"/>
        <v>15</v>
      </c>
      <c r="E1385" s="15" t="str">
        <f t="shared" si="65"/>
        <v>1 вахта</v>
      </c>
      <c r="H1385" s="26" t="s">
        <v>35</v>
      </c>
      <c r="I1385" s="26" t="s">
        <v>134</v>
      </c>
      <c r="J1385" s="26" t="s">
        <v>159</v>
      </c>
      <c r="K1385" s="17">
        <f>COUNTIFS($E$12:E1385,E1385,$H$12:H1385,H1385,$J$12:J1385,J1385,$I$12:I1385,I1385)</f>
        <v>15</v>
      </c>
    </row>
    <row r="1386" spans="2:11" ht="15" x14ac:dyDescent="0.25">
      <c r="B1386" s="22">
        <v>44850</v>
      </c>
      <c r="C1386" s="24">
        <f t="shared" si="64"/>
        <v>10</v>
      </c>
      <c r="D1386" s="14">
        <f t="shared" si="66"/>
        <v>16</v>
      </c>
      <c r="E1386" s="15" t="str">
        <f t="shared" si="65"/>
        <v>2 вахта</v>
      </c>
      <c r="H1386" s="26" t="s">
        <v>35</v>
      </c>
      <c r="I1386" s="26" t="s">
        <v>94</v>
      </c>
      <c r="J1386" s="26" t="s">
        <v>159</v>
      </c>
      <c r="K1386" s="17">
        <f>COUNTIFS($E$12:E1386,E1386,$H$12:H1386,H1386,$J$12:J1386,J1386,$I$12:I1386,I1386)</f>
        <v>1</v>
      </c>
    </row>
    <row r="1387" spans="2:11" ht="15" x14ac:dyDescent="0.25">
      <c r="B1387" s="22">
        <v>44851</v>
      </c>
      <c r="C1387" s="24">
        <f t="shared" si="64"/>
        <v>10</v>
      </c>
      <c r="D1387" s="14">
        <f t="shared" si="66"/>
        <v>17</v>
      </c>
      <c r="E1387" s="15" t="str">
        <f t="shared" si="65"/>
        <v>2 вахта</v>
      </c>
      <c r="H1387" s="26" t="s">
        <v>35</v>
      </c>
      <c r="I1387" s="26" t="s">
        <v>94</v>
      </c>
      <c r="J1387" s="26" t="s">
        <v>159</v>
      </c>
      <c r="K1387" s="17">
        <f>COUNTIFS($E$12:E1387,E1387,$H$12:H1387,H1387,$J$12:J1387,J1387,$I$12:I1387,I1387)</f>
        <v>2</v>
      </c>
    </row>
    <row r="1388" spans="2:11" ht="15" x14ac:dyDescent="0.25">
      <c r="B1388" s="22">
        <v>44852</v>
      </c>
      <c r="C1388" s="24">
        <f t="shared" si="64"/>
        <v>10</v>
      </c>
      <c r="D1388" s="14">
        <f t="shared" si="66"/>
        <v>18</v>
      </c>
      <c r="E1388" s="15" t="str">
        <f t="shared" si="65"/>
        <v>2 вахта</v>
      </c>
      <c r="H1388" s="26" t="s">
        <v>35</v>
      </c>
      <c r="I1388" s="26" t="s">
        <v>94</v>
      </c>
      <c r="J1388" s="26" t="s">
        <v>159</v>
      </c>
      <c r="K1388" s="17">
        <f>COUNTIFS($E$12:E1388,E1388,$H$12:H1388,H1388,$J$12:J1388,J1388,$I$12:I1388,I1388)</f>
        <v>3</v>
      </c>
    </row>
    <row r="1389" spans="2:11" ht="15" x14ac:dyDescent="0.25">
      <c r="B1389" s="22">
        <v>44853</v>
      </c>
      <c r="C1389" s="24">
        <f t="shared" si="64"/>
        <v>10</v>
      </c>
      <c r="D1389" s="14">
        <f t="shared" si="66"/>
        <v>19</v>
      </c>
      <c r="E1389" s="15" t="str">
        <f t="shared" si="65"/>
        <v>2 вахта</v>
      </c>
      <c r="H1389" s="26" t="s">
        <v>35</v>
      </c>
      <c r="I1389" s="26" t="s">
        <v>94</v>
      </c>
      <c r="J1389" s="26" t="s">
        <v>159</v>
      </c>
      <c r="K1389" s="17">
        <f>COUNTIFS($E$12:E1389,E1389,$H$12:H1389,H1389,$J$12:J1389,J1389,$I$12:I1389,I1389)</f>
        <v>4</v>
      </c>
    </row>
    <row r="1390" spans="2:11" ht="15" x14ac:dyDescent="0.25">
      <c r="B1390" s="22">
        <v>44854</v>
      </c>
      <c r="C1390" s="24">
        <f t="shared" si="64"/>
        <v>10</v>
      </c>
      <c r="D1390" s="14">
        <f t="shared" si="66"/>
        <v>20</v>
      </c>
      <c r="E1390" s="15" t="str">
        <f t="shared" si="65"/>
        <v>2 вахта</v>
      </c>
      <c r="H1390" s="26" t="s">
        <v>35</v>
      </c>
      <c r="I1390" s="26" t="s">
        <v>94</v>
      </c>
      <c r="J1390" s="26" t="s">
        <v>159</v>
      </c>
      <c r="K1390" s="17">
        <f>COUNTIFS($E$12:E1390,E1390,$H$12:H1390,H1390,$J$12:J1390,J1390,$I$12:I1390,I1390)</f>
        <v>5</v>
      </c>
    </row>
    <row r="1391" spans="2:11" ht="15" x14ac:dyDescent="0.25">
      <c r="B1391" s="22">
        <v>44855</v>
      </c>
      <c r="C1391" s="24">
        <f t="shared" si="64"/>
        <v>10</v>
      </c>
      <c r="D1391" s="14">
        <f t="shared" si="66"/>
        <v>21</v>
      </c>
      <c r="E1391" s="15" t="str">
        <f t="shared" si="65"/>
        <v>2 вахта</v>
      </c>
      <c r="H1391" s="26" t="s">
        <v>35</v>
      </c>
      <c r="I1391" s="26" t="s">
        <v>94</v>
      </c>
      <c r="J1391" s="26" t="s">
        <v>159</v>
      </c>
      <c r="K1391" s="17">
        <f>COUNTIFS($E$12:E1391,E1391,$H$12:H1391,H1391,$J$12:J1391,J1391,$I$12:I1391,I1391)</f>
        <v>6</v>
      </c>
    </row>
    <row r="1392" spans="2:11" ht="15" x14ac:dyDescent="0.25">
      <c r="B1392" s="22">
        <v>44856</v>
      </c>
      <c r="C1392" s="24">
        <f t="shared" si="64"/>
        <v>10</v>
      </c>
      <c r="D1392" s="14">
        <f t="shared" si="66"/>
        <v>22</v>
      </c>
      <c r="E1392" s="15" t="str">
        <f t="shared" si="65"/>
        <v>2 вахта</v>
      </c>
      <c r="H1392" s="26" t="s">
        <v>35</v>
      </c>
      <c r="I1392" s="26" t="s">
        <v>94</v>
      </c>
      <c r="J1392" s="26" t="s">
        <v>159</v>
      </c>
      <c r="K1392" s="17">
        <f>COUNTIFS($E$12:E1392,E1392,$H$12:H1392,H1392,$J$12:J1392,J1392,$I$12:I1392,I1392)</f>
        <v>7</v>
      </c>
    </row>
    <row r="1393" spans="2:11" ht="15" x14ac:dyDescent="0.25">
      <c r="B1393" s="22">
        <v>44857</v>
      </c>
      <c r="C1393" s="24">
        <f t="shared" si="64"/>
        <v>10</v>
      </c>
      <c r="D1393" s="14">
        <f t="shared" si="66"/>
        <v>23</v>
      </c>
      <c r="E1393" s="15" t="str">
        <f t="shared" si="65"/>
        <v>2 вахта</v>
      </c>
      <c r="H1393" s="26" t="s">
        <v>35</v>
      </c>
      <c r="I1393" s="26" t="s">
        <v>94</v>
      </c>
      <c r="J1393" s="26" t="s">
        <v>159</v>
      </c>
      <c r="K1393" s="17">
        <f>COUNTIFS($E$12:E1393,E1393,$H$12:H1393,H1393,$J$12:J1393,J1393,$I$12:I1393,I1393)</f>
        <v>8</v>
      </c>
    </row>
    <row r="1394" spans="2:11" ht="15" x14ac:dyDescent="0.25">
      <c r="B1394" s="22">
        <v>44858</v>
      </c>
      <c r="C1394" s="24">
        <f t="shared" si="64"/>
        <v>10</v>
      </c>
      <c r="D1394" s="14">
        <f t="shared" si="66"/>
        <v>24</v>
      </c>
      <c r="E1394" s="15" t="str">
        <f t="shared" si="65"/>
        <v>2 вахта</v>
      </c>
      <c r="H1394" s="26" t="s">
        <v>35</v>
      </c>
      <c r="I1394" s="26" t="s">
        <v>94</v>
      </c>
      <c r="J1394" s="26" t="s">
        <v>159</v>
      </c>
      <c r="K1394" s="17">
        <f>COUNTIFS($E$12:E1394,E1394,$H$12:H1394,H1394,$J$12:J1394,J1394,$I$12:I1394,I1394)</f>
        <v>9</v>
      </c>
    </row>
    <row r="1395" spans="2:11" ht="15" x14ac:dyDescent="0.25">
      <c r="B1395" s="22">
        <v>44859</v>
      </c>
      <c r="C1395" s="24">
        <f t="shared" si="64"/>
        <v>10</v>
      </c>
      <c r="D1395" s="14">
        <f t="shared" si="66"/>
        <v>25</v>
      </c>
      <c r="E1395" s="15" t="str">
        <f t="shared" si="65"/>
        <v>2 вахта</v>
      </c>
      <c r="H1395" s="26" t="s">
        <v>35</v>
      </c>
      <c r="I1395" s="26" t="s">
        <v>94</v>
      </c>
      <c r="J1395" s="26" t="s">
        <v>159</v>
      </c>
      <c r="K1395" s="17">
        <f>COUNTIFS($E$12:E1395,E1395,$H$12:H1395,H1395,$J$12:J1395,J1395,$I$12:I1395,I1395)</f>
        <v>10</v>
      </c>
    </row>
    <row r="1396" spans="2:11" ht="15" x14ac:dyDescent="0.25">
      <c r="B1396" s="22">
        <v>44860</v>
      </c>
      <c r="C1396" s="24">
        <f t="shared" si="64"/>
        <v>10</v>
      </c>
      <c r="D1396" s="14">
        <f t="shared" si="66"/>
        <v>26</v>
      </c>
      <c r="E1396" s="15" t="str">
        <f t="shared" si="65"/>
        <v>2 вахта</v>
      </c>
      <c r="H1396" s="26" t="s">
        <v>35</v>
      </c>
      <c r="I1396" s="26" t="s">
        <v>94</v>
      </c>
      <c r="J1396" s="26" t="s">
        <v>159</v>
      </c>
      <c r="K1396" s="17">
        <f>COUNTIFS($E$12:E1396,E1396,$H$12:H1396,H1396,$J$12:J1396,J1396,$I$12:I1396,I1396)</f>
        <v>11</v>
      </c>
    </row>
    <row r="1397" spans="2:11" ht="15" x14ac:dyDescent="0.25">
      <c r="B1397" s="22">
        <v>44861</v>
      </c>
      <c r="C1397" s="24">
        <f t="shared" si="64"/>
        <v>10</v>
      </c>
      <c r="D1397" s="14">
        <f t="shared" si="66"/>
        <v>27</v>
      </c>
      <c r="E1397" s="15" t="str">
        <f t="shared" si="65"/>
        <v>2 вахта</v>
      </c>
      <c r="H1397" s="26" t="s">
        <v>35</v>
      </c>
      <c r="I1397" s="26" t="s">
        <v>94</v>
      </c>
      <c r="J1397" s="26" t="s">
        <v>159</v>
      </c>
      <c r="K1397" s="17">
        <f>COUNTIFS($E$12:E1397,E1397,$H$12:H1397,H1397,$J$12:J1397,J1397,$I$12:I1397,I1397)</f>
        <v>12</v>
      </c>
    </row>
    <row r="1398" spans="2:11" ht="15" x14ac:dyDescent="0.25">
      <c r="B1398" s="22">
        <v>44862</v>
      </c>
      <c r="C1398" s="24">
        <f t="shared" si="64"/>
        <v>10</v>
      </c>
      <c r="D1398" s="14">
        <f t="shared" si="66"/>
        <v>28</v>
      </c>
      <c r="E1398" s="15" t="str">
        <f t="shared" si="65"/>
        <v>2 вахта</v>
      </c>
      <c r="H1398" s="26" t="s">
        <v>35</v>
      </c>
      <c r="I1398" s="26" t="s">
        <v>94</v>
      </c>
      <c r="J1398" s="26" t="s">
        <v>159</v>
      </c>
      <c r="K1398" s="17">
        <f>COUNTIFS($E$12:E1398,E1398,$H$12:H1398,H1398,$J$12:J1398,J1398,$I$12:I1398,I1398)</f>
        <v>13</v>
      </c>
    </row>
    <row r="1399" spans="2:11" ht="15" x14ac:dyDescent="0.25">
      <c r="B1399" s="22">
        <v>44863</v>
      </c>
      <c r="C1399" s="24">
        <f t="shared" si="64"/>
        <v>10</v>
      </c>
      <c r="D1399" s="14">
        <f t="shared" si="66"/>
        <v>29</v>
      </c>
      <c r="E1399" s="15" t="str">
        <f t="shared" si="65"/>
        <v>2 вахта</v>
      </c>
      <c r="H1399" s="26" t="s">
        <v>35</v>
      </c>
      <c r="I1399" s="26" t="s">
        <v>94</v>
      </c>
      <c r="J1399" s="26" t="s">
        <v>159</v>
      </c>
      <c r="K1399" s="17">
        <f>COUNTIFS($E$12:E1399,E1399,$H$12:H1399,H1399,$J$12:J1399,J1399,$I$12:I1399,I1399)</f>
        <v>14</v>
      </c>
    </row>
    <row r="1400" spans="2:11" ht="15" x14ac:dyDescent="0.25">
      <c r="B1400" s="22">
        <v>44864</v>
      </c>
      <c r="C1400" s="24">
        <f t="shared" si="64"/>
        <v>10</v>
      </c>
      <c r="D1400" s="14">
        <f t="shared" si="66"/>
        <v>30</v>
      </c>
      <c r="E1400" s="15" t="str">
        <f t="shared" si="65"/>
        <v>2 вахта</v>
      </c>
      <c r="H1400" s="26" t="s">
        <v>35</v>
      </c>
      <c r="I1400" s="26" t="s">
        <v>94</v>
      </c>
      <c r="J1400" s="26" t="s">
        <v>159</v>
      </c>
      <c r="K1400" s="17">
        <f>COUNTIFS($E$12:E1400,E1400,$H$12:H1400,H1400,$J$12:J1400,J1400,$I$12:I1400,I1400)</f>
        <v>15</v>
      </c>
    </row>
    <row r="1401" spans="2:11" ht="15" x14ac:dyDescent="0.25">
      <c r="B1401" s="22">
        <v>44865</v>
      </c>
      <c r="C1401" s="24">
        <f t="shared" si="64"/>
        <v>10</v>
      </c>
      <c r="D1401" s="14">
        <f t="shared" si="66"/>
        <v>31</v>
      </c>
      <c r="E1401" s="15" t="str">
        <f t="shared" si="65"/>
        <v>2 вахта</v>
      </c>
      <c r="H1401" s="26" t="s">
        <v>35</v>
      </c>
      <c r="I1401" s="26" t="s">
        <v>94</v>
      </c>
      <c r="J1401" s="26" t="s">
        <v>159</v>
      </c>
      <c r="K1401" s="17">
        <f>COUNTIFS($E$12:E1401,E1401,$H$12:H1401,H1401,$J$12:J1401,J1401,$I$12:I1401,I1401)</f>
        <v>16</v>
      </c>
    </row>
    <row r="1402" spans="2:11" ht="15" x14ac:dyDescent="0.25">
      <c r="B1402" s="22">
        <v>44835</v>
      </c>
      <c r="C1402" s="24">
        <f t="shared" si="64"/>
        <v>10</v>
      </c>
      <c r="D1402" s="14">
        <f t="shared" si="66"/>
        <v>1</v>
      </c>
      <c r="E1402" s="15" t="str">
        <f t="shared" si="65"/>
        <v>1 вахта</v>
      </c>
      <c r="H1402" s="26" t="s">
        <v>36</v>
      </c>
      <c r="I1402" s="26" t="s">
        <v>84</v>
      </c>
      <c r="J1402" s="26" t="s">
        <v>160</v>
      </c>
      <c r="K1402" s="17">
        <f>COUNTIFS($E$12:E1402,E1402,$H$12:H1402,H1402,$J$12:J1402,J1402,$I$12:I1402,I1402)</f>
        <v>1</v>
      </c>
    </row>
    <row r="1403" spans="2:11" ht="15" x14ac:dyDescent="0.25">
      <c r="B1403" s="22">
        <v>44836</v>
      </c>
      <c r="C1403" s="24">
        <f t="shared" si="64"/>
        <v>10</v>
      </c>
      <c r="D1403" s="14">
        <f t="shared" si="66"/>
        <v>2</v>
      </c>
      <c r="E1403" s="15" t="str">
        <f t="shared" si="65"/>
        <v>1 вахта</v>
      </c>
      <c r="H1403" s="26" t="s">
        <v>36</v>
      </c>
      <c r="I1403" s="26" t="s">
        <v>84</v>
      </c>
      <c r="J1403" s="26" t="s">
        <v>160</v>
      </c>
      <c r="K1403" s="17">
        <f>COUNTIFS($E$12:E1403,E1403,$H$12:H1403,H1403,$J$12:J1403,J1403,$I$12:I1403,I1403)</f>
        <v>2</v>
      </c>
    </row>
    <row r="1404" spans="2:11" ht="15" x14ac:dyDescent="0.25">
      <c r="B1404" s="22">
        <v>44837</v>
      </c>
      <c r="C1404" s="24">
        <f t="shared" si="64"/>
        <v>10</v>
      </c>
      <c r="D1404" s="14">
        <f t="shared" si="66"/>
        <v>3</v>
      </c>
      <c r="E1404" s="15" t="str">
        <f t="shared" si="65"/>
        <v>1 вахта</v>
      </c>
      <c r="H1404" s="26" t="s">
        <v>36</v>
      </c>
      <c r="I1404" s="26" t="s">
        <v>84</v>
      </c>
      <c r="J1404" s="26" t="s">
        <v>160</v>
      </c>
      <c r="K1404" s="17">
        <f>COUNTIFS($E$12:E1404,E1404,$H$12:H1404,H1404,$J$12:J1404,J1404,$I$12:I1404,I1404)</f>
        <v>3</v>
      </c>
    </row>
    <row r="1405" spans="2:11" ht="15" x14ac:dyDescent="0.25">
      <c r="B1405" s="22">
        <v>44838</v>
      </c>
      <c r="C1405" s="24">
        <f t="shared" si="64"/>
        <v>10</v>
      </c>
      <c r="D1405" s="14">
        <f t="shared" si="66"/>
        <v>4</v>
      </c>
      <c r="E1405" s="15" t="str">
        <f t="shared" si="65"/>
        <v>1 вахта</v>
      </c>
      <c r="H1405" s="26" t="s">
        <v>36</v>
      </c>
      <c r="I1405" s="26" t="s">
        <v>84</v>
      </c>
      <c r="J1405" s="26" t="s">
        <v>160</v>
      </c>
      <c r="K1405" s="17">
        <f>COUNTIFS($E$12:E1405,E1405,$H$12:H1405,H1405,$J$12:J1405,J1405,$I$12:I1405,I1405)</f>
        <v>4</v>
      </c>
    </row>
    <row r="1406" spans="2:11" ht="15" x14ac:dyDescent="0.25">
      <c r="B1406" s="22">
        <v>44839</v>
      </c>
      <c r="C1406" s="24">
        <f t="shared" si="64"/>
        <v>10</v>
      </c>
      <c r="D1406" s="14">
        <f t="shared" si="66"/>
        <v>5</v>
      </c>
      <c r="E1406" s="15" t="str">
        <f t="shared" si="65"/>
        <v>1 вахта</v>
      </c>
      <c r="H1406" s="26" t="s">
        <v>36</v>
      </c>
      <c r="I1406" s="26" t="s">
        <v>96</v>
      </c>
      <c r="J1406" s="26" t="s">
        <v>160</v>
      </c>
      <c r="K1406" s="17">
        <f>COUNTIFS($E$12:E1406,E1406,$H$12:H1406,H1406,$J$12:J1406,J1406,$I$12:I1406,I1406)</f>
        <v>1</v>
      </c>
    </row>
    <row r="1407" spans="2:11" ht="15" x14ac:dyDescent="0.25">
      <c r="B1407" s="22">
        <v>44840</v>
      </c>
      <c r="C1407" s="24">
        <f t="shared" si="64"/>
        <v>10</v>
      </c>
      <c r="D1407" s="14">
        <f t="shared" si="66"/>
        <v>6</v>
      </c>
      <c r="E1407" s="15" t="str">
        <f t="shared" si="65"/>
        <v>1 вахта</v>
      </c>
      <c r="H1407" s="26" t="s">
        <v>36</v>
      </c>
      <c r="I1407" s="26" t="s">
        <v>96</v>
      </c>
      <c r="J1407" s="26" t="s">
        <v>160</v>
      </c>
      <c r="K1407" s="17">
        <f>COUNTIFS($E$12:E1407,E1407,$H$12:H1407,H1407,$J$12:J1407,J1407,$I$12:I1407,I1407)</f>
        <v>2</v>
      </c>
    </row>
    <row r="1408" spans="2:11" ht="15" x14ac:dyDescent="0.25">
      <c r="B1408" s="22">
        <v>44841</v>
      </c>
      <c r="C1408" s="24">
        <f t="shared" si="64"/>
        <v>10</v>
      </c>
      <c r="D1408" s="14">
        <f t="shared" si="66"/>
        <v>7</v>
      </c>
      <c r="E1408" s="15" t="str">
        <f t="shared" si="65"/>
        <v>1 вахта</v>
      </c>
      <c r="H1408" s="26" t="s">
        <v>36</v>
      </c>
      <c r="I1408" s="26" t="s">
        <v>96</v>
      </c>
      <c r="J1408" s="26" t="s">
        <v>160</v>
      </c>
      <c r="K1408" s="17">
        <f>COUNTIFS($E$12:E1408,E1408,$H$12:H1408,H1408,$J$12:J1408,J1408,$I$12:I1408,I1408)</f>
        <v>3</v>
      </c>
    </row>
    <row r="1409" spans="2:11" ht="15" x14ac:dyDescent="0.25">
      <c r="B1409" s="22">
        <v>44842</v>
      </c>
      <c r="C1409" s="24">
        <f t="shared" si="64"/>
        <v>10</v>
      </c>
      <c r="D1409" s="14">
        <f t="shared" si="66"/>
        <v>8</v>
      </c>
      <c r="E1409" s="15" t="str">
        <f t="shared" si="65"/>
        <v>1 вахта</v>
      </c>
      <c r="H1409" s="26" t="s">
        <v>36</v>
      </c>
      <c r="I1409" s="26" t="s">
        <v>96</v>
      </c>
      <c r="J1409" s="26" t="s">
        <v>160</v>
      </c>
      <c r="K1409" s="17">
        <f>COUNTIFS($E$12:E1409,E1409,$H$12:H1409,H1409,$J$12:J1409,J1409,$I$12:I1409,I1409)</f>
        <v>4</v>
      </c>
    </row>
    <row r="1410" spans="2:11" ht="15" x14ac:dyDescent="0.25">
      <c r="B1410" s="22">
        <v>44843</v>
      </c>
      <c r="C1410" s="24">
        <f t="shared" si="64"/>
        <v>10</v>
      </c>
      <c r="D1410" s="14">
        <f t="shared" si="66"/>
        <v>9</v>
      </c>
      <c r="E1410" s="15" t="str">
        <f t="shared" si="65"/>
        <v>1 вахта</v>
      </c>
      <c r="H1410" s="26" t="s">
        <v>36</v>
      </c>
      <c r="I1410" s="26" t="s">
        <v>96</v>
      </c>
      <c r="J1410" s="26" t="s">
        <v>160</v>
      </c>
      <c r="K1410" s="17">
        <f>COUNTIFS($E$12:E1410,E1410,$H$12:H1410,H1410,$J$12:J1410,J1410,$I$12:I1410,I1410)</f>
        <v>5</v>
      </c>
    </row>
    <row r="1411" spans="2:11" ht="15" x14ac:dyDescent="0.25">
      <c r="B1411" s="22">
        <v>44844</v>
      </c>
      <c r="C1411" s="24">
        <f t="shared" si="64"/>
        <v>10</v>
      </c>
      <c r="D1411" s="14">
        <f t="shared" si="66"/>
        <v>10</v>
      </c>
      <c r="E1411" s="15" t="str">
        <f t="shared" si="65"/>
        <v>1 вахта</v>
      </c>
      <c r="H1411" s="26" t="s">
        <v>36</v>
      </c>
      <c r="I1411" s="26" t="s">
        <v>96</v>
      </c>
      <c r="J1411" s="26" t="s">
        <v>160</v>
      </c>
      <c r="K1411" s="17">
        <f>COUNTIFS($E$12:E1411,E1411,$H$12:H1411,H1411,$J$12:J1411,J1411,$I$12:I1411,I1411)</f>
        <v>6</v>
      </c>
    </row>
    <row r="1412" spans="2:11" ht="15" x14ac:dyDescent="0.25">
      <c r="B1412" s="22">
        <v>44845</v>
      </c>
      <c r="C1412" s="24">
        <f t="shared" si="64"/>
        <v>10</v>
      </c>
      <c r="D1412" s="14">
        <f t="shared" si="66"/>
        <v>11</v>
      </c>
      <c r="E1412" s="15" t="str">
        <f t="shared" si="65"/>
        <v>1 вахта</v>
      </c>
      <c r="H1412" s="26" t="s">
        <v>36</v>
      </c>
      <c r="I1412" s="26" t="s">
        <v>96</v>
      </c>
      <c r="J1412" s="26" t="s">
        <v>160</v>
      </c>
      <c r="K1412" s="17">
        <f>COUNTIFS($E$12:E1412,E1412,$H$12:H1412,H1412,$J$12:J1412,J1412,$I$12:I1412,I1412)</f>
        <v>7</v>
      </c>
    </row>
    <row r="1413" spans="2:11" ht="15" x14ac:dyDescent="0.25">
      <c r="B1413" s="22">
        <v>44846</v>
      </c>
      <c r="C1413" s="24">
        <f t="shared" si="64"/>
        <v>10</v>
      </c>
      <c r="D1413" s="14">
        <f t="shared" si="66"/>
        <v>12</v>
      </c>
      <c r="E1413" s="15" t="str">
        <f t="shared" si="65"/>
        <v>1 вахта</v>
      </c>
      <c r="H1413" s="26" t="s">
        <v>36</v>
      </c>
      <c r="I1413" s="26" t="s">
        <v>96</v>
      </c>
      <c r="J1413" s="26" t="s">
        <v>160</v>
      </c>
      <c r="K1413" s="17">
        <f>COUNTIFS($E$12:E1413,E1413,$H$12:H1413,H1413,$J$12:J1413,J1413,$I$12:I1413,I1413)</f>
        <v>8</v>
      </c>
    </row>
    <row r="1414" spans="2:11" ht="15" x14ac:dyDescent="0.25">
      <c r="B1414" s="22">
        <v>44847</v>
      </c>
      <c r="C1414" s="24">
        <f t="shared" si="64"/>
        <v>10</v>
      </c>
      <c r="D1414" s="14">
        <f t="shared" si="66"/>
        <v>13</v>
      </c>
      <c r="E1414" s="15" t="str">
        <f t="shared" si="65"/>
        <v>1 вахта</v>
      </c>
      <c r="H1414" s="26" t="s">
        <v>36</v>
      </c>
      <c r="I1414" s="26" t="s">
        <v>96</v>
      </c>
      <c r="J1414" s="26" t="s">
        <v>160</v>
      </c>
      <c r="K1414" s="17">
        <f>COUNTIFS($E$12:E1414,E1414,$H$12:H1414,H1414,$J$12:J1414,J1414,$I$12:I1414,I1414)</f>
        <v>9</v>
      </c>
    </row>
    <row r="1415" spans="2:11" ht="15" x14ac:dyDescent="0.25">
      <c r="B1415" s="22">
        <v>44848</v>
      </c>
      <c r="C1415" s="24">
        <f t="shared" si="64"/>
        <v>10</v>
      </c>
      <c r="D1415" s="14">
        <f t="shared" si="66"/>
        <v>14</v>
      </c>
      <c r="E1415" s="15" t="str">
        <f t="shared" si="65"/>
        <v>1 вахта</v>
      </c>
      <c r="H1415" s="26" t="s">
        <v>36</v>
      </c>
      <c r="I1415" s="26" t="s">
        <v>96</v>
      </c>
      <c r="J1415" s="26" t="s">
        <v>160</v>
      </c>
      <c r="K1415" s="17">
        <f>COUNTIFS($E$12:E1415,E1415,$H$12:H1415,H1415,$J$12:J1415,J1415,$I$12:I1415,I1415)</f>
        <v>10</v>
      </c>
    </row>
    <row r="1416" spans="2:11" ht="15" x14ac:dyDescent="0.25">
      <c r="B1416" s="22">
        <v>44849</v>
      </c>
      <c r="C1416" s="24">
        <f t="shared" si="64"/>
        <v>10</v>
      </c>
      <c r="D1416" s="14">
        <f t="shared" si="66"/>
        <v>15</v>
      </c>
      <c r="E1416" s="15" t="str">
        <f t="shared" si="65"/>
        <v>1 вахта</v>
      </c>
      <c r="H1416" s="26" t="s">
        <v>36</v>
      </c>
      <c r="I1416" s="26" t="s">
        <v>83</v>
      </c>
      <c r="J1416" s="26" t="s">
        <v>160</v>
      </c>
      <c r="K1416" s="17">
        <f>COUNTIFS($E$12:E1416,E1416,$H$12:H1416,H1416,$J$12:J1416,J1416,$I$12:I1416,I1416)</f>
        <v>1</v>
      </c>
    </row>
    <row r="1417" spans="2:11" ht="15" x14ac:dyDescent="0.25">
      <c r="B1417" s="22">
        <v>44850</v>
      </c>
      <c r="C1417" s="24">
        <f t="shared" si="64"/>
        <v>10</v>
      </c>
      <c r="D1417" s="14">
        <f t="shared" si="66"/>
        <v>16</v>
      </c>
      <c r="E1417" s="15" t="str">
        <f t="shared" si="65"/>
        <v>2 вахта</v>
      </c>
      <c r="H1417" s="26" t="s">
        <v>36</v>
      </c>
      <c r="I1417" s="26" t="s">
        <v>83</v>
      </c>
      <c r="J1417" s="26" t="s">
        <v>160</v>
      </c>
      <c r="K1417" s="17">
        <f>COUNTIFS($E$12:E1417,E1417,$H$12:H1417,H1417,$J$12:J1417,J1417,$I$12:I1417,I1417)</f>
        <v>15</v>
      </c>
    </row>
    <row r="1418" spans="2:11" ht="15" x14ac:dyDescent="0.25">
      <c r="B1418" s="22">
        <v>44851</v>
      </c>
      <c r="C1418" s="24">
        <f t="shared" si="64"/>
        <v>10</v>
      </c>
      <c r="D1418" s="14">
        <f t="shared" si="66"/>
        <v>17</v>
      </c>
      <c r="E1418" s="15" t="str">
        <f t="shared" si="65"/>
        <v>2 вахта</v>
      </c>
      <c r="H1418" s="26" t="s">
        <v>36</v>
      </c>
      <c r="I1418" s="26" t="s">
        <v>83</v>
      </c>
      <c r="J1418" s="26" t="s">
        <v>160</v>
      </c>
      <c r="K1418" s="17">
        <f>COUNTIFS($E$12:E1418,E1418,$H$12:H1418,H1418,$J$12:J1418,J1418,$I$12:I1418,I1418)</f>
        <v>16</v>
      </c>
    </row>
    <row r="1419" spans="2:11" ht="15" x14ac:dyDescent="0.25">
      <c r="B1419" s="22">
        <v>44852</v>
      </c>
      <c r="C1419" s="24">
        <f t="shared" si="64"/>
        <v>10</v>
      </c>
      <c r="D1419" s="14">
        <f t="shared" si="66"/>
        <v>18</v>
      </c>
      <c r="E1419" s="15" t="str">
        <f t="shared" si="65"/>
        <v>2 вахта</v>
      </c>
      <c r="H1419" s="26" t="s">
        <v>36</v>
      </c>
      <c r="I1419" s="26" t="s">
        <v>83</v>
      </c>
      <c r="J1419" s="26" t="s">
        <v>160</v>
      </c>
      <c r="K1419" s="17">
        <f>COUNTIFS($E$12:E1419,E1419,$H$12:H1419,H1419,$J$12:J1419,J1419,$I$12:I1419,I1419)</f>
        <v>17</v>
      </c>
    </row>
    <row r="1420" spans="2:11" ht="15" x14ac:dyDescent="0.25">
      <c r="B1420" s="22">
        <v>44853</v>
      </c>
      <c r="C1420" s="24">
        <f t="shared" si="64"/>
        <v>10</v>
      </c>
      <c r="D1420" s="14">
        <f t="shared" si="66"/>
        <v>19</v>
      </c>
      <c r="E1420" s="15" t="str">
        <f t="shared" si="65"/>
        <v>2 вахта</v>
      </c>
      <c r="H1420" s="26" t="s">
        <v>36</v>
      </c>
      <c r="I1420" s="26" t="s">
        <v>83</v>
      </c>
      <c r="J1420" s="26" t="s">
        <v>160</v>
      </c>
      <c r="K1420" s="17">
        <f>COUNTIFS($E$12:E1420,E1420,$H$12:H1420,H1420,$J$12:J1420,J1420,$I$12:I1420,I1420)</f>
        <v>18</v>
      </c>
    </row>
    <row r="1421" spans="2:11" ht="15" x14ac:dyDescent="0.25">
      <c r="B1421" s="22">
        <v>44854</v>
      </c>
      <c r="C1421" s="24">
        <f t="shared" ref="C1421:C1484" si="67">MONTH(B1421)</f>
        <v>10</v>
      </c>
      <c r="D1421" s="14">
        <f t="shared" si="66"/>
        <v>20</v>
      </c>
      <c r="E1421" s="15" t="str">
        <f t="shared" ref="E1421:E1484" si="68">IF(D1421&lt;=15,"1 вахта","2 вахта")</f>
        <v>2 вахта</v>
      </c>
      <c r="H1421" s="26" t="s">
        <v>36</v>
      </c>
      <c r="I1421" s="26" t="s">
        <v>83</v>
      </c>
      <c r="J1421" s="26" t="s">
        <v>160</v>
      </c>
      <c r="K1421" s="17">
        <f>COUNTIFS($E$12:E1421,E1421,$H$12:H1421,H1421,$J$12:J1421,J1421,$I$12:I1421,I1421)</f>
        <v>19</v>
      </c>
    </row>
    <row r="1422" spans="2:11" ht="15" x14ac:dyDescent="0.25">
      <c r="B1422" s="22">
        <v>44855</v>
      </c>
      <c r="C1422" s="24">
        <f t="shared" si="67"/>
        <v>10</v>
      </c>
      <c r="D1422" s="14">
        <f t="shared" si="66"/>
        <v>21</v>
      </c>
      <c r="E1422" s="15" t="str">
        <f t="shared" si="68"/>
        <v>2 вахта</v>
      </c>
      <c r="H1422" s="26" t="s">
        <v>36</v>
      </c>
      <c r="I1422" s="26" t="s">
        <v>83</v>
      </c>
      <c r="J1422" s="26" t="s">
        <v>160</v>
      </c>
      <c r="K1422" s="17">
        <f>COUNTIFS($E$12:E1422,E1422,$H$12:H1422,H1422,$J$12:J1422,J1422,$I$12:I1422,I1422)</f>
        <v>20</v>
      </c>
    </row>
    <row r="1423" spans="2:11" ht="15" x14ac:dyDescent="0.25">
      <c r="B1423" s="22">
        <v>44856</v>
      </c>
      <c r="C1423" s="24">
        <f t="shared" si="67"/>
        <v>10</v>
      </c>
      <c r="D1423" s="14">
        <f t="shared" si="66"/>
        <v>22</v>
      </c>
      <c r="E1423" s="15" t="str">
        <f t="shared" si="68"/>
        <v>2 вахта</v>
      </c>
      <c r="H1423" s="26" t="s">
        <v>36</v>
      </c>
      <c r="I1423" s="26" t="s">
        <v>83</v>
      </c>
      <c r="J1423" s="26" t="s">
        <v>160</v>
      </c>
      <c r="K1423" s="17">
        <f>COUNTIFS($E$12:E1423,E1423,$H$12:H1423,H1423,$J$12:J1423,J1423,$I$12:I1423,I1423)</f>
        <v>21</v>
      </c>
    </row>
    <row r="1424" spans="2:11" ht="15" x14ac:dyDescent="0.25">
      <c r="B1424" s="22">
        <v>44857</v>
      </c>
      <c r="C1424" s="24">
        <f t="shared" si="67"/>
        <v>10</v>
      </c>
      <c r="D1424" s="14">
        <f t="shared" si="66"/>
        <v>23</v>
      </c>
      <c r="E1424" s="15" t="str">
        <f t="shared" si="68"/>
        <v>2 вахта</v>
      </c>
      <c r="H1424" s="26" t="s">
        <v>36</v>
      </c>
      <c r="I1424" s="26" t="s">
        <v>83</v>
      </c>
      <c r="J1424" s="26" t="s">
        <v>160</v>
      </c>
      <c r="K1424" s="17">
        <f>COUNTIFS($E$12:E1424,E1424,$H$12:H1424,H1424,$J$12:J1424,J1424,$I$12:I1424,I1424)</f>
        <v>22</v>
      </c>
    </row>
    <row r="1425" spans="2:11" ht="15" x14ac:dyDescent="0.25">
      <c r="B1425" s="22">
        <v>44858</v>
      </c>
      <c r="C1425" s="24">
        <f t="shared" si="67"/>
        <v>10</v>
      </c>
      <c r="D1425" s="14">
        <f t="shared" si="66"/>
        <v>24</v>
      </c>
      <c r="E1425" s="15" t="str">
        <f t="shared" si="68"/>
        <v>2 вахта</v>
      </c>
      <c r="H1425" s="26" t="s">
        <v>36</v>
      </c>
      <c r="I1425" s="26" t="s">
        <v>83</v>
      </c>
      <c r="J1425" s="26" t="s">
        <v>160</v>
      </c>
      <c r="K1425" s="17">
        <f>COUNTIFS($E$12:E1425,E1425,$H$12:H1425,H1425,$J$12:J1425,J1425,$I$12:I1425,I1425)</f>
        <v>23</v>
      </c>
    </row>
    <row r="1426" spans="2:11" ht="15" x14ac:dyDescent="0.25">
      <c r="B1426" s="22">
        <v>44859</v>
      </c>
      <c r="C1426" s="24">
        <f t="shared" si="67"/>
        <v>10</v>
      </c>
      <c r="D1426" s="14">
        <f t="shared" si="66"/>
        <v>25</v>
      </c>
      <c r="E1426" s="15" t="str">
        <f t="shared" si="68"/>
        <v>2 вахта</v>
      </c>
      <c r="H1426" s="26" t="s">
        <v>36</v>
      </c>
      <c r="I1426" s="26" t="s">
        <v>83</v>
      </c>
      <c r="J1426" s="26" t="s">
        <v>160</v>
      </c>
      <c r="K1426" s="17">
        <f>COUNTIFS($E$12:E1426,E1426,$H$12:H1426,H1426,$J$12:J1426,J1426,$I$12:I1426,I1426)</f>
        <v>24</v>
      </c>
    </row>
    <row r="1427" spans="2:11" ht="15" x14ac:dyDescent="0.25">
      <c r="B1427" s="22">
        <v>44860</v>
      </c>
      <c r="C1427" s="24">
        <f t="shared" si="67"/>
        <v>10</v>
      </c>
      <c r="D1427" s="14">
        <f t="shared" si="66"/>
        <v>26</v>
      </c>
      <c r="E1427" s="15" t="str">
        <f t="shared" si="68"/>
        <v>2 вахта</v>
      </c>
      <c r="H1427" s="26" t="s">
        <v>36</v>
      </c>
      <c r="I1427" s="26" t="s">
        <v>83</v>
      </c>
      <c r="J1427" s="26" t="s">
        <v>160</v>
      </c>
      <c r="K1427" s="17">
        <f>COUNTIFS($E$12:E1427,E1427,$H$12:H1427,H1427,$J$12:J1427,J1427,$I$12:I1427,I1427)</f>
        <v>25</v>
      </c>
    </row>
    <row r="1428" spans="2:11" ht="15" x14ac:dyDescent="0.25">
      <c r="B1428" s="22">
        <v>44861</v>
      </c>
      <c r="C1428" s="24">
        <f t="shared" si="67"/>
        <v>10</v>
      </c>
      <c r="D1428" s="14">
        <f t="shared" si="66"/>
        <v>27</v>
      </c>
      <c r="E1428" s="15" t="str">
        <f t="shared" si="68"/>
        <v>2 вахта</v>
      </c>
      <c r="H1428" s="26" t="s">
        <v>36</v>
      </c>
      <c r="I1428" s="26" t="s">
        <v>83</v>
      </c>
      <c r="J1428" s="26" t="s">
        <v>160</v>
      </c>
      <c r="K1428" s="17">
        <f>COUNTIFS($E$12:E1428,E1428,$H$12:H1428,H1428,$J$12:J1428,J1428,$I$12:I1428,I1428)</f>
        <v>26</v>
      </c>
    </row>
    <row r="1429" spans="2:11" ht="15" x14ac:dyDescent="0.25">
      <c r="B1429" s="22">
        <v>44862</v>
      </c>
      <c r="C1429" s="24">
        <f t="shared" si="67"/>
        <v>10</v>
      </c>
      <c r="D1429" s="14">
        <f t="shared" si="66"/>
        <v>28</v>
      </c>
      <c r="E1429" s="15" t="str">
        <f t="shared" si="68"/>
        <v>2 вахта</v>
      </c>
      <c r="H1429" s="26" t="s">
        <v>36</v>
      </c>
      <c r="I1429" s="26" t="s">
        <v>83</v>
      </c>
      <c r="J1429" s="26" t="s">
        <v>160</v>
      </c>
      <c r="K1429" s="17">
        <f>COUNTIFS($E$12:E1429,E1429,$H$12:H1429,H1429,$J$12:J1429,J1429,$I$12:I1429,I1429)</f>
        <v>27</v>
      </c>
    </row>
    <row r="1430" spans="2:11" ht="15" x14ac:dyDescent="0.25">
      <c r="B1430" s="22">
        <v>44863</v>
      </c>
      <c r="C1430" s="24">
        <f t="shared" si="67"/>
        <v>10</v>
      </c>
      <c r="D1430" s="14">
        <f t="shared" si="66"/>
        <v>29</v>
      </c>
      <c r="E1430" s="15" t="str">
        <f t="shared" si="68"/>
        <v>2 вахта</v>
      </c>
      <c r="H1430" s="26" t="s">
        <v>36</v>
      </c>
      <c r="I1430" s="26" t="s">
        <v>83</v>
      </c>
      <c r="J1430" s="26" t="s">
        <v>160</v>
      </c>
      <c r="K1430" s="17">
        <f>COUNTIFS($E$12:E1430,E1430,$H$12:H1430,H1430,$J$12:J1430,J1430,$I$12:I1430,I1430)</f>
        <v>28</v>
      </c>
    </row>
    <row r="1431" spans="2:11" ht="15" x14ac:dyDescent="0.25">
      <c r="B1431" s="22">
        <v>44864</v>
      </c>
      <c r="C1431" s="24">
        <f t="shared" si="67"/>
        <v>10</v>
      </c>
      <c r="D1431" s="14">
        <f t="shared" si="66"/>
        <v>30</v>
      </c>
      <c r="E1431" s="15" t="str">
        <f t="shared" si="68"/>
        <v>2 вахта</v>
      </c>
      <c r="H1431" s="26" t="s">
        <v>36</v>
      </c>
      <c r="I1431" s="26" t="s">
        <v>83</v>
      </c>
      <c r="J1431" s="26" t="s">
        <v>160</v>
      </c>
      <c r="K1431" s="17">
        <f>COUNTIFS($E$12:E1431,E1431,$H$12:H1431,H1431,$J$12:J1431,J1431,$I$12:I1431,I1431)</f>
        <v>29</v>
      </c>
    </row>
    <row r="1432" spans="2:11" ht="15" x14ac:dyDescent="0.25">
      <c r="B1432" s="22">
        <v>44865</v>
      </c>
      <c r="C1432" s="24">
        <f t="shared" si="67"/>
        <v>10</v>
      </c>
      <c r="D1432" s="14">
        <f t="shared" si="66"/>
        <v>31</v>
      </c>
      <c r="E1432" s="15" t="str">
        <f t="shared" si="68"/>
        <v>2 вахта</v>
      </c>
      <c r="H1432" s="26" t="s">
        <v>36</v>
      </c>
      <c r="I1432" s="26" t="s">
        <v>83</v>
      </c>
      <c r="J1432" s="26" t="s">
        <v>160</v>
      </c>
      <c r="K1432" s="17">
        <f>COUNTIFS($E$12:E1432,E1432,$H$12:H1432,H1432,$J$12:J1432,J1432,$I$12:I1432,I1432)</f>
        <v>30</v>
      </c>
    </row>
    <row r="1433" spans="2:11" ht="15" x14ac:dyDescent="0.25">
      <c r="B1433" s="22">
        <v>44835</v>
      </c>
      <c r="C1433" s="24">
        <f t="shared" si="67"/>
        <v>10</v>
      </c>
      <c r="D1433" s="14">
        <f t="shared" si="66"/>
        <v>1</v>
      </c>
      <c r="E1433" s="15" t="str">
        <f t="shared" si="68"/>
        <v>1 вахта</v>
      </c>
      <c r="H1433" s="26" t="s">
        <v>37</v>
      </c>
      <c r="I1433" s="26" t="s">
        <v>85</v>
      </c>
      <c r="J1433" s="26" t="s">
        <v>159</v>
      </c>
      <c r="K1433" s="17">
        <f>COUNTIFS($E$12:E1433,E1433,$H$12:H1433,H1433,$J$12:J1433,J1433,$I$12:I1433,I1433)</f>
        <v>16</v>
      </c>
    </row>
    <row r="1434" spans="2:11" ht="15" x14ac:dyDescent="0.25">
      <c r="B1434" s="22">
        <v>44836</v>
      </c>
      <c r="C1434" s="24">
        <f t="shared" si="67"/>
        <v>10</v>
      </c>
      <c r="D1434" s="14">
        <f t="shared" ref="D1434:D1497" si="69">DAY(B1434)</f>
        <v>2</v>
      </c>
      <c r="E1434" s="15" t="str">
        <f t="shared" si="68"/>
        <v>1 вахта</v>
      </c>
      <c r="H1434" s="26" t="s">
        <v>37</v>
      </c>
      <c r="I1434" s="26" t="s">
        <v>85</v>
      </c>
      <c r="J1434" s="26" t="s">
        <v>159</v>
      </c>
      <c r="K1434" s="17">
        <f>COUNTIFS($E$12:E1434,E1434,$H$12:H1434,H1434,$J$12:J1434,J1434,$I$12:I1434,I1434)</f>
        <v>17</v>
      </c>
    </row>
    <row r="1435" spans="2:11" ht="15" x14ac:dyDescent="0.25">
      <c r="B1435" s="22">
        <v>44837</v>
      </c>
      <c r="C1435" s="24">
        <f t="shared" si="67"/>
        <v>10</v>
      </c>
      <c r="D1435" s="14">
        <f t="shared" si="69"/>
        <v>3</v>
      </c>
      <c r="E1435" s="15" t="str">
        <f t="shared" si="68"/>
        <v>1 вахта</v>
      </c>
      <c r="H1435" s="26" t="s">
        <v>37</v>
      </c>
      <c r="I1435" s="26" t="s">
        <v>85</v>
      </c>
      <c r="J1435" s="26" t="s">
        <v>159</v>
      </c>
      <c r="K1435" s="17">
        <f>COUNTIFS($E$12:E1435,E1435,$H$12:H1435,H1435,$J$12:J1435,J1435,$I$12:I1435,I1435)</f>
        <v>18</v>
      </c>
    </row>
    <row r="1436" spans="2:11" ht="15" x14ac:dyDescent="0.25">
      <c r="B1436" s="22">
        <v>44838</v>
      </c>
      <c r="C1436" s="24">
        <f t="shared" si="67"/>
        <v>10</v>
      </c>
      <c r="D1436" s="14">
        <f t="shared" si="69"/>
        <v>4</v>
      </c>
      <c r="E1436" s="15" t="str">
        <f t="shared" si="68"/>
        <v>1 вахта</v>
      </c>
      <c r="H1436" s="26" t="s">
        <v>37</v>
      </c>
      <c r="I1436" s="26" t="s">
        <v>85</v>
      </c>
      <c r="J1436" s="26" t="s">
        <v>159</v>
      </c>
      <c r="K1436" s="17">
        <f>COUNTIFS($E$12:E1436,E1436,$H$12:H1436,H1436,$J$12:J1436,J1436,$I$12:I1436,I1436)</f>
        <v>19</v>
      </c>
    </row>
    <row r="1437" spans="2:11" ht="15" x14ac:dyDescent="0.25">
      <c r="B1437" s="22">
        <v>44839</v>
      </c>
      <c r="C1437" s="24">
        <f t="shared" si="67"/>
        <v>10</v>
      </c>
      <c r="D1437" s="14">
        <f t="shared" si="69"/>
        <v>5</v>
      </c>
      <c r="E1437" s="15" t="str">
        <f t="shared" si="68"/>
        <v>1 вахта</v>
      </c>
      <c r="H1437" s="26" t="s">
        <v>37</v>
      </c>
      <c r="I1437" s="26" t="s">
        <v>85</v>
      </c>
      <c r="J1437" s="26" t="s">
        <v>159</v>
      </c>
      <c r="K1437" s="17">
        <f>COUNTIFS($E$12:E1437,E1437,$H$12:H1437,H1437,$J$12:J1437,J1437,$I$12:I1437,I1437)</f>
        <v>20</v>
      </c>
    </row>
    <row r="1438" spans="2:11" ht="15" x14ac:dyDescent="0.25">
      <c r="B1438" s="22">
        <v>44840</v>
      </c>
      <c r="C1438" s="24">
        <f t="shared" si="67"/>
        <v>10</v>
      </c>
      <c r="D1438" s="14">
        <f t="shared" si="69"/>
        <v>6</v>
      </c>
      <c r="E1438" s="15" t="str">
        <f t="shared" si="68"/>
        <v>1 вахта</v>
      </c>
      <c r="H1438" s="26" t="s">
        <v>37</v>
      </c>
      <c r="I1438" s="26" t="s">
        <v>85</v>
      </c>
      <c r="J1438" s="26" t="s">
        <v>159</v>
      </c>
      <c r="K1438" s="17">
        <f>COUNTIFS($E$12:E1438,E1438,$H$12:H1438,H1438,$J$12:J1438,J1438,$I$12:I1438,I1438)</f>
        <v>21</v>
      </c>
    </row>
    <row r="1439" spans="2:11" ht="15" x14ac:dyDescent="0.25">
      <c r="B1439" s="22">
        <v>44841</v>
      </c>
      <c r="C1439" s="24">
        <f t="shared" si="67"/>
        <v>10</v>
      </c>
      <c r="D1439" s="14">
        <f t="shared" si="69"/>
        <v>7</v>
      </c>
      <c r="E1439" s="15" t="str">
        <f t="shared" si="68"/>
        <v>1 вахта</v>
      </c>
      <c r="H1439" s="26" t="s">
        <v>37</v>
      </c>
      <c r="I1439" s="26" t="s">
        <v>85</v>
      </c>
      <c r="J1439" s="26" t="s">
        <v>159</v>
      </c>
      <c r="K1439" s="17">
        <f>COUNTIFS($E$12:E1439,E1439,$H$12:H1439,H1439,$J$12:J1439,J1439,$I$12:I1439,I1439)</f>
        <v>22</v>
      </c>
    </row>
    <row r="1440" spans="2:11" ht="15" x14ac:dyDescent="0.25">
      <c r="B1440" s="22">
        <v>44842</v>
      </c>
      <c r="C1440" s="24">
        <f t="shared" si="67"/>
        <v>10</v>
      </c>
      <c r="D1440" s="14">
        <f t="shared" si="69"/>
        <v>8</v>
      </c>
      <c r="E1440" s="15" t="str">
        <f t="shared" si="68"/>
        <v>1 вахта</v>
      </c>
      <c r="H1440" s="26" t="s">
        <v>37</v>
      </c>
      <c r="I1440" s="26" t="s">
        <v>85</v>
      </c>
      <c r="J1440" s="26" t="s">
        <v>159</v>
      </c>
      <c r="K1440" s="17">
        <f>COUNTIFS($E$12:E1440,E1440,$H$12:H1440,H1440,$J$12:J1440,J1440,$I$12:I1440,I1440)</f>
        <v>23</v>
      </c>
    </row>
    <row r="1441" spans="2:11" ht="15" x14ac:dyDescent="0.25">
      <c r="B1441" s="22">
        <v>44843</v>
      </c>
      <c r="C1441" s="24">
        <f t="shared" si="67"/>
        <v>10</v>
      </c>
      <c r="D1441" s="14">
        <f t="shared" si="69"/>
        <v>9</v>
      </c>
      <c r="E1441" s="15" t="str">
        <f t="shared" si="68"/>
        <v>1 вахта</v>
      </c>
      <c r="H1441" s="26" t="s">
        <v>37</v>
      </c>
      <c r="I1441" s="26" t="s">
        <v>85</v>
      </c>
      <c r="J1441" s="26" t="s">
        <v>159</v>
      </c>
      <c r="K1441" s="17">
        <f>COUNTIFS($E$12:E1441,E1441,$H$12:H1441,H1441,$J$12:J1441,J1441,$I$12:I1441,I1441)</f>
        <v>24</v>
      </c>
    </row>
    <row r="1442" spans="2:11" ht="15" x14ac:dyDescent="0.25">
      <c r="B1442" s="22">
        <v>44844</v>
      </c>
      <c r="C1442" s="24">
        <f t="shared" si="67"/>
        <v>10</v>
      </c>
      <c r="D1442" s="14">
        <f t="shared" si="69"/>
        <v>10</v>
      </c>
      <c r="E1442" s="15" t="str">
        <f t="shared" si="68"/>
        <v>1 вахта</v>
      </c>
      <c r="H1442" s="26" t="s">
        <v>37</v>
      </c>
      <c r="I1442" s="26" t="s">
        <v>85</v>
      </c>
      <c r="J1442" s="26" t="s">
        <v>159</v>
      </c>
      <c r="K1442" s="17">
        <f>COUNTIFS($E$12:E1442,E1442,$H$12:H1442,H1442,$J$12:J1442,J1442,$I$12:I1442,I1442)</f>
        <v>25</v>
      </c>
    </row>
    <row r="1443" spans="2:11" ht="15" x14ac:dyDescent="0.25">
      <c r="B1443" s="22">
        <v>44845</v>
      </c>
      <c r="C1443" s="24">
        <f t="shared" si="67"/>
        <v>10</v>
      </c>
      <c r="D1443" s="14">
        <f t="shared" si="69"/>
        <v>11</v>
      </c>
      <c r="E1443" s="15" t="str">
        <f t="shared" si="68"/>
        <v>1 вахта</v>
      </c>
      <c r="H1443" s="26" t="s">
        <v>37</v>
      </c>
      <c r="I1443" s="26" t="s">
        <v>85</v>
      </c>
      <c r="J1443" s="26" t="s">
        <v>159</v>
      </c>
      <c r="K1443" s="17">
        <f>COUNTIFS($E$12:E1443,E1443,$H$12:H1443,H1443,$J$12:J1443,J1443,$I$12:I1443,I1443)</f>
        <v>26</v>
      </c>
    </row>
    <row r="1444" spans="2:11" ht="15" x14ac:dyDescent="0.25">
      <c r="B1444" s="22">
        <v>44846</v>
      </c>
      <c r="C1444" s="24">
        <f t="shared" si="67"/>
        <v>10</v>
      </c>
      <c r="D1444" s="14">
        <f t="shared" si="69"/>
        <v>12</v>
      </c>
      <c r="E1444" s="15" t="str">
        <f t="shared" si="68"/>
        <v>1 вахта</v>
      </c>
      <c r="H1444" s="26" t="s">
        <v>37</v>
      </c>
      <c r="I1444" s="26" t="s">
        <v>85</v>
      </c>
      <c r="J1444" s="26" t="s">
        <v>159</v>
      </c>
      <c r="K1444" s="17">
        <f>COUNTIFS($E$12:E1444,E1444,$H$12:H1444,H1444,$J$12:J1444,J1444,$I$12:I1444,I1444)</f>
        <v>27</v>
      </c>
    </row>
    <row r="1445" spans="2:11" ht="15" x14ac:dyDescent="0.25">
      <c r="B1445" s="22">
        <v>44847</v>
      </c>
      <c r="C1445" s="24">
        <f t="shared" si="67"/>
        <v>10</v>
      </c>
      <c r="D1445" s="14">
        <f t="shared" si="69"/>
        <v>13</v>
      </c>
      <c r="E1445" s="15" t="str">
        <f t="shared" si="68"/>
        <v>1 вахта</v>
      </c>
      <c r="H1445" s="26" t="s">
        <v>37</v>
      </c>
      <c r="I1445" s="26" t="s">
        <v>85</v>
      </c>
      <c r="J1445" s="26" t="s">
        <v>159</v>
      </c>
      <c r="K1445" s="17">
        <f>COUNTIFS($E$12:E1445,E1445,$H$12:H1445,H1445,$J$12:J1445,J1445,$I$12:I1445,I1445)</f>
        <v>28</v>
      </c>
    </row>
    <row r="1446" spans="2:11" ht="15" x14ac:dyDescent="0.25">
      <c r="B1446" s="22">
        <v>44848</v>
      </c>
      <c r="C1446" s="24">
        <f t="shared" si="67"/>
        <v>10</v>
      </c>
      <c r="D1446" s="14">
        <f t="shared" si="69"/>
        <v>14</v>
      </c>
      <c r="E1446" s="15" t="str">
        <f t="shared" si="68"/>
        <v>1 вахта</v>
      </c>
      <c r="H1446" s="26" t="s">
        <v>37</v>
      </c>
      <c r="I1446" s="26" t="s">
        <v>85</v>
      </c>
      <c r="J1446" s="26" t="s">
        <v>159</v>
      </c>
      <c r="K1446" s="17">
        <f>COUNTIFS($E$12:E1446,E1446,$H$12:H1446,H1446,$J$12:J1446,J1446,$I$12:I1446,I1446)</f>
        <v>29</v>
      </c>
    </row>
    <row r="1447" spans="2:11" ht="15" x14ac:dyDescent="0.25">
      <c r="B1447" s="22">
        <v>44849</v>
      </c>
      <c r="C1447" s="24">
        <f t="shared" si="67"/>
        <v>10</v>
      </c>
      <c r="D1447" s="14">
        <f t="shared" si="69"/>
        <v>15</v>
      </c>
      <c r="E1447" s="15" t="str">
        <f t="shared" si="68"/>
        <v>1 вахта</v>
      </c>
      <c r="H1447" s="26" t="s">
        <v>37</v>
      </c>
      <c r="I1447" s="26" t="s">
        <v>85</v>
      </c>
      <c r="J1447" s="26" t="s">
        <v>159</v>
      </c>
      <c r="K1447" s="17">
        <f>COUNTIFS($E$12:E1447,E1447,$H$12:H1447,H1447,$J$12:J1447,J1447,$I$12:I1447,I1447)</f>
        <v>30</v>
      </c>
    </row>
    <row r="1448" spans="2:11" ht="15" x14ac:dyDescent="0.25">
      <c r="B1448" s="22">
        <v>44850</v>
      </c>
      <c r="C1448" s="24">
        <f t="shared" si="67"/>
        <v>10</v>
      </c>
      <c r="D1448" s="14">
        <f t="shared" si="69"/>
        <v>16</v>
      </c>
      <c r="E1448" s="15" t="str">
        <f t="shared" si="68"/>
        <v>2 вахта</v>
      </c>
      <c r="H1448" s="26" t="s">
        <v>37</v>
      </c>
      <c r="I1448" s="26" t="s">
        <v>86</v>
      </c>
      <c r="J1448" s="26" t="s">
        <v>159</v>
      </c>
      <c r="K1448" s="17">
        <f>COUNTIFS($E$12:E1448,E1448,$H$12:H1448,H1448,$J$12:J1448,J1448,$I$12:I1448,I1448)</f>
        <v>16</v>
      </c>
    </row>
    <row r="1449" spans="2:11" ht="15" x14ac:dyDescent="0.25">
      <c r="B1449" s="22">
        <v>44851</v>
      </c>
      <c r="C1449" s="24">
        <f t="shared" si="67"/>
        <v>10</v>
      </c>
      <c r="D1449" s="14">
        <f t="shared" si="69"/>
        <v>17</v>
      </c>
      <c r="E1449" s="15" t="str">
        <f t="shared" si="68"/>
        <v>2 вахта</v>
      </c>
      <c r="H1449" s="26" t="s">
        <v>37</v>
      </c>
      <c r="I1449" s="26" t="s">
        <v>86</v>
      </c>
      <c r="J1449" s="26" t="s">
        <v>159</v>
      </c>
      <c r="K1449" s="17">
        <f>COUNTIFS($E$12:E1449,E1449,$H$12:H1449,H1449,$J$12:J1449,J1449,$I$12:I1449,I1449)</f>
        <v>17</v>
      </c>
    </row>
    <row r="1450" spans="2:11" ht="15" x14ac:dyDescent="0.25">
      <c r="B1450" s="22">
        <v>44852</v>
      </c>
      <c r="C1450" s="24">
        <f t="shared" si="67"/>
        <v>10</v>
      </c>
      <c r="D1450" s="14">
        <f t="shared" si="69"/>
        <v>18</v>
      </c>
      <c r="E1450" s="15" t="str">
        <f t="shared" si="68"/>
        <v>2 вахта</v>
      </c>
      <c r="H1450" s="26" t="s">
        <v>37</v>
      </c>
      <c r="I1450" s="26" t="s">
        <v>86</v>
      </c>
      <c r="J1450" s="26" t="s">
        <v>159</v>
      </c>
      <c r="K1450" s="17">
        <f>COUNTIFS($E$12:E1450,E1450,$H$12:H1450,H1450,$J$12:J1450,J1450,$I$12:I1450,I1450)</f>
        <v>18</v>
      </c>
    </row>
    <row r="1451" spans="2:11" ht="15" x14ac:dyDescent="0.25">
      <c r="B1451" s="22">
        <v>44853</v>
      </c>
      <c r="C1451" s="24">
        <f t="shared" si="67"/>
        <v>10</v>
      </c>
      <c r="D1451" s="14">
        <f t="shared" si="69"/>
        <v>19</v>
      </c>
      <c r="E1451" s="15" t="str">
        <f t="shared" si="68"/>
        <v>2 вахта</v>
      </c>
      <c r="H1451" s="26" t="s">
        <v>37</v>
      </c>
      <c r="I1451" s="26" t="s">
        <v>86</v>
      </c>
      <c r="J1451" s="26" t="s">
        <v>159</v>
      </c>
      <c r="K1451" s="17">
        <f>COUNTIFS($E$12:E1451,E1451,$H$12:H1451,H1451,$J$12:J1451,J1451,$I$12:I1451,I1451)</f>
        <v>19</v>
      </c>
    </row>
    <row r="1452" spans="2:11" ht="15" x14ac:dyDescent="0.25">
      <c r="B1452" s="22">
        <v>44854</v>
      </c>
      <c r="C1452" s="24">
        <f t="shared" si="67"/>
        <v>10</v>
      </c>
      <c r="D1452" s="14">
        <f t="shared" si="69"/>
        <v>20</v>
      </c>
      <c r="E1452" s="15" t="str">
        <f t="shared" si="68"/>
        <v>2 вахта</v>
      </c>
      <c r="H1452" s="26" t="s">
        <v>37</v>
      </c>
      <c r="I1452" s="26" t="s">
        <v>86</v>
      </c>
      <c r="J1452" s="26" t="s">
        <v>159</v>
      </c>
      <c r="K1452" s="17">
        <f>COUNTIFS($E$12:E1452,E1452,$H$12:H1452,H1452,$J$12:J1452,J1452,$I$12:I1452,I1452)</f>
        <v>20</v>
      </c>
    </row>
    <row r="1453" spans="2:11" ht="15" x14ac:dyDescent="0.25">
      <c r="B1453" s="22">
        <v>44855</v>
      </c>
      <c r="C1453" s="24">
        <f t="shared" si="67"/>
        <v>10</v>
      </c>
      <c r="D1453" s="14">
        <f t="shared" si="69"/>
        <v>21</v>
      </c>
      <c r="E1453" s="15" t="str">
        <f t="shared" si="68"/>
        <v>2 вахта</v>
      </c>
      <c r="H1453" s="26" t="s">
        <v>37</v>
      </c>
      <c r="I1453" s="26" t="s">
        <v>86</v>
      </c>
      <c r="J1453" s="26" t="s">
        <v>159</v>
      </c>
      <c r="K1453" s="17">
        <f>COUNTIFS($E$12:E1453,E1453,$H$12:H1453,H1453,$J$12:J1453,J1453,$I$12:I1453,I1453)</f>
        <v>21</v>
      </c>
    </row>
    <row r="1454" spans="2:11" ht="15" x14ac:dyDescent="0.25">
      <c r="B1454" s="22">
        <v>44856</v>
      </c>
      <c r="C1454" s="24">
        <f t="shared" si="67"/>
        <v>10</v>
      </c>
      <c r="D1454" s="14">
        <f t="shared" si="69"/>
        <v>22</v>
      </c>
      <c r="E1454" s="15" t="str">
        <f t="shared" si="68"/>
        <v>2 вахта</v>
      </c>
      <c r="H1454" s="26" t="s">
        <v>37</v>
      </c>
      <c r="I1454" s="26" t="s">
        <v>86</v>
      </c>
      <c r="J1454" s="26" t="s">
        <v>159</v>
      </c>
      <c r="K1454" s="17">
        <f>COUNTIFS($E$12:E1454,E1454,$H$12:H1454,H1454,$J$12:J1454,J1454,$I$12:I1454,I1454)</f>
        <v>22</v>
      </c>
    </row>
    <row r="1455" spans="2:11" ht="15" x14ac:dyDescent="0.25">
      <c r="B1455" s="22">
        <v>44857</v>
      </c>
      <c r="C1455" s="24">
        <f t="shared" si="67"/>
        <v>10</v>
      </c>
      <c r="D1455" s="14">
        <f t="shared" si="69"/>
        <v>23</v>
      </c>
      <c r="E1455" s="15" t="str">
        <f t="shared" si="68"/>
        <v>2 вахта</v>
      </c>
      <c r="H1455" s="26" t="s">
        <v>37</v>
      </c>
      <c r="I1455" s="26" t="s">
        <v>86</v>
      </c>
      <c r="J1455" s="26" t="s">
        <v>159</v>
      </c>
      <c r="K1455" s="17">
        <f>COUNTIFS($E$12:E1455,E1455,$H$12:H1455,H1455,$J$12:J1455,J1455,$I$12:I1455,I1455)</f>
        <v>23</v>
      </c>
    </row>
    <row r="1456" spans="2:11" ht="15" x14ac:dyDescent="0.25">
      <c r="B1456" s="22">
        <v>44858</v>
      </c>
      <c r="C1456" s="24">
        <f t="shared" si="67"/>
        <v>10</v>
      </c>
      <c r="D1456" s="14">
        <f t="shared" si="69"/>
        <v>24</v>
      </c>
      <c r="E1456" s="15" t="str">
        <f t="shared" si="68"/>
        <v>2 вахта</v>
      </c>
      <c r="H1456" s="26" t="s">
        <v>37</v>
      </c>
      <c r="I1456" s="26" t="s">
        <v>86</v>
      </c>
      <c r="J1456" s="26" t="s">
        <v>159</v>
      </c>
      <c r="K1456" s="17">
        <f>COUNTIFS($E$12:E1456,E1456,$H$12:H1456,H1456,$J$12:J1456,J1456,$I$12:I1456,I1456)</f>
        <v>24</v>
      </c>
    </row>
    <row r="1457" spans="2:11" ht="15" x14ac:dyDescent="0.25">
      <c r="B1457" s="22">
        <v>44859</v>
      </c>
      <c r="C1457" s="24">
        <f t="shared" si="67"/>
        <v>10</v>
      </c>
      <c r="D1457" s="14">
        <f t="shared" si="69"/>
        <v>25</v>
      </c>
      <c r="E1457" s="15" t="str">
        <f t="shared" si="68"/>
        <v>2 вахта</v>
      </c>
      <c r="H1457" s="26" t="s">
        <v>37</v>
      </c>
      <c r="I1457" s="26" t="s">
        <v>86</v>
      </c>
      <c r="J1457" s="26" t="s">
        <v>159</v>
      </c>
      <c r="K1457" s="17">
        <f>COUNTIFS($E$12:E1457,E1457,$H$12:H1457,H1457,$J$12:J1457,J1457,$I$12:I1457,I1457)</f>
        <v>25</v>
      </c>
    </row>
    <row r="1458" spans="2:11" ht="15" x14ac:dyDescent="0.25">
      <c r="B1458" s="22">
        <v>44860</v>
      </c>
      <c r="C1458" s="24">
        <f t="shared" si="67"/>
        <v>10</v>
      </c>
      <c r="D1458" s="14">
        <f t="shared" si="69"/>
        <v>26</v>
      </c>
      <c r="E1458" s="15" t="str">
        <f t="shared" si="68"/>
        <v>2 вахта</v>
      </c>
      <c r="H1458" s="26" t="s">
        <v>37</v>
      </c>
      <c r="I1458" s="26" t="s">
        <v>86</v>
      </c>
      <c r="J1458" s="26" t="s">
        <v>159</v>
      </c>
      <c r="K1458" s="17">
        <f>COUNTIFS($E$12:E1458,E1458,$H$12:H1458,H1458,$J$12:J1458,J1458,$I$12:I1458,I1458)</f>
        <v>26</v>
      </c>
    </row>
    <row r="1459" spans="2:11" ht="15" x14ac:dyDescent="0.25">
      <c r="B1459" s="22">
        <v>44861</v>
      </c>
      <c r="C1459" s="24">
        <f t="shared" si="67"/>
        <v>10</v>
      </c>
      <c r="D1459" s="14">
        <f t="shared" si="69"/>
        <v>27</v>
      </c>
      <c r="E1459" s="15" t="str">
        <f t="shared" si="68"/>
        <v>2 вахта</v>
      </c>
      <c r="H1459" s="26" t="s">
        <v>37</v>
      </c>
      <c r="I1459" s="26" t="s">
        <v>86</v>
      </c>
      <c r="J1459" s="26" t="s">
        <v>159</v>
      </c>
      <c r="K1459" s="17">
        <f>COUNTIFS($E$12:E1459,E1459,$H$12:H1459,H1459,$J$12:J1459,J1459,$I$12:I1459,I1459)</f>
        <v>27</v>
      </c>
    </row>
    <row r="1460" spans="2:11" ht="15" x14ac:dyDescent="0.25">
      <c r="B1460" s="22">
        <v>44862</v>
      </c>
      <c r="C1460" s="24">
        <f t="shared" si="67"/>
        <v>10</v>
      </c>
      <c r="D1460" s="14">
        <f t="shared" si="69"/>
        <v>28</v>
      </c>
      <c r="E1460" s="15" t="str">
        <f t="shared" si="68"/>
        <v>2 вахта</v>
      </c>
      <c r="H1460" s="26" t="s">
        <v>37</v>
      </c>
      <c r="I1460" s="26" t="s">
        <v>86</v>
      </c>
      <c r="J1460" s="26" t="s">
        <v>159</v>
      </c>
      <c r="K1460" s="17">
        <f>COUNTIFS($E$12:E1460,E1460,$H$12:H1460,H1460,$J$12:J1460,J1460,$I$12:I1460,I1460)</f>
        <v>28</v>
      </c>
    </row>
    <row r="1461" spans="2:11" ht="15" x14ac:dyDescent="0.25">
      <c r="B1461" s="22">
        <v>44863</v>
      </c>
      <c r="C1461" s="24">
        <f t="shared" si="67"/>
        <v>10</v>
      </c>
      <c r="D1461" s="14">
        <f t="shared" si="69"/>
        <v>29</v>
      </c>
      <c r="E1461" s="15" t="str">
        <f t="shared" si="68"/>
        <v>2 вахта</v>
      </c>
      <c r="H1461" s="26" t="s">
        <v>37</v>
      </c>
      <c r="I1461" s="26" t="s">
        <v>86</v>
      </c>
      <c r="J1461" s="26" t="s">
        <v>159</v>
      </c>
      <c r="K1461" s="17">
        <f>COUNTIFS($E$12:E1461,E1461,$H$12:H1461,H1461,$J$12:J1461,J1461,$I$12:I1461,I1461)</f>
        <v>29</v>
      </c>
    </row>
    <row r="1462" spans="2:11" ht="15" x14ac:dyDescent="0.25">
      <c r="B1462" s="22">
        <v>44864</v>
      </c>
      <c r="C1462" s="24">
        <f t="shared" si="67"/>
        <v>10</v>
      </c>
      <c r="D1462" s="14">
        <f t="shared" si="69"/>
        <v>30</v>
      </c>
      <c r="E1462" s="15" t="str">
        <f t="shared" si="68"/>
        <v>2 вахта</v>
      </c>
      <c r="H1462" s="26" t="s">
        <v>37</v>
      </c>
      <c r="I1462" s="26" t="s">
        <v>85</v>
      </c>
      <c r="J1462" s="26" t="s">
        <v>159</v>
      </c>
      <c r="K1462" s="17">
        <f>COUNTIFS($E$12:E1462,E1462,$H$12:H1462,H1462,$J$12:J1462,J1462,$I$12:I1462,I1462)</f>
        <v>1</v>
      </c>
    </row>
    <row r="1463" spans="2:11" ht="15" x14ac:dyDescent="0.25">
      <c r="B1463" s="22">
        <v>44865</v>
      </c>
      <c r="C1463" s="24">
        <f t="shared" si="67"/>
        <v>10</v>
      </c>
      <c r="D1463" s="14">
        <f t="shared" si="69"/>
        <v>31</v>
      </c>
      <c r="E1463" s="15" t="str">
        <f t="shared" si="68"/>
        <v>2 вахта</v>
      </c>
      <c r="H1463" s="26" t="s">
        <v>37</v>
      </c>
      <c r="I1463" s="26" t="s">
        <v>85</v>
      </c>
      <c r="J1463" s="26" t="s">
        <v>159</v>
      </c>
      <c r="K1463" s="17">
        <f>COUNTIFS($E$12:E1463,E1463,$H$12:H1463,H1463,$J$12:J1463,J1463,$I$12:I1463,I1463)</f>
        <v>2</v>
      </c>
    </row>
    <row r="1464" spans="2:11" ht="15" x14ac:dyDescent="0.25">
      <c r="B1464" s="22">
        <v>44835</v>
      </c>
      <c r="C1464" s="24">
        <f t="shared" si="67"/>
        <v>10</v>
      </c>
      <c r="D1464" s="14">
        <f t="shared" si="69"/>
        <v>1</v>
      </c>
      <c r="E1464" s="15" t="str">
        <f t="shared" si="68"/>
        <v>1 вахта</v>
      </c>
      <c r="H1464" s="26" t="s">
        <v>38</v>
      </c>
      <c r="I1464" s="26" t="s">
        <v>87</v>
      </c>
      <c r="J1464" s="26" t="s">
        <v>159</v>
      </c>
      <c r="K1464" s="17">
        <f>COUNTIFS($E$12:E1464,E1464,$H$12:H1464,H1464,$J$12:J1464,J1464,$I$12:I1464,I1464)</f>
        <v>16</v>
      </c>
    </row>
    <row r="1465" spans="2:11" ht="15" x14ac:dyDescent="0.25">
      <c r="B1465" s="22">
        <v>44836</v>
      </c>
      <c r="C1465" s="24">
        <f t="shared" si="67"/>
        <v>10</v>
      </c>
      <c r="D1465" s="14">
        <f t="shared" si="69"/>
        <v>2</v>
      </c>
      <c r="E1465" s="15" t="str">
        <f t="shared" si="68"/>
        <v>1 вахта</v>
      </c>
      <c r="H1465" s="26" t="s">
        <v>38</v>
      </c>
      <c r="I1465" s="26" t="s">
        <v>87</v>
      </c>
      <c r="J1465" s="26" t="s">
        <v>159</v>
      </c>
      <c r="K1465" s="17">
        <f>COUNTIFS($E$12:E1465,E1465,$H$12:H1465,H1465,$J$12:J1465,J1465,$I$12:I1465,I1465)</f>
        <v>17</v>
      </c>
    </row>
    <row r="1466" spans="2:11" ht="15" x14ac:dyDescent="0.25">
      <c r="B1466" s="22">
        <v>44837</v>
      </c>
      <c r="C1466" s="24">
        <f t="shared" si="67"/>
        <v>10</v>
      </c>
      <c r="D1466" s="14">
        <f t="shared" si="69"/>
        <v>3</v>
      </c>
      <c r="E1466" s="15" t="str">
        <f t="shared" si="68"/>
        <v>1 вахта</v>
      </c>
      <c r="H1466" s="26" t="s">
        <v>38</v>
      </c>
      <c r="I1466" s="26" t="s">
        <v>87</v>
      </c>
      <c r="J1466" s="26" t="s">
        <v>159</v>
      </c>
      <c r="K1466" s="17">
        <f>COUNTIFS($E$12:E1466,E1466,$H$12:H1466,H1466,$J$12:J1466,J1466,$I$12:I1466,I1466)</f>
        <v>18</v>
      </c>
    </row>
    <row r="1467" spans="2:11" ht="15" x14ac:dyDescent="0.25">
      <c r="B1467" s="22">
        <v>44838</v>
      </c>
      <c r="C1467" s="24">
        <f t="shared" si="67"/>
        <v>10</v>
      </c>
      <c r="D1467" s="14">
        <f t="shared" si="69"/>
        <v>4</v>
      </c>
      <c r="E1467" s="15" t="str">
        <f t="shared" si="68"/>
        <v>1 вахта</v>
      </c>
      <c r="H1467" s="26" t="s">
        <v>38</v>
      </c>
      <c r="I1467" s="26" t="s">
        <v>87</v>
      </c>
      <c r="J1467" s="26" t="s">
        <v>159</v>
      </c>
      <c r="K1467" s="17">
        <f>COUNTIFS($E$12:E1467,E1467,$H$12:H1467,H1467,$J$12:J1467,J1467,$I$12:I1467,I1467)</f>
        <v>19</v>
      </c>
    </row>
    <row r="1468" spans="2:11" ht="15" x14ac:dyDescent="0.25">
      <c r="B1468" s="22">
        <v>44839</v>
      </c>
      <c r="C1468" s="24">
        <f t="shared" si="67"/>
        <v>10</v>
      </c>
      <c r="D1468" s="14">
        <f t="shared" si="69"/>
        <v>5</v>
      </c>
      <c r="E1468" s="15" t="str">
        <f t="shared" si="68"/>
        <v>1 вахта</v>
      </c>
      <c r="H1468" s="26" t="s">
        <v>38</v>
      </c>
      <c r="I1468" s="26" t="s">
        <v>87</v>
      </c>
      <c r="J1468" s="26" t="s">
        <v>159</v>
      </c>
      <c r="K1468" s="17">
        <f>COUNTIFS($E$12:E1468,E1468,$H$12:H1468,H1468,$J$12:J1468,J1468,$I$12:I1468,I1468)</f>
        <v>20</v>
      </c>
    </row>
    <row r="1469" spans="2:11" ht="15" x14ac:dyDescent="0.25">
      <c r="B1469" s="22">
        <v>44840</v>
      </c>
      <c r="C1469" s="24">
        <f t="shared" si="67"/>
        <v>10</v>
      </c>
      <c r="D1469" s="14">
        <f t="shared" si="69"/>
        <v>6</v>
      </c>
      <c r="E1469" s="15" t="str">
        <f t="shared" si="68"/>
        <v>1 вахта</v>
      </c>
      <c r="H1469" s="26" t="s">
        <v>38</v>
      </c>
      <c r="I1469" s="26" t="s">
        <v>87</v>
      </c>
      <c r="J1469" s="26" t="s">
        <v>159</v>
      </c>
      <c r="K1469" s="17">
        <f>COUNTIFS($E$12:E1469,E1469,$H$12:H1469,H1469,$J$12:J1469,J1469,$I$12:I1469,I1469)</f>
        <v>21</v>
      </c>
    </row>
    <row r="1470" spans="2:11" ht="15" x14ac:dyDescent="0.25">
      <c r="B1470" s="22">
        <v>44841</v>
      </c>
      <c r="C1470" s="24">
        <f t="shared" si="67"/>
        <v>10</v>
      </c>
      <c r="D1470" s="14">
        <f t="shared" si="69"/>
        <v>7</v>
      </c>
      <c r="E1470" s="15" t="str">
        <f t="shared" si="68"/>
        <v>1 вахта</v>
      </c>
      <c r="H1470" s="26" t="s">
        <v>38</v>
      </c>
      <c r="I1470" s="26" t="s">
        <v>87</v>
      </c>
      <c r="J1470" s="26" t="s">
        <v>159</v>
      </c>
      <c r="K1470" s="17">
        <f>COUNTIFS($E$12:E1470,E1470,$H$12:H1470,H1470,$J$12:J1470,J1470,$I$12:I1470,I1470)</f>
        <v>22</v>
      </c>
    </row>
    <row r="1471" spans="2:11" ht="15" x14ac:dyDescent="0.25">
      <c r="B1471" s="22">
        <v>44842</v>
      </c>
      <c r="C1471" s="24">
        <f t="shared" si="67"/>
        <v>10</v>
      </c>
      <c r="D1471" s="14">
        <f t="shared" si="69"/>
        <v>8</v>
      </c>
      <c r="E1471" s="15" t="str">
        <f t="shared" si="68"/>
        <v>1 вахта</v>
      </c>
      <c r="H1471" s="26" t="s">
        <v>38</v>
      </c>
      <c r="I1471" s="26" t="s">
        <v>87</v>
      </c>
      <c r="J1471" s="26" t="s">
        <v>159</v>
      </c>
      <c r="K1471" s="17">
        <f>COUNTIFS($E$12:E1471,E1471,$H$12:H1471,H1471,$J$12:J1471,J1471,$I$12:I1471,I1471)</f>
        <v>23</v>
      </c>
    </row>
    <row r="1472" spans="2:11" ht="15" x14ac:dyDescent="0.25">
      <c r="B1472" s="22">
        <v>44843</v>
      </c>
      <c r="C1472" s="24">
        <f t="shared" si="67"/>
        <v>10</v>
      </c>
      <c r="D1472" s="14">
        <f t="shared" si="69"/>
        <v>9</v>
      </c>
      <c r="E1472" s="15" t="str">
        <f t="shared" si="68"/>
        <v>1 вахта</v>
      </c>
      <c r="H1472" s="26" t="s">
        <v>38</v>
      </c>
      <c r="I1472" s="26" t="s">
        <v>87</v>
      </c>
      <c r="J1472" s="26" t="s">
        <v>159</v>
      </c>
      <c r="K1472" s="17">
        <f>COUNTIFS($E$12:E1472,E1472,$H$12:H1472,H1472,$J$12:J1472,J1472,$I$12:I1472,I1472)</f>
        <v>24</v>
      </c>
    </row>
    <row r="1473" spans="2:11" ht="15" x14ac:dyDescent="0.25">
      <c r="B1473" s="22">
        <v>44844</v>
      </c>
      <c r="C1473" s="24">
        <f t="shared" si="67"/>
        <v>10</v>
      </c>
      <c r="D1473" s="14">
        <f t="shared" si="69"/>
        <v>10</v>
      </c>
      <c r="E1473" s="15" t="str">
        <f t="shared" si="68"/>
        <v>1 вахта</v>
      </c>
      <c r="H1473" s="26" t="s">
        <v>38</v>
      </c>
      <c r="I1473" s="26" t="s">
        <v>87</v>
      </c>
      <c r="J1473" s="26" t="s">
        <v>159</v>
      </c>
      <c r="K1473" s="17">
        <f>COUNTIFS($E$12:E1473,E1473,$H$12:H1473,H1473,$J$12:J1473,J1473,$I$12:I1473,I1473)</f>
        <v>25</v>
      </c>
    </row>
    <row r="1474" spans="2:11" ht="15" x14ac:dyDescent="0.25">
      <c r="B1474" s="22">
        <v>44845</v>
      </c>
      <c r="C1474" s="24">
        <f t="shared" si="67"/>
        <v>10</v>
      </c>
      <c r="D1474" s="14">
        <f t="shared" si="69"/>
        <v>11</v>
      </c>
      <c r="E1474" s="15" t="str">
        <f t="shared" si="68"/>
        <v>1 вахта</v>
      </c>
      <c r="H1474" s="26" t="s">
        <v>38</v>
      </c>
      <c r="I1474" s="26" t="s">
        <v>87</v>
      </c>
      <c r="J1474" s="26" t="s">
        <v>159</v>
      </c>
      <c r="K1474" s="17">
        <f>COUNTIFS($E$12:E1474,E1474,$H$12:H1474,H1474,$J$12:J1474,J1474,$I$12:I1474,I1474)</f>
        <v>26</v>
      </c>
    </row>
    <row r="1475" spans="2:11" ht="15" x14ac:dyDescent="0.25">
      <c r="B1475" s="22">
        <v>44846</v>
      </c>
      <c r="C1475" s="24">
        <f t="shared" si="67"/>
        <v>10</v>
      </c>
      <c r="D1475" s="14">
        <f t="shared" si="69"/>
        <v>12</v>
      </c>
      <c r="E1475" s="15" t="str">
        <f t="shared" si="68"/>
        <v>1 вахта</v>
      </c>
      <c r="H1475" s="26" t="s">
        <v>38</v>
      </c>
      <c r="I1475" s="26" t="s">
        <v>87</v>
      </c>
      <c r="J1475" s="26" t="s">
        <v>159</v>
      </c>
      <c r="K1475" s="17">
        <f>COUNTIFS($E$12:E1475,E1475,$H$12:H1475,H1475,$J$12:J1475,J1475,$I$12:I1475,I1475)</f>
        <v>27</v>
      </c>
    </row>
    <row r="1476" spans="2:11" ht="15" x14ac:dyDescent="0.25">
      <c r="B1476" s="22">
        <v>44847</v>
      </c>
      <c r="C1476" s="24">
        <f t="shared" si="67"/>
        <v>10</v>
      </c>
      <c r="D1476" s="14">
        <f t="shared" si="69"/>
        <v>13</v>
      </c>
      <c r="E1476" s="15" t="str">
        <f t="shared" si="68"/>
        <v>1 вахта</v>
      </c>
      <c r="H1476" s="26" t="s">
        <v>38</v>
      </c>
      <c r="I1476" s="26" t="s">
        <v>87</v>
      </c>
      <c r="J1476" s="26" t="s">
        <v>159</v>
      </c>
      <c r="K1476" s="17">
        <f>COUNTIFS($E$12:E1476,E1476,$H$12:H1476,H1476,$J$12:J1476,J1476,$I$12:I1476,I1476)</f>
        <v>28</v>
      </c>
    </row>
    <row r="1477" spans="2:11" ht="15" x14ac:dyDescent="0.25">
      <c r="B1477" s="22">
        <v>44848</v>
      </c>
      <c r="C1477" s="24">
        <f t="shared" si="67"/>
        <v>10</v>
      </c>
      <c r="D1477" s="14">
        <f t="shared" si="69"/>
        <v>14</v>
      </c>
      <c r="E1477" s="15" t="str">
        <f t="shared" si="68"/>
        <v>1 вахта</v>
      </c>
      <c r="H1477" s="26" t="s">
        <v>38</v>
      </c>
      <c r="I1477" s="26" t="s">
        <v>87</v>
      </c>
      <c r="J1477" s="26" t="s">
        <v>159</v>
      </c>
      <c r="K1477" s="17">
        <f>COUNTIFS($E$12:E1477,E1477,$H$12:H1477,H1477,$J$12:J1477,J1477,$I$12:I1477,I1477)</f>
        <v>29</v>
      </c>
    </row>
    <row r="1478" spans="2:11" ht="15" x14ac:dyDescent="0.25">
      <c r="B1478" s="22">
        <v>44849</v>
      </c>
      <c r="C1478" s="24">
        <f t="shared" si="67"/>
        <v>10</v>
      </c>
      <c r="D1478" s="14">
        <f t="shared" si="69"/>
        <v>15</v>
      </c>
      <c r="E1478" s="15" t="str">
        <f t="shared" si="68"/>
        <v>1 вахта</v>
      </c>
      <c r="H1478" s="26" t="s">
        <v>38</v>
      </c>
      <c r="I1478" s="26" t="s">
        <v>87</v>
      </c>
      <c r="J1478" s="26" t="s">
        <v>159</v>
      </c>
      <c r="K1478" s="17">
        <f>COUNTIFS($E$12:E1478,E1478,$H$12:H1478,H1478,$J$12:J1478,J1478,$I$12:I1478,I1478)</f>
        <v>30</v>
      </c>
    </row>
    <row r="1479" spans="2:11" ht="15" x14ac:dyDescent="0.25">
      <c r="B1479" s="22">
        <v>44850</v>
      </c>
      <c r="C1479" s="24">
        <f t="shared" si="67"/>
        <v>10</v>
      </c>
      <c r="D1479" s="14">
        <f t="shared" si="69"/>
        <v>16</v>
      </c>
      <c r="E1479" s="15" t="str">
        <f t="shared" si="68"/>
        <v>2 вахта</v>
      </c>
      <c r="H1479" s="26" t="s">
        <v>38</v>
      </c>
      <c r="I1479" s="26" t="s">
        <v>88</v>
      </c>
      <c r="J1479" s="26" t="s">
        <v>159</v>
      </c>
      <c r="K1479" s="17">
        <f>COUNTIFS($E$12:E1479,E1479,$H$12:H1479,H1479,$J$12:J1479,J1479,$I$12:I1479,I1479)</f>
        <v>16</v>
      </c>
    </row>
    <row r="1480" spans="2:11" ht="15" x14ac:dyDescent="0.25">
      <c r="B1480" s="22">
        <v>44851</v>
      </c>
      <c r="C1480" s="24">
        <f t="shared" si="67"/>
        <v>10</v>
      </c>
      <c r="D1480" s="14">
        <f t="shared" si="69"/>
        <v>17</v>
      </c>
      <c r="E1480" s="15" t="str">
        <f t="shared" si="68"/>
        <v>2 вахта</v>
      </c>
      <c r="H1480" s="26" t="s">
        <v>38</v>
      </c>
      <c r="I1480" s="26" t="s">
        <v>88</v>
      </c>
      <c r="J1480" s="26" t="s">
        <v>159</v>
      </c>
      <c r="K1480" s="17">
        <f>COUNTIFS($E$12:E1480,E1480,$H$12:H1480,H1480,$J$12:J1480,J1480,$I$12:I1480,I1480)</f>
        <v>17</v>
      </c>
    </row>
    <row r="1481" spans="2:11" ht="15" x14ac:dyDescent="0.25">
      <c r="B1481" s="22">
        <v>44852</v>
      </c>
      <c r="C1481" s="24">
        <f t="shared" si="67"/>
        <v>10</v>
      </c>
      <c r="D1481" s="14">
        <f t="shared" si="69"/>
        <v>18</v>
      </c>
      <c r="E1481" s="15" t="str">
        <f t="shared" si="68"/>
        <v>2 вахта</v>
      </c>
      <c r="H1481" s="26" t="s">
        <v>38</v>
      </c>
      <c r="I1481" s="26" t="s">
        <v>88</v>
      </c>
      <c r="J1481" s="26" t="s">
        <v>159</v>
      </c>
      <c r="K1481" s="17">
        <f>COUNTIFS($E$12:E1481,E1481,$H$12:H1481,H1481,$J$12:J1481,J1481,$I$12:I1481,I1481)</f>
        <v>18</v>
      </c>
    </row>
    <row r="1482" spans="2:11" ht="15" x14ac:dyDescent="0.25">
      <c r="B1482" s="22">
        <v>44853</v>
      </c>
      <c r="C1482" s="24">
        <f t="shared" si="67"/>
        <v>10</v>
      </c>
      <c r="D1482" s="14">
        <f t="shared" si="69"/>
        <v>19</v>
      </c>
      <c r="E1482" s="15" t="str">
        <f t="shared" si="68"/>
        <v>2 вахта</v>
      </c>
      <c r="H1482" s="26" t="s">
        <v>38</v>
      </c>
      <c r="I1482" s="26" t="s">
        <v>88</v>
      </c>
      <c r="J1482" s="26" t="s">
        <v>159</v>
      </c>
      <c r="K1482" s="17">
        <f>COUNTIFS($E$12:E1482,E1482,$H$12:H1482,H1482,$J$12:J1482,J1482,$I$12:I1482,I1482)</f>
        <v>19</v>
      </c>
    </row>
    <row r="1483" spans="2:11" ht="15" x14ac:dyDescent="0.25">
      <c r="B1483" s="22">
        <v>44854</v>
      </c>
      <c r="C1483" s="24">
        <f t="shared" si="67"/>
        <v>10</v>
      </c>
      <c r="D1483" s="14">
        <f t="shared" si="69"/>
        <v>20</v>
      </c>
      <c r="E1483" s="15" t="str">
        <f t="shared" si="68"/>
        <v>2 вахта</v>
      </c>
      <c r="H1483" s="26" t="s">
        <v>38</v>
      </c>
      <c r="I1483" s="26" t="s">
        <v>88</v>
      </c>
      <c r="J1483" s="26" t="s">
        <v>159</v>
      </c>
      <c r="K1483" s="17">
        <f>COUNTIFS($E$12:E1483,E1483,$H$12:H1483,H1483,$J$12:J1483,J1483,$I$12:I1483,I1483)</f>
        <v>20</v>
      </c>
    </row>
    <row r="1484" spans="2:11" ht="15" x14ac:dyDescent="0.25">
      <c r="B1484" s="22">
        <v>44855</v>
      </c>
      <c r="C1484" s="24">
        <f t="shared" si="67"/>
        <v>10</v>
      </c>
      <c r="D1484" s="14">
        <f t="shared" si="69"/>
        <v>21</v>
      </c>
      <c r="E1484" s="15" t="str">
        <f t="shared" si="68"/>
        <v>2 вахта</v>
      </c>
      <c r="H1484" s="26" t="s">
        <v>38</v>
      </c>
      <c r="I1484" s="26" t="s">
        <v>88</v>
      </c>
      <c r="J1484" s="26" t="s">
        <v>159</v>
      </c>
      <c r="K1484" s="17">
        <f>COUNTIFS($E$12:E1484,E1484,$H$12:H1484,H1484,$J$12:J1484,J1484,$I$12:I1484,I1484)</f>
        <v>21</v>
      </c>
    </row>
    <row r="1485" spans="2:11" ht="15" x14ac:dyDescent="0.25">
      <c r="B1485" s="22">
        <v>44856</v>
      </c>
      <c r="C1485" s="24">
        <f t="shared" ref="C1485:C1548" si="70">MONTH(B1485)</f>
        <v>10</v>
      </c>
      <c r="D1485" s="14">
        <f t="shared" si="69"/>
        <v>22</v>
      </c>
      <c r="E1485" s="15" t="str">
        <f t="shared" ref="E1485:E1548" si="71">IF(D1485&lt;=15,"1 вахта","2 вахта")</f>
        <v>2 вахта</v>
      </c>
      <c r="H1485" s="26" t="s">
        <v>38</v>
      </c>
      <c r="I1485" s="26" t="s">
        <v>88</v>
      </c>
      <c r="J1485" s="26" t="s">
        <v>159</v>
      </c>
      <c r="K1485" s="17">
        <f>COUNTIFS($E$12:E1485,E1485,$H$12:H1485,H1485,$J$12:J1485,J1485,$I$12:I1485,I1485)</f>
        <v>22</v>
      </c>
    </row>
    <row r="1486" spans="2:11" ht="15" x14ac:dyDescent="0.25">
      <c r="B1486" s="22">
        <v>44857</v>
      </c>
      <c r="C1486" s="24">
        <f t="shared" si="70"/>
        <v>10</v>
      </c>
      <c r="D1486" s="14">
        <f t="shared" si="69"/>
        <v>23</v>
      </c>
      <c r="E1486" s="15" t="str">
        <f t="shared" si="71"/>
        <v>2 вахта</v>
      </c>
      <c r="H1486" s="26" t="s">
        <v>38</v>
      </c>
      <c r="I1486" s="26" t="s">
        <v>88</v>
      </c>
      <c r="J1486" s="26" t="s">
        <v>159</v>
      </c>
      <c r="K1486" s="17">
        <f>COUNTIFS($E$12:E1486,E1486,$H$12:H1486,H1486,$J$12:J1486,J1486,$I$12:I1486,I1486)</f>
        <v>23</v>
      </c>
    </row>
    <row r="1487" spans="2:11" ht="15" x14ac:dyDescent="0.25">
      <c r="B1487" s="22">
        <v>44858</v>
      </c>
      <c r="C1487" s="24">
        <f t="shared" si="70"/>
        <v>10</v>
      </c>
      <c r="D1487" s="14">
        <f t="shared" si="69"/>
        <v>24</v>
      </c>
      <c r="E1487" s="15" t="str">
        <f t="shared" si="71"/>
        <v>2 вахта</v>
      </c>
      <c r="H1487" s="26" t="s">
        <v>38</v>
      </c>
      <c r="I1487" s="26" t="s">
        <v>88</v>
      </c>
      <c r="J1487" s="26" t="s">
        <v>159</v>
      </c>
      <c r="K1487" s="17">
        <f>COUNTIFS($E$12:E1487,E1487,$H$12:H1487,H1487,$J$12:J1487,J1487,$I$12:I1487,I1487)</f>
        <v>24</v>
      </c>
    </row>
    <row r="1488" spans="2:11" ht="15" x14ac:dyDescent="0.25">
      <c r="B1488" s="22">
        <v>44859</v>
      </c>
      <c r="C1488" s="24">
        <f t="shared" si="70"/>
        <v>10</v>
      </c>
      <c r="D1488" s="14">
        <f t="shared" si="69"/>
        <v>25</v>
      </c>
      <c r="E1488" s="15" t="str">
        <f t="shared" si="71"/>
        <v>2 вахта</v>
      </c>
      <c r="H1488" s="26" t="s">
        <v>38</v>
      </c>
      <c r="I1488" s="26" t="s">
        <v>88</v>
      </c>
      <c r="J1488" s="26" t="s">
        <v>159</v>
      </c>
      <c r="K1488" s="17">
        <f>COUNTIFS($E$12:E1488,E1488,$H$12:H1488,H1488,$J$12:J1488,J1488,$I$12:I1488,I1488)</f>
        <v>25</v>
      </c>
    </row>
    <row r="1489" spans="2:11" ht="15" x14ac:dyDescent="0.25">
      <c r="B1489" s="22">
        <v>44860</v>
      </c>
      <c r="C1489" s="24">
        <f t="shared" si="70"/>
        <v>10</v>
      </c>
      <c r="D1489" s="14">
        <f t="shared" si="69"/>
        <v>26</v>
      </c>
      <c r="E1489" s="15" t="str">
        <f t="shared" si="71"/>
        <v>2 вахта</v>
      </c>
      <c r="H1489" s="26" t="s">
        <v>38</v>
      </c>
      <c r="I1489" s="26" t="s">
        <v>88</v>
      </c>
      <c r="J1489" s="26" t="s">
        <v>159</v>
      </c>
      <c r="K1489" s="17">
        <f>COUNTIFS($E$12:E1489,E1489,$H$12:H1489,H1489,$J$12:J1489,J1489,$I$12:I1489,I1489)</f>
        <v>26</v>
      </c>
    </row>
    <row r="1490" spans="2:11" ht="15" x14ac:dyDescent="0.25">
      <c r="B1490" s="22">
        <v>44861</v>
      </c>
      <c r="C1490" s="24">
        <f t="shared" si="70"/>
        <v>10</v>
      </c>
      <c r="D1490" s="14">
        <f t="shared" si="69"/>
        <v>27</v>
      </c>
      <c r="E1490" s="15" t="str">
        <f t="shared" si="71"/>
        <v>2 вахта</v>
      </c>
      <c r="H1490" s="26" t="s">
        <v>38</v>
      </c>
      <c r="I1490" s="26" t="s">
        <v>88</v>
      </c>
      <c r="J1490" s="26" t="s">
        <v>159</v>
      </c>
      <c r="K1490" s="17">
        <f>COUNTIFS($E$12:E1490,E1490,$H$12:H1490,H1490,$J$12:J1490,J1490,$I$12:I1490,I1490)</f>
        <v>27</v>
      </c>
    </row>
    <row r="1491" spans="2:11" ht="15" x14ac:dyDescent="0.25">
      <c r="B1491" s="22">
        <v>44862</v>
      </c>
      <c r="C1491" s="24">
        <f t="shared" si="70"/>
        <v>10</v>
      </c>
      <c r="D1491" s="14">
        <f t="shared" si="69"/>
        <v>28</v>
      </c>
      <c r="E1491" s="15" t="str">
        <f t="shared" si="71"/>
        <v>2 вахта</v>
      </c>
      <c r="H1491" s="26" t="s">
        <v>38</v>
      </c>
      <c r="I1491" s="26" t="s">
        <v>88</v>
      </c>
      <c r="J1491" s="26" t="s">
        <v>159</v>
      </c>
      <c r="K1491" s="17">
        <f>COUNTIFS($E$12:E1491,E1491,$H$12:H1491,H1491,$J$12:J1491,J1491,$I$12:I1491,I1491)</f>
        <v>28</v>
      </c>
    </row>
    <row r="1492" spans="2:11" ht="15" x14ac:dyDescent="0.25">
      <c r="B1492" s="22">
        <v>44863</v>
      </c>
      <c r="C1492" s="24">
        <f t="shared" si="70"/>
        <v>10</v>
      </c>
      <c r="D1492" s="14">
        <f t="shared" si="69"/>
        <v>29</v>
      </c>
      <c r="E1492" s="15" t="str">
        <f t="shared" si="71"/>
        <v>2 вахта</v>
      </c>
      <c r="H1492" s="26" t="s">
        <v>38</v>
      </c>
      <c r="I1492" s="26" t="s">
        <v>88</v>
      </c>
      <c r="J1492" s="26" t="s">
        <v>159</v>
      </c>
      <c r="K1492" s="17">
        <f>COUNTIFS($E$12:E1492,E1492,$H$12:H1492,H1492,$J$12:J1492,J1492,$I$12:I1492,I1492)</f>
        <v>29</v>
      </c>
    </row>
    <row r="1493" spans="2:11" ht="15" x14ac:dyDescent="0.25">
      <c r="B1493" s="22">
        <v>44864</v>
      </c>
      <c r="C1493" s="24">
        <f t="shared" si="70"/>
        <v>10</v>
      </c>
      <c r="D1493" s="14">
        <f t="shared" si="69"/>
        <v>30</v>
      </c>
      <c r="E1493" s="15" t="str">
        <f t="shared" si="71"/>
        <v>2 вахта</v>
      </c>
      <c r="H1493" s="26" t="s">
        <v>38</v>
      </c>
      <c r="I1493" s="26" t="s">
        <v>88</v>
      </c>
      <c r="J1493" s="26" t="s">
        <v>159</v>
      </c>
      <c r="K1493" s="17">
        <f>COUNTIFS($E$12:E1493,E1493,$H$12:H1493,H1493,$J$12:J1493,J1493,$I$12:I1493,I1493)</f>
        <v>30</v>
      </c>
    </row>
    <row r="1494" spans="2:11" ht="15" x14ac:dyDescent="0.25">
      <c r="B1494" s="22">
        <v>44865</v>
      </c>
      <c r="C1494" s="24">
        <f t="shared" si="70"/>
        <v>10</v>
      </c>
      <c r="D1494" s="14">
        <f t="shared" si="69"/>
        <v>31</v>
      </c>
      <c r="E1494" s="15" t="str">
        <f t="shared" si="71"/>
        <v>2 вахта</v>
      </c>
      <c r="H1494" s="26" t="s">
        <v>38</v>
      </c>
      <c r="I1494" s="26" t="s">
        <v>88</v>
      </c>
      <c r="J1494" s="26" t="s">
        <v>159</v>
      </c>
      <c r="K1494" s="17">
        <f>COUNTIFS($E$12:E1494,E1494,$H$12:H1494,H1494,$J$12:J1494,J1494,$I$12:I1494,I1494)</f>
        <v>31</v>
      </c>
    </row>
    <row r="1495" spans="2:11" ht="15" x14ac:dyDescent="0.25">
      <c r="B1495" s="22">
        <v>44835</v>
      </c>
      <c r="C1495" s="24">
        <f t="shared" si="70"/>
        <v>10</v>
      </c>
      <c r="D1495" s="14">
        <f t="shared" si="69"/>
        <v>1</v>
      </c>
      <c r="E1495" s="15" t="str">
        <f t="shared" si="71"/>
        <v>1 вахта</v>
      </c>
      <c r="H1495" s="26" t="s">
        <v>39</v>
      </c>
      <c r="I1495" s="26" t="s">
        <v>89</v>
      </c>
      <c r="J1495" s="26" t="s">
        <v>159</v>
      </c>
      <c r="K1495" s="17">
        <f>COUNTIFS($E$12:E1495,E1495,$H$12:H1495,H1495,$J$12:J1495,J1495,$I$12:I1495,I1495)</f>
        <v>16</v>
      </c>
    </row>
    <row r="1496" spans="2:11" ht="15" x14ac:dyDescent="0.25">
      <c r="B1496" s="22">
        <v>44836</v>
      </c>
      <c r="C1496" s="24">
        <f t="shared" si="70"/>
        <v>10</v>
      </c>
      <c r="D1496" s="14">
        <f t="shared" si="69"/>
        <v>2</v>
      </c>
      <c r="E1496" s="15" t="str">
        <f t="shared" si="71"/>
        <v>1 вахта</v>
      </c>
      <c r="H1496" s="26" t="s">
        <v>39</v>
      </c>
      <c r="I1496" s="26" t="s">
        <v>89</v>
      </c>
      <c r="J1496" s="26" t="s">
        <v>159</v>
      </c>
      <c r="K1496" s="17">
        <f>COUNTIFS($E$12:E1496,E1496,$H$12:H1496,H1496,$J$12:J1496,J1496,$I$12:I1496,I1496)</f>
        <v>17</v>
      </c>
    </row>
    <row r="1497" spans="2:11" ht="15" x14ac:dyDescent="0.25">
      <c r="B1497" s="22">
        <v>44837</v>
      </c>
      <c r="C1497" s="24">
        <f t="shared" si="70"/>
        <v>10</v>
      </c>
      <c r="D1497" s="14">
        <f t="shared" si="69"/>
        <v>3</v>
      </c>
      <c r="E1497" s="15" t="str">
        <f t="shared" si="71"/>
        <v>1 вахта</v>
      </c>
      <c r="H1497" s="26" t="s">
        <v>39</v>
      </c>
      <c r="I1497" s="26" t="s">
        <v>89</v>
      </c>
      <c r="J1497" s="26" t="s">
        <v>159</v>
      </c>
      <c r="K1497" s="17">
        <f>COUNTIFS($E$12:E1497,E1497,$H$12:H1497,H1497,$J$12:J1497,J1497,$I$12:I1497,I1497)</f>
        <v>18</v>
      </c>
    </row>
    <row r="1498" spans="2:11" ht="15" x14ac:dyDescent="0.25">
      <c r="B1498" s="22">
        <v>44838</v>
      </c>
      <c r="C1498" s="24">
        <f t="shared" si="70"/>
        <v>10</v>
      </c>
      <c r="D1498" s="14">
        <f t="shared" ref="D1498:D1561" si="72">DAY(B1498)</f>
        <v>4</v>
      </c>
      <c r="E1498" s="15" t="str">
        <f t="shared" si="71"/>
        <v>1 вахта</v>
      </c>
      <c r="H1498" s="26" t="s">
        <v>39</v>
      </c>
      <c r="I1498" s="26" t="s">
        <v>89</v>
      </c>
      <c r="J1498" s="26" t="s">
        <v>159</v>
      </c>
      <c r="K1498" s="17">
        <f>COUNTIFS($E$12:E1498,E1498,$H$12:H1498,H1498,$J$12:J1498,J1498,$I$12:I1498,I1498)</f>
        <v>19</v>
      </c>
    </row>
    <row r="1499" spans="2:11" ht="15" x14ac:dyDescent="0.25">
      <c r="B1499" s="22">
        <v>44839</v>
      </c>
      <c r="C1499" s="24">
        <f t="shared" si="70"/>
        <v>10</v>
      </c>
      <c r="D1499" s="14">
        <f t="shared" si="72"/>
        <v>5</v>
      </c>
      <c r="E1499" s="15" t="str">
        <f t="shared" si="71"/>
        <v>1 вахта</v>
      </c>
      <c r="H1499" s="26" t="s">
        <v>39</v>
      </c>
      <c r="I1499" s="26" t="s">
        <v>135</v>
      </c>
      <c r="J1499" s="26" t="s">
        <v>159</v>
      </c>
      <c r="K1499" s="17">
        <f>COUNTIFS($E$12:E1499,E1499,$H$12:H1499,H1499,$J$12:J1499,J1499,$I$12:I1499,I1499)</f>
        <v>1</v>
      </c>
    </row>
    <row r="1500" spans="2:11" ht="15" x14ac:dyDescent="0.25">
      <c r="B1500" s="22">
        <v>44840</v>
      </c>
      <c r="C1500" s="24">
        <f t="shared" si="70"/>
        <v>10</v>
      </c>
      <c r="D1500" s="14">
        <f t="shared" si="72"/>
        <v>6</v>
      </c>
      <c r="E1500" s="15" t="str">
        <f t="shared" si="71"/>
        <v>1 вахта</v>
      </c>
      <c r="H1500" s="26" t="s">
        <v>39</v>
      </c>
      <c r="I1500" s="26" t="s">
        <v>89</v>
      </c>
      <c r="J1500" s="26" t="s">
        <v>159</v>
      </c>
      <c r="K1500" s="17">
        <f>COUNTIFS($E$12:E1500,E1500,$H$12:H1500,H1500,$J$12:J1500,J1500,$I$12:I1500,I1500)</f>
        <v>20</v>
      </c>
    </row>
    <row r="1501" spans="2:11" ht="15" x14ac:dyDescent="0.25">
      <c r="B1501" s="22">
        <v>44841</v>
      </c>
      <c r="C1501" s="24">
        <f t="shared" si="70"/>
        <v>10</v>
      </c>
      <c r="D1501" s="14">
        <f t="shared" si="72"/>
        <v>7</v>
      </c>
      <c r="E1501" s="15" t="str">
        <f t="shared" si="71"/>
        <v>1 вахта</v>
      </c>
      <c r="H1501" s="26" t="s">
        <v>39</v>
      </c>
      <c r="I1501" s="26" t="s">
        <v>89</v>
      </c>
      <c r="J1501" s="26" t="s">
        <v>159</v>
      </c>
      <c r="K1501" s="17">
        <f>COUNTIFS($E$12:E1501,E1501,$H$12:H1501,H1501,$J$12:J1501,J1501,$I$12:I1501,I1501)</f>
        <v>21</v>
      </c>
    </row>
    <row r="1502" spans="2:11" ht="15" x14ac:dyDescent="0.25">
      <c r="B1502" s="22">
        <v>44842</v>
      </c>
      <c r="C1502" s="24">
        <f t="shared" si="70"/>
        <v>10</v>
      </c>
      <c r="D1502" s="14">
        <f t="shared" si="72"/>
        <v>8</v>
      </c>
      <c r="E1502" s="15" t="str">
        <f t="shared" si="71"/>
        <v>1 вахта</v>
      </c>
      <c r="H1502" s="26" t="s">
        <v>39</v>
      </c>
      <c r="I1502" s="26" t="s">
        <v>89</v>
      </c>
      <c r="J1502" s="26" t="s">
        <v>159</v>
      </c>
      <c r="K1502" s="17">
        <f>COUNTIFS($E$12:E1502,E1502,$H$12:H1502,H1502,$J$12:J1502,J1502,$I$12:I1502,I1502)</f>
        <v>22</v>
      </c>
    </row>
    <row r="1503" spans="2:11" ht="15" x14ac:dyDescent="0.25">
      <c r="B1503" s="22">
        <v>44843</v>
      </c>
      <c r="C1503" s="24">
        <f t="shared" si="70"/>
        <v>10</v>
      </c>
      <c r="D1503" s="14">
        <f t="shared" si="72"/>
        <v>9</v>
      </c>
      <c r="E1503" s="15" t="str">
        <f t="shared" si="71"/>
        <v>1 вахта</v>
      </c>
      <c r="H1503" s="26" t="s">
        <v>39</v>
      </c>
      <c r="I1503" s="26" t="s">
        <v>89</v>
      </c>
      <c r="J1503" s="26" t="s">
        <v>159</v>
      </c>
      <c r="K1503" s="17">
        <f>COUNTIFS($E$12:E1503,E1503,$H$12:H1503,H1503,$J$12:J1503,J1503,$I$12:I1503,I1503)</f>
        <v>23</v>
      </c>
    </row>
    <row r="1504" spans="2:11" ht="15" x14ac:dyDescent="0.25">
      <c r="B1504" s="22">
        <v>44844</v>
      </c>
      <c r="C1504" s="24">
        <f t="shared" si="70"/>
        <v>10</v>
      </c>
      <c r="D1504" s="14">
        <f t="shared" si="72"/>
        <v>10</v>
      </c>
      <c r="E1504" s="15" t="str">
        <f t="shared" si="71"/>
        <v>1 вахта</v>
      </c>
      <c r="H1504" s="26" t="s">
        <v>39</v>
      </c>
      <c r="I1504" s="26" t="s">
        <v>89</v>
      </c>
      <c r="J1504" s="26" t="s">
        <v>159</v>
      </c>
      <c r="K1504" s="17">
        <f>COUNTIFS($E$12:E1504,E1504,$H$12:H1504,H1504,$J$12:J1504,J1504,$I$12:I1504,I1504)</f>
        <v>24</v>
      </c>
    </row>
    <row r="1505" spans="2:11" ht="15" x14ac:dyDescent="0.25">
      <c r="B1505" s="22">
        <v>44845</v>
      </c>
      <c r="C1505" s="24">
        <f t="shared" si="70"/>
        <v>10</v>
      </c>
      <c r="D1505" s="14">
        <f t="shared" si="72"/>
        <v>11</v>
      </c>
      <c r="E1505" s="15" t="str">
        <f t="shared" si="71"/>
        <v>1 вахта</v>
      </c>
      <c r="H1505" s="26" t="s">
        <v>39</v>
      </c>
      <c r="I1505" s="26" t="s">
        <v>89</v>
      </c>
      <c r="J1505" s="26" t="s">
        <v>159</v>
      </c>
      <c r="K1505" s="17">
        <f>COUNTIFS($E$12:E1505,E1505,$H$12:H1505,H1505,$J$12:J1505,J1505,$I$12:I1505,I1505)</f>
        <v>25</v>
      </c>
    </row>
    <row r="1506" spans="2:11" ht="15" x14ac:dyDescent="0.25">
      <c r="B1506" s="22">
        <v>44846</v>
      </c>
      <c r="C1506" s="24">
        <f t="shared" si="70"/>
        <v>10</v>
      </c>
      <c r="D1506" s="14">
        <f t="shared" si="72"/>
        <v>12</v>
      </c>
      <c r="E1506" s="15" t="str">
        <f t="shared" si="71"/>
        <v>1 вахта</v>
      </c>
      <c r="H1506" s="26" t="s">
        <v>39</v>
      </c>
      <c r="I1506" s="26" t="s">
        <v>89</v>
      </c>
      <c r="J1506" s="26" t="s">
        <v>159</v>
      </c>
      <c r="K1506" s="17">
        <f>COUNTIFS($E$12:E1506,E1506,$H$12:H1506,H1506,$J$12:J1506,J1506,$I$12:I1506,I1506)</f>
        <v>26</v>
      </c>
    </row>
    <row r="1507" spans="2:11" ht="15" x14ac:dyDescent="0.25">
      <c r="B1507" s="22">
        <v>44847</v>
      </c>
      <c r="C1507" s="24">
        <f t="shared" si="70"/>
        <v>10</v>
      </c>
      <c r="D1507" s="14">
        <f t="shared" si="72"/>
        <v>13</v>
      </c>
      <c r="E1507" s="15" t="str">
        <f t="shared" si="71"/>
        <v>1 вахта</v>
      </c>
      <c r="H1507" s="26" t="s">
        <v>39</v>
      </c>
      <c r="I1507" s="26" t="s">
        <v>89</v>
      </c>
      <c r="J1507" s="26" t="s">
        <v>159</v>
      </c>
      <c r="K1507" s="17">
        <f>COUNTIFS($E$12:E1507,E1507,$H$12:H1507,H1507,$J$12:J1507,J1507,$I$12:I1507,I1507)</f>
        <v>27</v>
      </c>
    </row>
    <row r="1508" spans="2:11" ht="15" x14ac:dyDescent="0.25">
      <c r="B1508" s="22">
        <v>44848</v>
      </c>
      <c r="C1508" s="24">
        <f t="shared" si="70"/>
        <v>10</v>
      </c>
      <c r="D1508" s="14">
        <f t="shared" si="72"/>
        <v>14</v>
      </c>
      <c r="E1508" s="15" t="str">
        <f t="shared" si="71"/>
        <v>1 вахта</v>
      </c>
      <c r="H1508" s="26" t="s">
        <v>39</v>
      </c>
      <c r="I1508" s="26" t="s">
        <v>89</v>
      </c>
      <c r="J1508" s="26" t="s">
        <v>159</v>
      </c>
      <c r="K1508" s="17">
        <f>COUNTIFS($E$12:E1508,E1508,$H$12:H1508,H1508,$J$12:J1508,J1508,$I$12:I1508,I1508)</f>
        <v>28</v>
      </c>
    </row>
    <row r="1509" spans="2:11" ht="15" x14ac:dyDescent="0.25">
      <c r="B1509" s="22">
        <v>44849</v>
      </c>
      <c r="C1509" s="24">
        <f t="shared" si="70"/>
        <v>10</v>
      </c>
      <c r="D1509" s="14">
        <f t="shared" si="72"/>
        <v>15</v>
      </c>
      <c r="E1509" s="15" t="str">
        <f t="shared" si="71"/>
        <v>1 вахта</v>
      </c>
      <c r="H1509" s="26" t="s">
        <v>39</v>
      </c>
      <c r="I1509" s="26" t="s">
        <v>89</v>
      </c>
      <c r="J1509" s="26" t="s">
        <v>159</v>
      </c>
      <c r="K1509" s="17">
        <f>COUNTIFS($E$12:E1509,E1509,$H$12:H1509,H1509,$J$12:J1509,J1509,$I$12:I1509,I1509)</f>
        <v>29</v>
      </c>
    </row>
    <row r="1510" spans="2:11" ht="15" x14ac:dyDescent="0.25">
      <c r="B1510" s="22">
        <v>44850</v>
      </c>
      <c r="C1510" s="24">
        <f t="shared" si="70"/>
        <v>10</v>
      </c>
      <c r="D1510" s="14">
        <f t="shared" si="72"/>
        <v>16</v>
      </c>
      <c r="E1510" s="15" t="str">
        <f t="shared" si="71"/>
        <v>2 вахта</v>
      </c>
      <c r="H1510" s="26" t="s">
        <v>39</v>
      </c>
      <c r="I1510" s="26" t="s">
        <v>90</v>
      </c>
      <c r="J1510" s="26" t="s">
        <v>159</v>
      </c>
      <c r="K1510" s="17">
        <f>COUNTIFS($E$12:E1510,E1510,$H$12:H1510,H1510,$J$12:J1510,J1510,$I$12:I1510,I1510)</f>
        <v>14</v>
      </c>
    </row>
    <row r="1511" spans="2:11" ht="15" x14ac:dyDescent="0.25">
      <c r="B1511" s="22">
        <v>44851</v>
      </c>
      <c r="C1511" s="24">
        <f t="shared" si="70"/>
        <v>10</v>
      </c>
      <c r="D1511" s="14">
        <f t="shared" si="72"/>
        <v>17</v>
      </c>
      <c r="E1511" s="15" t="str">
        <f t="shared" si="71"/>
        <v>2 вахта</v>
      </c>
      <c r="H1511" s="26" t="s">
        <v>39</v>
      </c>
      <c r="I1511" s="26" t="s">
        <v>90</v>
      </c>
      <c r="J1511" s="26" t="s">
        <v>159</v>
      </c>
      <c r="K1511" s="17">
        <f>COUNTIFS($E$12:E1511,E1511,$H$12:H1511,H1511,$J$12:J1511,J1511,$I$12:I1511,I1511)</f>
        <v>15</v>
      </c>
    </row>
    <row r="1512" spans="2:11" ht="15" x14ac:dyDescent="0.25">
      <c r="B1512" s="22">
        <v>44852</v>
      </c>
      <c r="C1512" s="24">
        <f t="shared" si="70"/>
        <v>10</v>
      </c>
      <c r="D1512" s="14">
        <f t="shared" si="72"/>
        <v>18</v>
      </c>
      <c r="E1512" s="15" t="str">
        <f t="shared" si="71"/>
        <v>2 вахта</v>
      </c>
      <c r="H1512" s="26" t="s">
        <v>39</v>
      </c>
      <c r="I1512" s="26" t="s">
        <v>90</v>
      </c>
      <c r="J1512" s="26" t="s">
        <v>159</v>
      </c>
      <c r="K1512" s="17">
        <f>COUNTIFS($E$12:E1512,E1512,$H$12:H1512,H1512,$J$12:J1512,J1512,$I$12:I1512,I1512)</f>
        <v>16</v>
      </c>
    </row>
    <row r="1513" spans="2:11" ht="15" x14ac:dyDescent="0.25">
      <c r="B1513" s="22">
        <v>44853</v>
      </c>
      <c r="C1513" s="24">
        <f t="shared" si="70"/>
        <v>10</v>
      </c>
      <c r="D1513" s="14">
        <f t="shared" si="72"/>
        <v>19</v>
      </c>
      <c r="E1513" s="15" t="str">
        <f t="shared" si="71"/>
        <v>2 вахта</v>
      </c>
      <c r="H1513" s="26" t="s">
        <v>39</v>
      </c>
      <c r="I1513" s="26" t="s">
        <v>90</v>
      </c>
      <c r="J1513" s="26" t="s">
        <v>159</v>
      </c>
      <c r="K1513" s="17">
        <f>COUNTIFS($E$12:E1513,E1513,$H$12:H1513,H1513,$J$12:J1513,J1513,$I$12:I1513,I1513)</f>
        <v>17</v>
      </c>
    </row>
    <row r="1514" spans="2:11" ht="15" x14ac:dyDescent="0.25">
      <c r="B1514" s="22">
        <v>44854</v>
      </c>
      <c r="C1514" s="24">
        <f t="shared" si="70"/>
        <v>10</v>
      </c>
      <c r="D1514" s="14">
        <f t="shared" si="72"/>
        <v>20</v>
      </c>
      <c r="E1514" s="15" t="str">
        <f t="shared" si="71"/>
        <v>2 вахта</v>
      </c>
      <c r="H1514" s="26" t="s">
        <v>39</v>
      </c>
      <c r="I1514" s="26" t="s">
        <v>90</v>
      </c>
      <c r="J1514" s="26" t="s">
        <v>159</v>
      </c>
      <c r="K1514" s="17">
        <f>COUNTIFS($E$12:E1514,E1514,$H$12:H1514,H1514,$J$12:J1514,J1514,$I$12:I1514,I1514)</f>
        <v>18</v>
      </c>
    </row>
    <row r="1515" spans="2:11" ht="15" x14ac:dyDescent="0.25">
      <c r="B1515" s="22">
        <v>44855</v>
      </c>
      <c r="C1515" s="24">
        <f t="shared" si="70"/>
        <v>10</v>
      </c>
      <c r="D1515" s="14">
        <f t="shared" si="72"/>
        <v>21</v>
      </c>
      <c r="E1515" s="15" t="str">
        <f t="shared" si="71"/>
        <v>2 вахта</v>
      </c>
      <c r="H1515" s="26" t="s">
        <v>39</v>
      </c>
      <c r="I1515" s="26" t="s">
        <v>90</v>
      </c>
      <c r="J1515" s="26" t="s">
        <v>159</v>
      </c>
      <c r="K1515" s="17">
        <f>COUNTIFS($E$12:E1515,E1515,$H$12:H1515,H1515,$J$12:J1515,J1515,$I$12:I1515,I1515)</f>
        <v>19</v>
      </c>
    </row>
    <row r="1516" spans="2:11" ht="15" x14ac:dyDescent="0.25">
      <c r="B1516" s="22">
        <v>44856</v>
      </c>
      <c r="C1516" s="24">
        <f t="shared" si="70"/>
        <v>10</v>
      </c>
      <c r="D1516" s="14">
        <f t="shared" si="72"/>
        <v>22</v>
      </c>
      <c r="E1516" s="15" t="str">
        <f t="shared" si="71"/>
        <v>2 вахта</v>
      </c>
      <c r="H1516" s="26" t="s">
        <v>39</v>
      </c>
      <c r="I1516" s="26" t="s">
        <v>90</v>
      </c>
      <c r="J1516" s="26" t="s">
        <v>159</v>
      </c>
      <c r="K1516" s="17">
        <f>COUNTIFS($E$12:E1516,E1516,$H$12:H1516,H1516,$J$12:J1516,J1516,$I$12:I1516,I1516)</f>
        <v>20</v>
      </c>
    </row>
    <row r="1517" spans="2:11" ht="15" x14ac:dyDescent="0.25">
      <c r="B1517" s="22">
        <v>44857</v>
      </c>
      <c r="C1517" s="24">
        <f t="shared" si="70"/>
        <v>10</v>
      </c>
      <c r="D1517" s="14">
        <f t="shared" si="72"/>
        <v>23</v>
      </c>
      <c r="E1517" s="15" t="str">
        <f t="shared" si="71"/>
        <v>2 вахта</v>
      </c>
      <c r="H1517" s="26" t="s">
        <v>39</v>
      </c>
      <c r="I1517" s="26" t="s">
        <v>90</v>
      </c>
      <c r="J1517" s="26" t="s">
        <v>159</v>
      </c>
      <c r="K1517" s="17">
        <f>COUNTIFS($E$12:E1517,E1517,$H$12:H1517,H1517,$J$12:J1517,J1517,$I$12:I1517,I1517)</f>
        <v>21</v>
      </c>
    </row>
    <row r="1518" spans="2:11" ht="15" x14ac:dyDescent="0.25">
      <c r="B1518" s="22">
        <v>44858</v>
      </c>
      <c r="C1518" s="24">
        <f t="shared" si="70"/>
        <v>10</v>
      </c>
      <c r="D1518" s="14">
        <f t="shared" si="72"/>
        <v>24</v>
      </c>
      <c r="E1518" s="15" t="str">
        <f t="shared" si="71"/>
        <v>2 вахта</v>
      </c>
      <c r="H1518" s="26" t="s">
        <v>39</v>
      </c>
      <c r="I1518" s="26" t="s">
        <v>90</v>
      </c>
      <c r="J1518" s="26" t="s">
        <v>159</v>
      </c>
      <c r="K1518" s="17">
        <f>COUNTIFS($E$12:E1518,E1518,$H$12:H1518,H1518,$J$12:J1518,J1518,$I$12:I1518,I1518)</f>
        <v>22</v>
      </c>
    </row>
    <row r="1519" spans="2:11" ht="15" x14ac:dyDescent="0.25">
      <c r="B1519" s="22">
        <v>44859</v>
      </c>
      <c r="C1519" s="24">
        <f t="shared" si="70"/>
        <v>10</v>
      </c>
      <c r="D1519" s="14">
        <f t="shared" si="72"/>
        <v>25</v>
      </c>
      <c r="E1519" s="15" t="str">
        <f t="shared" si="71"/>
        <v>2 вахта</v>
      </c>
      <c r="H1519" s="26" t="s">
        <v>39</v>
      </c>
      <c r="I1519" s="26" t="s">
        <v>90</v>
      </c>
      <c r="J1519" s="26" t="s">
        <v>159</v>
      </c>
      <c r="K1519" s="17">
        <f>COUNTIFS($E$12:E1519,E1519,$H$12:H1519,H1519,$J$12:J1519,J1519,$I$12:I1519,I1519)</f>
        <v>23</v>
      </c>
    </row>
    <row r="1520" spans="2:11" ht="15" x14ac:dyDescent="0.25">
      <c r="B1520" s="22">
        <v>44860</v>
      </c>
      <c r="C1520" s="24">
        <f t="shared" si="70"/>
        <v>10</v>
      </c>
      <c r="D1520" s="14">
        <f t="shared" si="72"/>
        <v>26</v>
      </c>
      <c r="E1520" s="15" t="str">
        <f t="shared" si="71"/>
        <v>2 вахта</v>
      </c>
      <c r="H1520" s="26" t="s">
        <v>39</v>
      </c>
      <c r="I1520" s="26" t="s">
        <v>90</v>
      </c>
      <c r="J1520" s="26" t="s">
        <v>159</v>
      </c>
      <c r="K1520" s="17">
        <f>COUNTIFS($E$12:E1520,E1520,$H$12:H1520,H1520,$J$12:J1520,J1520,$I$12:I1520,I1520)</f>
        <v>24</v>
      </c>
    </row>
    <row r="1521" spans="2:11" ht="15" x14ac:dyDescent="0.25">
      <c r="B1521" s="22">
        <v>44861</v>
      </c>
      <c r="C1521" s="24">
        <f t="shared" si="70"/>
        <v>10</v>
      </c>
      <c r="D1521" s="14">
        <f t="shared" si="72"/>
        <v>27</v>
      </c>
      <c r="E1521" s="15" t="str">
        <f t="shared" si="71"/>
        <v>2 вахта</v>
      </c>
      <c r="H1521" s="26" t="s">
        <v>39</v>
      </c>
      <c r="I1521" s="26" t="s">
        <v>90</v>
      </c>
      <c r="J1521" s="26" t="s">
        <v>159</v>
      </c>
      <c r="K1521" s="17">
        <f>COUNTIFS($E$12:E1521,E1521,$H$12:H1521,H1521,$J$12:J1521,J1521,$I$12:I1521,I1521)</f>
        <v>25</v>
      </c>
    </row>
    <row r="1522" spans="2:11" ht="15" x14ac:dyDescent="0.25">
      <c r="B1522" s="22">
        <v>44862</v>
      </c>
      <c r="C1522" s="24">
        <f t="shared" si="70"/>
        <v>10</v>
      </c>
      <c r="D1522" s="14">
        <f t="shared" si="72"/>
        <v>28</v>
      </c>
      <c r="E1522" s="15" t="str">
        <f t="shared" si="71"/>
        <v>2 вахта</v>
      </c>
      <c r="H1522" s="26" t="s">
        <v>39</v>
      </c>
      <c r="I1522" s="26" t="s">
        <v>90</v>
      </c>
      <c r="J1522" s="26" t="s">
        <v>159</v>
      </c>
      <c r="K1522" s="17">
        <f>COUNTIFS($E$12:E1522,E1522,$H$12:H1522,H1522,$J$12:J1522,J1522,$I$12:I1522,I1522)</f>
        <v>26</v>
      </c>
    </row>
    <row r="1523" spans="2:11" ht="15" x14ac:dyDescent="0.25">
      <c r="B1523" s="22">
        <v>44863</v>
      </c>
      <c r="C1523" s="24">
        <f t="shared" si="70"/>
        <v>10</v>
      </c>
      <c r="D1523" s="14">
        <f t="shared" si="72"/>
        <v>29</v>
      </c>
      <c r="E1523" s="15" t="str">
        <f t="shared" si="71"/>
        <v>2 вахта</v>
      </c>
      <c r="H1523" s="26" t="s">
        <v>39</v>
      </c>
      <c r="I1523" s="26" t="s">
        <v>90</v>
      </c>
      <c r="J1523" s="26" t="s">
        <v>159</v>
      </c>
      <c r="K1523" s="17">
        <f>COUNTIFS($E$12:E1523,E1523,$H$12:H1523,H1523,$J$12:J1523,J1523,$I$12:I1523,I1523)</f>
        <v>27</v>
      </c>
    </row>
    <row r="1524" spans="2:11" ht="15" x14ac:dyDescent="0.25">
      <c r="B1524" s="22">
        <v>44864</v>
      </c>
      <c r="C1524" s="24">
        <f t="shared" si="70"/>
        <v>10</v>
      </c>
      <c r="D1524" s="14">
        <f t="shared" si="72"/>
        <v>30</v>
      </c>
      <c r="E1524" s="15" t="str">
        <f t="shared" si="71"/>
        <v>2 вахта</v>
      </c>
      <c r="H1524" s="26" t="s">
        <v>39</v>
      </c>
      <c r="I1524" s="26" t="s">
        <v>90</v>
      </c>
      <c r="J1524" s="26" t="s">
        <v>159</v>
      </c>
      <c r="K1524" s="17">
        <f>COUNTIFS($E$12:E1524,E1524,$H$12:H1524,H1524,$J$12:J1524,J1524,$I$12:I1524,I1524)</f>
        <v>28</v>
      </c>
    </row>
    <row r="1525" spans="2:11" ht="15" x14ac:dyDescent="0.25">
      <c r="B1525" s="22">
        <v>44865</v>
      </c>
      <c r="C1525" s="24">
        <f t="shared" si="70"/>
        <v>10</v>
      </c>
      <c r="D1525" s="14">
        <f t="shared" si="72"/>
        <v>31</v>
      </c>
      <c r="E1525" s="15" t="str">
        <f t="shared" si="71"/>
        <v>2 вахта</v>
      </c>
      <c r="H1525" s="26" t="s">
        <v>39</v>
      </c>
      <c r="I1525" s="26" t="s">
        <v>90</v>
      </c>
      <c r="J1525" s="26" t="s">
        <v>159</v>
      </c>
      <c r="K1525" s="17">
        <f>COUNTIFS($E$12:E1525,E1525,$H$12:H1525,H1525,$J$12:J1525,J1525,$I$12:I1525,I1525)</f>
        <v>29</v>
      </c>
    </row>
    <row r="1526" spans="2:11" ht="15" x14ac:dyDescent="0.25">
      <c r="B1526" s="22">
        <v>44835</v>
      </c>
      <c r="C1526" s="24">
        <f t="shared" si="70"/>
        <v>10</v>
      </c>
      <c r="D1526" s="14">
        <f t="shared" si="72"/>
        <v>1</v>
      </c>
      <c r="E1526" s="15" t="str">
        <f t="shared" si="71"/>
        <v>1 вахта</v>
      </c>
      <c r="H1526" s="26" t="s">
        <v>40</v>
      </c>
      <c r="I1526" s="26" t="s">
        <v>91</v>
      </c>
      <c r="J1526" s="26" t="s">
        <v>159</v>
      </c>
      <c r="K1526" s="17">
        <f>COUNTIFS($E$12:E1526,E1526,$H$12:H1526,H1526,$J$12:J1526,J1526,$I$12:I1526,I1526)</f>
        <v>16</v>
      </c>
    </row>
    <row r="1527" spans="2:11" ht="15" x14ac:dyDescent="0.25">
      <c r="B1527" s="22">
        <v>44836</v>
      </c>
      <c r="C1527" s="24">
        <f t="shared" si="70"/>
        <v>10</v>
      </c>
      <c r="D1527" s="14">
        <f t="shared" si="72"/>
        <v>2</v>
      </c>
      <c r="E1527" s="15" t="str">
        <f t="shared" si="71"/>
        <v>1 вахта</v>
      </c>
      <c r="H1527" s="26" t="s">
        <v>40</v>
      </c>
      <c r="I1527" s="26" t="s">
        <v>91</v>
      </c>
      <c r="J1527" s="26" t="s">
        <v>159</v>
      </c>
      <c r="K1527" s="17">
        <f>COUNTIFS($E$12:E1527,E1527,$H$12:H1527,H1527,$J$12:J1527,J1527,$I$12:I1527,I1527)</f>
        <v>17</v>
      </c>
    </row>
    <row r="1528" spans="2:11" ht="15" x14ac:dyDescent="0.25">
      <c r="B1528" s="22">
        <v>44837</v>
      </c>
      <c r="C1528" s="24">
        <f t="shared" si="70"/>
        <v>10</v>
      </c>
      <c r="D1528" s="14">
        <f t="shared" si="72"/>
        <v>3</v>
      </c>
      <c r="E1528" s="15" t="str">
        <f t="shared" si="71"/>
        <v>1 вахта</v>
      </c>
      <c r="H1528" s="26" t="s">
        <v>40</v>
      </c>
      <c r="I1528" s="26" t="s">
        <v>91</v>
      </c>
      <c r="J1528" s="26" t="s">
        <v>159</v>
      </c>
      <c r="K1528" s="17">
        <f>COUNTIFS($E$12:E1528,E1528,$H$12:H1528,H1528,$J$12:J1528,J1528,$I$12:I1528,I1528)</f>
        <v>18</v>
      </c>
    </row>
    <row r="1529" spans="2:11" ht="15" x14ac:dyDescent="0.25">
      <c r="B1529" s="22">
        <v>44838</v>
      </c>
      <c r="C1529" s="24">
        <f t="shared" si="70"/>
        <v>10</v>
      </c>
      <c r="D1529" s="14">
        <f t="shared" si="72"/>
        <v>4</v>
      </c>
      <c r="E1529" s="15" t="str">
        <f t="shared" si="71"/>
        <v>1 вахта</v>
      </c>
      <c r="H1529" s="26" t="s">
        <v>40</v>
      </c>
      <c r="I1529" s="26" t="s">
        <v>91</v>
      </c>
      <c r="J1529" s="26" t="s">
        <v>159</v>
      </c>
      <c r="K1529" s="17">
        <f>COUNTIFS($E$12:E1529,E1529,$H$12:H1529,H1529,$J$12:J1529,J1529,$I$12:I1529,I1529)</f>
        <v>19</v>
      </c>
    </row>
    <row r="1530" spans="2:11" ht="15" x14ac:dyDescent="0.25">
      <c r="B1530" s="22">
        <v>44839</v>
      </c>
      <c r="C1530" s="24">
        <f t="shared" si="70"/>
        <v>10</v>
      </c>
      <c r="D1530" s="14">
        <f t="shared" si="72"/>
        <v>5</v>
      </c>
      <c r="E1530" s="15" t="str">
        <f t="shared" si="71"/>
        <v>1 вахта</v>
      </c>
      <c r="H1530" s="26" t="s">
        <v>40</v>
      </c>
      <c r="I1530" s="26" t="s">
        <v>91</v>
      </c>
      <c r="J1530" s="26" t="s">
        <v>159</v>
      </c>
      <c r="K1530" s="17">
        <f>COUNTIFS($E$12:E1530,E1530,$H$12:H1530,H1530,$J$12:J1530,J1530,$I$12:I1530,I1530)</f>
        <v>20</v>
      </c>
    </row>
    <row r="1531" spans="2:11" ht="15" x14ac:dyDescent="0.25">
      <c r="B1531" s="22">
        <v>44840</v>
      </c>
      <c r="C1531" s="24">
        <f t="shared" si="70"/>
        <v>10</v>
      </c>
      <c r="D1531" s="14">
        <f t="shared" si="72"/>
        <v>6</v>
      </c>
      <c r="E1531" s="15" t="str">
        <f t="shared" si="71"/>
        <v>1 вахта</v>
      </c>
      <c r="H1531" s="26" t="s">
        <v>40</v>
      </c>
      <c r="I1531" s="26" t="s">
        <v>91</v>
      </c>
      <c r="J1531" s="26" t="s">
        <v>159</v>
      </c>
      <c r="K1531" s="17">
        <f>COUNTIFS($E$12:E1531,E1531,$H$12:H1531,H1531,$J$12:J1531,J1531,$I$12:I1531,I1531)</f>
        <v>21</v>
      </c>
    </row>
    <row r="1532" spans="2:11" ht="15" x14ac:dyDescent="0.25">
      <c r="B1532" s="22">
        <v>44841</v>
      </c>
      <c r="C1532" s="24">
        <f t="shared" si="70"/>
        <v>10</v>
      </c>
      <c r="D1532" s="14">
        <f t="shared" si="72"/>
        <v>7</v>
      </c>
      <c r="E1532" s="15" t="str">
        <f t="shared" si="71"/>
        <v>1 вахта</v>
      </c>
      <c r="H1532" s="26" t="s">
        <v>40</v>
      </c>
      <c r="I1532" s="26" t="s">
        <v>91</v>
      </c>
      <c r="J1532" s="26" t="s">
        <v>159</v>
      </c>
      <c r="K1532" s="17">
        <f>COUNTIFS($E$12:E1532,E1532,$H$12:H1532,H1532,$J$12:J1532,J1532,$I$12:I1532,I1532)</f>
        <v>22</v>
      </c>
    </row>
    <row r="1533" spans="2:11" ht="15" x14ac:dyDescent="0.25">
      <c r="B1533" s="22">
        <v>44842</v>
      </c>
      <c r="C1533" s="24">
        <f t="shared" si="70"/>
        <v>10</v>
      </c>
      <c r="D1533" s="14">
        <f t="shared" si="72"/>
        <v>8</v>
      </c>
      <c r="E1533" s="15" t="str">
        <f t="shared" si="71"/>
        <v>1 вахта</v>
      </c>
      <c r="H1533" s="26" t="s">
        <v>40</v>
      </c>
      <c r="I1533" s="26" t="s">
        <v>91</v>
      </c>
      <c r="J1533" s="26" t="s">
        <v>159</v>
      </c>
      <c r="K1533" s="17">
        <f>COUNTIFS($E$12:E1533,E1533,$H$12:H1533,H1533,$J$12:J1533,J1533,$I$12:I1533,I1533)</f>
        <v>23</v>
      </c>
    </row>
    <row r="1534" spans="2:11" ht="15" x14ac:dyDescent="0.25">
      <c r="B1534" s="22">
        <v>44843</v>
      </c>
      <c r="C1534" s="24">
        <f t="shared" si="70"/>
        <v>10</v>
      </c>
      <c r="D1534" s="14">
        <f t="shared" si="72"/>
        <v>9</v>
      </c>
      <c r="E1534" s="15" t="str">
        <f t="shared" si="71"/>
        <v>1 вахта</v>
      </c>
      <c r="H1534" s="26" t="s">
        <v>40</v>
      </c>
      <c r="I1534" s="26" t="s">
        <v>91</v>
      </c>
      <c r="J1534" s="26" t="s">
        <v>159</v>
      </c>
      <c r="K1534" s="17">
        <f>COUNTIFS($E$12:E1534,E1534,$H$12:H1534,H1534,$J$12:J1534,J1534,$I$12:I1534,I1534)</f>
        <v>24</v>
      </c>
    </row>
    <row r="1535" spans="2:11" ht="15" x14ac:dyDescent="0.25">
      <c r="B1535" s="22">
        <v>44844</v>
      </c>
      <c r="C1535" s="24">
        <f t="shared" si="70"/>
        <v>10</v>
      </c>
      <c r="D1535" s="14">
        <f t="shared" si="72"/>
        <v>10</v>
      </c>
      <c r="E1535" s="15" t="str">
        <f t="shared" si="71"/>
        <v>1 вахта</v>
      </c>
      <c r="H1535" s="26" t="s">
        <v>40</v>
      </c>
      <c r="I1535" s="26" t="s">
        <v>91</v>
      </c>
      <c r="J1535" s="26" t="s">
        <v>159</v>
      </c>
      <c r="K1535" s="17">
        <f>COUNTIFS($E$12:E1535,E1535,$H$12:H1535,H1535,$J$12:J1535,J1535,$I$12:I1535,I1535)</f>
        <v>25</v>
      </c>
    </row>
    <row r="1536" spans="2:11" ht="15" x14ac:dyDescent="0.25">
      <c r="B1536" s="22">
        <v>44845</v>
      </c>
      <c r="C1536" s="24">
        <f t="shared" si="70"/>
        <v>10</v>
      </c>
      <c r="D1536" s="14">
        <f t="shared" si="72"/>
        <v>11</v>
      </c>
      <c r="E1536" s="15" t="str">
        <f t="shared" si="71"/>
        <v>1 вахта</v>
      </c>
      <c r="H1536" s="26" t="s">
        <v>40</v>
      </c>
      <c r="I1536" s="26" t="s">
        <v>91</v>
      </c>
      <c r="J1536" s="26" t="s">
        <v>159</v>
      </c>
      <c r="K1536" s="17">
        <f>COUNTIFS($E$12:E1536,E1536,$H$12:H1536,H1536,$J$12:J1536,J1536,$I$12:I1536,I1536)</f>
        <v>26</v>
      </c>
    </row>
    <row r="1537" spans="2:11" ht="15" x14ac:dyDescent="0.25">
      <c r="B1537" s="22">
        <v>44846</v>
      </c>
      <c r="C1537" s="24">
        <f t="shared" si="70"/>
        <v>10</v>
      </c>
      <c r="D1537" s="14">
        <f t="shared" si="72"/>
        <v>12</v>
      </c>
      <c r="E1537" s="15" t="str">
        <f t="shared" si="71"/>
        <v>1 вахта</v>
      </c>
      <c r="H1537" s="26" t="s">
        <v>40</v>
      </c>
      <c r="I1537" s="26" t="s">
        <v>91</v>
      </c>
      <c r="J1537" s="26" t="s">
        <v>159</v>
      </c>
      <c r="K1537" s="17">
        <f>COUNTIFS($E$12:E1537,E1537,$H$12:H1537,H1537,$J$12:J1537,J1537,$I$12:I1537,I1537)</f>
        <v>27</v>
      </c>
    </row>
    <row r="1538" spans="2:11" ht="15" x14ac:dyDescent="0.25">
      <c r="B1538" s="22">
        <v>44847</v>
      </c>
      <c r="C1538" s="24">
        <f t="shared" si="70"/>
        <v>10</v>
      </c>
      <c r="D1538" s="14">
        <f t="shared" si="72"/>
        <v>13</v>
      </c>
      <c r="E1538" s="15" t="str">
        <f t="shared" si="71"/>
        <v>1 вахта</v>
      </c>
      <c r="H1538" s="26" t="s">
        <v>40</v>
      </c>
      <c r="I1538" s="26" t="s">
        <v>91</v>
      </c>
      <c r="J1538" s="26" t="s">
        <v>159</v>
      </c>
      <c r="K1538" s="17">
        <f>COUNTIFS($E$12:E1538,E1538,$H$12:H1538,H1538,$J$12:J1538,J1538,$I$12:I1538,I1538)</f>
        <v>28</v>
      </c>
    </row>
    <row r="1539" spans="2:11" ht="15" x14ac:dyDescent="0.25">
      <c r="B1539" s="22">
        <v>44848</v>
      </c>
      <c r="C1539" s="24">
        <f t="shared" si="70"/>
        <v>10</v>
      </c>
      <c r="D1539" s="14">
        <f t="shared" si="72"/>
        <v>14</v>
      </c>
      <c r="E1539" s="15" t="str">
        <f t="shared" si="71"/>
        <v>1 вахта</v>
      </c>
      <c r="H1539" s="26" t="s">
        <v>40</v>
      </c>
      <c r="I1539" s="26" t="s">
        <v>91</v>
      </c>
      <c r="J1539" s="26" t="s">
        <v>159</v>
      </c>
      <c r="K1539" s="17">
        <f>COUNTIFS($E$12:E1539,E1539,$H$12:H1539,H1539,$J$12:J1539,J1539,$I$12:I1539,I1539)</f>
        <v>29</v>
      </c>
    </row>
    <row r="1540" spans="2:11" ht="15" x14ac:dyDescent="0.25">
      <c r="B1540" s="22">
        <v>44849</v>
      </c>
      <c r="C1540" s="24">
        <f t="shared" si="70"/>
        <v>10</v>
      </c>
      <c r="D1540" s="14">
        <f t="shared" si="72"/>
        <v>15</v>
      </c>
      <c r="E1540" s="15" t="str">
        <f t="shared" si="71"/>
        <v>1 вахта</v>
      </c>
      <c r="H1540" s="26" t="s">
        <v>40</v>
      </c>
      <c r="I1540" s="26" t="s">
        <v>91</v>
      </c>
      <c r="J1540" s="26" t="s">
        <v>159</v>
      </c>
      <c r="K1540" s="17">
        <f>COUNTIFS($E$12:E1540,E1540,$H$12:H1540,H1540,$J$12:J1540,J1540,$I$12:I1540,I1540)</f>
        <v>30</v>
      </c>
    </row>
    <row r="1541" spans="2:11" ht="15" x14ac:dyDescent="0.25">
      <c r="B1541" s="22">
        <v>44850</v>
      </c>
      <c r="C1541" s="24">
        <f t="shared" si="70"/>
        <v>10</v>
      </c>
      <c r="D1541" s="14">
        <f t="shared" si="72"/>
        <v>16</v>
      </c>
      <c r="E1541" s="15" t="str">
        <f t="shared" si="71"/>
        <v>2 вахта</v>
      </c>
      <c r="H1541" s="26" t="s">
        <v>40</v>
      </c>
      <c r="I1541" s="26" t="s">
        <v>92</v>
      </c>
      <c r="J1541" s="26" t="s">
        <v>159</v>
      </c>
      <c r="K1541" s="17">
        <f>COUNTIFS($E$12:E1541,E1541,$H$12:H1541,H1541,$J$12:J1541,J1541,$I$12:I1541,I1541)</f>
        <v>16</v>
      </c>
    </row>
    <row r="1542" spans="2:11" ht="15" x14ac:dyDescent="0.25">
      <c r="B1542" s="22">
        <v>44851</v>
      </c>
      <c r="C1542" s="24">
        <f t="shared" si="70"/>
        <v>10</v>
      </c>
      <c r="D1542" s="14">
        <f t="shared" si="72"/>
        <v>17</v>
      </c>
      <c r="E1542" s="15" t="str">
        <f t="shared" si="71"/>
        <v>2 вахта</v>
      </c>
      <c r="H1542" s="26" t="s">
        <v>40</v>
      </c>
      <c r="I1542" s="26" t="s">
        <v>92</v>
      </c>
      <c r="J1542" s="26" t="s">
        <v>159</v>
      </c>
      <c r="K1542" s="17">
        <f>COUNTIFS($E$12:E1542,E1542,$H$12:H1542,H1542,$J$12:J1542,J1542,$I$12:I1542,I1542)</f>
        <v>17</v>
      </c>
    </row>
    <row r="1543" spans="2:11" ht="15" x14ac:dyDescent="0.25">
      <c r="B1543" s="22">
        <v>44852</v>
      </c>
      <c r="C1543" s="24">
        <f t="shared" si="70"/>
        <v>10</v>
      </c>
      <c r="D1543" s="14">
        <f t="shared" si="72"/>
        <v>18</v>
      </c>
      <c r="E1543" s="15" t="str">
        <f t="shared" si="71"/>
        <v>2 вахта</v>
      </c>
      <c r="H1543" s="26" t="s">
        <v>40</v>
      </c>
      <c r="I1543" s="26" t="s">
        <v>92</v>
      </c>
      <c r="J1543" s="26" t="s">
        <v>159</v>
      </c>
      <c r="K1543" s="17">
        <f>COUNTIFS($E$12:E1543,E1543,$H$12:H1543,H1543,$J$12:J1543,J1543,$I$12:I1543,I1543)</f>
        <v>18</v>
      </c>
    </row>
    <row r="1544" spans="2:11" ht="15" x14ac:dyDescent="0.25">
      <c r="B1544" s="22">
        <v>44853</v>
      </c>
      <c r="C1544" s="24">
        <f t="shared" si="70"/>
        <v>10</v>
      </c>
      <c r="D1544" s="14">
        <f t="shared" si="72"/>
        <v>19</v>
      </c>
      <c r="E1544" s="15" t="str">
        <f t="shared" si="71"/>
        <v>2 вахта</v>
      </c>
      <c r="H1544" s="26" t="s">
        <v>40</v>
      </c>
      <c r="I1544" s="26" t="s">
        <v>92</v>
      </c>
      <c r="J1544" s="26" t="s">
        <v>159</v>
      </c>
      <c r="K1544" s="17">
        <f>COUNTIFS($E$12:E1544,E1544,$H$12:H1544,H1544,$J$12:J1544,J1544,$I$12:I1544,I1544)</f>
        <v>19</v>
      </c>
    </row>
    <row r="1545" spans="2:11" ht="15" x14ac:dyDescent="0.25">
      <c r="B1545" s="22">
        <v>44854</v>
      </c>
      <c r="C1545" s="24">
        <f t="shared" si="70"/>
        <v>10</v>
      </c>
      <c r="D1545" s="14">
        <f t="shared" si="72"/>
        <v>20</v>
      </c>
      <c r="E1545" s="15" t="str">
        <f t="shared" si="71"/>
        <v>2 вахта</v>
      </c>
      <c r="H1545" s="26" t="s">
        <v>40</v>
      </c>
      <c r="I1545" s="26" t="s">
        <v>92</v>
      </c>
      <c r="J1545" s="26" t="s">
        <v>159</v>
      </c>
      <c r="K1545" s="17">
        <f>COUNTIFS($E$12:E1545,E1545,$H$12:H1545,H1545,$J$12:J1545,J1545,$I$12:I1545,I1545)</f>
        <v>20</v>
      </c>
    </row>
    <row r="1546" spans="2:11" ht="15" x14ac:dyDescent="0.25">
      <c r="B1546" s="22">
        <v>44855</v>
      </c>
      <c r="C1546" s="24">
        <f t="shared" si="70"/>
        <v>10</v>
      </c>
      <c r="D1546" s="14">
        <f t="shared" si="72"/>
        <v>21</v>
      </c>
      <c r="E1546" s="15" t="str">
        <f t="shared" si="71"/>
        <v>2 вахта</v>
      </c>
      <c r="H1546" s="26" t="s">
        <v>40</v>
      </c>
      <c r="I1546" s="26" t="s">
        <v>92</v>
      </c>
      <c r="J1546" s="26" t="s">
        <v>159</v>
      </c>
      <c r="K1546" s="17">
        <f>COUNTIFS($E$12:E1546,E1546,$H$12:H1546,H1546,$J$12:J1546,J1546,$I$12:I1546,I1546)</f>
        <v>21</v>
      </c>
    </row>
    <row r="1547" spans="2:11" ht="15" x14ac:dyDescent="0.25">
      <c r="B1547" s="22">
        <v>44856</v>
      </c>
      <c r="C1547" s="24">
        <f t="shared" si="70"/>
        <v>10</v>
      </c>
      <c r="D1547" s="14">
        <f t="shared" si="72"/>
        <v>22</v>
      </c>
      <c r="E1547" s="15" t="str">
        <f t="shared" si="71"/>
        <v>2 вахта</v>
      </c>
      <c r="H1547" s="26" t="s">
        <v>40</v>
      </c>
      <c r="I1547" s="26" t="s">
        <v>92</v>
      </c>
      <c r="J1547" s="26" t="s">
        <v>159</v>
      </c>
      <c r="K1547" s="17">
        <f>COUNTIFS($E$12:E1547,E1547,$H$12:H1547,H1547,$J$12:J1547,J1547,$I$12:I1547,I1547)</f>
        <v>22</v>
      </c>
    </row>
    <row r="1548" spans="2:11" ht="15" x14ac:dyDescent="0.25">
      <c r="B1548" s="22">
        <v>44857</v>
      </c>
      <c r="C1548" s="24">
        <f t="shared" si="70"/>
        <v>10</v>
      </c>
      <c r="D1548" s="14">
        <f t="shared" si="72"/>
        <v>23</v>
      </c>
      <c r="E1548" s="15" t="str">
        <f t="shared" si="71"/>
        <v>2 вахта</v>
      </c>
      <c r="H1548" s="26" t="s">
        <v>40</v>
      </c>
      <c r="I1548" s="26" t="s">
        <v>92</v>
      </c>
      <c r="J1548" s="26" t="s">
        <v>159</v>
      </c>
      <c r="K1548" s="17">
        <f>COUNTIFS($E$12:E1548,E1548,$H$12:H1548,H1548,$J$12:J1548,J1548,$I$12:I1548,I1548)</f>
        <v>23</v>
      </c>
    </row>
    <row r="1549" spans="2:11" ht="15" x14ac:dyDescent="0.25">
      <c r="B1549" s="22">
        <v>44858</v>
      </c>
      <c r="C1549" s="24">
        <f t="shared" ref="C1549:C1612" si="73">MONTH(B1549)</f>
        <v>10</v>
      </c>
      <c r="D1549" s="14">
        <f t="shared" si="72"/>
        <v>24</v>
      </c>
      <c r="E1549" s="15" t="str">
        <f t="shared" ref="E1549:E1612" si="74">IF(D1549&lt;=15,"1 вахта","2 вахта")</f>
        <v>2 вахта</v>
      </c>
      <c r="H1549" s="26" t="s">
        <v>40</v>
      </c>
      <c r="I1549" s="26" t="s">
        <v>92</v>
      </c>
      <c r="J1549" s="26" t="s">
        <v>159</v>
      </c>
      <c r="K1549" s="17">
        <f>COUNTIFS($E$12:E1549,E1549,$H$12:H1549,H1549,$J$12:J1549,J1549,$I$12:I1549,I1549)</f>
        <v>24</v>
      </c>
    </row>
    <row r="1550" spans="2:11" ht="15" x14ac:dyDescent="0.25">
      <c r="B1550" s="22">
        <v>44859</v>
      </c>
      <c r="C1550" s="24">
        <f t="shared" si="73"/>
        <v>10</v>
      </c>
      <c r="D1550" s="14">
        <f t="shared" si="72"/>
        <v>25</v>
      </c>
      <c r="E1550" s="15" t="str">
        <f t="shared" si="74"/>
        <v>2 вахта</v>
      </c>
      <c r="H1550" s="26" t="s">
        <v>40</v>
      </c>
      <c r="I1550" s="26" t="s">
        <v>92</v>
      </c>
      <c r="J1550" s="26" t="s">
        <v>159</v>
      </c>
      <c r="K1550" s="17">
        <f>COUNTIFS($E$12:E1550,E1550,$H$12:H1550,H1550,$J$12:J1550,J1550,$I$12:I1550,I1550)</f>
        <v>25</v>
      </c>
    </row>
    <row r="1551" spans="2:11" ht="15" x14ac:dyDescent="0.25">
      <c r="B1551" s="22">
        <v>44860</v>
      </c>
      <c r="C1551" s="24">
        <f t="shared" si="73"/>
        <v>10</v>
      </c>
      <c r="D1551" s="14">
        <f t="shared" si="72"/>
        <v>26</v>
      </c>
      <c r="E1551" s="15" t="str">
        <f t="shared" si="74"/>
        <v>2 вахта</v>
      </c>
      <c r="H1551" s="26" t="s">
        <v>40</v>
      </c>
      <c r="I1551" s="26" t="s">
        <v>92</v>
      </c>
      <c r="J1551" s="26" t="s">
        <v>159</v>
      </c>
      <c r="K1551" s="17">
        <f>COUNTIFS($E$12:E1551,E1551,$H$12:H1551,H1551,$J$12:J1551,J1551,$I$12:I1551,I1551)</f>
        <v>26</v>
      </c>
    </row>
    <row r="1552" spans="2:11" ht="15" x14ac:dyDescent="0.25">
      <c r="B1552" s="22">
        <v>44861</v>
      </c>
      <c r="C1552" s="24">
        <f t="shared" si="73"/>
        <v>10</v>
      </c>
      <c r="D1552" s="14">
        <f t="shared" si="72"/>
        <v>27</v>
      </c>
      <c r="E1552" s="15" t="str">
        <f t="shared" si="74"/>
        <v>2 вахта</v>
      </c>
      <c r="H1552" s="26" t="s">
        <v>40</v>
      </c>
      <c r="I1552" s="26" t="s">
        <v>92</v>
      </c>
      <c r="J1552" s="26" t="s">
        <v>159</v>
      </c>
      <c r="K1552" s="17">
        <f>COUNTIFS($E$12:E1552,E1552,$H$12:H1552,H1552,$J$12:J1552,J1552,$I$12:I1552,I1552)</f>
        <v>27</v>
      </c>
    </row>
    <row r="1553" spans="2:11" ht="15" x14ac:dyDescent="0.25">
      <c r="B1553" s="22">
        <v>44862</v>
      </c>
      <c r="C1553" s="24">
        <f t="shared" si="73"/>
        <v>10</v>
      </c>
      <c r="D1553" s="14">
        <f t="shared" si="72"/>
        <v>28</v>
      </c>
      <c r="E1553" s="15" t="str">
        <f t="shared" si="74"/>
        <v>2 вахта</v>
      </c>
      <c r="H1553" s="26" t="s">
        <v>40</v>
      </c>
      <c r="I1553" s="26" t="s">
        <v>92</v>
      </c>
      <c r="J1553" s="26" t="s">
        <v>159</v>
      </c>
      <c r="K1553" s="17">
        <f>COUNTIFS($E$12:E1553,E1553,$H$12:H1553,H1553,$J$12:J1553,J1553,$I$12:I1553,I1553)</f>
        <v>28</v>
      </c>
    </row>
    <row r="1554" spans="2:11" ht="15" x14ac:dyDescent="0.25">
      <c r="B1554" s="22">
        <v>44863</v>
      </c>
      <c r="C1554" s="24">
        <f t="shared" si="73"/>
        <v>10</v>
      </c>
      <c r="D1554" s="14">
        <f t="shared" si="72"/>
        <v>29</v>
      </c>
      <c r="E1554" s="15" t="str">
        <f t="shared" si="74"/>
        <v>2 вахта</v>
      </c>
      <c r="H1554" s="26" t="s">
        <v>40</v>
      </c>
      <c r="I1554" s="26" t="s">
        <v>92</v>
      </c>
      <c r="J1554" s="26" t="s">
        <v>159</v>
      </c>
      <c r="K1554" s="17">
        <f>COUNTIFS($E$12:E1554,E1554,$H$12:H1554,H1554,$J$12:J1554,J1554,$I$12:I1554,I1554)</f>
        <v>29</v>
      </c>
    </row>
    <row r="1555" spans="2:11" ht="15" x14ac:dyDescent="0.25">
      <c r="B1555" s="22">
        <v>44864</v>
      </c>
      <c r="C1555" s="24">
        <f t="shared" si="73"/>
        <v>10</v>
      </c>
      <c r="D1555" s="14">
        <f t="shared" si="72"/>
        <v>30</v>
      </c>
      <c r="E1555" s="15" t="str">
        <f t="shared" si="74"/>
        <v>2 вахта</v>
      </c>
      <c r="H1555" s="26" t="s">
        <v>40</v>
      </c>
      <c r="I1555" s="26" t="s">
        <v>92</v>
      </c>
      <c r="J1555" s="26" t="s">
        <v>159</v>
      </c>
      <c r="K1555" s="17">
        <f>COUNTIFS($E$12:E1555,E1555,$H$12:H1555,H1555,$J$12:J1555,J1555,$I$12:I1555,I1555)</f>
        <v>30</v>
      </c>
    </row>
    <row r="1556" spans="2:11" ht="15" x14ac:dyDescent="0.25">
      <c r="B1556" s="22">
        <v>44865</v>
      </c>
      <c r="C1556" s="24">
        <f t="shared" si="73"/>
        <v>10</v>
      </c>
      <c r="D1556" s="14">
        <f t="shared" si="72"/>
        <v>31</v>
      </c>
      <c r="E1556" s="15" t="str">
        <f t="shared" si="74"/>
        <v>2 вахта</v>
      </c>
      <c r="H1556" s="26" t="s">
        <v>40</v>
      </c>
      <c r="I1556" s="26" t="s">
        <v>92</v>
      </c>
      <c r="J1556" s="26" t="s">
        <v>159</v>
      </c>
      <c r="K1556" s="17">
        <f>COUNTIFS($E$12:E1556,E1556,$H$12:H1556,H1556,$J$12:J1556,J1556,$I$12:I1556,I1556)</f>
        <v>31</v>
      </c>
    </row>
    <row r="1557" spans="2:11" ht="15" x14ac:dyDescent="0.25">
      <c r="B1557" s="22">
        <v>44835</v>
      </c>
      <c r="C1557" s="24">
        <f t="shared" si="73"/>
        <v>10</v>
      </c>
      <c r="D1557" s="14">
        <f t="shared" si="72"/>
        <v>1</v>
      </c>
      <c r="E1557" s="15" t="str">
        <f t="shared" si="74"/>
        <v>1 вахта</v>
      </c>
      <c r="H1557" s="26" t="s">
        <v>41</v>
      </c>
      <c r="I1557" s="26" t="s">
        <v>136</v>
      </c>
      <c r="J1557" s="26" t="s">
        <v>159</v>
      </c>
      <c r="K1557" s="17">
        <f>COUNTIFS($E$12:E1557,E1557,$H$12:H1557,H1557,$J$12:J1557,J1557,$I$12:I1557,I1557)</f>
        <v>1</v>
      </c>
    </row>
    <row r="1558" spans="2:11" ht="15" x14ac:dyDescent="0.25">
      <c r="B1558" s="22">
        <v>44836</v>
      </c>
      <c r="C1558" s="24">
        <f t="shared" si="73"/>
        <v>10</v>
      </c>
      <c r="D1558" s="14">
        <f t="shared" si="72"/>
        <v>2</v>
      </c>
      <c r="E1558" s="15" t="str">
        <f t="shared" si="74"/>
        <v>1 вахта</v>
      </c>
      <c r="H1558" s="26" t="s">
        <v>41</v>
      </c>
      <c r="I1558" s="26" t="s">
        <v>136</v>
      </c>
      <c r="J1558" s="26" t="s">
        <v>159</v>
      </c>
      <c r="K1558" s="17">
        <f>COUNTIFS($E$12:E1558,E1558,$H$12:H1558,H1558,$J$12:J1558,J1558,$I$12:I1558,I1558)</f>
        <v>2</v>
      </c>
    </row>
    <row r="1559" spans="2:11" ht="15" x14ac:dyDescent="0.25">
      <c r="B1559" s="22">
        <v>44837</v>
      </c>
      <c r="C1559" s="24">
        <f t="shared" si="73"/>
        <v>10</v>
      </c>
      <c r="D1559" s="14">
        <f t="shared" si="72"/>
        <v>3</v>
      </c>
      <c r="E1559" s="15" t="str">
        <f t="shared" si="74"/>
        <v>1 вахта</v>
      </c>
      <c r="H1559" s="26" t="s">
        <v>41</v>
      </c>
      <c r="I1559" s="26" t="s">
        <v>136</v>
      </c>
      <c r="J1559" s="26" t="s">
        <v>159</v>
      </c>
      <c r="K1559" s="17">
        <f>COUNTIFS($E$12:E1559,E1559,$H$12:H1559,H1559,$J$12:J1559,J1559,$I$12:I1559,I1559)</f>
        <v>3</v>
      </c>
    </row>
    <row r="1560" spans="2:11" ht="15" x14ac:dyDescent="0.25">
      <c r="B1560" s="22">
        <v>44838</v>
      </c>
      <c r="C1560" s="24">
        <f t="shared" si="73"/>
        <v>10</v>
      </c>
      <c r="D1560" s="14">
        <f t="shared" si="72"/>
        <v>4</v>
      </c>
      <c r="E1560" s="15" t="str">
        <f t="shared" si="74"/>
        <v>1 вахта</v>
      </c>
      <c r="H1560" s="26" t="s">
        <v>41</v>
      </c>
      <c r="I1560" s="26" t="s">
        <v>136</v>
      </c>
      <c r="J1560" s="26" t="s">
        <v>159</v>
      </c>
      <c r="K1560" s="17">
        <f>COUNTIFS($E$12:E1560,E1560,$H$12:H1560,H1560,$J$12:J1560,J1560,$I$12:I1560,I1560)</f>
        <v>4</v>
      </c>
    </row>
    <row r="1561" spans="2:11" ht="15" x14ac:dyDescent="0.25">
      <c r="B1561" s="22">
        <v>44839</v>
      </c>
      <c r="C1561" s="24">
        <f t="shared" si="73"/>
        <v>10</v>
      </c>
      <c r="D1561" s="14">
        <f t="shared" si="72"/>
        <v>5</v>
      </c>
      <c r="E1561" s="15" t="str">
        <f t="shared" si="74"/>
        <v>1 вахта</v>
      </c>
      <c r="H1561" s="26" t="s">
        <v>41</v>
      </c>
      <c r="I1561" s="26" t="s">
        <v>136</v>
      </c>
      <c r="J1561" s="26" t="s">
        <v>159</v>
      </c>
      <c r="K1561" s="17">
        <f>COUNTIFS($E$12:E1561,E1561,$H$12:H1561,H1561,$J$12:J1561,J1561,$I$12:I1561,I1561)</f>
        <v>5</v>
      </c>
    </row>
    <row r="1562" spans="2:11" ht="15" x14ac:dyDescent="0.25">
      <c r="B1562" s="22">
        <v>44840</v>
      </c>
      <c r="C1562" s="24">
        <f t="shared" si="73"/>
        <v>10</v>
      </c>
      <c r="D1562" s="14">
        <f t="shared" ref="D1562:D1625" si="75">DAY(B1562)</f>
        <v>6</v>
      </c>
      <c r="E1562" s="15" t="str">
        <f t="shared" si="74"/>
        <v>1 вахта</v>
      </c>
      <c r="H1562" s="26" t="s">
        <v>41</v>
      </c>
      <c r="I1562" s="26" t="s">
        <v>136</v>
      </c>
      <c r="J1562" s="26" t="s">
        <v>159</v>
      </c>
      <c r="K1562" s="17">
        <f>COUNTIFS($E$12:E1562,E1562,$H$12:H1562,H1562,$J$12:J1562,J1562,$I$12:I1562,I1562)</f>
        <v>6</v>
      </c>
    </row>
    <row r="1563" spans="2:11" ht="15" x14ac:dyDescent="0.25">
      <c r="B1563" s="22">
        <v>44841</v>
      </c>
      <c r="C1563" s="24">
        <f t="shared" si="73"/>
        <v>10</v>
      </c>
      <c r="D1563" s="14">
        <f t="shared" si="75"/>
        <v>7</v>
      </c>
      <c r="E1563" s="15" t="str">
        <f t="shared" si="74"/>
        <v>1 вахта</v>
      </c>
      <c r="H1563" s="26" t="s">
        <v>41</v>
      </c>
      <c r="I1563" s="26" t="s">
        <v>136</v>
      </c>
      <c r="J1563" s="26" t="s">
        <v>159</v>
      </c>
      <c r="K1563" s="17">
        <f>COUNTIFS($E$12:E1563,E1563,$H$12:H1563,H1563,$J$12:J1563,J1563,$I$12:I1563,I1563)</f>
        <v>7</v>
      </c>
    </row>
    <row r="1564" spans="2:11" ht="15" x14ac:dyDescent="0.25">
      <c r="B1564" s="22">
        <v>44842</v>
      </c>
      <c r="C1564" s="24">
        <f t="shared" si="73"/>
        <v>10</v>
      </c>
      <c r="D1564" s="14">
        <f t="shared" si="75"/>
        <v>8</v>
      </c>
      <c r="E1564" s="15" t="str">
        <f t="shared" si="74"/>
        <v>1 вахта</v>
      </c>
      <c r="H1564" s="26" t="s">
        <v>41</v>
      </c>
      <c r="I1564" s="26" t="s">
        <v>136</v>
      </c>
      <c r="J1564" s="26" t="s">
        <v>159</v>
      </c>
      <c r="K1564" s="17">
        <f>COUNTIFS($E$12:E1564,E1564,$H$12:H1564,H1564,$J$12:J1564,J1564,$I$12:I1564,I1564)</f>
        <v>8</v>
      </c>
    </row>
    <row r="1565" spans="2:11" ht="15" x14ac:dyDescent="0.25">
      <c r="B1565" s="22">
        <v>44843</v>
      </c>
      <c r="C1565" s="24">
        <f t="shared" si="73"/>
        <v>10</v>
      </c>
      <c r="D1565" s="14">
        <f t="shared" si="75"/>
        <v>9</v>
      </c>
      <c r="E1565" s="15" t="str">
        <f t="shared" si="74"/>
        <v>1 вахта</v>
      </c>
      <c r="H1565" s="26" t="s">
        <v>41</v>
      </c>
      <c r="I1565" s="26" t="s">
        <v>136</v>
      </c>
      <c r="J1565" s="26" t="s">
        <v>159</v>
      </c>
      <c r="K1565" s="17">
        <f>COUNTIFS($E$12:E1565,E1565,$H$12:H1565,H1565,$J$12:J1565,J1565,$I$12:I1565,I1565)</f>
        <v>9</v>
      </c>
    </row>
    <row r="1566" spans="2:11" ht="15" x14ac:dyDescent="0.25">
      <c r="B1566" s="22">
        <v>44844</v>
      </c>
      <c r="C1566" s="24">
        <f t="shared" si="73"/>
        <v>10</v>
      </c>
      <c r="D1566" s="14">
        <f t="shared" si="75"/>
        <v>10</v>
      </c>
      <c r="E1566" s="15" t="str">
        <f t="shared" si="74"/>
        <v>1 вахта</v>
      </c>
      <c r="H1566" s="26" t="s">
        <v>41</v>
      </c>
      <c r="I1566" s="26" t="s">
        <v>136</v>
      </c>
      <c r="J1566" s="26" t="s">
        <v>159</v>
      </c>
      <c r="K1566" s="17">
        <f>COUNTIFS($E$12:E1566,E1566,$H$12:H1566,H1566,$J$12:J1566,J1566,$I$12:I1566,I1566)</f>
        <v>10</v>
      </c>
    </row>
    <row r="1567" spans="2:11" ht="15" x14ac:dyDescent="0.25">
      <c r="B1567" s="22">
        <v>44845</v>
      </c>
      <c r="C1567" s="24">
        <f t="shared" si="73"/>
        <v>10</v>
      </c>
      <c r="D1567" s="14">
        <f t="shared" si="75"/>
        <v>11</v>
      </c>
      <c r="E1567" s="15" t="str">
        <f t="shared" si="74"/>
        <v>1 вахта</v>
      </c>
      <c r="H1567" s="26" t="s">
        <v>41</v>
      </c>
      <c r="I1567" s="26" t="s">
        <v>136</v>
      </c>
      <c r="J1567" s="26" t="s">
        <v>159</v>
      </c>
      <c r="K1567" s="17">
        <f>COUNTIFS($E$12:E1567,E1567,$H$12:H1567,H1567,$J$12:J1567,J1567,$I$12:I1567,I1567)</f>
        <v>11</v>
      </c>
    </row>
    <row r="1568" spans="2:11" ht="15" x14ac:dyDescent="0.25">
      <c r="B1568" s="22">
        <v>44846</v>
      </c>
      <c r="C1568" s="24">
        <f t="shared" si="73"/>
        <v>10</v>
      </c>
      <c r="D1568" s="14">
        <f t="shared" si="75"/>
        <v>12</v>
      </c>
      <c r="E1568" s="15" t="str">
        <f t="shared" si="74"/>
        <v>1 вахта</v>
      </c>
      <c r="H1568" s="26" t="s">
        <v>41</v>
      </c>
      <c r="I1568" s="26" t="s">
        <v>136</v>
      </c>
      <c r="J1568" s="26" t="s">
        <v>159</v>
      </c>
      <c r="K1568" s="17">
        <f>COUNTIFS($E$12:E1568,E1568,$H$12:H1568,H1568,$J$12:J1568,J1568,$I$12:I1568,I1568)</f>
        <v>12</v>
      </c>
    </row>
    <row r="1569" spans="2:11" ht="15" x14ac:dyDescent="0.25">
      <c r="B1569" s="22">
        <v>44847</v>
      </c>
      <c r="C1569" s="24">
        <f t="shared" si="73"/>
        <v>10</v>
      </c>
      <c r="D1569" s="14">
        <f t="shared" si="75"/>
        <v>13</v>
      </c>
      <c r="E1569" s="15" t="str">
        <f t="shared" si="74"/>
        <v>1 вахта</v>
      </c>
      <c r="H1569" s="26" t="s">
        <v>41</v>
      </c>
      <c r="I1569" s="26" t="s">
        <v>136</v>
      </c>
      <c r="J1569" s="26" t="s">
        <v>159</v>
      </c>
      <c r="K1569" s="17">
        <f>COUNTIFS($E$12:E1569,E1569,$H$12:H1569,H1569,$J$12:J1569,J1569,$I$12:I1569,I1569)</f>
        <v>13</v>
      </c>
    </row>
    <row r="1570" spans="2:11" ht="15" x14ac:dyDescent="0.25">
      <c r="B1570" s="22">
        <v>44848</v>
      </c>
      <c r="C1570" s="24">
        <f t="shared" si="73"/>
        <v>10</v>
      </c>
      <c r="D1570" s="14">
        <f t="shared" si="75"/>
        <v>14</v>
      </c>
      <c r="E1570" s="15" t="str">
        <f t="shared" si="74"/>
        <v>1 вахта</v>
      </c>
      <c r="H1570" s="26" t="s">
        <v>41</v>
      </c>
      <c r="I1570" s="26" t="s">
        <v>136</v>
      </c>
      <c r="J1570" s="26" t="s">
        <v>159</v>
      </c>
      <c r="K1570" s="17">
        <f>COUNTIFS($E$12:E1570,E1570,$H$12:H1570,H1570,$J$12:J1570,J1570,$I$12:I1570,I1570)</f>
        <v>14</v>
      </c>
    </row>
    <row r="1571" spans="2:11" ht="15" x14ac:dyDescent="0.25">
      <c r="B1571" s="22">
        <v>44849</v>
      </c>
      <c r="C1571" s="24">
        <f t="shared" si="73"/>
        <v>10</v>
      </c>
      <c r="D1571" s="14">
        <f t="shared" si="75"/>
        <v>15</v>
      </c>
      <c r="E1571" s="15" t="str">
        <f t="shared" si="74"/>
        <v>1 вахта</v>
      </c>
      <c r="H1571" s="26" t="s">
        <v>41</v>
      </c>
      <c r="I1571" s="26" t="s">
        <v>136</v>
      </c>
      <c r="J1571" s="26" t="s">
        <v>159</v>
      </c>
      <c r="K1571" s="17">
        <f>COUNTIFS($E$12:E1571,E1571,$H$12:H1571,H1571,$J$12:J1571,J1571,$I$12:I1571,I1571)</f>
        <v>15</v>
      </c>
    </row>
    <row r="1572" spans="2:11" ht="15" x14ac:dyDescent="0.25">
      <c r="B1572" s="22">
        <v>44850</v>
      </c>
      <c r="C1572" s="24">
        <f t="shared" si="73"/>
        <v>10</v>
      </c>
      <c r="D1572" s="14">
        <f t="shared" si="75"/>
        <v>16</v>
      </c>
      <c r="E1572" s="15" t="str">
        <f t="shared" si="74"/>
        <v>2 вахта</v>
      </c>
      <c r="H1572" s="26" t="s">
        <v>41</v>
      </c>
      <c r="I1572" s="26" t="s">
        <v>89</v>
      </c>
      <c r="J1572" s="26" t="s">
        <v>159</v>
      </c>
      <c r="K1572" s="17">
        <f>COUNTIFS($E$12:E1572,E1572,$H$12:H1572,H1572,$J$12:J1572,J1572,$I$12:I1572,I1572)</f>
        <v>1</v>
      </c>
    </row>
    <row r="1573" spans="2:11" ht="15" x14ac:dyDescent="0.25">
      <c r="B1573" s="22">
        <v>44851</v>
      </c>
      <c r="C1573" s="24">
        <f t="shared" si="73"/>
        <v>10</v>
      </c>
      <c r="D1573" s="14">
        <f t="shared" si="75"/>
        <v>17</v>
      </c>
      <c r="E1573" s="15" t="str">
        <f t="shared" si="74"/>
        <v>2 вахта</v>
      </c>
      <c r="H1573" s="26" t="s">
        <v>41</v>
      </c>
      <c r="I1573" s="26" t="s">
        <v>89</v>
      </c>
      <c r="J1573" s="26" t="s">
        <v>159</v>
      </c>
      <c r="K1573" s="17">
        <f>COUNTIFS($E$12:E1573,E1573,$H$12:H1573,H1573,$J$12:J1573,J1573,$I$12:I1573,I1573)</f>
        <v>2</v>
      </c>
    </row>
    <row r="1574" spans="2:11" ht="15" x14ac:dyDescent="0.25">
      <c r="B1574" s="22">
        <v>44852</v>
      </c>
      <c r="C1574" s="24">
        <f t="shared" si="73"/>
        <v>10</v>
      </c>
      <c r="D1574" s="14">
        <f t="shared" si="75"/>
        <v>18</v>
      </c>
      <c r="E1574" s="15" t="str">
        <f t="shared" si="74"/>
        <v>2 вахта</v>
      </c>
      <c r="H1574" s="26" t="s">
        <v>41</v>
      </c>
      <c r="I1574" s="26" t="s">
        <v>89</v>
      </c>
      <c r="J1574" s="26" t="s">
        <v>159</v>
      </c>
      <c r="K1574" s="17">
        <f>COUNTIFS($E$12:E1574,E1574,$H$12:H1574,H1574,$J$12:J1574,J1574,$I$12:I1574,I1574)</f>
        <v>3</v>
      </c>
    </row>
    <row r="1575" spans="2:11" ht="15" x14ac:dyDescent="0.25">
      <c r="B1575" s="22">
        <v>44853</v>
      </c>
      <c r="C1575" s="24">
        <f t="shared" si="73"/>
        <v>10</v>
      </c>
      <c r="D1575" s="14">
        <f t="shared" si="75"/>
        <v>19</v>
      </c>
      <c r="E1575" s="15" t="str">
        <f t="shared" si="74"/>
        <v>2 вахта</v>
      </c>
      <c r="H1575" s="26" t="s">
        <v>41</v>
      </c>
      <c r="I1575" s="26" t="s">
        <v>103</v>
      </c>
      <c r="J1575" s="26" t="s">
        <v>159</v>
      </c>
      <c r="K1575" s="17">
        <f>COUNTIFS($E$12:E1575,E1575,$H$12:H1575,H1575,$J$12:J1575,J1575,$I$12:I1575,I1575)</f>
        <v>1</v>
      </c>
    </row>
    <row r="1576" spans="2:11" ht="15" x14ac:dyDescent="0.25">
      <c r="B1576" s="22">
        <v>44854</v>
      </c>
      <c r="C1576" s="24">
        <f t="shared" si="73"/>
        <v>10</v>
      </c>
      <c r="D1576" s="14">
        <f t="shared" si="75"/>
        <v>20</v>
      </c>
      <c r="E1576" s="15" t="str">
        <f t="shared" si="74"/>
        <v>2 вахта</v>
      </c>
      <c r="H1576" s="26" t="s">
        <v>41</v>
      </c>
      <c r="I1576" s="26" t="s">
        <v>137</v>
      </c>
      <c r="J1576" s="26" t="s">
        <v>159</v>
      </c>
      <c r="K1576" s="17">
        <f>COUNTIFS($E$12:E1576,E1576,$H$12:H1576,H1576,$J$12:J1576,J1576,$I$12:I1576,I1576)</f>
        <v>1</v>
      </c>
    </row>
    <row r="1577" spans="2:11" ht="15" x14ac:dyDescent="0.25">
      <c r="B1577" s="22">
        <v>44855</v>
      </c>
      <c r="C1577" s="24">
        <f t="shared" si="73"/>
        <v>10</v>
      </c>
      <c r="D1577" s="14">
        <f t="shared" si="75"/>
        <v>21</v>
      </c>
      <c r="E1577" s="15" t="str">
        <f t="shared" si="74"/>
        <v>2 вахта</v>
      </c>
      <c r="H1577" s="26" t="s">
        <v>41</v>
      </c>
      <c r="I1577" s="26" t="s">
        <v>137</v>
      </c>
      <c r="J1577" s="26" t="s">
        <v>159</v>
      </c>
      <c r="K1577" s="17">
        <f>COUNTIFS($E$12:E1577,E1577,$H$12:H1577,H1577,$J$12:J1577,J1577,$I$12:I1577,I1577)</f>
        <v>2</v>
      </c>
    </row>
    <row r="1578" spans="2:11" ht="15" x14ac:dyDescent="0.25">
      <c r="B1578" s="22">
        <v>44856</v>
      </c>
      <c r="C1578" s="24">
        <f t="shared" si="73"/>
        <v>10</v>
      </c>
      <c r="D1578" s="14">
        <f t="shared" si="75"/>
        <v>22</v>
      </c>
      <c r="E1578" s="15" t="str">
        <f t="shared" si="74"/>
        <v>2 вахта</v>
      </c>
      <c r="H1578" s="26" t="s">
        <v>41</v>
      </c>
      <c r="I1578" s="26" t="s">
        <v>137</v>
      </c>
      <c r="J1578" s="26" t="s">
        <v>159</v>
      </c>
      <c r="K1578" s="17">
        <f>COUNTIFS($E$12:E1578,E1578,$H$12:H1578,H1578,$J$12:J1578,J1578,$I$12:I1578,I1578)</f>
        <v>3</v>
      </c>
    </row>
    <row r="1579" spans="2:11" ht="15" x14ac:dyDescent="0.25">
      <c r="B1579" s="22">
        <v>44857</v>
      </c>
      <c r="C1579" s="24">
        <f t="shared" si="73"/>
        <v>10</v>
      </c>
      <c r="D1579" s="14">
        <f t="shared" si="75"/>
        <v>23</v>
      </c>
      <c r="E1579" s="15" t="str">
        <f t="shared" si="74"/>
        <v>2 вахта</v>
      </c>
      <c r="H1579" s="26" t="s">
        <v>41</v>
      </c>
      <c r="I1579" s="26" t="s">
        <v>137</v>
      </c>
      <c r="J1579" s="26" t="s">
        <v>159</v>
      </c>
      <c r="K1579" s="17">
        <f>COUNTIFS($E$12:E1579,E1579,$H$12:H1579,H1579,$J$12:J1579,J1579,$I$12:I1579,I1579)</f>
        <v>4</v>
      </c>
    </row>
    <row r="1580" spans="2:11" ht="15" x14ac:dyDescent="0.25">
      <c r="B1580" s="22">
        <v>44858</v>
      </c>
      <c r="C1580" s="24">
        <f t="shared" si="73"/>
        <v>10</v>
      </c>
      <c r="D1580" s="14">
        <f t="shared" si="75"/>
        <v>24</v>
      </c>
      <c r="E1580" s="15" t="str">
        <f t="shared" si="74"/>
        <v>2 вахта</v>
      </c>
      <c r="H1580" s="26" t="s">
        <v>41</v>
      </c>
      <c r="I1580" s="26" t="s">
        <v>137</v>
      </c>
      <c r="J1580" s="26" t="s">
        <v>159</v>
      </c>
      <c r="K1580" s="17">
        <f>COUNTIFS($E$12:E1580,E1580,$H$12:H1580,H1580,$J$12:J1580,J1580,$I$12:I1580,I1580)</f>
        <v>5</v>
      </c>
    </row>
    <row r="1581" spans="2:11" ht="15" x14ac:dyDescent="0.25">
      <c r="B1581" s="22">
        <v>44859</v>
      </c>
      <c r="C1581" s="24">
        <f t="shared" si="73"/>
        <v>10</v>
      </c>
      <c r="D1581" s="14">
        <f t="shared" si="75"/>
        <v>25</v>
      </c>
      <c r="E1581" s="15" t="str">
        <f t="shared" si="74"/>
        <v>2 вахта</v>
      </c>
      <c r="H1581" s="26" t="s">
        <v>41</v>
      </c>
      <c r="I1581" s="26" t="s">
        <v>137</v>
      </c>
      <c r="J1581" s="26" t="s">
        <v>159</v>
      </c>
      <c r="K1581" s="17">
        <f>COUNTIFS($E$12:E1581,E1581,$H$12:H1581,H1581,$J$12:J1581,J1581,$I$12:I1581,I1581)</f>
        <v>6</v>
      </c>
    </row>
    <row r="1582" spans="2:11" ht="15" x14ac:dyDescent="0.25">
      <c r="B1582" s="22">
        <v>44860</v>
      </c>
      <c r="C1582" s="24">
        <f t="shared" si="73"/>
        <v>10</v>
      </c>
      <c r="D1582" s="14">
        <f t="shared" si="75"/>
        <v>26</v>
      </c>
      <c r="E1582" s="15" t="str">
        <f t="shared" si="74"/>
        <v>2 вахта</v>
      </c>
      <c r="H1582" s="26" t="s">
        <v>41</v>
      </c>
      <c r="I1582" s="26" t="s">
        <v>137</v>
      </c>
      <c r="J1582" s="26" t="s">
        <v>159</v>
      </c>
      <c r="K1582" s="17">
        <f>COUNTIFS($E$12:E1582,E1582,$H$12:H1582,H1582,$J$12:J1582,J1582,$I$12:I1582,I1582)</f>
        <v>7</v>
      </c>
    </row>
    <row r="1583" spans="2:11" ht="15" x14ac:dyDescent="0.25">
      <c r="B1583" s="22">
        <v>44861</v>
      </c>
      <c r="C1583" s="24">
        <f t="shared" si="73"/>
        <v>10</v>
      </c>
      <c r="D1583" s="14">
        <f t="shared" si="75"/>
        <v>27</v>
      </c>
      <c r="E1583" s="15" t="str">
        <f t="shared" si="74"/>
        <v>2 вахта</v>
      </c>
      <c r="H1583" s="26" t="s">
        <v>41</v>
      </c>
      <c r="I1583" s="26" t="s">
        <v>137</v>
      </c>
      <c r="J1583" s="26" t="s">
        <v>159</v>
      </c>
      <c r="K1583" s="17">
        <f>COUNTIFS($E$12:E1583,E1583,$H$12:H1583,H1583,$J$12:J1583,J1583,$I$12:I1583,I1583)</f>
        <v>8</v>
      </c>
    </row>
    <row r="1584" spans="2:11" ht="15" x14ac:dyDescent="0.25">
      <c r="B1584" s="22">
        <v>44862</v>
      </c>
      <c r="C1584" s="24">
        <f t="shared" si="73"/>
        <v>10</v>
      </c>
      <c r="D1584" s="14">
        <f t="shared" si="75"/>
        <v>28</v>
      </c>
      <c r="E1584" s="15" t="str">
        <f t="shared" si="74"/>
        <v>2 вахта</v>
      </c>
      <c r="H1584" s="26" t="s">
        <v>41</v>
      </c>
      <c r="I1584" s="26" t="s">
        <v>137</v>
      </c>
      <c r="J1584" s="26" t="s">
        <v>159</v>
      </c>
      <c r="K1584" s="17">
        <f>COUNTIFS($E$12:E1584,E1584,$H$12:H1584,H1584,$J$12:J1584,J1584,$I$12:I1584,I1584)</f>
        <v>9</v>
      </c>
    </row>
    <row r="1585" spans="2:11" ht="15" x14ac:dyDescent="0.25">
      <c r="B1585" s="22">
        <v>44863</v>
      </c>
      <c r="C1585" s="24">
        <f t="shared" si="73"/>
        <v>10</v>
      </c>
      <c r="D1585" s="14">
        <f t="shared" si="75"/>
        <v>29</v>
      </c>
      <c r="E1585" s="15" t="str">
        <f t="shared" si="74"/>
        <v>2 вахта</v>
      </c>
      <c r="H1585" s="26" t="s">
        <v>41</v>
      </c>
      <c r="I1585" s="26" t="s">
        <v>137</v>
      </c>
      <c r="J1585" s="26" t="s">
        <v>159</v>
      </c>
      <c r="K1585" s="17">
        <f>COUNTIFS($E$12:E1585,E1585,$H$12:H1585,H1585,$J$12:J1585,J1585,$I$12:I1585,I1585)</f>
        <v>10</v>
      </c>
    </row>
    <row r="1586" spans="2:11" ht="15" x14ac:dyDescent="0.25">
      <c r="B1586" s="22">
        <v>44864</v>
      </c>
      <c r="C1586" s="24">
        <f t="shared" si="73"/>
        <v>10</v>
      </c>
      <c r="D1586" s="14">
        <f t="shared" si="75"/>
        <v>30</v>
      </c>
      <c r="E1586" s="15" t="str">
        <f t="shared" si="74"/>
        <v>2 вахта</v>
      </c>
      <c r="H1586" s="26" t="s">
        <v>41</v>
      </c>
      <c r="I1586" s="26" t="s">
        <v>137</v>
      </c>
      <c r="J1586" s="26" t="s">
        <v>159</v>
      </c>
      <c r="K1586" s="17">
        <f>COUNTIFS($E$12:E1586,E1586,$H$12:H1586,H1586,$J$12:J1586,J1586,$I$12:I1586,I1586)</f>
        <v>11</v>
      </c>
    </row>
    <row r="1587" spans="2:11" ht="15" x14ac:dyDescent="0.25">
      <c r="B1587" s="22">
        <v>44865</v>
      </c>
      <c r="C1587" s="24">
        <f t="shared" si="73"/>
        <v>10</v>
      </c>
      <c r="D1587" s="14">
        <f t="shared" si="75"/>
        <v>31</v>
      </c>
      <c r="E1587" s="15" t="str">
        <f t="shared" si="74"/>
        <v>2 вахта</v>
      </c>
      <c r="H1587" s="26" t="s">
        <v>41</v>
      </c>
      <c r="I1587" s="26" t="s">
        <v>137</v>
      </c>
      <c r="J1587" s="26" t="s">
        <v>159</v>
      </c>
      <c r="K1587" s="17">
        <f>COUNTIFS($E$12:E1587,E1587,$H$12:H1587,H1587,$J$12:J1587,J1587,$I$12:I1587,I1587)</f>
        <v>12</v>
      </c>
    </row>
    <row r="1588" spans="2:11" ht="15" x14ac:dyDescent="0.25">
      <c r="B1588" s="22">
        <v>44835</v>
      </c>
      <c r="C1588" s="24">
        <f t="shared" si="73"/>
        <v>10</v>
      </c>
      <c r="D1588" s="14">
        <f t="shared" si="75"/>
        <v>1</v>
      </c>
      <c r="E1588" s="15" t="str">
        <f t="shared" si="74"/>
        <v>1 вахта</v>
      </c>
      <c r="H1588" s="26" t="s">
        <v>42</v>
      </c>
      <c r="I1588" s="26" t="s">
        <v>95</v>
      </c>
      <c r="J1588" s="26" t="s">
        <v>160</v>
      </c>
      <c r="K1588" s="17">
        <f>COUNTIFS($E$12:E1588,E1588,$H$12:H1588,H1588,$J$12:J1588,J1588,$I$12:I1588,I1588)</f>
        <v>16</v>
      </c>
    </row>
    <row r="1589" spans="2:11" ht="15" x14ac:dyDescent="0.25">
      <c r="B1589" s="22">
        <v>44836</v>
      </c>
      <c r="C1589" s="24">
        <f t="shared" si="73"/>
        <v>10</v>
      </c>
      <c r="D1589" s="14">
        <f t="shared" si="75"/>
        <v>2</v>
      </c>
      <c r="E1589" s="15" t="str">
        <f t="shared" si="74"/>
        <v>1 вахта</v>
      </c>
      <c r="H1589" s="26" t="s">
        <v>42</v>
      </c>
      <c r="I1589" s="26" t="s">
        <v>95</v>
      </c>
      <c r="J1589" s="26" t="s">
        <v>160</v>
      </c>
      <c r="K1589" s="17">
        <f>COUNTIFS($E$12:E1589,E1589,$H$12:H1589,H1589,$J$12:J1589,J1589,$I$12:I1589,I1589)</f>
        <v>17</v>
      </c>
    </row>
    <row r="1590" spans="2:11" ht="15" x14ac:dyDescent="0.25">
      <c r="B1590" s="22">
        <v>44837</v>
      </c>
      <c r="C1590" s="24">
        <f t="shared" si="73"/>
        <v>10</v>
      </c>
      <c r="D1590" s="14">
        <f t="shared" si="75"/>
        <v>3</v>
      </c>
      <c r="E1590" s="15" t="str">
        <f t="shared" si="74"/>
        <v>1 вахта</v>
      </c>
      <c r="H1590" s="26" t="s">
        <v>42</v>
      </c>
      <c r="I1590" s="26" t="s">
        <v>95</v>
      </c>
      <c r="J1590" s="26" t="s">
        <v>160</v>
      </c>
      <c r="K1590" s="17">
        <f>COUNTIFS($E$12:E1590,E1590,$H$12:H1590,H1590,$J$12:J1590,J1590,$I$12:I1590,I1590)</f>
        <v>18</v>
      </c>
    </row>
    <row r="1591" spans="2:11" ht="15" x14ac:dyDescent="0.25">
      <c r="B1591" s="22">
        <v>44838</v>
      </c>
      <c r="C1591" s="24">
        <f t="shared" si="73"/>
        <v>10</v>
      </c>
      <c r="D1591" s="14">
        <f t="shared" si="75"/>
        <v>4</v>
      </c>
      <c r="E1591" s="15" t="str">
        <f t="shared" si="74"/>
        <v>1 вахта</v>
      </c>
      <c r="H1591" s="26" t="s">
        <v>42</v>
      </c>
      <c r="I1591" s="26" t="s">
        <v>95</v>
      </c>
      <c r="J1591" s="26" t="s">
        <v>160</v>
      </c>
      <c r="K1591" s="17">
        <f>COUNTIFS($E$12:E1591,E1591,$H$12:H1591,H1591,$J$12:J1591,J1591,$I$12:I1591,I1591)</f>
        <v>19</v>
      </c>
    </row>
    <row r="1592" spans="2:11" ht="15" x14ac:dyDescent="0.25">
      <c r="B1592" s="22">
        <v>44839</v>
      </c>
      <c r="C1592" s="24">
        <f t="shared" si="73"/>
        <v>10</v>
      </c>
      <c r="D1592" s="14">
        <f t="shared" si="75"/>
        <v>5</v>
      </c>
      <c r="E1592" s="15" t="str">
        <f t="shared" si="74"/>
        <v>1 вахта</v>
      </c>
      <c r="H1592" s="26" t="s">
        <v>42</v>
      </c>
      <c r="I1592" s="26" t="s">
        <v>95</v>
      </c>
      <c r="J1592" s="26" t="s">
        <v>160</v>
      </c>
      <c r="K1592" s="17">
        <f>COUNTIFS($E$12:E1592,E1592,$H$12:H1592,H1592,$J$12:J1592,J1592,$I$12:I1592,I1592)</f>
        <v>20</v>
      </c>
    </row>
    <row r="1593" spans="2:11" ht="15" x14ac:dyDescent="0.25">
      <c r="B1593" s="22">
        <v>44840</v>
      </c>
      <c r="C1593" s="24">
        <f t="shared" si="73"/>
        <v>10</v>
      </c>
      <c r="D1593" s="14">
        <f t="shared" si="75"/>
        <v>6</v>
      </c>
      <c r="E1593" s="15" t="str">
        <f t="shared" si="74"/>
        <v>1 вахта</v>
      </c>
      <c r="H1593" s="26" t="s">
        <v>42</v>
      </c>
      <c r="I1593" s="26" t="s">
        <v>95</v>
      </c>
      <c r="J1593" s="26" t="s">
        <v>160</v>
      </c>
      <c r="K1593" s="17">
        <f>COUNTIFS($E$12:E1593,E1593,$H$12:H1593,H1593,$J$12:J1593,J1593,$I$12:I1593,I1593)</f>
        <v>21</v>
      </c>
    </row>
    <row r="1594" spans="2:11" ht="15" x14ac:dyDescent="0.25">
      <c r="B1594" s="22">
        <v>44841</v>
      </c>
      <c r="C1594" s="24">
        <f t="shared" si="73"/>
        <v>10</v>
      </c>
      <c r="D1594" s="14">
        <f t="shared" si="75"/>
        <v>7</v>
      </c>
      <c r="E1594" s="15" t="str">
        <f t="shared" si="74"/>
        <v>1 вахта</v>
      </c>
      <c r="H1594" s="26" t="s">
        <v>42</v>
      </c>
      <c r="I1594" s="26" t="s">
        <v>95</v>
      </c>
      <c r="J1594" s="26" t="s">
        <v>160</v>
      </c>
      <c r="K1594" s="17">
        <f>COUNTIFS($E$12:E1594,E1594,$H$12:H1594,H1594,$J$12:J1594,J1594,$I$12:I1594,I1594)</f>
        <v>22</v>
      </c>
    </row>
    <row r="1595" spans="2:11" ht="15" x14ac:dyDescent="0.25">
      <c r="B1595" s="22">
        <v>44842</v>
      </c>
      <c r="C1595" s="24">
        <f t="shared" si="73"/>
        <v>10</v>
      </c>
      <c r="D1595" s="14">
        <f t="shared" si="75"/>
        <v>8</v>
      </c>
      <c r="E1595" s="15" t="str">
        <f t="shared" si="74"/>
        <v>1 вахта</v>
      </c>
      <c r="H1595" s="26" t="s">
        <v>42</v>
      </c>
      <c r="I1595" s="26" t="s">
        <v>95</v>
      </c>
      <c r="J1595" s="26" t="s">
        <v>160</v>
      </c>
      <c r="K1595" s="17">
        <f>COUNTIFS($E$12:E1595,E1595,$H$12:H1595,H1595,$J$12:J1595,J1595,$I$12:I1595,I1595)</f>
        <v>23</v>
      </c>
    </row>
    <row r="1596" spans="2:11" ht="15" x14ac:dyDescent="0.25">
      <c r="B1596" s="22">
        <v>44843</v>
      </c>
      <c r="C1596" s="24">
        <f t="shared" si="73"/>
        <v>10</v>
      </c>
      <c r="D1596" s="14">
        <f t="shared" si="75"/>
        <v>9</v>
      </c>
      <c r="E1596" s="15" t="str">
        <f t="shared" si="74"/>
        <v>1 вахта</v>
      </c>
      <c r="H1596" s="26" t="s">
        <v>42</v>
      </c>
      <c r="I1596" s="26" t="s">
        <v>95</v>
      </c>
      <c r="J1596" s="26" t="s">
        <v>160</v>
      </c>
      <c r="K1596" s="17">
        <f>COUNTIFS($E$12:E1596,E1596,$H$12:H1596,H1596,$J$12:J1596,J1596,$I$12:I1596,I1596)</f>
        <v>24</v>
      </c>
    </row>
    <row r="1597" spans="2:11" ht="15" x14ac:dyDescent="0.25">
      <c r="B1597" s="22">
        <v>44844</v>
      </c>
      <c r="C1597" s="24">
        <f t="shared" si="73"/>
        <v>10</v>
      </c>
      <c r="D1597" s="14">
        <f t="shared" si="75"/>
        <v>10</v>
      </c>
      <c r="E1597" s="15" t="str">
        <f t="shared" si="74"/>
        <v>1 вахта</v>
      </c>
      <c r="H1597" s="26" t="s">
        <v>42</v>
      </c>
      <c r="I1597" s="26" t="s">
        <v>95</v>
      </c>
      <c r="J1597" s="26" t="s">
        <v>160</v>
      </c>
      <c r="K1597" s="17">
        <f>COUNTIFS($E$12:E1597,E1597,$H$12:H1597,H1597,$J$12:J1597,J1597,$I$12:I1597,I1597)</f>
        <v>25</v>
      </c>
    </row>
    <row r="1598" spans="2:11" ht="15" x14ac:dyDescent="0.25">
      <c r="B1598" s="22">
        <v>44845</v>
      </c>
      <c r="C1598" s="24">
        <f t="shared" si="73"/>
        <v>10</v>
      </c>
      <c r="D1598" s="14">
        <f t="shared" si="75"/>
        <v>11</v>
      </c>
      <c r="E1598" s="15" t="str">
        <f t="shared" si="74"/>
        <v>1 вахта</v>
      </c>
      <c r="H1598" s="26" t="s">
        <v>42</v>
      </c>
      <c r="I1598" s="26" t="s">
        <v>95</v>
      </c>
      <c r="J1598" s="26" t="s">
        <v>160</v>
      </c>
      <c r="K1598" s="17">
        <f>COUNTIFS($E$12:E1598,E1598,$H$12:H1598,H1598,$J$12:J1598,J1598,$I$12:I1598,I1598)</f>
        <v>26</v>
      </c>
    </row>
    <row r="1599" spans="2:11" ht="15" x14ac:dyDescent="0.25">
      <c r="B1599" s="22">
        <v>44846</v>
      </c>
      <c r="C1599" s="24">
        <f t="shared" si="73"/>
        <v>10</v>
      </c>
      <c r="D1599" s="14">
        <f t="shared" si="75"/>
        <v>12</v>
      </c>
      <c r="E1599" s="15" t="str">
        <f t="shared" si="74"/>
        <v>1 вахта</v>
      </c>
      <c r="H1599" s="26" t="s">
        <v>42</v>
      </c>
      <c r="I1599" s="26" t="s">
        <v>95</v>
      </c>
      <c r="J1599" s="26" t="s">
        <v>160</v>
      </c>
      <c r="K1599" s="17">
        <f>COUNTIFS($E$12:E1599,E1599,$H$12:H1599,H1599,$J$12:J1599,J1599,$I$12:I1599,I1599)</f>
        <v>27</v>
      </c>
    </row>
    <row r="1600" spans="2:11" ht="15" x14ac:dyDescent="0.25">
      <c r="B1600" s="22">
        <v>44847</v>
      </c>
      <c r="C1600" s="24">
        <f t="shared" si="73"/>
        <v>10</v>
      </c>
      <c r="D1600" s="14">
        <f t="shared" si="75"/>
        <v>13</v>
      </c>
      <c r="E1600" s="15" t="str">
        <f t="shared" si="74"/>
        <v>1 вахта</v>
      </c>
      <c r="H1600" s="26" t="s">
        <v>42</v>
      </c>
      <c r="I1600" s="26" t="s">
        <v>95</v>
      </c>
      <c r="J1600" s="26" t="s">
        <v>160</v>
      </c>
      <c r="K1600" s="17">
        <f>COUNTIFS($E$12:E1600,E1600,$H$12:H1600,H1600,$J$12:J1600,J1600,$I$12:I1600,I1600)</f>
        <v>28</v>
      </c>
    </row>
    <row r="1601" spans="2:11" ht="15" x14ac:dyDescent="0.25">
      <c r="B1601" s="22">
        <v>44848</v>
      </c>
      <c r="C1601" s="24">
        <f t="shared" si="73"/>
        <v>10</v>
      </c>
      <c r="D1601" s="14">
        <f t="shared" si="75"/>
        <v>14</v>
      </c>
      <c r="E1601" s="15" t="str">
        <f t="shared" si="74"/>
        <v>1 вахта</v>
      </c>
      <c r="H1601" s="26" t="s">
        <v>42</v>
      </c>
      <c r="I1601" s="26" t="s">
        <v>95</v>
      </c>
      <c r="J1601" s="26" t="s">
        <v>160</v>
      </c>
      <c r="K1601" s="17">
        <f>COUNTIFS($E$12:E1601,E1601,$H$12:H1601,H1601,$J$12:J1601,J1601,$I$12:I1601,I1601)</f>
        <v>29</v>
      </c>
    </row>
    <row r="1602" spans="2:11" ht="15" x14ac:dyDescent="0.25">
      <c r="B1602" s="22">
        <v>44849</v>
      </c>
      <c r="C1602" s="24">
        <f t="shared" si="73"/>
        <v>10</v>
      </c>
      <c r="D1602" s="14">
        <f t="shared" si="75"/>
        <v>15</v>
      </c>
      <c r="E1602" s="15" t="str">
        <f t="shared" si="74"/>
        <v>1 вахта</v>
      </c>
      <c r="H1602" s="26" t="s">
        <v>42</v>
      </c>
      <c r="I1602" s="26" t="s">
        <v>95</v>
      </c>
      <c r="J1602" s="26" t="s">
        <v>160</v>
      </c>
      <c r="K1602" s="17">
        <f>COUNTIFS($E$12:E1602,E1602,$H$12:H1602,H1602,$J$12:J1602,J1602,$I$12:I1602,I1602)</f>
        <v>30</v>
      </c>
    </row>
    <row r="1603" spans="2:11" ht="15" x14ac:dyDescent="0.25">
      <c r="B1603" s="22">
        <v>44850</v>
      </c>
      <c r="C1603" s="24">
        <f t="shared" si="73"/>
        <v>10</v>
      </c>
      <c r="D1603" s="14">
        <f t="shared" si="75"/>
        <v>16</v>
      </c>
      <c r="E1603" s="15" t="str">
        <f t="shared" si="74"/>
        <v>2 вахта</v>
      </c>
      <c r="H1603" s="26" t="s">
        <v>42</v>
      </c>
      <c r="I1603" s="26" t="s">
        <v>96</v>
      </c>
      <c r="J1603" s="26" t="s">
        <v>160</v>
      </c>
      <c r="K1603" s="17">
        <f>COUNTIFS($E$12:E1603,E1603,$H$12:H1603,H1603,$J$12:J1603,J1603,$I$12:I1603,I1603)</f>
        <v>16</v>
      </c>
    </row>
    <row r="1604" spans="2:11" ht="15" x14ac:dyDescent="0.25">
      <c r="B1604" s="22">
        <v>44851</v>
      </c>
      <c r="C1604" s="24">
        <f t="shared" si="73"/>
        <v>10</v>
      </c>
      <c r="D1604" s="14">
        <f t="shared" si="75"/>
        <v>17</v>
      </c>
      <c r="E1604" s="15" t="str">
        <f t="shared" si="74"/>
        <v>2 вахта</v>
      </c>
      <c r="H1604" s="26" t="s">
        <v>42</v>
      </c>
      <c r="I1604" s="26" t="s">
        <v>96</v>
      </c>
      <c r="J1604" s="26" t="s">
        <v>160</v>
      </c>
      <c r="K1604" s="17">
        <f>COUNTIFS($E$12:E1604,E1604,$H$12:H1604,H1604,$J$12:J1604,J1604,$I$12:I1604,I1604)</f>
        <v>17</v>
      </c>
    </row>
    <row r="1605" spans="2:11" ht="15" x14ac:dyDescent="0.25">
      <c r="B1605" s="22">
        <v>44852</v>
      </c>
      <c r="C1605" s="24">
        <f t="shared" si="73"/>
        <v>10</v>
      </c>
      <c r="D1605" s="14">
        <f t="shared" si="75"/>
        <v>18</v>
      </c>
      <c r="E1605" s="15" t="str">
        <f t="shared" si="74"/>
        <v>2 вахта</v>
      </c>
      <c r="H1605" s="26" t="s">
        <v>42</v>
      </c>
      <c r="I1605" s="26" t="s">
        <v>96</v>
      </c>
      <c r="J1605" s="26" t="s">
        <v>160</v>
      </c>
      <c r="K1605" s="17">
        <f>COUNTIFS($E$12:E1605,E1605,$H$12:H1605,H1605,$J$12:J1605,J1605,$I$12:I1605,I1605)</f>
        <v>18</v>
      </c>
    </row>
    <row r="1606" spans="2:11" ht="15" x14ac:dyDescent="0.25">
      <c r="B1606" s="22">
        <v>44853</v>
      </c>
      <c r="C1606" s="24">
        <f t="shared" si="73"/>
        <v>10</v>
      </c>
      <c r="D1606" s="14">
        <f t="shared" si="75"/>
        <v>19</v>
      </c>
      <c r="E1606" s="15" t="str">
        <f t="shared" si="74"/>
        <v>2 вахта</v>
      </c>
      <c r="H1606" s="26" t="s">
        <v>42</v>
      </c>
      <c r="I1606" s="26" t="s">
        <v>96</v>
      </c>
      <c r="J1606" s="26" t="s">
        <v>160</v>
      </c>
      <c r="K1606" s="17">
        <f>COUNTIFS($E$12:E1606,E1606,$H$12:H1606,H1606,$J$12:J1606,J1606,$I$12:I1606,I1606)</f>
        <v>19</v>
      </c>
    </row>
    <row r="1607" spans="2:11" ht="15" x14ac:dyDescent="0.25">
      <c r="B1607" s="22">
        <v>44854</v>
      </c>
      <c r="C1607" s="24">
        <f t="shared" si="73"/>
        <v>10</v>
      </c>
      <c r="D1607" s="14">
        <f t="shared" si="75"/>
        <v>20</v>
      </c>
      <c r="E1607" s="15" t="str">
        <f t="shared" si="74"/>
        <v>2 вахта</v>
      </c>
      <c r="H1607" s="26" t="s">
        <v>42</v>
      </c>
      <c r="I1607" s="26" t="s">
        <v>96</v>
      </c>
      <c r="J1607" s="26" t="s">
        <v>160</v>
      </c>
      <c r="K1607" s="17">
        <f>COUNTIFS($E$12:E1607,E1607,$H$12:H1607,H1607,$J$12:J1607,J1607,$I$12:I1607,I1607)</f>
        <v>20</v>
      </c>
    </row>
    <row r="1608" spans="2:11" ht="15" x14ac:dyDescent="0.25">
      <c r="B1608" s="22">
        <v>44855</v>
      </c>
      <c r="C1608" s="24">
        <f t="shared" si="73"/>
        <v>10</v>
      </c>
      <c r="D1608" s="14">
        <f t="shared" si="75"/>
        <v>21</v>
      </c>
      <c r="E1608" s="15" t="str">
        <f t="shared" si="74"/>
        <v>2 вахта</v>
      </c>
      <c r="H1608" s="26" t="s">
        <v>42</v>
      </c>
      <c r="I1608" s="26" t="s">
        <v>96</v>
      </c>
      <c r="J1608" s="26" t="s">
        <v>160</v>
      </c>
      <c r="K1608" s="17">
        <f>COUNTIFS($E$12:E1608,E1608,$H$12:H1608,H1608,$J$12:J1608,J1608,$I$12:I1608,I1608)</f>
        <v>21</v>
      </c>
    </row>
    <row r="1609" spans="2:11" ht="15" x14ac:dyDescent="0.25">
      <c r="B1609" s="22">
        <v>44856</v>
      </c>
      <c r="C1609" s="24">
        <f t="shared" si="73"/>
        <v>10</v>
      </c>
      <c r="D1609" s="14">
        <f t="shared" si="75"/>
        <v>22</v>
      </c>
      <c r="E1609" s="15" t="str">
        <f t="shared" si="74"/>
        <v>2 вахта</v>
      </c>
      <c r="H1609" s="26" t="s">
        <v>42</v>
      </c>
      <c r="I1609" s="26" t="s">
        <v>96</v>
      </c>
      <c r="J1609" s="26" t="s">
        <v>160</v>
      </c>
      <c r="K1609" s="17">
        <f>COUNTIFS($E$12:E1609,E1609,$H$12:H1609,H1609,$J$12:J1609,J1609,$I$12:I1609,I1609)</f>
        <v>22</v>
      </c>
    </row>
    <row r="1610" spans="2:11" ht="15" x14ac:dyDescent="0.25">
      <c r="B1610" s="22">
        <v>44857</v>
      </c>
      <c r="C1610" s="24">
        <f t="shared" si="73"/>
        <v>10</v>
      </c>
      <c r="D1610" s="14">
        <f t="shared" si="75"/>
        <v>23</v>
      </c>
      <c r="E1610" s="15" t="str">
        <f t="shared" si="74"/>
        <v>2 вахта</v>
      </c>
      <c r="H1610" s="26" t="s">
        <v>42</v>
      </c>
      <c r="I1610" s="26" t="s">
        <v>96</v>
      </c>
      <c r="J1610" s="26" t="s">
        <v>160</v>
      </c>
      <c r="K1610" s="17">
        <f>COUNTIFS($E$12:E1610,E1610,$H$12:H1610,H1610,$J$12:J1610,J1610,$I$12:I1610,I1610)</f>
        <v>23</v>
      </c>
    </row>
    <row r="1611" spans="2:11" ht="15" x14ac:dyDescent="0.25">
      <c r="B1611" s="22">
        <v>44858</v>
      </c>
      <c r="C1611" s="24">
        <f t="shared" si="73"/>
        <v>10</v>
      </c>
      <c r="D1611" s="14">
        <f t="shared" si="75"/>
        <v>24</v>
      </c>
      <c r="E1611" s="15" t="str">
        <f t="shared" si="74"/>
        <v>2 вахта</v>
      </c>
      <c r="H1611" s="26" t="s">
        <v>42</v>
      </c>
      <c r="I1611" s="26" t="s">
        <v>96</v>
      </c>
      <c r="J1611" s="26" t="s">
        <v>160</v>
      </c>
      <c r="K1611" s="17">
        <f>COUNTIFS($E$12:E1611,E1611,$H$12:H1611,H1611,$J$12:J1611,J1611,$I$12:I1611,I1611)</f>
        <v>24</v>
      </c>
    </row>
    <row r="1612" spans="2:11" ht="15" x14ac:dyDescent="0.25">
      <c r="B1612" s="22">
        <v>44859</v>
      </c>
      <c r="C1612" s="24">
        <f t="shared" si="73"/>
        <v>10</v>
      </c>
      <c r="D1612" s="14">
        <f t="shared" si="75"/>
        <v>25</v>
      </c>
      <c r="E1612" s="15" t="str">
        <f t="shared" si="74"/>
        <v>2 вахта</v>
      </c>
      <c r="H1612" s="26" t="s">
        <v>42</v>
      </c>
      <c r="I1612" s="26" t="s">
        <v>96</v>
      </c>
      <c r="J1612" s="26" t="s">
        <v>160</v>
      </c>
      <c r="K1612" s="17">
        <f>COUNTIFS($E$12:E1612,E1612,$H$12:H1612,H1612,$J$12:J1612,J1612,$I$12:I1612,I1612)</f>
        <v>25</v>
      </c>
    </row>
    <row r="1613" spans="2:11" ht="15" x14ac:dyDescent="0.25">
      <c r="B1613" s="22">
        <v>44860</v>
      </c>
      <c r="C1613" s="24">
        <f t="shared" ref="C1613:C1676" si="76">MONTH(B1613)</f>
        <v>10</v>
      </c>
      <c r="D1613" s="14">
        <f t="shared" si="75"/>
        <v>26</v>
      </c>
      <c r="E1613" s="15" t="str">
        <f t="shared" ref="E1613:E1676" si="77">IF(D1613&lt;=15,"1 вахта","2 вахта")</f>
        <v>2 вахта</v>
      </c>
      <c r="H1613" s="26" t="s">
        <v>42</v>
      </c>
      <c r="I1613" s="26" t="s">
        <v>96</v>
      </c>
      <c r="J1613" s="26" t="s">
        <v>160</v>
      </c>
      <c r="K1613" s="17">
        <f>COUNTIFS($E$12:E1613,E1613,$H$12:H1613,H1613,$J$12:J1613,J1613,$I$12:I1613,I1613)</f>
        <v>26</v>
      </c>
    </row>
    <row r="1614" spans="2:11" ht="15" x14ac:dyDescent="0.25">
      <c r="B1614" s="22">
        <v>44861</v>
      </c>
      <c r="C1614" s="24">
        <f t="shared" si="76"/>
        <v>10</v>
      </c>
      <c r="D1614" s="14">
        <f t="shared" si="75"/>
        <v>27</v>
      </c>
      <c r="E1614" s="15" t="str">
        <f t="shared" si="77"/>
        <v>2 вахта</v>
      </c>
      <c r="H1614" s="26" t="s">
        <v>42</v>
      </c>
      <c r="I1614" s="26" t="s">
        <v>96</v>
      </c>
      <c r="J1614" s="26" t="s">
        <v>160</v>
      </c>
      <c r="K1614" s="17">
        <f>COUNTIFS($E$12:E1614,E1614,$H$12:H1614,H1614,$J$12:J1614,J1614,$I$12:I1614,I1614)</f>
        <v>27</v>
      </c>
    </row>
    <row r="1615" spans="2:11" ht="15" x14ac:dyDescent="0.25">
      <c r="B1615" s="22">
        <v>44862</v>
      </c>
      <c r="C1615" s="24">
        <f t="shared" si="76"/>
        <v>10</v>
      </c>
      <c r="D1615" s="14">
        <f t="shared" si="75"/>
        <v>28</v>
      </c>
      <c r="E1615" s="15" t="str">
        <f t="shared" si="77"/>
        <v>2 вахта</v>
      </c>
      <c r="H1615" s="26" t="s">
        <v>42</v>
      </c>
      <c r="I1615" s="26" t="s">
        <v>96</v>
      </c>
      <c r="J1615" s="26" t="s">
        <v>160</v>
      </c>
      <c r="K1615" s="17">
        <f>COUNTIFS($E$12:E1615,E1615,$H$12:H1615,H1615,$J$12:J1615,J1615,$I$12:I1615,I1615)</f>
        <v>28</v>
      </c>
    </row>
    <row r="1616" spans="2:11" ht="15" x14ac:dyDescent="0.25">
      <c r="B1616" s="22">
        <v>44863</v>
      </c>
      <c r="C1616" s="24">
        <f t="shared" si="76"/>
        <v>10</v>
      </c>
      <c r="D1616" s="14">
        <f t="shared" si="75"/>
        <v>29</v>
      </c>
      <c r="E1616" s="15" t="str">
        <f t="shared" si="77"/>
        <v>2 вахта</v>
      </c>
      <c r="H1616" s="26" t="s">
        <v>42</v>
      </c>
      <c r="I1616" s="26" t="s">
        <v>96</v>
      </c>
      <c r="J1616" s="26" t="s">
        <v>160</v>
      </c>
      <c r="K1616" s="17">
        <f>COUNTIFS($E$12:E1616,E1616,$H$12:H1616,H1616,$J$12:J1616,J1616,$I$12:I1616,I1616)</f>
        <v>29</v>
      </c>
    </row>
    <row r="1617" spans="2:11" ht="15" x14ac:dyDescent="0.25">
      <c r="B1617" s="22">
        <v>44864</v>
      </c>
      <c r="C1617" s="24">
        <f t="shared" si="76"/>
        <v>10</v>
      </c>
      <c r="D1617" s="14">
        <f t="shared" si="75"/>
        <v>30</v>
      </c>
      <c r="E1617" s="15" t="str">
        <f t="shared" si="77"/>
        <v>2 вахта</v>
      </c>
      <c r="H1617" s="26" t="s">
        <v>42</v>
      </c>
      <c r="I1617" s="26" t="s">
        <v>96</v>
      </c>
      <c r="J1617" s="26" t="s">
        <v>160</v>
      </c>
      <c r="K1617" s="17">
        <f>COUNTIFS($E$12:E1617,E1617,$H$12:H1617,H1617,$J$12:J1617,J1617,$I$12:I1617,I1617)</f>
        <v>30</v>
      </c>
    </row>
    <row r="1618" spans="2:11" ht="15" x14ac:dyDescent="0.25">
      <c r="B1618" s="22">
        <v>44865</v>
      </c>
      <c r="C1618" s="24">
        <f t="shared" si="76"/>
        <v>10</v>
      </c>
      <c r="D1618" s="14">
        <f t="shared" si="75"/>
        <v>31</v>
      </c>
      <c r="E1618" s="15" t="str">
        <f t="shared" si="77"/>
        <v>2 вахта</v>
      </c>
      <c r="H1618" s="26" t="s">
        <v>42</v>
      </c>
      <c r="I1618" s="26" t="s">
        <v>96</v>
      </c>
      <c r="J1618" s="26" t="s">
        <v>160</v>
      </c>
      <c r="K1618" s="17">
        <f>COUNTIFS($E$12:E1618,E1618,$H$12:H1618,H1618,$J$12:J1618,J1618,$I$12:I1618,I1618)</f>
        <v>31</v>
      </c>
    </row>
    <row r="1619" spans="2:11" ht="15" x14ac:dyDescent="0.25">
      <c r="B1619" s="22">
        <v>44835</v>
      </c>
      <c r="C1619" s="24">
        <f t="shared" si="76"/>
        <v>10</v>
      </c>
      <c r="D1619" s="14">
        <f t="shared" si="75"/>
        <v>1</v>
      </c>
      <c r="E1619" s="15" t="str">
        <f t="shared" si="77"/>
        <v>1 вахта</v>
      </c>
      <c r="H1619" s="26" t="s">
        <v>43</v>
      </c>
      <c r="I1619" s="26" t="s">
        <v>97</v>
      </c>
      <c r="J1619" s="26" t="s">
        <v>159</v>
      </c>
      <c r="K1619" s="17">
        <f>COUNTIFS($E$12:E1619,E1619,$H$12:H1619,H1619,$J$12:J1619,J1619,$I$12:I1619,I1619)</f>
        <v>16</v>
      </c>
    </row>
    <row r="1620" spans="2:11" ht="15" x14ac:dyDescent="0.25">
      <c r="B1620" s="22">
        <v>44836</v>
      </c>
      <c r="C1620" s="24">
        <f t="shared" si="76"/>
        <v>10</v>
      </c>
      <c r="D1620" s="14">
        <f t="shared" si="75"/>
        <v>2</v>
      </c>
      <c r="E1620" s="15" t="str">
        <f t="shared" si="77"/>
        <v>1 вахта</v>
      </c>
      <c r="H1620" s="26" t="s">
        <v>43</v>
      </c>
      <c r="I1620" s="26" t="s">
        <v>97</v>
      </c>
      <c r="J1620" s="26" t="s">
        <v>159</v>
      </c>
      <c r="K1620" s="17">
        <f>COUNTIFS($E$12:E1620,E1620,$H$12:H1620,H1620,$J$12:J1620,J1620,$I$12:I1620,I1620)</f>
        <v>17</v>
      </c>
    </row>
    <row r="1621" spans="2:11" ht="15" x14ac:dyDescent="0.25">
      <c r="B1621" s="22">
        <v>44837</v>
      </c>
      <c r="C1621" s="24">
        <f t="shared" si="76"/>
        <v>10</v>
      </c>
      <c r="D1621" s="14">
        <f t="shared" si="75"/>
        <v>3</v>
      </c>
      <c r="E1621" s="15" t="str">
        <f t="shared" si="77"/>
        <v>1 вахта</v>
      </c>
      <c r="H1621" s="26" t="s">
        <v>43</v>
      </c>
      <c r="I1621" s="26" t="s">
        <v>97</v>
      </c>
      <c r="J1621" s="26" t="s">
        <v>159</v>
      </c>
      <c r="K1621" s="17">
        <f>COUNTIFS($E$12:E1621,E1621,$H$12:H1621,H1621,$J$12:J1621,J1621,$I$12:I1621,I1621)</f>
        <v>18</v>
      </c>
    </row>
    <row r="1622" spans="2:11" ht="15" x14ac:dyDescent="0.25">
      <c r="B1622" s="22">
        <v>44838</v>
      </c>
      <c r="C1622" s="24">
        <f t="shared" si="76"/>
        <v>10</v>
      </c>
      <c r="D1622" s="14">
        <f t="shared" si="75"/>
        <v>4</v>
      </c>
      <c r="E1622" s="15" t="str">
        <f t="shared" si="77"/>
        <v>1 вахта</v>
      </c>
      <c r="H1622" s="26" t="s">
        <v>43</v>
      </c>
      <c r="I1622" s="26" t="s">
        <v>97</v>
      </c>
      <c r="J1622" s="26" t="s">
        <v>159</v>
      </c>
      <c r="K1622" s="17">
        <f>COUNTIFS($E$12:E1622,E1622,$H$12:H1622,H1622,$J$12:J1622,J1622,$I$12:I1622,I1622)</f>
        <v>19</v>
      </c>
    </row>
    <row r="1623" spans="2:11" ht="15" x14ac:dyDescent="0.25">
      <c r="B1623" s="22">
        <v>44839</v>
      </c>
      <c r="C1623" s="24">
        <f t="shared" si="76"/>
        <v>10</v>
      </c>
      <c r="D1623" s="14">
        <f t="shared" si="75"/>
        <v>5</v>
      </c>
      <c r="E1623" s="15" t="str">
        <f t="shared" si="77"/>
        <v>1 вахта</v>
      </c>
      <c r="H1623" s="26" t="s">
        <v>43</v>
      </c>
      <c r="I1623" s="26" t="s">
        <v>97</v>
      </c>
      <c r="J1623" s="26" t="s">
        <v>159</v>
      </c>
      <c r="K1623" s="17">
        <f>COUNTIFS($E$12:E1623,E1623,$H$12:H1623,H1623,$J$12:J1623,J1623,$I$12:I1623,I1623)</f>
        <v>20</v>
      </c>
    </row>
    <row r="1624" spans="2:11" ht="15" x14ac:dyDescent="0.25">
      <c r="B1624" s="22">
        <v>44840</v>
      </c>
      <c r="C1624" s="24">
        <f t="shared" si="76"/>
        <v>10</v>
      </c>
      <c r="D1624" s="14">
        <f t="shared" si="75"/>
        <v>6</v>
      </c>
      <c r="E1624" s="15" t="str">
        <f t="shared" si="77"/>
        <v>1 вахта</v>
      </c>
      <c r="H1624" s="26" t="s">
        <v>43</v>
      </c>
      <c r="I1624" s="26" t="s">
        <v>97</v>
      </c>
      <c r="J1624" s="26" t="s">
        <v>159</v>
      </c>
      <c r="K1624" s="17">
        <f>COUNTIFS($E$12:E1624,E1624,$H$12:H1624,H1624,$J$12:J1624,J1624,$I$12:I1624,I1624)</f>
        <v>21</v>
      </c>
    </row>
    <row r="1625" spans="2:11" ht="15" x14ac:dyDescent="0.25">
      <c r="B1625" s="22">
        <v>44841</v>
      </c>
      <c r="C1625" s="24">
        <f t="shared" si="76"/>
        <v>10</v>
      </c>
      <c r="D1625" s="14">
        <f t="shared" si="75"/>
        <v>7</v>
      </c>
      <c r="E1625" s="15" t="str">
        <f t="shared" si="77"/>
        <v>1 вахта</v>
      </c>
      <c r="H1625" s="26" t="s">
        <v>43</v>
      </c>
      <c r="I1625" s="26" t="s">
        <v>97</v>
      </c>
      <c r="J1625" s="26" t="s">
        <v>159</v>
      </c>
      <c r="K1625" s="17">
        <f>COUNTIFS($E$12:E1625,E1625,$H$12:H1625,H1625,$J$12:J1625,J1625,$I$12:I1625,I1625)</f>
        <v>22</v>
      </c>
    </row>
    <row r="1626" spans="2:11" ht="15" x14ac:dyDescent="0.25">
      <c r="B1626" s="22">
        <v>44842</v>
      </c>
      <c r="C1626" s="24">
        <f t="shared" si="76"/>
        <v>10</v>
      </c>
      <c r="D1626" s="14">
        <f t="shared" ref="D1626:D1689" si="78">DAY(B1626)</f>
        <v>8</v>
      </c>
      <c r="E1626" s="15" t="str">
        <f t="shared" si="77"/>
        <v>1 вахта</v>
      </c>
      <c r="H1626" s="26" t="s">
        <v>43</v>
      </c>
      <c r="I1626" s="26" t="s">
        <v>97</v>
      </c>
      <c r="J1626" s="26" t="s">
        <v>159</v>
      </c>
      <c r="K1626" s="17">
        <f>COUNTIFS($E$12:E1626,E1626,$H$12:H1626,H1626,$J$12:J1626,J1626,$I$12:I1626,I1626)</f>
        <v>23</v>
      </c>
    </row>
    <row r="1627" spans="2:11" ht="15" x14ac:dyDescent="0.25">
      <c r="B1627" s="22">
        <v>44843</v>
      </c>
      <c r="C1627" s="24">
        <f t="shared" si="76"/>
        <v>10</v>
      </c>
      <c r="D1627" s="14">
        <f t="shared" si="78"/>
        <v>9</v>
      </c>
      <c r="E1627" s="15" t="str">
        <f t="shared" si="77"/>
        <v>1 вахта</v>
      </c>
      <c r="H1627" s="26" t="s">
        <v>43</v>
      </c>
      <c r="I1627" s="26" t="s">
        <v>97</v>
      </c>
      <c r="J1627" s="26" t="s">
        <v>159</v>
      </c>
      <c r="K1627" s="17">
        <f>COUNTIFS($E$12:E1627,E1627,$H$12:H1627,H1627,$J$12:J1627,J1627,$I$12:I1627,I1627)</f>
        <v>24</v>
      </c>
    </row>
    <row r="1628" spans="2:11" ht="15" x14ac:dyDescent="0.25">
      <c r="B1628" s="22">
        <v>44844</v>
      </c>
      <c r="C1628" s="24">
        <f t="shared" si="76"/>
        <v>10</v>
      </c>
      <c r="D1628" s="14">
        <f t="shared" si="78"/>
        <v>10</v>
      </c>
      <c r="E1628" s="15" t="str">
        <f t="shared" si="77"/>
        <v>1 вахта</v>
      </c>
      <c r="H1628" s="26" t="s">
        <v>43</v>
      </c>
      <c r="I1628" s="26" t="s">
        <v>97</v>
      </c>
      <c r="J1628" s="26" t="s">
        <v>159</v>
      </c>
      <c r="K1628" s="17">
        <f>COUNTIFS($E$12:E1628,E1628,$H$12:H1628,H1628,$J$12:J1628,J1628,$I$12:I1628,I1628)</f>
        <v>25</v>
      </c>
    </row>
    <row r="1629" spans="2:11" ht="15" x14ac:dyDescent="0.25">
      <c r="B1629" s="22">
        <v>44845</v>
      </c>
      <c r="C1629" s="24">
        <f t="shared" si="76"/>
        <v>10</v>
      </c>
      <c r="D1629" s="14">
        <f t="shared" si="78"/>
        <v>11</v>
      </c>
      <c r="E1629" s="15" t="str">
        <f t="shared" si="77"/>
        <v>1 вахта</v>
      </c>
      <c r="H1629" s="26" t="s">
        <v>43</v>
      </c>
      <c r="I1629" s="26" t="s">
        <v>97</v>
      </c>
      <c r="J1629" s="26" t="s">
        <v>159</v>
      </c>
      <c r="K1629" s="17">
        <f>COUNTIFS($E$12:E1629,E1629,$H$12:H1629,H1629,$J$12:J1629,J1629,$I$12:I1629,I1629)</f>
        <v>26</v>
      </c>
    </row>
    <row r="1630" spans="2:11" ht="15" x14ac:dyDescent="0.25">
      <c r="B1630" s="22">
        <v>44846</v>
      </c>
      <c r="C1630" s="24">
        <f t="shared" si="76"/>
        <v>10</v>
      </c>
      <c r="D1630" s="14">
        <f t="shared" si="78"/>
        <v>12</v>
      </c>
      <c r="E1630" s="15" t="str">
        <f t="shared" si="77"/>
        <v>1 вахта</v>
      </c>
      <c r="H1630" s="26" t="s">
        <v>43</v>
      </c>
      <c r="I1630" s="26" t="s">
        <v>97</v>
      </c>
      <c r="J1630" s="26" t="s">
        <v>159</v>
      </c>
      <c r="K1630" s="17">
        <f>COUNTIFS($E$12:E1630,E1630,$H$12:H1630,H1630,$J$12:J1630,J1630,$I$12:I1630,I1630)</f>
        <v>27</v>
      </c>
    </row>
    <row r="1631" spans="2:11" ht="15" x14ac:dyDescent="0.25">
      <c r="B1631" s="22">
        <v>44847</v>
      </c>
      <c r="C1631" s="24">
        <f t="shared" si="76"/>
        <v>10</v>
      </c>
      <c r="D1631" s="14">
        <f t="shared" si="78"/>
        <v>13</v>
      </c>
      <c r="E1631" s="15" t="str">
        <f t="shared" si="77"/>
        <v>1 вахта</v>
      </c>
      <c r="H1631" s="26" t="s">
        <v>43</v>
      </c>
      <c r="I1631" s="26" t="s">
        <v>97</v>
      </c>
      <c r="J1631" s="26" t="s">
        <v>159</v>
      </c>
      <c r="K1631" s="17">
        <f>COUNTIFS($E$12:E1631,E1631,$H$12:H1631,H1631,$J$12:J1631,J1631,$I$12:I1631,I1631)</f>
        <v>28</v>
      </c>
    </row>
    <row r="1632" spans="2:11" ht="15" x14ac:dyDescent="0.25">
      <c r="B1632" s="22">
        <v>44848</v>
      </c>
      <c r="C1632" s="24">
        <f t="shared" si="76"/>
        <v>10</v>
      </c>
      <c r="D1632" s="14">
        <f t="shared" si="78"/>
        <v>14</v>
      </c>
      <c r="E1632" s="15" t="str">
        <f t="shared" si="77"/>
        <v>1 вахта</v>
      </c>
      <c r="H1632" s="26" t="s">
        <v>43</v>
      </c>
      <c r="I1632" s="26" t="s">
        <v>97</v>
      </c>
      <c r="J1632" s="26" t="s">
        <v>159</v>
      </c>
      <c r="K1632" s="17">
        <f>COUNTIFS($E$12:E1632,E1632,$H$12:H1632,H1632,$J$12:J1632,J1632,$I$12:I1632,I1632)</f>
        <v>29</v>
      </c>
    </row>
    <row r="1633" spans="2:11" ht="15" x14ac:dyDescent="0.25">
      <c r="B1633" s="22">
        <v>44849</v>
      </c>
      <c r="C1633" s="24">
        <f t="shared" si="76"/>
        <v>10</v>
      </c>
      <c r="D1633" s="14">
        <f t="shared" si="78"/>
        <v>15</v>
      </c>
      <c r="E1633" s="15" t="str">
        <f t="shared" si="77"/>
        <v>1 вахта</v>
      </c>
      <c r="H1633" s="26" t="s">
        <v>43</v>
      </c>
      <c r="I1633" s="26" t="s">
        <v>97</v>
      </c>
      <c r="J1633" s="26" t="s">
        <v>159</v>
      </c>
      <c r="K1633" s="17">
        <f>COUNTIFS($E$12:E1633,E1633,$H$12:H1633,H1633,$J$12:J1633,J1633,$I$12:I1633,I1633)</f>
        <v>30</v>
      </c>
    </row>
    <row r="1634" spans="2:11" ht="15" x14ac:dyDescent="0.25">
      <c r="B1634" s="22">
        <v>44850</v>
      </c>
      <c r="C1634" s="24">
        <f t="shared" si="76"/>
        <v>10</v>
      </c>
      <c r="D1634" s="14">
        <f t="shared" si="78"/>
        <v>16</v>
      </c>
      <c r="E1634" s="15" t="str">
        <f t="shared" si="77"/>
        <v>2 вахта</v>
      </c>
      <c r="H1634" s="26" t="s">
        <v>43</v>
      </c>
      <c r="I1634" s="26" t="s">
        <v>98</v>
      </c>
      <c r="J1634" s="26" t="s">
        <v>159</v>
      </c>
      <c r="K1634" s="17">
        <f>COUNTIFS($E$12:E1634,E1634,$H$12:H1634,H1634,$J$12:J1634,J1634,$I$12:I1634,I1634)</f>
        <v>16</v>
      </c>
    </row>
    <row r="1635" spans="2:11" ht="15" x14ac:dyDescent="0.25">
      <c r="B1635" s="22">
        <v>44851</v>
      </c>
      <c r="C1635" s="24">
        <f t="shared" si="76"/>
        <v>10</v>
      </c>
      <c r="D1635" s="14">
        <f t="shared" si="78"/>
        <v>17</v>
      </c>
      <c r="E1635" s="15" t="str">
        <f t="shared" si="77"/>
        <v>2 вахта</v>
      </c>
      <c r="H1635" s="26" t="s">
        <v>43</v>
      </c>
      <c r="I1635" s="26" t="s">
        <v>98</v>
      </c>
      <c r="J1635" s="26" t="s">
        <v>159</v>
      </c>
      <c r="K1635" s="17">
        <f>COUNTIFS($E$12:E1635,E1635,$H$12:H1635,H1635,$J$12:J1635,J1635,$I$12:I1635,I1635)</f>
        <v>17</v>
      </c>
    </row>
    <row r="1636" spans="2:11" ht="15" x14ac:dyDescent="0.25">
      <c r="B1636" s="22">
        <v>44852</v>
      </c>
      <c r="C1636" s="24">
        <f t="shared" si="76"/>
        <v>10</v>
      </c>
      <c r="D1636" s="14">
        <f t="shared" si="78"/>
        <v>18</v>
      </c>
      <c r="E1636" s="15" t="str">
        <f t="shared" si="77"/>
        <v>2 вахта</v>
      </c>
      <c r="H1636" s="26" t="s">
        <v>43</v>
      </c>
      <c r="I1636" s="26" t="s">
        <v>98</v>
      </c>
      <c r="J1636" s="26" t="s">
        <v>159</v>
      </c>
      <c r="K1636" s="17">
        <f>COUNTIFS($E$12:E1636,E1636,$H$12:H1636,H1636,$J$12:J1636,J1636,$I$12:I1636,I1636)</f>
        <v>18</v>
      </c>
    </row>
    <row r="1637" spans="2:11" ht="15" x14ac:dyDescent="0.25">
      <c r="B1637" s="22">
        <v>44853</v>
      </c>
      <c r="C1637" s="24">
        <f t="shared" si="76"/>
        <v>10</v>
      </c>
      <c r="D1637" s="14">
        <f t="shared" si="78"/>
        <v>19</v>
      </c>
      <c r="E1637" s="15" t="str">
        <f t="shared" si="77"/>
        <v>2 вахта</v>
      </c>
      <c r="H1637" s="26" t="s">
        <v>43</v>
      </c>
      <c r="I1637" s="26" t="s">
        <v>98</v>
      </c>
      <c r="J1637" s="26" t="s">
        <v>159</v>
      </c>
      <c r="K1637" s="17">
        <f>COUNTIFS($E$12:E1637,E1637,$H$12:H1637,H1637,$J$12:J1637,J1637,$I$12:I1637,I1637)</f>
        <v>19</v>
      </c>
    </row>
    <row r="1638" spans="2:11" ht="15" x14ac:dyDescent="0.25">
      <c r="B1638" s="22">
        <v>44854</v>
      </c>
      <c r="C1638" s="24">
        <f t="shared" si="76"/>
        <v>10</v>
      </c>
      <c r="D1638" s="14">
        <f t="shared" si="78"/>
        <v>20</v>
      </c>
      <c r="E1638" s="15" t="str">
        <f t="shared" si="77"/>
        <v>2 вахта</v>
      </c>
      <c r="H1638" s="26" t="s">
        <v>43</v>
      </c>
      <c r="I1638" s="26" t="s">
        <v>98</v>
      </c>
      <c r="J1638" s="26" t="s">
        <v>159</v>
      </c>
      <c r="K1638" s="17">
        <f>COUNTIFS($E$12:E1638,E1638,$H$12:H1638,H1638,$J$12:J1638,J1638,$I$12:I1638,I1638)</f>
        <v>20</v>
      </c>
    </row>
    <row r="1639" spans="2:11" ht="15" x14ac:dyDescent="0.25">
      <c r="B1639" s="22">
        <v>44855</v>
      </c>
      <c r="C1639" s="24">
        <f t="shared" si="76"/>
        <v>10</v>
      </c>
      <c r="D1639" s="14">
        <f t="shared" si="78"/>
        <v>21</v>
      </c>
      <c r="E1639" s="15" t="str">
        <f t="shared" si="77"/>
        <v>2 вахта</v>
      </c>
      <c r="H1639" s="26" t="s">
        <v>43</v>
      </c>
      <c r="I1639" s="26" t="s">
        <v>98</v>
      </c>
      <c r="J1639" s="26" t="s">
        <v>159</v>
      </c>
      <c r="K1639" s="17">
        <f>COUNTIFS($E$12:E1639,E1639,$H$12:H1639,H1639,$J$12:J1639,J1639,$I$12:I1639,I1639)</f>
        <v>21</v>
      </c>
    </row>
    <row r="1640" spans="2:11" ht="15" x14ac:dyDescent="0.25">
      <c r="B1640" s="22">
        <v>44856</v>
      </c>
      <c r="C1640" s="24">
        <f t="shared" si="76"/>
        <v>10</v>
      </c>
      <c r="D1640" s="14">
        <f t="shared" si="78"/>
        <v>22</v>
      </c>
      <c r="E1640" s="15" t="str">
        <f t="shared" si="77"/>
        <v>2 вахта</v>
      </c>
      <c r="H1640" s="26" t="s">
        <v>43</v>
      </c>
      <c r="I1640" s="26" t="s">
        <v>98</v>
      </c>
      <c r="J1640" s="26" t="s">
        <v>159</v>
      </c>
      <c r="K1640" s="17">
        <f>COUNTIFS($E$12:E1640,E1640,$H$12:H1640,H1640,$J$12:J1640,J1640,$I$12:I1640,I1640)</f>
        <v>22</v>
      </c>
    </row>
    <row r="1641" spans="2:11" ht="15" x14ac:dyDescent="0.25">
      <c r="B1641" s="22">
        <v>44857</v>
      </c>
      <c r="C1641" s="24">
        <f t="shared" si="76"/>
        <v>10</v>
      </c>
      <c r="D1641" s="14">
        <f t="shared" si="78"/>
        <v>23</v>
      </c>
      <c r="E1641" s="15" t="str">
        <f t="shared" si="77"/>
        <v>2 вахта</v>
      </c>
      <c r="H1641" s="26" t="s">
        <v>43</v>
      </c>
      <c r="I1641" s="26" t="s">
        <v>98</v>
      </c>
      <c r="J1641" s="26" t="s">
        <v>159</v>
      </c>
      <c r="K1641" s="17">
        <f>COUNTIFS($E$12:E1641,E1641,$H$12:H1641,H1641,$J$12:J1641,J1641,$I$12:I1641,I1641)</f>
        <v>23</v>
      </c>
    </row>
    <row r="1642" spans="2:11" ht="15" x14ac:dyDescent="0.25">
      <c r="B1642" s="22">
        <v>44858</v>
      </c>
      <c r="C1642" s="24">
        <f t="shared" si="76"/>
        <v>10</v>
      </c>
      <c r="D1642" s="14">
        <f t="shared" si="78"/>
        <v>24</v>
      </c>
      <c r="E1642" s="15" t="str">
        <f t="shared" si="77"/>
        <v>2 вахта</v>
      </c>
      <c r="H1642" s="26" t="s">
        <v>43</v>
      </c>
      <c r="I1642" s="26" t="s">
        <v>98</v>
      </c>
      <c r="J1642" s="26" t="s">
        <v>159</v>
      </c>
      <c r="K1642" s="17">
        <f>COUNTIFS($E$12:E1642,E1642,$H$12:H1642,H1642,$J$12:J1642,J1642,$I$12:I1642,I1642)</f>
        <v>24</v>
      </c>
    </row>
    <row r="1643" spans="2:11" ht="15" x14ac:dyDescent="0.25">
      <c r="B1643" s="22">
        <v>44859</v>
      </c>
      <c r="C1643" s="24">
        <f t="shared" si="76"/>
        <v>10</v>
      </c>
      <c r="D1643" s="14">
        <f t="shared" si="78"/>
        <v>25</v>
      </c>
      <c r="E1643" s="15" t="str">
        <f t="shared" si="77"/>
        <v>2 вахта</v>
      </c>
      <c r="H1643" s="26" t="s">
        <v>43</v>
      </c>
      <c r="I1643" s="26" t="s">
        <v>98</v>
      </c>
      <c r="J1643" s="26" t="s">
        <v>159</v>
      </c>
      <c r="K1643" s="17">
        <f>COUNTIFS($E$12:E1643,E1643,$H$12:H1643,H1643,$J$12:J1643,J1643,$I$12:I1643,I1643)</f>
        <v>25</v>
      </c>
    </row>
    <row r="1644" spans="2:11" ht="15" x14ac:dyDescent="0.25">
      <c r="B1644" s="22">
        <v>44860</v>
      </c>
      <c r="C1644" s="24">
        <f t="shared" si="76"/>
        <v>10</v>
      </c>
      <c r="D1644" s="14">
        <f t="shared" si="78"/>
        <v>26</v>
      </c>
      <c r="E1644" s="15" t="str">
        <f t="shared" si="77"/>
        <v>2 вахта</v>
      </c>
      <c r="H1644" s="26" t="s">
        <v>43</v>
      </c>
      <c r="I1644" s="26" t="s">
        <v>98</v>
      </c>
      <c r="J1644" s="26" t="s">
        <v>159</v>
      </c>
      <c r="K1644" s="17">
        <f>COUNTIFS($E$12:E1644,E1644,$H$12:H1644,H1644,$J$12:J1644,J1644,$I$12:I1644,I1644)</f>
        <v>26</v>
      </c>
    </row>
    <row r="1645" spans="2:11" ht="15" x14ac:dyDescent="0.25">
      <c r="B1645" s="22">
        <v>44861</v>
      </c>
      <c r="C1645" s="24">
        <f t="shared" si="76"/>
        <v>10</v>
      </c>
      <c r="D1645" s="14">
        <f t="shared" si="78"/>
        <v>27</v>
      </c>
      <c r="E1645" s="15" t="str">
        <f t="shared" si="77"/>
        <v>2 вахта</v>
      </c>
      <c r="H1645" s="26" t="s">
        <v>43</v>
      </c>
      <c r="I1645" s="26" t="s">
        <v>98</v>
      </c>
      <c r="J1645" s="26" t="s">
        <v>159</v>
      </c>
      <c r="K1645" s="17">
        <f>COUNTIFS($E$12:E1645,E1645,$H$12:H1645,H1645,$J$12:J1645,J1645,$I$12:I1645,I1645)</f>
        <v>27</v>
      </c>
    </row>
    <row r="1646" spans="2:11" ht="15" x14ac:dyDescent="0.25">
      <c r="B1646" s="22">
        <v>44862</v>
      </c>
      <c r="C1646" s="24">
        <f t="shared" si="76"/>
        <v>10</v>
      </c>
      <c r="D1646" s="14">
        <f t="shared" si="78"/>
        <v>28</v>
      </c>
      <c r="E1646" s="15" t="str">
        <f t="shared" si="77"/>
        <v>2 вахта</v>
      </c>
      <c r="H1646" s="26" t="s">
        <v>43</v>
      </c>
      <c r="I1646" s="26" t="s">
        <v>98</v>
      </c>
      <c r="J1646" s="26" t="s">
        <v>159</v>
      </c>
      <c r="K1646" s="17">
        <f>COUNTIFS($E$12:E1646,E1646,$H$12:H1646,H1646,$J$12:J1646,J1646,$I$12:I1646,I1646)</f>
        <v>28</v>
      </c>
    </row>
    <row r="1647" spans="2:11" ht="15" x14ac:dyDescent="0.25">
      <c r="B1647" s="22">
        <v>44863</v>
      </c>
      <c r="C1647" s="24">
        <f t="shared" si="76"/>
        <v>10</v>
      </c>
      <c r="D1647" s="14">
        <f t="shared" si="78"/>
        <v>29</v>
      </c>
      <c r="E1647" s="15" t="str">
        <f t="shared" si="77"/>
        <v>2 вахта</v>
      </c>
      <c r="H1647" s="26" t="s">
        <v>43</v>
      </c>
      <c r="I1647" s="26" t="s">
        <v>98</v>
      </c>
      <c r="J1647" s="26" t="s">
        <v>159</v>
      </c>
      <c r="K1647" s="17">
        <f>COUNTIFS($E$12:E1647,E1647,$H$12:H1647,H1647,$J$12:J1647,J1647,$I$12:I1647,I1647)</f>
        <v>29</v>
      </c>
    </row>
    <row r="1648" spans="2:11" ht="15" x14ac:dyDescent="0.25">
      <c r="B1648" s="22">
        <v>44864</v>
      </c>
      <c r="C1648" s="24">
        <f t="shared" si="76"/>
        <v>10</v>
      </c>
      <c r="D1648" s="14">
        <f t="shared" si="78"/>
        <v>30</v>
      </c>
      <c r="E1648" s="15" t="str">
        <f t="shared" si="77"/>
        <v>2 вахта</v>
      </c>
      <c r="H1648" s="26" t="s">
        <v>43</v>
      </c>
      <c r="I1648" s="26" t="s">
        <v>98</v>
      </c>
      <c r="J1648" s="26" t="s">
        <v>159</v>
      </c>
      <c r="K1648" s="17">
        <f>COUNTIFS($E$12:E1648,E1648,$H$12:H1648,H1648,$J$12:J1648,J1648,$I$12:I1648,I1648)</f>
        <v>30</v>
      </c>
    </row>
    <row r="1649" spans="2:11" ht="15" x14ac:dyDescent="0.25">
      <c r="B1649" s="22">
        <v>44865</v>
      </c>
      <c r="C1649" s="24">
        <f t="shared" si="76"/>
        <v>10</v>
      </c>
      <c r="D1649" s="14">
        <f t="shared" si="78"/>
        <v>31</v>
      </c>
      <c r="E1649" s="15" t="str">
        <f t="shared" si="77"/>
        <v>2 вахта</v>
      </c>
      <c r="H1649" s="26" t="s">
        <v>43</v>
      </c>
      <c r="I1649" s="26" t="s">
        <v>98</v>
      </c>
      <c r="J1649" s="26" t="s">
        <v>159</v>
      </c>
      <c r="K1649" s="17">
        <f>COUNTIFS($E$12:E1649,E1649,$H$12:H1649,H1649,$J$12:J1649,J1649,$I$12:I1649,I1649)</f>
        <v>31</v>
      </c>
    </row>
    <row r="1650" spans="2:11" ht="15" x14ac:dyDescent="0.25">
      <c r="B1650" s="22">
        <v>44835</v>
      </c>
      <c r="C1650" s="24">
        <f t="shared" si="76"/>
        <v>10</v>
      </c>
      <c r="D1650" s="14">
        <f t="shared" si="78"/>
        <v>1</v>
      </c>
      <c r="E1650" s="15" t="str">
        <f t="shared" si="77"/>
        <v>1 вахта</v>
      </c>
      <c r="H1650" s="26" t="s">
        <v>44</v>
      </c>
      <c r="I1650" s="26" t="s">
        <v>99</v>
      </c>
      <c r="J1650" s="26" t="s">
        <v>160</v>
      </c>
      <c r="K1650" s="17">
        <f>COUNTIFS($E$12:E1650,E1650,$H$12:H1650,H1650,$J$12:J1650,J1650,$I$12:I1650,I1650)</f>
        <v>16</v>
      </c>
    </row>
    <row r="1651" spans="2:11" ht="15" x14ac:dyDescent="0.25">
      <c r="B1651" s="22">
        <v>44836</v>
      </c>
      <c r="C1651" s="24">
        <f t="shared" si="76"/>
        <v>10</v>
      </c>
      <c r="D1651" s="14">
        <f t="shared" si="78"/>
        <v>2</v>
      </c>
      <c r="E1651" s="15" t="str">
        <f t="shared" si="77"/>
        <v>1 вахта</v>
      </c>
      <c r="H1651" s="26" t="s">
        <v>44</v>
      </c>
      <c r="I1651" s="26" t="s">
        <v>99</v>
      </c>
      <c r="J1651" s="26" t="s">
        <v>160</v>
      </c>
      <c r="K1651" s="17">
        <f>COUNTIFS($E$12:E1651,E1651,$H$12:H1651,H1651,$J$12:J1651,J1651,$I$12:I1651,I1651)</f>
        <v>17</v>
      </c>
    </row>
    <row r="1652" spans="2:11" ht="15" x14ac:dyDescent="0.25">
      <c r="B1652" s="22">
        <v>44837</v>
      </c>
      <c r="C1652" s="24">
        <f t="shared" si="76"/>
        <v>10</v>
      </c>
      <c r="D1652" s="14">
        <f t="shared" si="78"/>
        <v>3</v>
      </c>
      <c r="E1652" s="15" t="str">
        <f t="shared" si="77"/>
        <v>1 вахта</v>
      </c>
      <c r="H1652" s="26" t="s">
        <v>44</v>
      </c>
      <c r="I1652" s="26" t="s">
        <v>99</v>
      </c>
      <c r="J1652" s="26" t="s">
        <v>160</v>
      </c>
      <c r="K1652" s="17">
        <f>COUNTIFS($E$12:E1652,E1652,$H$12:H1652,H1652,$J$12:J1652,J1652,$I$12:I1652,I1652)</f>
        <v>18</v>
      </c>
    </row>
    <row r="1653" spans="2:11" ht="15" x14ac:dyDescent="0.25">
      <c r="B1653" s="22">
        <v>44838</v>
      </c>
      <c r="C1653" s="24">
        <f t="shared" si="76"/>
        <v>10</v>
      </c>
      <c r="D1653" s="14">
        <f t="shared" si="78"/>
        <v>4</v>
      </c>
      <c r="E1653" s="15" t="str">
        <f t="shared" si="77"/>
        <v>1 вахта</v>
      </c>
      <c r="H1653" s="26" t="s">
        <v>44</v>
      </c>
      <c r="I1653" s="26" t="s">
        <v>99</v>
      </c>
      <c r="J1653" s="26" t="s">
        <v>160</v>
      </c>
      <c r="K1653" s="17">
        <f>COUNTIFS($E$12:E1653,E1653,$H$12:H1653,H1653,$J$12:J1653,J1653,$I$12:I1653,I1653)</f>
        <v>19</v>
      </c>
    </row>
    <row r="1654" spans="2:11" ht="15" x14ac:dyDescent="0.25">
      <c r="B1654" s="22">
        <v>44839</v>
      </c>
      <c r="C1654" s="24">
        <f t="shared" si="76"/>
        <v>10</v>
      </c>
      <c r="D1654" s="14">
        <f t="shared" si="78"/>
        <v>5</v>
      </c>
      <c r="E1654" s="15" t="str">
        <f t="shared" si="77"/>
        <v>1 вахта</v>
      </c>
      <c r="H1654" s="26" t="s">
        <v>44</v>
      </c>
      <c r="I1654" s="26" t="s">
        <v>99</v>
      </c>
      <c r="J1654" s="26" t="s">
        <v>160</v>
      </c>
      <c r="K1654" s="17">
        <f>COUNTIFS($E$12:E1654,E1654,$H$12:H1654,H1654,$J$12:J1654,J1654,$I$12:I1654,I1654)</f>
        <v>20</v>
      </c>
    </row>
    <row r="1655" spans="2:11" ht="15" x14ac:dyDescent="0.25">
      <c r="B1655" s="22">
        <v>44840</v>
      </c>
      <c r="C1655" s="24">
        <f t="shared" si="76"/>
        <v>10</v>
      </c>
      <c r="D1655" s="14">
        <f t="shared" si="78"/>
        <v>6</v>
      </c>
      <c r="E1655" s="15" t="str">
        <f t="shared" si="77"/>
        <v>1 вахта</v>
      </c>
      <c r="H1655" s="26" t="s">
        <v>44</v>
      </c>
      <c r="I1655" s="26" t="s">
        <v>99</v>
      </c>
      <c r="J1655" s="26" t="s">
        <v>160</v>
      </c>
      <c r="K1655" s="17">
        <f>COUNTIFS($E$12:E1655,E1655,$H$12:H1655,H1655,$J$12:J1655,J1655,$I$12:I1655,I1655)</f>
        <v>21</v>
      </c>
    </row>
    <row r="1656" spans="2:11" ht="15" x14ac:dyDescent="0.25">
      <c r="B1656" s="22">
        <v>44841</v>
      </c>
      <c r="C1656" s="24">
        <f t="shared" si="76"/>
        <v>10</v>
      </c>
      <c r="D1656" s="14">
        <f t="shared" si="78"/>
        <v>7</v>
      </c>
      <c r="E1656" s="15" t="str">
        <f t="shared" si="77"/>
        <v>1 вахта</v>
      </c>
      <c r="H1656" s="26" t="s">
        <v>44</v>
      </c>
      <c r="I1656" s="26" t="s">
        <v>99</v>
      </c>
      <c r="J1656" s="26" t="s">
        <v>160</v>
      </c>
      <c r="K1656" s="17">
        <f>COUNTIFS($E$12:E1656,E1656,$H$12:H1656,H1656,$J$12:J1656,J1656,$I$12:I1656,I1656)</f>
        <v>22</v>
      </c>
    </row>
    <row r="1657" spans="2:11" ht="15" x14ac:dyDescent="0.25">
      <c r="B1657" s="22">
        <v>44842</v>
      </c>
      <c r="C1657" s="24">
        <f t="shared" si="76"/>
        <v>10</v>
      </c>
      <c r="D1657" s="14">
        <f t="shared" si="78"/>
        <v>8</v>
      </c>
      <c r="E1657" s="15" t="str">
        <f t="shared" si="77"/>
        <v>1 вахта</v>
      </c>
      <c r="H1657" s="26" t="s">
        <v>44</v>
      </c>
      <c r="I1657" s="26" t="s">
        <v>99</v>
      </c>
      <c r="J1657" s="26" t="s">
        <v>160</v>
      </c>
      <c r="K1657" s="17">
        <f>COUNTIFS($E$12:E1657,E1657,$H$12:H1657,H1657,$J$12:J1657,J1657,$I$12:I1657,I1657)</f>
        <v>23</v>
      </c>
    </row>
    <row r="1658" spans="2:11" ht="15" x14ac:dyDescent="0.25">
      <c r="B1658" s="22">
        <v>44843</v>
      </c>
      <c r="C1658" s="24">
        <f t="shared" si="76"/>
        <v>10</v>
      </c>
      <c r="D1658" s="14">
        <f t="shared" si="78"/>
        <v>9</v>
      </c>
      <c r="E1658" s="15" t="str">
        <f t="shared" si="77"/>
        <v>1 вахта</v>
      </c>
      <c r="H1658" s="26" t="s">
        <v>44</v>
      </c>
      <c r="I1658" s="26" t="s">
        <v>99</v>
      </c>
      <c r="J1658" s="26" t="s">
        <v>160</v>
      </c>
      <c r="K1658" s="17">
        <f>COUNTIFS($E$12:E1658,E1658,$H$12:H1658,H1658,$J$12:J1658,J1658,$I$12:I1658,I1658)</f>
        <v>24</v>
      </c>
    </row>
    <row r="1659" spans="2:11" ht="15" x14ac:dyDescent="0.25">
      <c r="B1659" s="22">
        <v>44844</v>
      </c>
      <c r="C1659" s="24">
        <f t="shared" si="76"/>
        <v>10</v>
      </c>
      <c r="D1659" s="14">
        <f t="shared" si="78"/>
        <v>10</v>
      </c>
      <c r="E1659" s="15" t="str">
        <f t="shared" si="77"/>
        <v>1 вахта</v>
      </c>
      <c r="H1659" s="26" t="s">
        <v>44</v>
      </c>
      <c r="I1659" s="26" t="s">
        <v>99</v>
      </c>
      <c r="J1659" s="26" t="s">
        <v>160</v>
      </c>
      <c r="K1659" s="17">
        <f>COUNTIFS($E$12:E1659,E1659,$H$12:H1659,H1659,$J$12:J1659,J1659,$I$12:I1659,I1659)</f>
        <v>25</v>
      </c>
    </row>
    <row r="1660" spans="2:11" ht="15" x14ac:dyDescent="0.25">
      <c r="B1660" s="22">
        <v>44845</v>
      </c>
      <c r="C1660" s="24">
        <f t="shared" si="76"/>
        <v>10</v>
      </c>
      <c r="D1660" s="14">
        <f t="shared" si="78"/>
        <v>11</v>
      </c>
      <c r="E1660" s="15" t="str">
        <f t="shared" si="77"/>
        <v>1 вахта</v>
      </c>
      <c r="H1660" s="26" t="s">
        <v>44</v>
      </c>
      <c r="I1660" s="26" t="s">
        <v>99</v>
      </c>
      <c r="J1660" s="26" t="s">
        <v>160</v>
      </c>
      <c r="K1660" s="17">
        <f>COUNTIFS($E$12:E1660,E1660,$H$12:H1660,H1660,$J$12:J1660,J1660,$I$12:I1660,I1660)</f>
        <v>26</v>
      </c>
    </row>
    <row r="1661" spans="2:11" ht="15" x14ac:dyDescent="0.25">
      <c r="B1661" s="22">
        <v>44846</v>
      </c>
      <c r="C1661" s="24">
        <f t="shared" si="76"/>
        <v>10</v>
      </c>
      <c r="D1661" s="14">
        <f t="shared" si="78"/>
        <v>12</v>
      </c>
      <c r="E1661" s="15" t="str">
        <f t="shared" si="77"/>
        <v>1 вахта</v>
      </c>
      <c r="H1661" s="26" t="s">
        <v>44</v>
      </c>
      <c r="I1661" s="26" t="s">
        <v>99</v>
      </c>
      <c r="J1661" s="26" t="s">
        <v>160</v>
      </c>
      <c r="K1661" s="17">
        <f>COUNTIFS($E$12:E1661,E1661,$H$12:H1661,H1661,$J$12:J1661,J1661,$I$12:I1661,I1661)</f>
        <v>27</v>
      </c>
    </row>
    <row r="1662" spans="2:11" ht="15" x14ac:dyDescent="0.25">
      <c r="B1662" s="22">
        <v>44847</v>
      </c>
      <c r="C1662" s="24">
        <f t="shared" si="76"/>
        <v>10</v>
      </c>
      <c r="D1662" s="14">
        <f t="shared" si="78"/>
        <v>13</v>
      </c>
      <c r="E1662" s="15" t="str">
        <f t="shared" si="77"/>
        <v>1 вахта</v>
      </c>
      <c r="H1662" s="26" t="s">
        <v>44</v>
      </c>
      <c r="I1662" s="26" t="s">
        <v>99</v>
      </c>
      <c r="J1662" s="26" t="s">
        <v>160</v>
      </c>
      <c r="K1662" s="17">
        <f>COUNTIFS($E$12:E1662,E1662,$H$12:H1662,H1662,$J$12:J1662,J1662,$I$12:I1662,I1662)</f>
        <v>28</v>
      </c>
    </row>
    <row r="1663" spans="2:11" ht="15" x14ac:dyDescent="0.25">
      <c r="B1663" s="22">
        <v>44848</v>
      </c>
      <c r="C1663" s="24">
        <f t="shared" si="76"/>
        <v>10</v>
      </c>
      <c r="D1663" s="14">
        <f t="shared" si="78"/>
        <v>14</v>
      </c>
      <c r="E1663" s="15" t="str">
        <f t="shared" si="77"/>
        <v>1 вахта</v>
      </c>
      <c r="H1663" s="26" t="s">
        <v>44</v>
      </c>
      <c r="I1663" s="26" t="s">
        <v>99</v>
      </c>
      <c r="J1663" s="26" t="s">
        <v>160</v>
      </c>
      <c r="K1663" s="17">
        <f>COUNTIFS($E$12:E1663,E1663,$H$12:H1663,H1663,$J$12:J1663,J1663,$I$12:I1663,I1663)</f>
        <v>29</v>
      </c>
    </row>
    <row r="1664" spans="2:11" ht="15" x14ac:dyDescent="0.25">
      <c r="B1664" s="22">
        <v>44849</v>
      </c>
      <c r="C1664" s="24">
        <f t="shared" si="76"/>
        <v>10</v>
      </c>
      <c r="D1664" s="14">
        <f t="shared" si="78"/>
        <v>15</v>
      </c>
      <c r="E1664" s="15" t="str">
        <f t="shared" si="77"/>
        <v>1 вахта</v>
      </c>
      <c r="H1664" s="26" t="s">
        <v>44</v>
      </c>
      <c r="I1664" s="26" t="s">
        <v>99</v>
      </c>
      <c r="J1664" s="26" t="s">
        <v>160</v>
      </c>
      <c r="K1664" s="17">
        <f>COUNTIFS($E$12:E1664,E1664,$H$12:H1664,H1664,$J$12:J1664,J1664,$I$12:I1664,I1664)</f>
        <v>30</v>
      </c>
    </row>
    <row r="1665" spans="2:11" ht="15" x14ac:dyDescent="0.25">
      <c r="B1665" s="22">
        <v>44850</v>
      </c>
      <c r="C1665" s="24">
        <f t="shared" si="76"/>
        <v>10</v>
      </c>
      <c r="D1665" s="14">
        <f t="shared" si="78"/>
        <v>16</v>
      </c>
      <c r="E1665" s="15" t="str">
        <f t="shared" si="77"/>
        <v>2 вахта</v>
      </c>
      <c r="H1665" s="26" t="s">
        <v>44</v>
      </c>
      <c r="I1665" s="26" t="s">
        <v>100</v>
      </c>
      <c r="J1665" s="26" t="s">
        <v>160</v>
      </c>
      <c r="K1665" s="17">
        <f>COUNTIFS($E$12:E1665,E1665,$H$12:H1665,H1665,$J$12:J1665,J1665,$I$12:I1665,I1665)</f>
        <v>12</v>
      </c>
    </row>
    <row r="1666" spans="2:11" ht="15" x14ac:dyDescent="0.25">
      <c r="B1666" s="22">
        <v>44851</v>
      </c>
      <c r="C1666" s="24">
        <f t="shared" si="76"/>
        <v>10</v>
      </c>
      <c r="D1666" s="14">
        <f t="shared" si="78"/>
        <v>17</v>
      </c>
      <c r="E1666" s="15" t="str">
        <f t="shared" si="77"/>
        <v>2 вахта</v>
      </c>
      <c r="H1666" s="26" t="s">
        <v>44</v>
      </c>
      <c r="I1666" s="26" t="s">
        <v>100</v>
      </c>
      <c r="J1666" s="26" t="s">
        <v>160</v>
      </c>
      <c r="K1666" s="17">
        <f>COUNTIFS($E$12:E1666,E1666,$H$12:H1666,H1666,$J$12:J1666,J1666,$I$12:I1666,I1666)</f>
        <v>13</v>
      </c>
    </row>
    <row r="1667" spans="2:11" ht="15" x14ac:dyDescent="0.25">
      <c r="B1667" s="22">
        <v>44852</v>
      </c>
      <c r="C1667" s="24">
        <f t="shared" si="76"/>
        <v>10</v>
      </c>
      <c r="D1667" s="14">
        <f t="shared" si="78"/>
        <v>18</v>
      </c>
      <c r="E1667" s="15" t="str">
        <f t="shared" si="77"/>
        <v>2 вахта</v>
      </c>
      <c r="H1667" s="26" t="s">
        <v>44</v>
      </c>
      <c r="I1667" s="26" t="s">
        <v>100</v>
      </c>
      <c r="J1667" s="26" t="s">
        <v>160</v>
      </c>
      <c r="K1667" s="17">
        <f>COUNTIFS($E$12:E1667,E1667,$H$12:H1667,H1667,$J$12:J1667,J1667,$I$12:I1667,I1667)</f>
        <v>14</v>
      </c>
    </row>
    <row r="1668" spans="2:11" ht="15" x14ac:dyDescent="0.25">
      <c r="B1668" s="22">
        <v>44853</v>
      </c>
      <c r="C1668" s="24">
        <f t="shared" si="76"/>
        <v>10</v>
      </c>
      <c r="D1668" s="14">
        <f t="shared" si="78"/>
        <v>19</v>
      </c>
      <c r="E1668" s="15" t="str">
        <f t="shared" si="77"/>
        <v>2 вахта</v>
      </c>
      <c r="H1668" s="26" t="s">
        <v>44</v>
      </c>
      <c r="I1668" s="26" t="s">
        <v>100</v>
      </c>
      <c r="J1668" s="26" t="s">
        <v>160</v>
      </c>
      <c r="K1668" s="17">
        <f>COUNTIFS($E$12:E1668,E1668,$H$12:H1668,H1668,$J$12:J1668,J1668,$I$12:I1668,I1668)</f>
        <v>15</v>
      </c>
    </row>
    <row r="1669" spans="2:11" ht="15" x14ac:dyDescent="0.25">
      <c r="B1669" s="22">
        <v>44854</v>
      </c>
      <c r="C1669" s="24">
        <f t="shared" si="76"/>
        <v>10</v>
      </c>
      <c r="D1669" s="14">
        <f t="shared" si="78"/>
        <v>20</v>
      </c>
      <c r="E1669" s="15" t="str">
        <f t="shared" si="77"/>
        <v>2 вахта</v>
      </c>
      <c r="H1669" s="26" t="s">
        <v>44</v>
      </c>
      <c r="I1669" s="26" t="s">
        <v>100</v>
      </c>
      <c r="J1669" s="26" t="s">
        <v>160</v>
      </c>
      <c r="K1669" s="17">
        <f>COUNTIFS($E$12:E1669,E1669,$H$12:H1669,H1669,$J$12:J1669,J1669,$I$12:I1669,I1669)</f>
        <v>16</v>
      </c>
    </row>
    <row r="1670" spans="2:11" ht="15" x14ac:dyDescent="0.25">
      <c r="B1670" s="22">
        <v>44855</v>
      </c>
      <c r="C1670" s="24">
        <f t="shared" si="76"/>
        <v>10</v>
      </c>
      <c r="D1670" s="14">
        <f t="shared" si="78"/>
        <v>21</v>
      </c>
      <c r="E1670" s="15" t="str">
        <f t="shared" si="77"/>
        <v>2 вахта</v>
      </c>
      <c r="H1670" s="26" t="s">
        <v>44</v>
      </c>
      <c r="I1670" s="26" t="s">
        <v>100</v>
      </c>
      <c r="J1670" s="26" t="s">
        <v>160</v>
      </c>
      <c r="K1670" s="17">
        <f>COUNTIFS($E$12:E1670,E1670,$H$12:H1670,H1670,$J$12:J1670,J1670,$I$12:I1670,I1670)</f>
        <v>17</v>
      </c>
    </row>
    <row r="1671" spans="2:11" ht="15" x14ac:dyDescent="0.25">
      <c r="B1671" s="22">
        <v>44856</v>
      </c>
      <c r="C1671" s="24">
        <f t="shared" si="76"/>
        <v>10</v>
      </c>
      <c r="D1671" s="14">
        <f t="shared" si="78"/>
        <v>22</v>
      </c>
      <c r="E1671" s="15" t="str">
        <f t="shared" si="77"/>
        <v>2 вахта</v>
      </c>
      <c r="H1671" s="26" t="s">
        <v>44</v>
      </c>
      <c r="I1671" s="26" t="s">
        <v>100</v>
      </c>
      <c r="J1671" s="26" t="s">
        <v>160</v>
      </c>
      <c r="K1671" s="17">
        <f>COUNTIFS($E$12:E1671,E1671,$H$12:H1671,H1671,$J$12:J1671,J1671,$I$12:I1671,I1671)</f>
        <v>18</v>
      </c>
    </row>
    <row r="1672" spans="2:11" ht="15" x14ac:dyDescent="0.25">
      <c r="B1672" s="22">
        <v>44857</v>
      </c>
      <c r="C1672" s="24">
        <f t="shared" si="76"/>
        <v>10</v>
      </c>
      <c r="D1672" s="14">
        <f t="shared" si="78"/>
        <v>23</v>
      </c>
      <c r="E1672" s="15" t="str">
        <f t="shared" si="77"/>
        <v>2 вахта</v>
      </c>
      <c r="H1672" s="26" t="s">
        <v>44</v>
      </c>
      <c r="I1672" s="26" t="s">
        <v>100</v>
      </c>
      <c r="J1672" s="26" t="s">
        <v>160</v>
      </c>
      <c r="K1672" s="17">
        <f>COUNTIFS($E$12:E1672,E1672,$H$12:H1672,H1672,$J$12:J1672,J1672,$I$12:I1672,I1672)</f>
        <v>19</v>
      </c>
    </row>
    <row r="1673" spans="2:11" ht="15" x14ac:dyDescent="0.25">
      <c r="B1673" s="22">
        <v>44858</v>
      </c>
      <c r="C1673" s="24">
        <f t="shared" si="76"/>
        <v>10</v>
      </c>
      <c r="D1673" s="14">
        <f t="shared" si="78"/>
        <v>24</v>
      </c>
      <c r="E1673" s="15" t="str">
        <f t="shared" si="77"/>
        <v>2 вахта</v>
      </c>
      <c r="H1673" s="26" t="s">
        <v>44</v>
      </c>
      <c r="I1673" s="26" t="s">
        <v>100</v>
      </c>
      <c r="J1673" s="26" t="s">
        <v>160</v>
      </c>
      <c r="K1673" s="17">
        <f>COUNTIFS($E$12:E1673,E1673,$H$12:H1673,H1673,$J$12:J1673,J1673,$I$12:I1673,I1673)</f>
        <v>20</v>
      </c>
    </row>
    <row r="1674" spans="2:11" ht="15" x14ac:dyDescent="0.25">
      <c r="B1674" s="22">
        <v>44859</v>
      </c>
      <c r="C1674" s="24">
        <f t="shared" si="76"/>
        <v>10</v>
      </c>
      <c r="D1674" s="14">
        <f t="shared" si="78"/>
        <v>25</v>
      </c>
      <c r="E1674" s="15" t="str">
        <f t="shared" si="77"/>
        <v>2 вахта</v>
      </c>
      <c r="H1674" s="26" t="s">
        <v>44</v>
      </c>
      <c r="I1674" s="26" t="s">
        <v>100</v>
      </c>
      <c r="J1674" s="26" t="s">
        <v>160</v>
      </c>
      <c r="K1674" s="17">
        <f>COUNTIFS($E$12:E1674,E1674,$H$12:H1674,H1674,$J$12:J1674,J1674,$I$12:I1674,I1674)</f>
        <v>21</v>
      </c>
    </row>
    <row r="1675" spans="2:11" ht="15" x14ac:dyDescent="0.25">
      <c r="B1675" s="22">
        <v>44860</v>
      </c>
      <c r="C1675" s="24">
        <f t="shared" si="76"/>
        <v>10</v>
      </c>
      <c r="D1675" s="14">
        <f t="shared" si="78"/>
        <v>26</v>
      </c>
      <c r="E1675" s="15" t="str">
        <f t="shared" si="77"/>
        <v>2 вахта</v>
      </c>
      <c r="H1675" s="26" t="s">
        <v>44</v>
      </c>
      <c r="I1675" s="26" t="s">
        <v>100</v>
      </c>
      <c r="J1675" s="26" t="s">
        <v>160</v>
      </c>
      <c r="K1675" s="17">
        <f>COUNTIFS($E$12:E1675,E1675,$H$12:H1675,H1675,$J$12:J1675,J1675,$I$12:I1675,I1675)</f>
        <v>22</v>
      </c>
    </row>
    <row r="1676" spans="2:11" ht="15" x14ac:dyDescent="0.25">
      <c r="B1676" s="22">
        <v>44861</v>
      </c>
      <c r="C1676" s="24">
        <f t="shared" si="76"/>
        <v>10</v>
      </c>
      <c r="D1676" s="14">
        <f t="shared" si="78"/>
        <v>27</v>
      </c>
      <c r="E1676" s="15" t="str">
        <f t="shared" si="77"/>
        <v>2 вахта</v>
      </c>
      <c r="H1676" s="26" t="s">
        <v>44</v>
      </c>
      <c r="I1676" s="26" t="s">
        <v>100</v>
      </c>
      <c r="J1676" s="26" t="s">
        <v>160</v>
      </c>
      <c r="K1676" s="17">
        <f>COUNTIFS($E$12:E1676,E1676,$H$12:H1676,H1676,$J$12:J1676,J1676,$I$12:I1676,I1676)</f>
        <v>23</v>
      </c>
    </row>
    <row r="1677" spans="2:11" ht="15" x14ac:dyDescent="0.25">
      <c r="B1677" s="22">
        <v>44862</v>
      </c>
      <c r="C1677" s="24">
        <f t="shared" ref="C1677:C1740" si="79">MONTH(B1677)</f>
        <v>10</v>
      </c>
      <c r="D1677" s="14">
        <f t="shared" si="78"/>
        <v>28</v>
      </c>
      <c r="E1677" s="15" t="str">
        <f t="shared" ref="E1677:E1740" si="80">IF(D1677&lt;=15,"1 вахта","2 вахта")</f>
        <v>2 вахта</v>
      </c>
      <c r="H1677" s="26" t="s">
        <v>44</v>
      </c>
      <c r="I1677" s="26" t="s">
        <v>100</v>
      </c>
      <c r="J1677" s="26" t="s">
        <v>160</v>
      </c>
      <c r="K1677" s="17">
        <f>COUNTIFS($E$12:E1677,E1677,$H$12:H1677,H1677,$J$12:J1677,J1677,$I$12:I1677,I1677)</f>
        <v>24</v>
      </c>
    </row>
    <row r="1678" spans="2:11" ht="15" x14ac:dyDescent="0.25">
      <c r="B1678" s="22">
        <v>44863</v>
      </c>
      <c r="C1678" s="24">
        <f t="shared" si="79"/>
        <v>10</v>
      </c>
      <c r="D1678" s="14">
        <f t="shared" si="78"/>
        <v>29</v>
      </c>
      <c r="E1678" s="15" t="str">
        <f t="shared" si="80"/>
        <v>2 вахта</v>
      </c>
      <c r="H1678" s="26" t="s">
        <v>44</v>
      </c>
      <c r="I1678" s="26" t="s">
        <v>100</v>
      </c>
      <c r="J1678" s="26" t="s">
        <v>160</v>
      </c>
      <c r="K1678" s="17">
        <f>COUNTIFS($E$12:E1678,E1678,$H$12:H1678,H1678,$J$12:J1678,J1678,$I$12:I1678,I1678)</f>
        <v>25</v>
      </c>
    </row>
    <row r="1679" spans="2:11" ht="15" x14ac:dyDescent="0.25">
      <c r="B1679" s="22">
        <v>44864</v>
      </c>
      <c r="C1679" s="24">
        <f t="shared" si="79"/>
        <v>10</v>
      </c>
      <c r="D1679" s="14">
        <f t="shared" si="78"/>
        <v>30</v>
      </c>
      <c r="E1679" s="15" t="str">
        <f t="shared" si="80"/>
        <v>2 вахта</v>
      </c>
      <c r="H1679" s="26" t="s">
        <v>44</v>
      </c>
      <c r="I1679" s="26" t="s">
        <v>103</v>
      </c>
      <c r="J1679" s="26" t="s">
        <v>160</v>
      </c>
      <c r="K1679" s="17">
        <f>COUNTIFS($E$12:E1679,E1679,$H$12:H1679,H1679,$J$12:J1679,J1679,$I$12:I1679,I1679)</f>
        <v>1</v>
      </c>
    </row>
    <row r="1680" spans="2:11" ht="15" x14ac:dyDescent="0.25">
      <c r="B1680" s="22">
        <v>44865</v>
      </c>
      <c r="C1680" s="24">
        <f t="shared" si="79"/>
        <v>10</v>
      </c>
      <c r="D1680" s="14">
        <f t="shared" si="78"/>
        <v>31</v>
      </c>
      <c r="E1680" s="15" t="str">
        <f t="shared" si="80"/>
        <v>2 вахта</v>
      </c>
      <c r="H1680" s="26" t="s">
        <v>44</v>
      </c>
      <c r="I1680" s="26" t="s">
        <v>103</v>
      </c>
      <c r="J1680" s="26" t="s">
        <v>160</v>
      </c>
      <c r="K1680" s="17">
        <f>COUNTIFS($E$12:E1680,E1680,$H$12:H1680,H1680,$J$12:J1680,J1680,$I$12:I1680,I1680)</f>
        <v>2</v>
      </c>
    </row>
    <row r="1681" spans="2:11" ht="15" x14ac:dyDescent="0.25">
      <c r="B1681" s="22">
        <v>44835</v>
      </c>
      <c r="C1681" s="24">
        <f t="shared" si="79"/>
        <v>10</v>
      </c>
      <c r="D1681" s="14">
        <f t="shared" si="78"/>
        <v>1</v>
      </c>
      <c r="E1681" s="15" t="str">
        <f t="shared" si="80"/>
        <v>1 вахта</v>
      </c>
      <c r="H1681" s="26" t="s">
        <v>45</v>
      </c>
      <c r="I1681" s="26" t="s">
        <v>101</v>
      </c>
      <c r="J1681" s="26" t="s">
        <v>159</v>
      </c>
      <c r="K1681" s="17">
        <f>COUNTIFS($E$12:E1681,E1681,$H$12:H1681,H1681,$J$12:J1681,J1681,$I$12:I1681,I1681)</f>
        <v>16</v>
      </c>
    </row>
    <row r="1682" spans="2:11" ht="15" x14ac:dyDescent="0.25">
      <c r="B1682" s="22">
        <v>44836</v>
      </c>
      <c r="C1682" s="24">
        <f t="shared" si="79"/>
        <v>10</v>
      </c>
      <c r="D1682" s="14">
        <f t="shared" si="78"/>
        <v>2</v>
      </c>
      <c r="E1682" s="15" t="str">
        <f t="shared" si="80"/>
        <v>1 вахта</v>
      </c>
      <c r="H1682" s="26" t="s">
        <v>45</v>
      </c>
      <c r="I1682" s="26" t="s">
        <v>101</v>
      </c>
      <c r="J1682" s="26" t="s">
        <v>159</v>
      </c>
      <c r="K1682" s="17">
        <f>COUNTIFS($E$12:E1682,E1682,$H$12:H1682,H1682,$J$12:J1682,J1682,$I$12:I1682,I1682)</f>
        <v>17</v>
      </c>
    </row>
    <row r="1683" spans="2:11" ht="15" x14ac:dyDescent="0.25">
      <c r="B1683" s="22">
        <v>44837</v>
      </c>
      <c r="C1683" s="24">
        <f t="shared" si="79"/>
        <v>10</v>
      </c>
      <c r="D1683" s="14">
        <f t="shared" si="78"/>
        <v>3</v>
      </c>
      <c r="E1683" s="15" t="str">
        <f t="shared" si="80"/>
        <v>1 вахта</v>
      </c>
      <c r="H1683" s="26" t="s">
        <v>45</v>
      </c>
      <c r="I1683" s="26" t="s">
        <v>101</v>
      </c>
      <c r="J1683" s="26" t="s">
        <v>159</v>
      </c>
      <c r="K1683" s="17">
        <f>COUNTIFS($E$12:E1683,E1683,$H$12:H1683,H1683,$J$12:J1683,J1683,$I$12:I1683,I1683)</f>
        <v>18</v>
      </c>
    </row>
    <row r="1684" spans="2:11" ht="15" x14ac:dyDescent="0.25">
      <c r="B1684" s="22">
        <v>44838</v>
      </c>
      <c r="C1684" s="24">
        <f t="shared" si="79"/>
        <v>10</v>
      </c>
      <c r="D1684" s="14">
        <f t="shared" si="78"/>
        <v>4</v>
      </c>
      <c r="E1684" s="15" t="str">
        <f t="shared" si="80"/>
        <v>1 вахта</v>
      </c>
      <c r="H1684" s="26" t="s">
        <v>45</v>
      </c>
      <c r="I1684" s="26" t="s">
        <v>101</v>
      </c>
      <c r="J1684" s="26" t="s">
        <v>159</v>
      </c>
      <c r="K1684" s="17">
        <f>COUNTIFS($E$12:E1684,E1684,$H$12:H1684,H1684,$J$12:J1684,J1684,$I$12:I1684,I1684)</f>
        <v>19</v>
      </c>
    </row>
    <row r="1685" spans="2:11" ht="15" x14ac:dyDescent="0.25">
      <c r="B1685" s="22">
        <v>44839</v>
      </c>
      <c r="C1685" s="24">
        <f t="shared" si="79"/>
        <v>10</v>
      </c>
      <c r="D1685" s="14">
        <f t="shared" si="78"/>
        <v>5</v>
      </c>
      <c r="E1685" s="15" t="str">
        <f t="shared" si="80"/>
        <v>1 вахта</v>
      </c>
      <c r="H1685" s="26" t="s">
        <v>45</v>
      </c>
      <c r="I1685" s="26" t="s">
        <v>101</v>
      </c>
      <c r="J1685" s="26" t="s">
        <v>159</v>
      </c>
      <c r="K1685" s="17">
        <f>COUNTIFS($E$12:E1685,E1685,$H$12:H1685,H1685,$J$12:J1685,J1685,$I$12:I1685,I1685)</f>
        <v>20</v>
      </c>
    </row>
    <row r="1686" spans="2:11" ht="15" x14ac:dyDescent="0.25">
      <c r="B1686" s="22">
        <v>44840</v>
      </c>
      <c r="C1686" s="24">
        <f t="shared" si="79"/>
        <v>10</v>
      </c>
      <c r="D1686" s="14">
        <f t="shared" si="78"/>
        <v>6</v>
      </c>
      <c r="E1686" s="15" t="str">
        <f t="shared" si="80"/>
        <v>1 вахта</v>
      </c>
      <c r="H1686" s="26" t="s">
        <v>45</v>
      </c>
      <c r="I1686" s="26" t="s">
        <v>101</v>
      </c>
      <c r="J1686" s="26" t="s">
        <v>159</v>
      </c>
      <c r="K1686" s="17">
        <f>COUNTIFS($E$12:E1686,E1686,$H$12:H1686,H1686,$J$12:J1686,J1686,$I$12:I1686,I1686)</f>
        <v>21</v>
      </c>
    </row>
    <row r="1687" spans="2:11" ht="15" x14ac:dyDescent="0.25">
      <c r="B1687" s="22">
        <v>44841</v>
      </c>
      <c r="C1687" s="24">
        <f t="shared" si="79"/>
        <v>10</v>
      </c>
      <c r="D1687" s="14">
        <f t="shared" si="78"/>
        <v>7</v>
      </c>
      <c r="E1687" s="15" t="str">
        <f t="shared" si="80"/>
        <v>1 вахта</v>
      </c>
      <c r="H1687" s="26" t="s">
        <v>45</v>
      </c>
      <c r="I1687" s="26" t="s">
        <v>101</v>
      </c>
      <c r="J1687" s="26" t="s">
        <v>159</v>
      </c>
      <c r="K1687" s="17">
        <f>COUNTIFS($E$12:E1687,E1687,$H$12:H1687,H1687,$J$12:J1687,J1687,$I$12:I1687,I1687)</f>
        <v>22</v>
      </c>
    </row>
    <row r="1688" spans="2:11" ht="15" x14ac:dyDescent="0.25">
      <c r="B1688" s="22">
        <v>44842</v>
      </c>
      <c r="C1688" s="24">
        <f t="shared" si="79"/>
        <v>10</v>
      </c>
      <c r="D1688" s="14">
        <f t="shared" si="78"/>
        <v>8</v>
      </c>
      <c r="E1688" s="15" t="str">
        <f t="shared" si="80"/>
        <v>1 вахта</v>
      </c>
      <c r="H1688" s="26" t="s">
        <v>45</v>
      </c>
      <c r="I1688" s="26" t="s">
        <v>101</v>
      </c>
      <c r="J1688" s="26" t="s">
        <v>159</v>
      </c>
      <c r="K1688" s="17">
        <f>COUNTIFS($E$12:E1688,E1688,$H$12:H1688,H1688,$J$12:J1688,J1688,$I$12:I1688,I1688)</f>
        <v>23</v>
      </c>
    </row>
    <row r="1689" spans="2:11" ht="15" x14ac:dyDescent="0.25">
      <c r="B1689" s="22">
        <v>44843</v>
      </c>
      <c r="C1689" s="24">
        <f t="shared" si="79"/>
        <v>10</v>
      </c>
      <c r="D1689" s="14">
        <f t="shared" si="78"/>
        <v>9</v>
      </c>
      <c r="E1689" s="15" t="str">
        <f t="shared" si="80"/>
        <v>1 вахта</v>
      </c>
      <c r="H1689" s="26" t="s">
        <v>45</v>
      </c>
      <c r="I1689" s="26" t="s">
        <v>101</v>
      </c>
      <c r="J1689" s="26" t="s">
        <v>159</v>
      </c>
      <c r="K1689" s="17">
        <f>COUNTIFS($E$12:E1689,E1689,$H$12:H1689,H1689,$J$12:J1689,J1689,$I$12:I1689,I1689)</f>
        <v>24</v>
      </c>
    </row>
    <row r="1690" spans="2:11" ht="15" x14ac:dyDescent="0.25">
      <c r="B1690" s="22">
        <v>44844</v>
      </c>
      <c r="C1690" s="24">
        <f t="shared" si="79"/>
        <v>10</v>
      </c>
      <c r="D1690" s="14">
        <f t="shared" ref="D1690:D1753" si="81">DAY(B1690)</f>
        <v>10</v>
      </c>
      <c r="E1690" s="15" t="str">
        <f t="shared" si="80"/>
        <v>1 вахта</v>
      </c>
      <c r="H1690" s="26" t="s">
        <v>45</v>
      </c>
      <c r="I1690" s="26" t="s">
        <v>101</v>
      </c>
      <c r="J1690" s="26" t="s">
        <v>159</v>
      </c>
      <c r="K1690" s="17">
        <f>COUNTIFS($E$12:E1690,E1690,$H$12:H1690,H1690,$J$12:J1690,J1690,$I$12:I1690,I1690)</f>
        <v>25</v>
      </c>
    </row>
    <row r="1691" spans="2:11" ht="15" x14ac:dyDescent="0.25">
      <c r="B1691" s="22">
        <v>44845</v>
      </c>
      <c r="C1691" s="24">
        <f t="shared" si="79"/>
        <v>10</v>
      </c>
      <c r="D1691" s="14">
        <f t="shared" si="81"/>
        <v>11</v>
      </c>
      <c r="E1691" s="15" t="str">
        <f t="shared" si="80"/>
        <v>1 вахта</v>
      </c>
      <c r="H1691" s="26" t="s">
        <v>45</v>
      </c>
      <c r="I1691" s="26" t="s">
        <v>101</v>
      </c>
      <c r="J1691" s="26" t="s">
        <v>159</v>
      </c>
      <c r="K1691" s="17">
        <f>COUNTIFS($E$12:E1691,E1691,$H$12:H1691,H1691,$J$12:J1691,J1691,$I$12:I1691,I1691)</f>
        <v>26</v>
      </c>
    </row>
    <row r="1692" spans="2:11" ht="15" x14ac:dyDescent="0.25">
      <c r="B1692" s="22">
        <v>44846</v>
      </c>
      <c r="C1692" s="24">
        <f t="shared" si="79"/>
        <v>10</v>
      </c>
      <c r="D1692" s="14">
        <f t="shared" si="81"/>
        <v>12</v>
      </c>
      <c r="E1692" s="15" t="str">
        <f t="shared" si="80"/>
        <v>1 вахта</v>
      </c>
      <c r="H1692" s="26" t="s">
        <v>45</v>
      </c>
      <c r="I1692" s="26" t="s">
        <v>101</v>
      </c>
      <c r="J1692" s="26" t="s">
        <v>159</v>
      </c>
      <c r="K1692" s="17">
        <f>COUNTIFS($E$12:E1692,E1692,$H$12:H1692,H1692,$J$12:J1692,J1692,$I$12:I1692,I1692)</f>
        <v>27</v>
      </c>
    </row>
    <row r="1693" spans="2:11" ht="15" x14ac:dyDescent="0.25">
      <c r="B1693" s="22">
        <v>44847</v>
      </c>
      <c r="C1693" s="24">
        <f t="shared" si="79"/>
        <v>10</v>
      </c>
      <c r="D1693" s="14">
        <f t="shared" si="81"/>
        <v>13</v>
      </c>
      <c r="E1693" s="15" t="str">
        <f t="shared" si="80"/>
        <v>1 вахта</v>
      </c>
      <c r="H1693" s="26" t="s">
        <v>45</v>
      </c>
      <c r="I1693" s="26" t="s">
        <v>101</v>
      </c>
      <c r="J1693" s="26" t="s">
        <v>159</v>
      </c>
      <c r="K1693" s="17">
        <f>COUNTIFS($E$12:E1693,E1693,$H$12:H1693,H1693,$J$12:J1693,J1693,$I$12:I1693,I1693)</f>
        <v>28</v>
      </c>
    </row>
    <row r="1694" spans="2:11" ht="15" x14ac:dyDescent="0.25">
      <c r="B1694" s="22">
        <v>44848</v>
      </c>
      <c r="C1694" s="24">
        <f t="shared" si="79"/>
        <v>10</v>
      </c>
      <c r="D1694" s="14">
        <f t="shared" si="81"/>
        <v>14</v>
      </c>
      <c r="E1694" s="15" t="str">
        <f t="shared" si="80"/>
        <v>1 вахта</v>
      </c>
      <c r="H1694" s="26" t="s">
        <v>45</v>
      </c>
      <c r="I1694" s="26" t="s">
        <v>101</v>
      </c>
      <c r="J1694" s="26" t="s">
        <v>159</v>
      </c>
      <c r="K1694" s="17">
        <f>COUNTIFS($E$12:E1694,E1694,$H$12:H1694,H1694,$J$12:J1694,J1694,$I$12:I1694,I1694)</f>
        <v>29</v>
      </c>
    </row>
    <row r="1695" spans="2:11" ht="15" x14ac:dyDescent="0.25">
      <c r="B1695" s="22">
        <v>44849</v>
      </c>
      <c r="C1695" s="24">
        <f t="shared" si="79"/>
        <v>10</v>
      </c>
      <c r="D1695" s="14">
        <f t="shared" si="81"/>
        <v>15</v>
      </c>
      <c r="E1695" s="15" t="str">
        <f t="shared" si="80"/>
        <v>1 вахта</v>
      </c>
      <c r="H1695" s="26" t="s">
        <v>45</v>
      </c>
      <c r="I1695" s="26" t="s">
        <v>101</v>
      </c>
      <c r="J1695" s="26" t="s">
        <v>159</v>
      </c>
      <c r="K1695" s="17">
        <f>COUNTIFS($E$12:E1695,E1695,$H$12:H1695,H1695,$J$12:J1695,J1695,$I$12:I1695,I1695)</f>
        <v>30</v>
      </c>
    </row>
    <row r="1696" spans="2:11" ht="15" x14ac:dyDescent="0.25">
      <c r="B1696" s="22">
        <v>44850</v>
      </c>
      <c r="C1696" s="24">
        <f t="shared" si="79"/>
        <v>10</v>
      </c>
      <c r="D1696" s="14">
        <f t="shared" si="81"/>
        <v>16</v>
      </c>
      <c r="E1696" s="15" t="str">
        <f t="shared" si="80"/>
        <v>2 вахта</v>
      </c>
      <c r="H1696" s="26" t="s">
        <v>45</v>
      </c>
      <c r="I1696" s="26" t="s">
        <v>102</v>
      </c>
      <c r="J1696" s="26" t="s">
        <v>159</v>
      </c>
      <c r="K1696" s="17">
        <f>COUNTIFS($E$12:E1696,E1696,$H$12:H1696,H1696,$J$12:J1696,J1696,$I$12:I1696,I1696)</f>
        <v>9</v>
      </c>
    </row>
    <row r="1697" spans="2:11" ht="15" x14ac:dyDescent="0.25">
      <c r="B1697" s="22">
        <v>44851</v>
      </c>
      <c r="C1697" s="24">
        <f t="shared" si="79"/>
        <v>10</v>
      </c>
      <c r="D1697" s="14">
        <f t="shared" si="81"/>
        <v>17</v>
      </c>
      <c r="E1697" s="15" t="str">
        <f t="shared" si="80"/>
        <v>2 вахта</v>
      </c>
      <c r="H1697" s="26" t="s">
        <v>45</v>
      </c>
      <c r="I1697" s="26" t="s">
        <v>103</v>
      </c>
      <c r="J1697" s="26" t="s">
        <v>159</v>
      </c>
      <c r="K1697" s="17">
        <f>COUNTIFS($E$12:E1697,E1697,$H$12:H1697,H1697,$J$12:J1697,J1697,$I$12:I1697,I1697)</f>
        <v>1</v>
      </c>
    </row>
    <row r="1698" spans="2:11" ht="15" x14ac:dyDescent="0.25">
      <c r="B1698" s="22">
        <v>44852</v>
      </c>
      <c r="C1698" s="24">
        <f t="shared" si="79"/>
        <v>10</v>
      </c>
      <c r="D1698" s="14">
        <f t="shared" si="81"/>
        <v>18</v>
      </c>
      <c r="E1698" s="15" t="str">
        <f t="shared" si="80"/>
        <v>2 вахта</v>
      </c>
      <c r="H1698" s="26" t="s">
        <v>45</v>
      </c>
      <c r="I1698" s="26" t="s">
        <v>101</v>
      </c>
      <c r="J1698" s="26" t="s">
        <v>159</v>
      </c>
      <c r="K1698" s="17">
        <f>COUNTIFS($E$12:E1698,E1698,$H$12:H1698,H1698,$J$12:J1698,J1698,$I$12:I1698,I1698)</f>
        <v>8</v>
      </c>
    </row>
    <row r="1699" spans="2:11" ht="15" x14ac:dyDescent="0.25">
      <c r="B1699" s="22">
        <v>44853</v>
      </c>
      <c r="C1699" s="24">
        <f t="shared" si="79"/>
        <v>10</v>
      </c>
      <c r="D1699" s="14">
        <f t="shared" si="81"/>
        <v>19</v>
      </c>
      <c r="E1699" s="15" t="str">
        <f t="shared" si="80"/>
        <v>2 вахта</v>
      </c>
      <c r="H1699" s="26" t="s">
        <v>45</v>
      </c>
      <c r="I1699" s="26" t="s">
        <v>101</v>
      </c>
      <c r="J1699" s="26" t="s">
        <v>159</v>
      </c>
      <c r="K1699" s="17">
        <f>COUNTIFS($E$12:E1699,E1699,$H$12:H1699,H1699,$J$12:J1699,J1699,$I$12:I1699,I1699)</f>
        <v>9</v>
      </c>
    </row>
    <row r="1700" spans="2:11" ht="15" x14ac:dyDescent="0.25">
      <c r="B1700" s="22">
        <v>44854</v>
      </c>
      <c r="C1700" s="24">
        <f t="shared" si="79"/>
        <v>10</v>
      </c>
      <c r="D1700" s="14">
        <f t="shared" si="81"/>
        <v>20</v>
      </c>
      <c r="E1700" s="15" t="str">
        <f t="shared" si="80"/>
        <v>2 вахта</v>
      </c>
      <c r="H1700" s="26" t="s">
        <v>45</v>
      </c>
      <c r="I1700" s="26" t="s">
        <v>101</v>
      </c>
      <c r="J1700" s="26" t="s">
        <v>159</v>
      </c>
      <c r="K1700" s="17">
        <f>COUNTIFS($E$12:E1700,E1700,$H$12:H1700,H1700,$J$12:J1700,J1700,$I$12:I1700,I1700)</f>
        <v>10</v>
      </c>
    </row>
    <row r="1701" spans="2:11" ht="15" x14ac:dyDescent="0.25">
      <c r="B1701" s="22">
        <v>44855</v>
      </c>
      <c r="C1701" s="24">
        <f t="shared" si="79"/>
        <v>10</v>
      </c>
      <c r="D1701" s="14">
        <f t="shared" si="81"/>
        <v>21</v>
      </c>
      <c r="E1701" s="15" t="str">
        <f t="shared" si="80"/>
        <v>2 вахта</v>
      </c>
      <c r="H1701" s="26" t="s">
        <v>45</v>
      </c>
      <c r="I1701" s="26" t="s">
        <v>101</v>
      </c>
      <c r="J1701" s="26" t="s">
        <v>159</v>
      </c>
      <c r="K1701" s="17">
        <f>COUNTIFS($E$12:E1701,E1701,$H$12:H1701,H1701,$J$12:J1701,J1701,$I$12:I1701,I1701)</f>
        <v>11</v>
      </c>
    </row>
    <row r="1702" spans="2:11" ht="15" x14ac:dyDescent="0.25">
      <c r="B1702" s="22">
        <v>44856</v>
      </c>
      <c r="C1702" s="24">
        <f t="shared" si="79"/>
        <v>10</v>
      </c>
      <c r="D1702" s="14">
        <f t="shared" si="81"/>
        <v>22</v>
      </c>
      <c r="E1702" s="15" t="str">
        <f t="shared" si="80"/>
        <v>2 вахта</v>
      </c>
      <c r="H1702" s="26" t="s">
        <v>45</v>
      </c>
      <c r="I1702" s="26" t="s">
        <v>101</v>
      </c>
      <c r="J1702" s="26" t="s">
        <v>159</v>
      </c>
      <c r="K1702" s="17">
        <f>COUNTIFS($E$12:E1702,E1702,$H$12:H1702,H1702,$J$12:J1702,J1702,$I$12:I1702,I1702)</f>
        <v>12</v>
      </c>
    </row>
    <row r="1703" spans="2:11" ht="15" x14ac:dyDescent="0.25">
      <c r="B1703" s="22">
        <v>44857</v>
      </c>
      <c r="C1703" s="24">
        <f t="shared" si="79"/>
        <v>10</v>
      </c>
      <c r="D1703" s="14">
        <f t="shared" si="81"/>
        <v>23</v>
      </c>
      <c r="E1703" s="15" t="str">
        <f t="shared" si="80"/>
        <v>2 вахта</v>
      </c>
      <c r="H1703" s="26" t="s">
        <v>45</v>
      </c>
      <c r="I1703" s="26" t="s">
        <v>101</v>
      </c>
      <c r="J1703" s="26" t="s">
        <v>159</v>
      </c>
      <c r="K1703" s="17">
        <f>COUNTIFS($E$12:E1703,E1703,$H$12:H1703,H1703,$J$12:J1703,J1703,$I$12:I1703,I1703)</f>
        <v>13</v>
      </c>
    </row>
    <row r="1704" spans="2:11" ht="15" x14ac:dyDescent="0.25">
      <c r="B1704" s="22">
        <v>44858</v>
      </c>
      <c r="C1704" s="24">
        <f t="shared" si="79"/>
        <v>10</v>
      </c>
      <c r="D1704" s="14">
        <f t="shared" si="81"/>
        <v>24</v>
      </c>
      <c r="E1704" s="15" t="str">
        <f t="shared" si="80"/>
        <v>2 вахта</v>
      </c>
      <c r="H1704" s="26" t="s">
        <v>45</v>
      </c>
      <c r="I1704" s="26" t="s">
        <v>102</v>
      </c>
      <c r="J1704" s="26" t="s">
        <v>159</v>
      </c>
      <c r="K1704" s="17">
        <f>COUNTIFS($E$12:E1704,E1704,$H$12:H1704,H1704,$J$12:J1704,J1704,$I$12:I1704,I1704)</f>
        <v>10</v>
      </c>
    </row>
    <row r="1705" spans="2:11" ht="15" x14ac:dyDescent="0.25">
      <c r="B1705" s="22">
        <v>44859</v>
      </c>
      <c r="C1705" s="24">
        <f t="shared" si="79"/>
        <v>10</v>
      </c>
      <c r="D1705" s="14">
        <f t="shared" si="81"/>
        <v>25</v>
      </c>
      <c r="E1705" s="15" t="str">
        <f t="shared" si="80"/>
        <v>2 вахта</v>
      </c>
      <c r="H1705" s="26" t="s">
        <v>45</v>
      </c>
      <c r="I1705" s="26" t="s">
        <v>102</v>
      </c>
      <c r="J1705" s="26" t="s">
        <v>159</v>
      </c>
      <c r="K1705" s="17">
        <f>COUNTIFS($E$12:E1705,E1705,$H$12:H1705,H1705,$J$12:J1705,J1705,$I$12:I1705,I1705)</f>
        <v>11</v>
      </c>
    </row>
    <row r="1706" spans="2:11" ht="15" x14ac:dyDescent="0.25">
      <c r="B1706" s="22">
        <v>44860</v>
      </c>
      <c r="C1706" s="24">
        <f t="shared" si="79"/>
        <v>10</v>
      </c>
      <c r="D1706" s="14">
        <f t="shared" si="81"/>
        <v>26</v>
      </c>
      <c r="E1706" s="15" t="str">
        <f t="shared" si="80"/>
        <v>2 вахта</v>
      </c>
      <c r="H1706" s="26" t="s">
        <v>45</v>
      </c>
      <c r="I1706" s="26" t="s">
        <v>102</v>
      </c>
      <c r="J1706" s="26" t="s">
        <v>159</v>
      </c>
      <c r="K1706" s="17">
        <f>COUNTIFS($E$12:E1706,E1706,$H$12:H1706,H1706,$J$12:J1706,J1706,$I$12:I1706,I1706)</f>
        <v>12</v>
      </c>
    </row>
    <row r="1707" spans="2:11" ht="15" x14ac:dyDescent="0.25">
      <c r="B1707" s="22">
        <v>44861</v>
      </c>
      <c r="C1707" s="24">
        <f t="shared" si="79"/>
        <v>10</v>
      </c>
      <c r="D1707" s="14">
        <f t="shared" si="81"/>
        <v>27</v>
      </c>
      <c r="E1707" s="15" t="str">
        <f t="shared" si="80"/>
        <v>2 вахта</v>
      </c>
      <c r="H1707" s="26" t="s">
        <v>45</v>
      </c>
      <c r="I1707" s="26" t="s">
        <v>102</v>
      </c>
      <c r="J1707" s="26" t="s">
        <v>159</v>
      </c>
      <c r="K1707" s="17">
        <f>COUNTIFS($E$12:E1707,E1707,$H$12:H1707,H1707,$J$12:J1707,J1707,$I$12:I1707,I1707)</f>
        <v>13</v>
      </c>
    </row>
    <row r="1708" spans="2:11" ht="15" x14ac:dyDescent="0.25">
      <c r="B1708" s="22">
        <v>44862</v>
      </c>
      <c r="C1708" s="24">
        <f t="shared" si="79"/>
        <v>10</v>
      </c>
      <c r="D1708" s="14">
        <f t="shared" si="81"/>
        <v>28</v>
      </c>
      <c r="E1708" s="15" t="str">
        <f t="shared" si="80"/>
        <v>2 вахта</v>
      </c>
      <c r="H1708" s="26" t="s">
        <v>45</v>
      </c>
      <c r="I1708" s="26" t="s">
        <v>102</v>
      </c>
      <c r="J1708" s="26" t="s">
        <v>159</v>
      </c>
      <c r="K1708" s="17">
        <f>COUNTIFS($E$12:E1708,E1708,$H$12:H1708,H1708,$J$12:J1708,J1708,$I$12:I1708,I1708)</f>
        <v>14</v>
      </c>
    </row>
    <row r="1709" spans="2:11" ht="15" x14ac:dyDescent="0.25">
      <c r="B1709" s="22">
        <v>44863</v>
      </c>
      <c r="C1709" s="24">
        <f t="shared" si="79"/>
        <v>10</v>
      </c>
      <c r="D1709" s="14">
        <f t="shared" si="81"/>
        <v>29</v>
      </c>
      <c r="E1709" s="15" t="str">
        <f t="shared" si="80"/>
        <v>2 вахта</v>
      </c>
      <c r="H1709" s="26" t="s">
        <v>45</v>
      </c>
      <c r="I1709" s="26" t="s">
        <v>102</v>
      </c>
      <c r="J1709" s="26" t="s">
        <v>159</v>
      </c>
      <c r="K1709" s="17">
        <f>COUNTIFS($E$12:E1709,E1709,$H$12:H1709,H1709,$J$12:J1709,J1709,$I$12:I1709,I1709)</f>
        <v>15</v>
      </c>
    </row>
    <row r="1710" spans="2:11" ht="15" x14ac:dyDescent="0.25">
      <c r="B1710" s="22">
        <v>44864</v>
      </c>
      <c r="C1710" s="24">
        <f t="shared" si="79"/>
        <v>10</v>
      </c>
      <c r="D1710" s="14">
        <f t="shared" si="81"/>
        <v>30</v>
      </c>
      <c r="E1710" s="15" t="str">
        <f t="shared" si="80"/>
        <v>2 вахта</v>
      </c>
      <c r="H1710" s="26" t="s">
        <v>45</v>
      </c>
      <c r="I1710" s="26" t="s">
        <v>102</v>
      </c>
      <c r="J1710" s="26" t="s">
        <v>159</v>
      </c>
      <c r="K1710" s="17">
        <f>COUNTIFS($E$12:E1710,E1710,$H$12:H1710,H1710,$J$12:J1710,J1710,$I$12:I1710,I1710)</f>
        <v>16</v>
      </c>
    </row>
    <row r="1711" spans="2:11" ht="15" x14ac:dyDescent="0.25">
      <c r="B1711" s="22">
        <v>44865</v>
      </c>
      <c r="C1711" s="24">
        <f t="shared" si="79"/>
        <v>10</v>
      </c>
      <c r="D1711" s="14">
        <f t="shared" si="81"/>
        <v>31</v>
      </c>
      <c r="E1711" s="15" t="str">
        <f t="shared" si="80"/>
        <v>2 вахта</v>
      </c>
      <c r="H1711" s="26" t="s">
        <v>45</v>
      </c>
      <c r="I1711" s="26" t="s">
        <v>102</v>
      </c>
      <c r="J1711" s="26" t="s">
        <v>159</v>
      </c>
      <c r="K1711" s="17">
        <f>COUNTIFS($E$12:E1711,E1711,$H$12:H1711,H1711,$J$12:J1711,J1711,$I$12:I1711,I1711)</f>
        <v>17</v>
      </c>
    </row>
    <row r="1712" spans="2:11" ht="15" x14ac:dyDescent="0.25">
      <c r="B1712" s="22">
        <v>44835</v>
      </c>
      <c r="C1712" s="24">
        <f t="shared" si="79"/>
        <v>10</v>
      </c>
      <c r="D1712" s="14">
        <f t="shared" si="81"/>
        <v>1</v>
      </c>
      <c r="E1712" s="15" t="str">
        <f t="shared" si="80"/>
        <v>1 вахта</v>
      </c>
      <c r="H1712" s="26" t="s">
        <v>46</v>
      </c>
      <c r="I1712" s="26" t="s">
        <v>103</v>
      </c>
      <c r="J1712" s="26" t="s">
        <v>159</v>
      </c>
      <c r="K1712" s="17">
        <f>COUNTIFS($E$12:E1712,E1712,$H$12:H1712,H1712,$J$12:J1712,J1712,$I$12:I1712,I1712)</f>
        <v>16</v>
      </c>
    </row>
    <row r="1713" spans="2:11" ht="15" x14ac:dyDescent="0.25">
      <c r="B1713" s="22">
        <v>44836</v>
      </c>
      <c r="C1713" s="24">
        <f t="shared" si="79"/>
        <v>10</v>
      </c>
      <c r="D1713" s="14">
        <f t="shared" si="81"/>
        <v>2</v>
      </c>
      <c r="E1713" s="15" t="str">
        <f t="shared" si="80"/>
        <v>1 вахта</v>
      </c>
      <c r="H1713" s="26" t="s">
        <v>46</v>
      </c>
      <c r="I1713" s="26" t="s">
        <v>103</v>
      </c>
      <c r="J1713" s="26" t="s">
        <v>159</v>
      </c>
      <c r="K1713" s="17">
        <f>COUNTIFS($E$12:E1713,E1713,$H$12:H1713,H1713,$J$12:J1713,J1713,$I$12:I1713,I1713)</f>
        <v>17</v>
      </c>
    </row>
    <row r="1714" spans="2:11" ht="15" x14ac:dyDescent="0.25">
      <c r="B1714" s="22">
        <v>44837</v>
      </c>
      <c r="C1714" s="24">
        <f t="shared" si="79"/>
        <v>10</v>
      </c>
      <c r="D1714" s="14">
        <f t="shared" si="81"/>
        <v>3</v>
      </c>
      <c r="E1714" s="15" t="str">
        <f t="shared" si="80"/>
        <v>1 вахта</v>
      </c>
      <c r="H1714" s="26" t="s">
        <v>46</v>
      </c>
      <c r="I1714" s="26" t="s">
        <v>103</v>
      </c>
      <c r="J1714" s="26" t="s">
        <v>159</v>
      </c>
      <c r="K1714" s="17">
        <f>COUNTIFS($E$12:E1714,E1714,$H$12:H1714,H1714,$J$12:J1714,J1714,$I$12:I1714,I1714)</f>
        <v>18</v>
      </c>
    </row>
    <row r="1715" spans="2:11" ht="15" x14ac:dyDescent="0.25">
      <c r="B1715" s="22">
        <v>44838</v>
      </c>
      <c r="C1715" s="24">
        <f t="shared" si="79"/>
        <v>10</v>
      </c>
      <c r="D1715" s="14">
        <f t="shared" si="81"/>
        <v>4</v>
      </c>
      <c r="E1715" s="15" t="str">
        <f t="shared" si="80"/>
        <v>1 вахта</v>
      </c>
      <c r="H1715" s="26" t="s">
        <v>46</v>
      </c>
      <c r="I1715" s="26" t="s">
        <v>103</v>
      </c>
      <c r="J1715" s="26" t="s">
        <v>159</v>
      </c>
      <c r="K1715" s="17">
        <f>COUNTIFS($E$12:E1715,E1715,$H$12:H1715,H1715,$J$12:J1715,J1715,$I$12:I1715,I1715)</f>
        <v>19</v>
      </c>
    </row>
    <row r="1716" spans="2:11" ht="15" x14ac:dyDescent="0.25">
      <c r="B1716" s="22">
        <v>44839</v>
      </c>
      <c r="C1716" s="24">
        <f t="shared" si="79"/>
        <v>10</v>
      </c>
      <c r="D1716" s="14">
        <f t="shared" si="81"/>
        <v>5</v>
      </c>
      <c r="E1716" s="15" t="str">
        <f t="shared" si="80"/>
        <v>1 вахта</v>
      </c>
      <c r="H1716" s="26" t="s">
        <v>46</v>
      </c>
      <c r="I1716" s="26" t="s">
        <v>103</v>
      </c>
      <c r="J1716" s="26" t="s">
        <v>159</v>
      </c>
      <c r="K1716" s="17">
        <f>COUNTIFS($E$12:E1716,E1716,$H$12:H1716,H1716,$J$12:J1716,J1716,$I$12:I1716,I1716)</f>
        <v>20</v>
      </c>
    </row>
    <row r="1717" spans="2:11" ht="15" x14ac:dyDescent="0.25">
      <c r="B1717" s="22">
        <v>44840</v>
      </c>
      <c r="C1717" s="24">
        <f t="shared" si="79"/>
        <v>10</v>
      </c>
      <c r="D1717" s="14">
        <f t="shared" si="81"/>
        <v>6</v>
      </c>
      <c r="E1717" s="15" t="str">
        <f t="shared" si="80"/>
        <v>1 вахта</v>
      </c>
      <c r="H1717" s="26" t="s">
        <v>46</v>
      </c>
      <c r="I1717" s="26" t="s">
        <v>103</v>
      </c>
      <c r="J1717" s="26" t="s">
        <v>159</v>
      </c>
      <c r="K1717" s="17">
        <f>COUNTIFS($E$12:E1717,E1717,$H$12:H1717,H1717,$J$12:J1717,J1717,$I$12:I1717,I1717)</f>
        <v>21</v>
      </c>
    </row>
    <row r="1718" spans="2:11" ht="15" x14ac:dyDescent="0.25">
      <c r="B1718" s="22">
        <v>44841</v>
      </c>
      <c r="C1718" s="24">
        <f t="shared" si="79"/>
        <v>10</v>
      </c>
      <c r="D1718" s="14">
        <f t="shared" si="81"/>
        <v>7</v>
      </c>
      <c r="E1718" s="15" t="str">
        <f t="shared" si="80"/>
        <v>1 вахта</v>
      </c>
      <c r="H1718" s="26" t="s">
        <v>46</v>
      </c>
      <c r="I1718" s="26" t="s">
        <v>103</v>
      </c>
      <c r="J1718" s="26" t="s">
        <v>159</v>
      </c>
      <c r="K1718" s="17">
        <f>COUNTIFS($E$12:E1718,E1718,$H$12:H1718,H1718,$J$12:J1718,J1718,$I$12:I1718,I1718)</f>
        <v>22</v>
      </c>
    </row>
    <row r="1719" spans="2:11" ht="15" x14ac:dyDescent="0.25">
      <c r="B1719" s="22">
        <v>44842</v>
      </c>
      <c r="C1719" s="24">
        <f t="shared" si="79"/>
        <v>10</v>
      </c>
      <c r="D1719" s="14">
        <f t="shared" si="81"/>
        <v>8</v>
      </c>
      <c r="E1719" s="15" t="str">
        <f t="shared" si="80"/>
        <v>1 вахта</v>
      </c>
      <c r="H1719" s="26" t="s">
        <v>46</v>
      </c>
      <c r="I1719" s="26" t="s">
        <v>103</v>
      </c>
      <c r="J1719" s="26" t="s">
        <v>159</v>
      </c>
      <c r="K1719" s="17">
        <f>COUNTIFS($E$12:E1719,E1719,$H$12:H1719,H1719,$J$12:J1719,J1719,$I$12:I1719,I1719)</f>
        <v>23</v>
      </c>
    </row>
    <row r="1720" spans="2:11" ht="15" x14ac:dyDescent="0.25">
      <c r="B1720" s="22">
        <v>44843</v>
      </c>
      <c r="C1720" s="24">
        <f t="shared" si="79"/>
        <v>10</v>
      </c>
      <c r="D1720" s="14">
        <f t="shared" si="81"/>
        <v>9</v>
      </c>
      <c r="E1720" s="15" t="str">
        <f t="shared" si="80"/>
        <v>1 вахта</v>
      </c>
      <c r="H1720" s="26" t="s">
        <v>46</v>
      </c>
      <c r="I1720" s="26" t="s">
        <v>103</v>
      </c>
      <c r="J1720" s="26" t="s">
        <v>159</v>
      </c>
      <c r="K1720" s="17">
        <f>COUNTIFS($E$12:E1720,E1720,$H$12:H1720,H1720,$J$12:J1720,J1720,$I$12:I1720,I1720)</f>
        <v>24</v>
      </c>
    </row>
    <row r="1721" spans="2:11" ht="15" x14ac:dyDescent="0.25">
      <c r="B1721" s="22">
        <v>44844</v>
      </c>
      <c r="C1721" s="24">
        <f t="shared" si="79"/>
        <v>10</v>
      </c>
      <c r="D1721" s="14">
        <f t="shared" si="81"/>
        <v>10</v>
      </c>
      <c r="E1721" s="15" t="str">
        <f t="shared" si="80"/>
        <v>1 вахта</v>
      </c>
      <c r="H1721" s="26" t="s">
        <v>46</v>
      </c>
      <c r="I1721" s="26" t="s">
        <v>103</v>
      </c>
      <c r="J1721" s="26" t="s">
        <v>159</v>
      </c>
      <c r="K1721" s="17">
        <f>COUNTIFS($E$12:E1721,E1721,$H$12:H1721,H1721,$J$12:J1721,J1721,$I$12:I1721,I1721)</f>
        <v>25</v>
      </c>
    </row>
    <row r="1722" spans="2:11" ht="15" x14ac:dyDescent="0.25">
      <c r="B1722" s="22">
        <v>44845</v>
      </c>
      <c r="C1722" s="24">
        <f t="shared" si="79"/>
        <v>10</v>
      </c>
      <c r="D1722" s="14">
        <f t="shared" si="81"/>
        <v>11</v>
      </c>
      <c r="E1722" s="15" t="str">
        <f t="shared" si="80"/>
        <v>1 вахта</v>
      </c>
      <c r="H1722" s="26" t="s">
        <v>46</v>
      </c>
      <c r="I1722" s="26" t="s">
        <v>103</v>
      </c>
      <c r="J1722" s="26" t="s">
        <v>159</v>
      </c>
      <c r="K1722" s="17">
        <f>COUNTIFS($E$12:E1722,E1722,$H$12:H1722,H1722,$J$12:J1722,J1722,$I$12:I1722,I1722)</f>
        <v>26</v>
      </c>
    </row>
    <row r="1723" spans="2:11" ht="15" x14ac:dyDescent="0.25">
      <c r="B1723" s="22">
        <v>44846</v>
      </c>
      <c r="C1723" s="24">
        <f t="shared" si="79"/>
        <v>10</v>
      </c>
      <c r="D1723" s="14">
        <f t="shared" si="81"/>
        <v>12</v>
      </c>
      <c r="E1723" s="15" t="str">
        <f t="shared" si="80"/>
        <v>1 вахта</v>
      </c>
      <c r="H1723" s="26" t="s">
        <v>46</v>
      </c>
      <c r="I1723" s="26" t="s">
        <v>103</v>
      </c>
      <c r="J1723" s="26" t="s">
        <v>159</v>
      </c>
      <c r="K1723" s="17">
        <f>COUNTIFS($E$12:E1723,E1723,$H$12:H1723,H1723,$J$12:J1723,J1723,$I$12:I1723,I1723)</f>
        <v>27</v>
      </c>
    </row>
    <row r="1724" spans="2:11" ht="15" x14ac:dyDescent="0.25">
      <c r="B1724" s="22">
        <v>44847</v>
      </c>
      <c r="C1724" s="24">
        <f t="shared" si="79"/>
        <v>10</v>
      </c>
      <c r="D1724" s="14">
        <f t="shared" si="81"/>
        <v>13</v>
      </c>
      <c r="E1724" s="15" t="str">
        <f t="shared" si="80"/>
        <v>1 вахта</v>
      </c>
      <c r="H1724" s="26" t="s">
        <v>46</v>
      </c>
      <c r="I1724" s="26" t="s">
        <v>103</v>
      </c>
      <c r="J1724" s="26" t="s">
        <v>159</v>
      </c>
      <c r="K1724" s="17">
        <f>COUNTIFS($E$12:E1724,E1724,$H$12:H1724,H1724,$J$12:J1724,J1724,$I$12:I1724,I1724)</f>
        <v>28</v>
      </c>
    </row>
    <row r="1725" spans="2:11" ht="15" x14ac:dyDescent="0.25">
      <c r="B1725" s="22">
        <v>44848</v>
      </c>
      <c r="C1725" s="24">
        <f t="shared" si="79"/>
        <v>10</v>
      </c>
      <c r="D1725" s="14">
        <f t="shared" si="81"/>
        <v>14</v>
      </c>
      <c r="E1725" s="15" t="str">
        <f t="shared" si="80"/>
        <v>1 вахта</v>
      </c>
      <c r="H1725" s="26" t="s">
        <v>46</v>
      </c>
      <c r="I1725" s="26" t="s">
        <v>103</v>
      </c>
      <c r="J1725" s="26" t="s">
        <v>159</v>
      </c>
      <c r="K1725" s="17">
        <f>COUNTIFS($E$12:E1725,E1725,$H$12:H1725,H1725,$J$12:J1725,J1725,$I$12:I1725,I1725)</f>
        <v>29</v>
      </c>
    </row>
    <row r="1726" spans="2:11" ht="15" x14ac:dyDescent="0.25">
      <c r="B1726" s="22">
        <v>44849</v>
      </c>
      <c r="C1726" s="24">
        <f t="shared" si="79"/>
        <v>10</v>
      </c>
      <c r="D1726" s="14">
        <f t="shared" si="81"/>
        <v>15</v>
      </c>
      <c r="E1726" s="15" t="str">
        <f t="shared" si="80"/>
        <v>1 вахта</v>
      </c>
      <c r="H1726" s="26" t="s">
        <v>46</v>
      </c>
      <c r="I1726" s="26" t="s">
        <v>103</v>
      </c>
      <c r="J1726" s="26" t="s">
        <v>159</v>
      </c>
      <c r="K1726" s="17">
        <f>COUNTIFS($E$12:E1726,E1726,$H$12:H1726,H1726,$J$12:J1726,J1726,$I$12:I1726,I1726)</f>
        <v>30</v>
      </c>
    </row>
    <row r="1727" spans="2:11" ht="15" x14ac:dyDescent="0.25">
      <c r="B1727" s="22">
        <v>44850</v>
      </c>
      <c r="C1727" s="24">
        <f t="shared" si="79"/>
        <v>10</v>
      </c>
      <c r="D1727" s="14">
        <f t="shared" si="81"/>
        <v>16</v>
      </c>
      <c r="E1727" s="15" t="str">
        <f t="shared" si="80"/>
        <v>2 вахта</v>
      </c>
      <c r="H1727" s="26" t="s">
        <v>46</v>
      </c>
      <c r="I1727" s="26" t="s">
        <v>104</v>
      </c>
      <c r="J1727" s="26" t="s">
        <v>159</v>
      </c>
      <c r="K1727" s="17">
        <f>COUNTIFS($E$12:E1727,E1727,$H$12:H1727,H1727,$J$12:J1727,J1727,$I$12:I1727,I1727)</f>
        <v>16</v>
      </c>
    </row>
    <row r="1728" spans="2:11" ht="15" x14ac:dyDescent="0.25">
      <c r="B1728" s="22">
        <v>44851</v>
      </c>
      <c r="C1728" s="24">
        <f t="shared" si="79"/>
        <v>10</v>
      </c>
      <c r="D1728" s="14">
        <f t="shared" si="81"/>
        <v>17</v>
      </c>
      <c r="E1728" s="15" t="str">
        <f t="shared" si="80"/>
        <v>2 вахта</v>
      </c>
      <c r="H1728" s="26" t="s">
        <v>46</v>
      </c>
      <c r="I1728" s="26" t="s">
        <v>104</v>
      </c>
      <c r="J1728" s="26" t="s">
        <v>159</v>
      </c>
      <c r="K1728" s="17">
        <f>COUNTIFS($E$12:E1728,E1728,$H$12:H1728,H1728,$J$12:J1728,J1728,$I$12:I1728,I1728)</f>
        <v>17</v>
      </c>
    </row>
    <row r="1729" spans="2:11" ht="15" x14ac:dyDescent="0.25">
      <c r="B1729" s="22">
        <v>44852</v>
      </c>
      <c r="C1729" s="24">
        <f t="shared" si="79"/>
        <v>10</v>
      </c>
      <c r="D1729" s="14">
        <f t="shared" si="81"/>
        <v>18</v>
      </c>
      <c r="E1729" s="15" t="str">
        <f t="shared" si="80"/>
        <v>2 вахта</v>
      </c>
      <c r="H1729" s="26" t="s">
        <v>46</v>
      </c>
      <c r="I1729" s="26" t="s">
        <v>104</v>
      </c>
      <c r="J1729" s="26" t="s">
        <v>159</v>
      </c>
      <c r="K1729" s="17">
        <f>COUNTIFS($E$12:E1729,E1729,$H$12:H1729,H1729,$J$12:J1729,J1729,$I$12:I1729,I1729)</f>
        <v>18</v>
      </c>
    </row>
    <row r="1730" spans="2:11" ht="15" x14ac:dyDescent="0.25">
      <c r="B1730" s="22">
        <v>44853</v>
      </c>
      <c r="C1730" s="24">
        <f t="shared" si="79"/>
        <v>10</v>
      </c>
      <c r="D1730" s="14">
        <f t="shared" si="81"/>
        <v>19</v>
      </c>
      <c r="E1730" s="15" t="str">
        <f t="shared" si="80"/>
        <v>2 вахта</v>
      </c>
      <c r="H1730" s="26" t="s">
        <v>46</v>
      </c>
      <c r="I1730" s="26" t="s">
        <v>104</v>
      </c>
      <c r="J1730" s="26" t="s">
        <v>159</v>
      </c>
      <c r="K1730" s="17">
        <f>COUNTIFS($E$12:E1730,E1730,$H$12:H1730,H1730,$J$12:J1730,J1730,$I$12:I1730,I1730)</f>
        <v>19</v>
      </c>
    </row>
    <row r="1731" spans="2:11" ht="15" x14ac:dyDescent="0.25">
      <c r="B1731" s="22">
        <v>44854</v>
      </c>
      <c r="C1731" s="24">
        <f t="shared" si="79"/>
        <v>10</v>
      </c>
      <c r="D1731" s="14">
        <f t="shared" si="81"/>
        <v>20</v>
      </c>
      <c r="E1731" s="15" t="str">
        <f t="shared" si="80"/>
        <v>2 вахта</v>
      </c>
      <c r="H1731" s="26" t="s">
        <v>46</v>
      </c>
      <c r="I1731" s="26" t="s">
        <v>104</v>
      </c>
      <c r="J1731" s="26" t="s">
        <v>159</v>
      </c>
      <c r="K1731" s="17">
        <f>COUNTIFS($E$12:E1731,E1731,$H$12:H1731,H1731,$J$12:J1731,J1731,$I$12:I1731,I1731)</f>
        <v>20</v>
      </c>
    </row>
    <row r="1732" spans="2:11" ht="15" x14ac:dyDescent="0.25">
      <c r="B1732" s="22">
        <v>44855</v>
      </c>
      <c r="C1732" s="24">
        <f t="shared" si="79"/>
        <v>10</v>
      </c>
      <c r="D1732" s="14">
        <f t="shared" si="81"/>
        <v>21</v>
      </c>
      <c r="E1732" s="15" t="str">
        <f t="shared" si="80"/>
        <v>2 вахта</v>
      </c>
      <c r="H1732" s="26" t="s">
        <v>46</v>
      </c>
      <c r="I1732" s="26" t="s">
        <v>104</v>
      </c>
      <c r="J1732" s="26" t="s">
        <v>159</v>
      </c>
      <c r="K1732" s="17">
        <f>COUNTIFS($E$12:E1732,E1732,$H$12:H1732,H1732,$J$12:J1732,J1732,$I$12:I1732,I1732)</f>
        <v>21</v>
      </c>
    </row>
    <row r="1733" spans="2:11" ht="15" x14ac:dyDescent="0.25">
      <c r="B1733" s="22">
        <v>44856</v>
      </c>
      <c r="C1733" s="24">
        <f t="shared" si="79"/>
        <v>10</v>
      </c>
      <c r="D1733" s="14">
        <f t="shared" si="81"/>
        <v>22</v>
      </c>
      <c r="E1733" s="15" t="str">
        <f t="shared" si="80"/>
        <v>2 вахта</v>
      </c>
      <c r="H1733" s="26" t="s">
        <v>46</v>
      </c>
      <c r="I1733" s="26" t="s">
        <v>104</v>
      </c>
      <c r="J1733" s="26" t="s">
        <v>159</v>
      </c>
      <c r="K1733" s="17">
        <f>COUNTIFS($E$12:E1733,E1733,$H$12:H1733,H1733,$J$12:J1733,J1733,$I$12:I1733,I1733)</f>
        <v>22</v>
      </c>
    </row>
    <row r="1734" spans="2:11" ht="15" x14ac:dyDescent="0.25">
      <c r="B1734" s="22">
        <v>44857</v>
      </c>
      <c r="C1734" s="24">
        <f t="shared" si="79"/>
        <v>10</v>
      </c>
      <c r="D1734" s="14">
        <f t="shared" si="81"/>
        <v>23</v>
      </c>
      <c r="E1734" s="15" t="str">
        <f t="shared" si="80"/>
        <v>2 вахта</v>
      </c>
      <c r="H1734" s="26" t="s">
        <v>46</v>
      </c>
      <c r="I1734" s="26" t="s">
        <v>104</v>
      </c>
      <c r="J1734" s="26" t="s">
        <v>159</v>
      </c>
      <c r="K1734" s="17">
        <f>COUNTIFS($E$12:E1734,E1734,$H$12:H1734,H1734,$J$12:J1734,J1734,$I$12:I1734,I1734)</f>
        <v>23</v>
      </c>
    </row>
    <row r="1735" spans="2:11" ht="15" x14ac:dyDescent="0.25">
      <c r="B1735" s="22">
        <v>44858</v>
      </c>
      <c r="C1735" s="24">
        <f t="shared" si="79"/>
        <v>10</v>
      </c>
      <c r="D1735" s="14">
        <f t="shared" si="81"/>
        <v>24</v>
      </c>
      <c r="E1735" s="15" t="str">
        <f t="shared" si="80"/>
        <v>2 вахта</v>
      </c>
      <c r="H1735" s="26" t="s">
        <v>46</v>
      </c>
      <c r="I1735" s="26" t="s">
        <v>104</v>
      </c>
      <c r="J1735" s="26" t="s">
        <v>159</v>
      </c>
      <c r="K1735" s="17">
        <f>COUNTIFS($E$12:E1735,E1735,$H$12:H1735,H1735,$J$12:J1735,J1735,$I$12:I1735,I1735)</f>
        <v>24</v>
      </c>
    </row>
    <row r="1736" spans="2:11" ht="15" x14ac:dyDescent="0.25">
      <c r="B1736" s="22">
        <v>44859</v>
      </c>
      <c r="C1736" s="24">
        <f t="shared" si="79"/>
        <v>10</v>
      </c>
      <c r="D1736" s="14">
        <f t="shared" si="81"/>
        <v>25</v>
      </c>
      <c r="E1736" s="15" t="str">
        <f t="shared" si="80"/>
        <v>2 вахта</v>
      </c>
      <c r="H1736" s="26" t="s">
        <v>46</v>
      </c>
      <c r="I1736" s="26" t="s">
        <v>104</v>
      </c>
      <c r="J1736" s="26" t="s">
        <v>159</v>
      </c>
      <c r="K1736" s="17">
        <f>COUNTIFS($E$12:E1736,E1736,$H$12:H1736,H1736,$J$12:J1736,J1736,$I$12:I1736,I1736)</f>
        <v>25</v>
      </c>
    </row>
    <row r="1737" spans="2:11" ht="15" x14ac:dyDescent="0.25">
      <c r="B1737" s="22">
        <v>44860</v>
      </c>
      <c r="C1737" s="24">
        <f t="shared" si="79"/>
        <v>10</v>
      </c>
      <c r="D1737" s="14">
        <f t="shared" si="81"/>
        <v>26</v>
      </c>
      <c r="E1737" s="15" t="str">
        <f t="shared" si="80"/>
        <v>2 вахта</v>
      </c>
      <c r="H1737" s="26" t="s">
        <v>46</v>
      </c>
      <c r="I1737" s="26" t="s">
        <v>104</v>
      </c>
      <c r="J1737" s="26" t="s">
        <v>159</v>
      </c>
      <c r="K1737" s="17">
        <f>COUNTIFS($E$12:E1737,E1737,$H$12:H1737,H1737,$J$12:J1737,J1737,$I$12:I1737,I1737)</f>
        <v>26</v>
      </c>
    </row>
    <row r="1738" spans="2:11" ht="15" x14ac:dyDescent="0.25">
      <c r="B1738" s="22">
        <v>44861</v>
      </c>
      <c r="C1738" s="24">
        <f t="shared" si="79"/>
        <v>10</v>
      </c>
      <c r="D1738" s="14">
        <f t="shared" si="81"/>
        <v>27</v>
      </c>
      <c r="E1738" s="15" t="str">
        <f t="shared" si="80"/>
        <v>2 вахта</v>
      </c>
      <c r="H1738" s="26" t="s">
        <v>46</v>
      </c>
      <c r="I1738" s="26" t="s">
        <v>104</v>
      </c>
      <c r="J1738" s="26" t="s">
        <v>159</v>
      </c>
      <c r="K1738" s="17">
        <f>COUNTIFS($E$12:E1738,E1738,$H$12:H1738,H1738,$J$12:J1738,J1738,$I$12:I1738,I1738)</f>
        <v>27</v>
      </c>
    </row>
    <row r="1739" spans="2:11" ht="15" x14ac:dyDescent="0.25">
      <c r="B1739" s="22">
        <v>44862</v>
      </c>
      <c r="C1739" s="24">
        <f t="shared" si="79"/>
        <v>10</v>
      </c>
      <c r="D1739" s="14">
        <f t="shared" si="81"/>
        <v>28</v>
      </c>
      <c r="E1739" s="15" t="str">
        <f t="shared" si="80"/>
        <v>2 вахта</v>
      </c>
      <c r="H1739" s="26" t="s">
        <v>46</v>
      </c>
      <c r="I1739" s="26" t="s">
        <v>104</v>
      </c>
      <c r="J1739" s="26" t="s">
        <v>159</v>
      </c>
      <c r="K1739" s="17">
        <f>COUNTIFS($E$12:E1739,E1739,$H$12:H1739,H1739,$J$12:J1739,J1739,$I$12:I1739,I1739)</f>
        <v>28</v>
      </c>
    </row>
    <row r="1740" spans="2:11" ht="15" x14ac:dyDescent="0.25">
      <c r="B1740" s="22">
        <v>44863</v>
      </c>
      <c r="C1740" s="24">
        <f t="shared" si="79"/>
        <v>10</v>
      </c>
      <c r="D1740" s="14">
        <f t="shared" si="81"/>
        <v>29</v>
      </c>
      <c r="E1740" s="15" t="str">
        <f t="shared" si="80"/>
        <v>2 вахта</v>
      </c>
      <c r="H1740" s="26" t="s">
        <v>46</v>
      </c>
      <c r="I1740" s="26" t="s">
        <v>104</v>
      </c>
      <c r="J1740" s="26" t="s">
        <v>159</v>
      </c>
      <c r="K1740" s="17">
        <f>COUNTIFS($E$12:E1740,E1740,$H$12:H1740,H1740,$J$12:J1740,J1740,$I$12:I1740,I1740)</f>
        <v>29</v>
      </c>
    </row>
    <row r="1741" spans="2:11" ht="15" x14ac:dyDescent="0.25">
      <c r="B1741" s="22">
        <v>44864</v>
      </c>
      <c r="C1741" s="24">
        <f t="shared" ref="C1741:C1804" si="82">MONTH(B1741)</f>
        <v>10</v>
      </c>
      <c r="D1741" s="14">
        <f t="shared" si="81"/>
        <v>30</v>
      </c>
      <c r="E1741" s="15" t="str">
        <f t="shared" ref="E1741:E1804" si="83">IF(D1741&lt;=15,"1 вахта","2 вахта")</f>
        <v>2 вахта</v>
      </c>
      <c r="H1741" s="26" t="s">
        <v>46</v>
      </c>
      <c r="I1741" s="26" t="s">
        <v>104</v>
      </c>
      <c r="J1741" s="26" t="s">
        <v>159</v>
      </c>
      <c r="K1741" s="17">
        <f>COUNTIFS($E$12:E1741,E1741,$H$12:H1741,H1741,$J$12:J1741,J1741,$I$12:I1741,I1741)</f>
        <v>30</v>
      </c>
    </row>
    <row r="1742" spans="2:11" ht="15" x14ac:dyDescent="0.25">
      <c r="B1742" s="22">
        <v>44865</v>
      </c>
      <c r="C1742" s="24">
        <f t="shared" si="82"/>
        <v>10</v>
      </c>
      <c r="D1742" s="14">
        <f t="shared" si="81"/>
        <v>31</v>
      </c>
      <c r="E1742" s="15" t="str">
        <f t="shared" si="83"/>
        <v>2 вахта</v>
      </c>
      <c r="H1742" s="26" t="s">
        <v>46</v>
      </c>
      <c r="I1742" s="26" t="s">
        <v>104</v>
      </c>
      <c r="J1742" s="26" t="s">
        <v>159</v>
      </c>
      <c r="K1742" s="17">
        <f>COUNTIFS($E$12:E1742,E1742,$H$12:H1742,H1742,$J$12:J1742,J1742,$I$12:I1742,I1742)</f>
        <v>31</v>
      </c>
    </row>
    <row r="1743" spans="2:11" ht="15" x14ac:dyDescent="0.25">
      <c r="B1743" s="22">
        <v>44835</v>
      </c>
      <c r="C1743" s="24">
        <f t="shared" si="82"/>
        <v>10</v>
      </c>
      <c r="D1743" s="14">
        <f t="shared" si="81"/>
        <v>1</v>
      </c>
      <c r="E1743" s="15" t="str">
        <f t="shared" si="83"/>
        <v>1 вахта</v>
      </c>
      <c r="H1743" s="26" t="s">
        <v>47</v>
      </c>
      <c r="I1743" s="26" t="s">
        <v>105</v>
      </c>
      <c r="J1743" s="26" t="s">
        <v>160</v>
      </c>
      <c r="K1743" s="17">
        <f>COUNTIFS($E$12:E1743,E1743,$H$12:H1743,H1743,$J$12:J1743,J1743,$I$12:I1743,I1743)</f>
        <v>9</v>
      </c>
    </row>
    <row r="1744" spans="2:11" ht="15" x14ac:dyDescent="0.25">
      <c r="B1744" s="22">
        <v>44836</v>
      </c>
      <c r="C1744" s="24">
        <f t="shared" si="82"/>
        <v>10</v>
      </c>
      <c r="D1744" s="14">
        <f t="shared" si="81"/>
        <v>2</v>
      </c>
      <c r="E1744" s="15" t="str">
        <f t="shared" si="83"/>
        <v>1 вахта</v>
      </c>
      <c r="H1744" s="26" t="s">
        <v>47</v>
      </c>
      <c r="I1744" s="26" t="s">
        <v>105</v>
      </c>
      <c r="J1744" s="26" t="s">
        <v>160</v>
      </c>
      <c r="K1744" s="17">
        <f>COUNTIFS($E$12:E1744,E1744,$H$12:H1744,H1744,$J$12:J1744,J1744,$I$12:I1744,I1744)</f>
        <v>10</v>
      </c>
    </row>
    <row r="1745" spans="2:11" ht="15" x14ac:dyDescent="0.25">
      <c r="B1745" s="22">
        <v>44837</v>
      </c>
      <c r="C1745" s="24">
        <f t="shared" si="82"/>
        <v>10</v>
      </c>
      <c r="D1745" s="14">
        <f t="shared" si="81"/>
        <v>3</v>
      </c>
      <c r="E1745" s="15" t="str">
        <f t="shared" si="83"/>
        <v>1 вахта</v>
      </c>
      <c r="H1745" s="26" t="s">
        <v>47</v>
      </c>
      <c r="I1745" s="26" t="s">
        <v>105</v>
      </c>
      <c r="J1745" s="26" t="s">
        <v>160</v>
      </c>
      <c r="K1745" s="17">
        <f>COUNTIFS($E$12:E1745,E1745,$H$12:H1745,H1745,$J$12:J1745,J1745,$I$12:I1745,I1745)</f>
        <v>11</v>
      </c>
    </row>
    <row r="1746" spans="2:11" ht="15" x14ac:dyDescent="0.25">
      <c r="B1746" s="22">
        <v>44838</v>
      </c>
      <c r="C1746" s="24">
        <f t="shared" si="82"/>
        <v>10</v>
      </c>
      <c r="D1746" s="14">
        <f t="shared" si="81"/>
        <v>4</v>
      </c>
      <c r="E1746" s="15" t="str">
        <f t="shared" si="83"/>
        <v>1 вахта</v>
      </c>
      <c r="H1746" s="26" t="s">
        <v>47</v>
      </c>
      <c r="I1746" s="26" t="s">
        <v>105</v>
      </c>
      <c r="J1746" s="26" t="s">
        <v>160</v>
      </c>
      <c r="K1746" s="17">
        <f>COUNTIFS($E$12:E1746,E1746,$H$12:H1746,H1746,$J$12:J1746,J1746,$I$12:I1746,I1746)</f>
        <v>12</v>
      </c>
    </row>
    <row r="1747" spans="2:11" ht="15" x14ac:dyDescent="0.25">
      <c r="B1747" s="22">
        <v>44839</v>
      </c>
      <c r="C1747" s="24">
        <f t="shared" si="82"/>
        <v>10</v>
      </c>
      <c r="D1747" s="14">
        <f t="shared" si="81"/>
        <v>5</v>
      </c>
      <c r="E1747" s="15" t="str">
        <f t="shared" si="83"/>
        <v>1 вахта</v>
      </c>
      <c r="H1747" s="26" t="s">
        <v>47</v>
      </c>
      <c r="I1747" s="26" t="s">
        <v>105</v>
      </c>
      <c r="J1747" s="26" t="s">
        <v>160</v>
      </c>
      <c r="K1747" s="17">
        <f>COUNTIFS($E$12:E1747,E1747,$H$12:H1747,H1747,$J$12:J1747,J1747,$I$12:I1747,I1747)</f>
        <v>13</v>
      </c>
    </row>
    <row r="1748" spans="2:11" ht="15" x14ac:dyDescent="0.25">
      <c r="B1748" s="22">
        <v>44840</v>
      </c>
      <c r="C1748" s="24">
        <f t="shared" si="82"/>
        <v>10</v>
      </c>
      <c r="D1748" s="14">
        <f t="shared" si="81"/>
        <v>6</v>
      </c>
      <c r="E1748" s="15" t="str">
        <f t="shared" si="83"/>
        <v>1 вахта</v>
      </c>
      <c r="H1748" s="26" t="s">
        <v>47</v>
      </c>
      <c r="I1748" s="26" t="s">
        <v>105</v>
      </c>
      <c r="J1748" s="26" t="s">
        <v>160</v>
      </c>
      <c r="K1748" s="17">
        <f>COUNTIFS($E$12:E1748,E1748,$H$12:H1748,H1748,$J$12:J1748,J1748,$I$12:I1748,I1748)</f>
        <v>14</v>
      </c>
    </row>
    <row r="1749" spans="2:11" ht="15" x14ac:dyDescent="0.25">
      <c r="B1749" s="22">
        <v>44841</v>
      </c>
      <c r="C1749" s="24">
        <f t="shared" si="82"/>
        <v>10</v>
      </c>
      <c r="D1749" s="14">
        <f t="shared" si="81"/>
        <v>7</v>
      </c>
      <c r="E1749" s="15" t="str">
        <f t="shared" si="83"/>
        <v>1 вахта</v>
      </c>
      <c r="H1749" s="26" t="s">
        <v>47</v>
      </c>
      <c r="I1749" s="26" t="s">
        <v>105</v>
      </c>
      <c r="J1749" s="26" t="s">
        <v>160</v>
      </c>
      <c r="K1749" s="17">
        <f>COUNTIFS($E$12:E1749,E1749,$H$12:H1749,H1749,$J$12:J1749,J1749,$I$12:I1749,I1749)</f>
        <v>15</v>
      </c>
    </row>
    <row r="1750" spans="2:11" ht="15" x14ac:dyDescent="0.25">
      <c r="B1750" s="22">
        <v>44842</v>
      </c>
      <c r="C1750" s="24">
        <f t="shared" si="82"/>
        <v>10</v>
      </c>
      <c r="D1750" s="14">
        <f t="shared" si="81"/>
        <v>8</v>
      </c>
      <c r="E1750" s="15" t="str">
        <f t="shared" si="83"/>
        <v>1 вахта</v>
      </c>
      <c r="H1750" s="26" t="s">
        <v>47</v>
      </c>
      <c r="I1750" s="26" t="s">
        <v>105</v>
      </c>
      <c r="J1750" s="26" t="s">
        <v>160</v>
      </c>
      <c r="K1750" s="17">
        <f>COUNTIFS($E$12:E1750,E1750,$H$12:H1750,H1750,$J$12:J1750,J1750,$I$12:I1750,I1750)</f>
        <v>16</v>
      </c>
    </row>
    <row r="1751" spans="2:11" ht="15" x14ac:dyDescent="0.25">
      <c r="B1751" s="22">
        <v>44843</v>
      </c>
      <c r="C1751" s="24">
        <f t="shared" si="82"/>
        <v>10</v>
      </c>
      <c r="D1751" s="14">
        <f t="shared" si="81"/>
        <v>9</v>
      </c>
      <c r="E1751" s="15" t="str">
        <f t="shared" si="83"/>
        <v>1 вахта</v>
      </c>
      <c r="H1751" s="26" t="s">
        <v>47</v>
      </c>
      <c r="I1751" s="26" t="s">
        <v>105</v>
      </c>
      <c r="J1751" s="26" t="s">
        <v>160</v>
      </c>
      <c r="K1751" s="17">
        <f>COUNTIFS($E$12:E1751,E1751,$H$12:H1751,H1751,$J$12:J1751,J1751,$I$12:I1751,I1751)</f>
        <v>17</v>
      </c>
    </row>
    <row r="1752" spans="2:11" ht="15" x14ac:dyDescent="0.25">
      <c r="B1752" s="22">
        <v>44844</v>
      </c>
      <c r="C1752" s="24">
        <f t="shared" si="82"/>
        <v>10</v>
      </c>
      <c r="D1752" s="14">
        <f t="shared" si="81"/>
        <v>10</v>
      </c>
      <c r="E1752" s="15" t="str">
        <f t="shared" si="83"/>
        <v>1 вахта</v>
      </c>
      <c r="H1752" s="26" t="s">
        <v>47</v>
      </c>
      <c r="I1752" s="26" t="s">
        <v>105</v>
      </c>
      <c r="J1752" s="26" t="s">
        <v>160</v>
      </c>
      <c r="K1752" s="17">
        <f>COUNTIFS($E$12:E1752,E1752,$H$12:H1752,H1752,$J$12:J1752,J1752,$I$12:I1752,I1752)</f>
        <v>18</v>
      </c>
    </row>
    <row r="1753" spans="2:11" ht="15" x14ac:dyDescent="0.25">
      <c r="B1753" s="22">
        <v>44845</v>
      </c>
      <c r="C1753" s="24">
        <f t="shared" si="82"/>
        <v>10</v>
      </c>
      <c r="D1753" s="14">
        <f t="shared" si="81"/>
        <v>11</v>
      </c>
      <c r="E1753" s="15" t="str">
        <f t="shared" si="83"/>
        <v>1 вахта</v>
      </c>
      <c r="H1753" s="26" t="s">
        <v>47</v>
      </c>
      <c r="I1753" s="26" t="s">
        <v>138</v>
      </c>
      <c r="J1753" s="26" t="s">
        <v>160</v>
      </c>
      <c r="K1753" s="17">
        <f>COUNTIFS($E$12:E1753,E1753,$H$12:H1753,H1753,$J$12:J1753,J1753,$I$12:I1753,I1753)</f>
        <v>1</v>
      </c>
    </row>
    <row r="1754" spans="2:11" ht="15" x14ac:dyDescent="0.25">
      <c r="B1754" s="22">
        <v>44846</v>
      </c>
      <c r="C1754" s="24">
        <f t="shared" si="82"/>
        <v>10</v>
      </c>
      <c r="D1754" s="14">
        <f t="shared" ref="D1754:D1817" si="84">DAY(B1754)</f>
        <v>12</v>
      </c>
      <c r="E1754" s="15" t="str">
        <f t="shared" si="83"/>
        <v>1 вахта</v>
      </c>
      <c r="H1754" s="26" t="s">
        <v>47</v>
      </c>
      <c r="I1754" s="26" t="s">
        <v>138</v>
      </c>
      <c r="J1754" s="26" t="s">
        <v>160</v>
      </c>
      <c r="K1754" s="17">
        <f>COUNTIFS($E$12:E1754,E1754,$H$12:H1754,H1754,$J$12:J1754,J1754,$I$12:I1754,I1754)</f>
        <v>2</v>
      </c>
    </row>
    <row r="1755" spans="2:11" ht="15" x14ac:dyDescent="0.25">
      <c r="B1755" s="22">
        <v>44847</v>
      </c>
      <c r="C1755" s="24">
        <f t="shared" si="82"/>
        <v>10</v>
      </c>
      <c r="D1755" s="14">
        <f t="shared" si="84"/>
        <v>13</v>
      </c>
      <c r="E1755" s="15" t="str">
        <f t="shared" si="83"/>
        <v>1 вахта</v>
      </c>
      <c r="H1755" s="26" t="s">
        <v>47</v>
      </c>
      <c r="I1755" s="26" t="s">
        <v>138</v>
      </c>
      <c r="J1755" s="26" t="s">
        <v>160</v>
      </c>
      <c r="K1755" s="17">
        <f>COUNTIFS($E$12:E1755,E1755,$H$12:H1755,H1755,$J$12:J1755,J1755,$I$12:I1755,I1755)</f>
        <v>3</v>
      </c>
    </row>
    <row r="1756" spans="2:11" ht="15" x14ac:dyDescent="0.25">
      <c r="B1756" s="22">
        <v>44848</v>
      </c>
      <c r="C1756" s="24">
        <f t="shared" si="82"/>
        <v>10</v>
      </c>
      <c r="D1756" s="14">
        <f t="shared" si="84"/>
        <v>14</v>
      </c>
      <c r="E1756" s="15" t="str">
        <f t="shared" si="83"/>
        <v>1 вахта</v>
      </c>
      <c r="H1756" s="26" t="s">
        <v>47</v>
      </c>
      <c r="I1756" s="26" t="s">
        <v>138</v>
      </c>
      <c r="J1756" s="26" t="s">
        <v>160</v>
      </c>
      <c r="K1756" s="17">
        <f>COUNTIFS($E$12:E1756,E1756,$H$12:H1756,H1756,$J$12:J1756,J1756,$I$12:I1756,I1756)</f>
        <v>4</v>
      </c>
    </row>
    <row r="1757" spans="2:11" ht="15" x14ac:dyDescent="0.25">
      <c r="B1757" s="22">
        <v>44849</v>
      </c>
      <c r="C1757" s="24">
        <f t="shared" si="82"/>
        <v>10</v>
      </c>
      <c r="D1757" s="14">
        <f t="shared" si="84"/>
        <v>15</v>
      </c>
      <c r="E1757" s="15" t="str">
        <f t="shared" si="83"/>
        <v>1 вахта</v>
      </c>
      <c r="H1757" s="26" t="s">
        <v>47</v>
      </c>
      <c r="I1757" s="26" t="s">
        <v>138</v>
      </c>
      <c r="J1757" s="26" t="s">
        <v>160</v>
      </c>
      <c r="K1757" s="17">
        <f>COUNTIFS($E$12:E1757,E1757,$H$12:H1757,H1757,$J$12:J1757,J1757,$I$12:I1757,I1757)</f>
        <v>5</v>
      </c>
    </row>
    <row r="1758" spans="2:11" ht="15" x14ac:dyDescent="0.25">
      <c r="B1758" s="22">
        <v>44850</v>
      </c>
      <c r="C1758" s="24">
        <f t="shared" si="82"/>
        <v>10</v>
      </c>
      <c r="D1758" s="14">
        <f t="shared" si="84"/>
        <v>16</v>
      </c>
      <c r="E1758" s="15" t="str">
        <f t="shared" si="83"/>
        <v>2 вахта</v>
      </c>
      <c r="H1758" s="26" t="s">
        <v>47</v>
      </c>
      <c r="I1758" s="26" t="s">
        <v>138</v>
      </c>
      <c r="J1758" s="26" t="s">
        <v>160</v>
      </c>
      <c r="K1758" s="17">
        <f>COUNTIFS($E$12:E1758,E1758,$H$12:H1758,H1758,$J$12:J1758,J1758,$I$12:I1758,I1758)</f>
        <v>1</v>
      </c>
    </row>
    <row r="1759" spans="2:11" ht="15" x14ac:dyDescent="0.25">
      <c r="B1759" s="22">
        <v>44851</v>
      </c>
      <c r="C1759" s="24">
        <f t="shared" si="82"/>
        <v>10</v>
      </c>
      <c r="D1759" s="14">
        <f t="shared" si="84"/>
        <v>17</v>
      </c>
      <c r="E1759" s="15" t="str">
        <f t="shared" si="83"/>
        <v>2 вахта</v>
      </c>
      <c r="H1759" s="26" t="s">
        <v>47</v>
      </c>
      <c r="I1759" s="26" t="s">
        <v>138</v>
      </c>
      <c r="J1759" s="26" t="s">
        <v>160</v>
      </c>
      <c r="K1759" s="17">
        <f>COUNTIFS($E$12:E1759,E1759,$H$12:H1759,H1759,$J$12:J1759,J1759,$I$12:I1759,I1759)</f>
        <v>2</v>
      </c>
    </row>
    <row r="1760" spans="2:11" ht="15" x14ac:dyDescent="0.25">
      <c r="B1760" s="22">
        <v>44852</v>
      </c>
      <c r="C1760" s="24">
        <f t="shared" si="82"/>
        <v>10</v>
      </c>
      <c r="D1760" s="14">
        <f t="shared" si="84"/>
        <v>18</v>
      </c>
      <c r="E1760" s="15" t="str">
        <f t="shared" si="83"/>
        <v>2 вахта</v>
      </c>
      <c r="H1760" s="26" t="s">
        <v>47</v>
      </c>
      <c r="I1760" s="26" t="s">
        <v>138</v>
      </c>
      <c r="J1760" s="26" t="s">
        <v>160</v>
      </c>
      <c r="K1760" s="17">
        <f>COUNTIFS($E$12:E1760,E1760,$H$12:H1760,H1760,$J$12:J1760,J1760,$I$12:I1760,I1760)</f>
        <v>3</v>
      </c>
    </row>
    <row r="1761" spans="2:11" ht="15" x14ac:dyDescent="0.25">
      <c r="B1761" s="22">
        <v>44853</v>
      </c>
      <c r="C1761" s="24">
        <f t="shared" si="82"/>
        <v>10</v>
      </c>
      <c r="D1761" s="14">
        <f t="shared" si="84"/>
        <v>19</v>
      </c>
      <c r="E1761" s="15" t="str">
        <f t="shared" si="83"/>
        <v>2 вахта</v>
      </c>
      <c r="H1761" s="26" t="s">
        <v>47</v>
      </c>
      <c r="I1761" s="26" t="s">
        <v>138</v>
      </c>
      <c r="J1761" s="26" t="s">
        <v>160</v>
      </c>
      <c r="K1761" s="17">
        <f>COUNTIFS($E$12:E1761,E1761,$H$12:H1761,H1761,$J$12:J1761,J1761,$I$12:I1761,I1761)</f>
        <v>4</v>
      </c>
    </row>
    <row r="1762" spans="2:11" ht="15" x14ac:dyDescent="0.25">
      <c r="B1762" s="22">
        <v>44854</v>
      </c>
      <c r="C1762" s="24">
        <f t="shared" si="82"/>
        <v>10</v>
      </c>
      <c r="D1762" s="14">
        <f t="shared" si="84"/>
        <v>20</v>
      </c>
      <c r="E1762" s="15" t="str">
        <f t="shared" si="83"/>
        <v>2 вахта</v>
      </c>
      <c r="H1762" s="26" t="s">
        <v>47</v>
      </c>
      <c r="I1762" s="26" t="s">
        <v>138</v>
      </c>
      <c r="J1762" s="26" t="s">
        <v>160</v>
      </c>
      <c r="K1762" s="17">
        <f>COUNTIFS($E$12:E1762,E1762,$H$12:H1762,H1762,$J$12:J1762,J1762,$I$12:I1762,I1762)</f>
        <v>5</v>
      </c>
    </row>
    <row r="1763" spans="2:11" ht="15" x14ac:dyDescent="0.25">
      <c r="B1763" s="22">
        <v>44855</v>
      </c>
      <c r="C1763" s="24">
        <f t="shared" si="82"/>
        <v>10</v>
      </c>
      <c r="D1763" s="14">
        <f t="shared" si="84"/>
        <v>21</v>
      </c>
      <c r="E1763" s="15" t="str">
        <f t="shared" si="83"/>
        <v>2 вахта</v>
      </c>
      <c r="H1763" s="26" t="s">
        <v>47</v>
      </c>
      <c r="I1763" s="26" t="s">
        <v>138</v>
      </c>
      <c r="J1763" s="26" t="s">
        <v>160</v>
      </c>
      <c r="K1763" s="17">
        <f>COUNTIFS($E$12:E1763,E1763,$H$12:H1763,H1763,$J$12:J1763,J1763,$I$12:I1763,I1763)</f>
        <v>6</v>
      </c>
    </row>
    <row r="1764" spans="2:11" ht="15" x14ac:dyDescent="0.25">
      <c r="B1764" s="22">
        <v>44856</v>
      </c>
      <c r="C1764" s="24">
        <f t="shared" si="82"/>
        <v>10</v>
      </c>
      <c r="D1764" s="14">
        <f t="shared" si="84"/>
        <v>22</v>
      </c>
      <c r="E1764" s="15" t="str">
        <f t="shared" si="83"/>
        <v>2 вахта</v>
      </c>
      <c r="H1764" s="26" t="s">
        <v>47</v>
      </c>
      <c r="I1764" s="26" t="s">
        <v>138</v>
      </c>
      <c r="J1764" s="26" t="s">
        <v>160</v>
      </c>
      <c r="K1764" s="17">
        <f>COUNTIFS($E$12:E1764,E1764,$H$12:H1764,H1764,$J$12:J1764,J1764,$I$12:I1764,I1764)</f>
        <v>7</v>
      </c>
    </row>
    <row r="1765" spans="2:11" ht="15" x14ac:dyDescent="0.25">
      <c r="B1765" s="22">
        <v>44857</v>
      </c>
      <c r="C1765" s="24">
        <f t="shared" si="82"/>
        <v>10</v>
      </c>
      <c r="D1765" s="14">
        <f t="shared" si="84"/>
        <v>23</v>
      </c>
      <c r="E1765" s="15" t="str">
        <f t="shared" si="83"/>
        <v>2 вахта</v>
      </c>
      <c r="H1765" s="26" t="s">
        <v>47</v>
      </c>
      <c r="I1765" s="26" t="s">
        <v>138</v>
      </c>
      <c r="J1765" s="26" t="s">
        <v>160</v>
      </c>
      <c r="K1765" s="17">
        <f>COUNTIFS($E$12:E1765,E1765,$H$12:H1765,H1765,$J$12:J1765,J1765,$I$12:I1765,I1765)</f>
        <v>8</v>
      </c>
    </row>
    <row r="1766" spans="2:11" ht="15" x14ac:dyDescent="0.25">
      <c r="B1766" s="22">
        <v>44858</v>
      </c>
      <c r="C1766" s="24">
        <f t="shared" si="82"/>
        <v>10</v>
      </c>
      <c r="D1766" s="14">
        <f t="shared" si="84"/>
        <v>24</v>
      </c>
      <c r="E1766" s="15" t="str">
        <f t="shared" si="83"/>
        <v>2 вахта</v>
      </c>
      <c r="H1766" s="26" t="s">
        <v>47</v>
      </c>
      <c r="I1766" s="26" t="s">
        <v>138</v>
      </c>
      <c r="J1766" s="26" t="s">
        <v>160</v>
      </c>
      <c r="K1766" s="17">
        <f>COUNTIFS($E$12:E1766,E1766,$H$12:H1766,H1766,$J$12:J1766,J1766,$I$12:I1766,I1766)</f>
        <v>9</v>
      </c>
    </row>
    <row r="1767" spans="2:11" ht="15" x14ac:dyDescent="0.25">
      <c r="B1767" s="22">
        <v>44859</v>
      </c>
      <c r="C1767" s="24">
        <f t="shared" si="82"/>
        <v>10</v>
      </c>
      <c r="D1767" s="14">
        <f t="shared" si="84"/>
        <v>25</v>
      </c>
      <c r="E1767" s="15" t="str">
        <f t="shared" si="83"/>
        <v>2 вахта</v>
      </c>
      <c r="H1767" s="26" t="s">
        <v>47</v>
      </c>
      <c r="I1767" s="26" t="s">
        <v>138</v>
      </c>
      <c r="J1767" s="26" t="s">
        <v>160</v>
      </c>
      <c r="K1767" s="17">
        <f>COUNTIFS($E$12:E1767,E1767,$H$12:H1767,H1767,$J$12:J1767,J1767,$I$12:I1767,I1767)</f>
        <v>10</v>
      </c>
    </row>
    <row r="1768" spans="2:11" ht="15" x14ac:dyDescent="0.25">
      <c r="B1768" s="22">
        <v>44860</v>
      </c>
      <c r="C1768" s="24">
        <f t="shared" si="82"/>
        <v>10</v>
      </c>
      <c r="D1768" s="14">
        <f t="shared" si="84"/>
        <v>26</v>
      </c>
      <c r="E1768" s="15" t="str">
        <f t="shared" si="83"/>
        <v>2 вахта</v>
      </c>
      <c r="H1768" s="26" t="s">
        <v>47</v>
      </c>
      <c r="I1768" s="26" t="s">
        <v>138</v>
      </c>
      <c r="J1768" s="26" t="s">
        <v>160</v>
      </c>
      <c r="K1768" s="17">
        <f>COUNTIFS($E$12:E1768,E1768,$H$12:H1768,H1768,$J$12:J1768,J1768,$I$12:I1768,I1768)</f>
        <v>11</v>
      </c>
    </row>
    <row r="1769" spans="2:11" ht="15" x14ac:dyDescent="0.25">
      <c r="B1769" s="22">
        <v>44861</v>
      </c>
      <c r="C1769" s="24">
        <f t="shared" si="82"/>
        <v>10</v>
      </c>
      <c r="D1769" s="14">
        <f t="shared" si="84"/>
        <v>27</v>
      </c>
      <c r="E1769" s="15" t="str">
        <f t="shared" si="83"/>
        <v>2 вахта</v>
      </c>
      <c r="H1769" s="26" t="s">
        <v>47</v>
      </c>
      <c r="I1769" s="26" t="s">
        <v>138</v>
      </c>
      <c r="J1769" s="26" t="s">
        <v>160</v>
      </c>
      <c r="K1769" s="17">
        <f>COUNTIFS($E$12:E1769,E1769,$H$12:H1769,H1769,$J$12:J1769,J1769,$I$12:I1769,I1769)</f>
        <v>12</v>
      </c>
    </row>
    <row r="1770" spans="2:11" ht="15" x14ac:dyDescent="0.25">
      <c r="B1770" s="22">
        <v>44862</v>
      </c>
      <c r="C1770" s="24">
        <f t="shared" si="82"/>
        <v>10</v>
      </c>
      <c r="D1770" s="14">
        <f t="shared" si="84"/>
        <v>28</v>
      </c>
      <c r="E1770" s="15" t="str">
        <f t="shared" si="83"/>
        <v>2 вахта</v>
      </c>
      <c r="H1770" s="26" t="s">
        <v>47</v>
      </c>
      <c r="I1770" s="26" t="s">
        <v>138</v>
      </c>
      <c r="J1770" s="26" t="s">
        <v>160</v>
      </c>
      <c r="K1770" s="17">
        <f>COUNTIFS($E$12:E1770,E1770,$H$12:H1770,H1770,$J$12:J1770,J1770,$I$12:I1770,I1770)</f>
        <v>13</v>
      </c>
    </row>
    <row r="1771" spans="2:11" ht="15" x14ac:dyDescent="0.25">
      <c r="B1771" s="22">
        <v>44863</v>
      </c>
      <c r="C1771" s="24">
        <f t="shared" si="82"/>
        <v>10</v>
      </c>
      <c r="D1771" s="14">
        <f t="shared" si="84"/>
        <v>29</v>
      </c>
      <c r="E1771" s="15" t="str">
        <f t="shared" si="83"/>
        <v>2 вахта</v>
      </c>
      <c r="H1771" s="26" t="s">
        <v>47</v>
      </c>
      <c r="I1771" s="26" t="s">
        <v>138</v>
      </c>
      <c r="J1771" s="26" t="s">
        <v>160</v>
      </c>
      <c r="K1771" s="17">
        <f>COUNTIFS($E$12:E1771,E1771,$H$12:H1771,H1771,$J$12:J1771,J1771,$I$12:I1771,I1771)</f>
        <v>14</v>
      </c>
    </row>
    <row r="1772" spans="2:11" ht="15" x14ac:dyDescent="0.25">
      <c r="B1772" s="22">
        <v>44864</v>
      </c>
      <c r="C1772" s="24">
        <f t="shared" si="82"/>
        <v>10</v>
      </c>
      <c r="D1772" s="14">
        <f t="shared" si="84"/>
        <v>30</v>
      </c>
      <c r="E1772" s="15" t="str">
        <f t="shared" si="83"/>
        <v>2 вахта</v>
      </c>
      <c r="H1772" s="26" t="s">
        <v>47</v>
      </c>
      <c r="I1772" s="26" t="s">
        <v>138</v>
      </c>
      <c r="J1772" s="26" t="s">
        <v>160</v>
      </c>
      <c r="K1772" s="17">
        <f>COUNTIFS($E$12:E1772,E1772,$H$12:H1772,H1772,$J$12:J1772,J1772,$I$12:I1772,I1772)</f>
        <v>15</v>
      </c>
    </row>
    <row r="1773" spans="2:11" ht="15" x14ac:dyDescent="0.25">
      <c r="B1773" s="22">
        <v>44865</v>
      </c>
      <c r="C1773" s="24">
        <f t="shared" si="82"/>
        <v>10</v>
      </c>
      <c r="D1773" s="14">
        <f t="shared" si="84"/>
        <v>31</v>
      </c>
      <c r="E1773" s="15" t="str">
        <f t="shared" si="83"/>
        <v>2 вахта</v>
      </c>
      <c r="H1773" s="26" t="s">
        <v>47</v>
      </c>
      <c r="I1773" s="26" t="s">
        <v>105</v>
      </c>
      <c r="J1773" s="26" t="s">
        <v>160</v>
      </c>
      <c r="K1773" s="17">
        <f>COUNTIFS($E$12:E1773,E1773,$H$12:H1773,H1773,$J$12:J1773,J1773,$I$12:I1773,I1773)</f>
        <v>2</v>
      </c>
    </row>
    <row r="1774" spans="2:11" ht="15" x14ac:dyDescent="0.25">
      <c r="B1774" s="22">
        <v>44835</v>
      </c>
      <c r="C1774" s="24">
        <f t="shared" si="82"/>
        <v>10</v>
      </c>
      <c r="D1774" s="14">
        <f t="shared" si="84"/>
        <v>1</v>
      </c>
      <c r="E1774" s="15" t="str">
        <f t="shared" si="83"/>
        <v>1 вахта</v>
      </c>
      <c r="H1774" s="26" t="s">
        <v>48</v>
      </c>
      <c r="I1774" s="26" t="s">
        <v>106</v>
      </c>
      <c r="J1774" s="26" t="s">
        <v>159</v>
      </c>
      <c r="K1774" s="17">
        <f>COUNTIFS($E$12:E1774,E1774,$H$12:H1774,H1774,$J$12:J1774,J1774,$I$12:I1774,I1774)</f>
        <v>16</v>
      </c>
    </row>
    <row r="1775" spans="2:11" ht="15" x14ac:dyDescent="0.25">
      <c r="B1775" s="22">
        <v>44836</v>
      </c>
      <c r="C1775" s="24">
        <f t="shared" si="82"/>
        <v>10</v>
      </c>
      <c r="D1775" s="14">
        <f t="shared" si="84"/>
        <v>2</v>
      </c>
      <c r="E1775" s="15" t="str">
        <f t="shared" si="83"/>
        <v>1 вахта</v>
      </c>
      <c r="H1775" s="26" t="s">
        <v>48</v>
      </c>
      <c r="I1775" s="26" t="s">
        <v>106</v>
      </c>
      <c r="J1775" s="26" t="s">
        <v>159</v>
      </c>
      <c r="K1775" s="17">
        <f>COUNTIFS($E$12:E1775,E1775,$H$12:H1775,H1775,$J$12:J1775,J1775,$I$12:I1775,I1775)</f>
        <v>17</v>
      </c>
    </row>
    <row r="1776" spans="2:11" ht="15" x14ac:dyDescent="0.25">
      <c r="B1776" s="22">
        <v>44837</v>
      </c>
      <c r="C1776" s="24">
        <f t="shared" si="82"/>
        <v>10</v>
      </c>
      <c r="D1776" s="14">
        <f t="shared" si="84"/>
        <v>3</v>
      </c>
      <c r="E1776" s="15" t="str">
        <f t="shared" si="83"/>
        <v>1 вахта</v>
      </c>
      <c r="H1776" s="26" t="s">
        <v>48</v>
      </c>
      <c r="I1776" s="26" t="s">
        <v>106</v>
      </c>
      <c r="J1776" s="26" t="s">
        <v>159</v>
      </c>
      <c r="K1776" s="17">
        <f>COUNTIFS($E$12:E1776,E1776,$H$12:H1776,H1776,$J$12:J1776,J1776,$I$12:I1776,I1776)</f>
        <v>18</v>
      </c>
    </row>
    <row r="1777" spans="2:11" ht="15" x14ac:dyDescent="0.25">
      <c r="B1777" s="22">
        <v>44838</v>
      </c>
      <c r="C1777" s="24">
        <f t="shared" si="82"/>
        <v>10</v>
      </c>
      <c r="D1777" s="14">
        <f t="shared" si="84"/>
        <v>4</v>
      </c>
      <c r="E1777" s="15" t="str">
        <f t="shared" si="83"/>
        <v>1 вахта</v>
      </c>
      <c r="H1777" s="26" t="s">
        <v>48</v>
      </c>
      <c r="I1777" s="26" t="s">
        <v>106</v>
      </c>
      <c r="J1777" s="26" t="s">
        <v>159</v>
      </c>
      <c r="K1777" s="17">
        <f>COUNTIFS($E$12:E1777,E1777,$H$12:H1777,H1777,$J$12:J1777,J1777,$I$12:I1777,I1777)</f>
        <v>19</v>
      </c>
    </row>
    <row r="1778" spans="2:11" ht="15" x14ac:dyDescent="0.25">
      <c r="B1778" s="22">
        <v>44839</v>
      </c>
      <c r="C1778" s="24">
        <f t="shared" si="82"/>
        <v>10</v>
      </c>
      <c r="D1778" s="14">
        <f t="shared" si="84"/>
        <v>5</v>
      </c>
      <c r="E1778" s="15" t="str">
        <f t="shared" si="83"/>
        <v>1 вахта</v>
      </c>
      <c r="H1778" s="26" t="s">
        <v>48</v>
      </c>
      <c r="I1778" s="26" t="s">
        <v>106</v>
      </c>
      <c r="J1778" s="26" t="s">
        <v>159</v>
      </c>
      <c r="K1778" s="17">
        <f>COUNTIFS($E$12:E1778,E1778,$H$12:H1778,H1778,$J$12:J1778,J1778,$I$12:I1778,I1778)</f>
        <v>20</v>
      </c>
    </row>
    <row r="1779" spans="2:11" ht="15" x14ac:dyDescent="0.25">
      <c r="B1779" s="22">
        <v>44840</v>
      </c>
      <c r="C1779" s="24">
        <f t="shared" si="82"/>
        <v>10</v>
      </c>
      <c r="D1779" s="14">
        <f t="shared" si="84"/>
        <v>6</v>
      </c>
      <c r="E1779" s="15" t="str">
        <f t="shared" si="83"/>
        <v>1 вахта</v>
      </c>
      <c r="H1779" s="26" t="s">
        <v>48</v>
      </c>
      <c r="I1779" s="26" t="s">
        <v>106</v>
      </c>
      <c r="J1779" s="26" t="s">
        <v>159</v>
      </c>
      <c r="K1779" s="17">
        <f>COUNTIFS($E$12:E1779,E1779,$H$12:H1779,H1779,$J$12:J1779,J1779,$I$12:I1779,I1779)</f>
        <v>21</v>
      </c>
    </row>
    <row r="1780" spans="2:11" ht="15" x14ac:dyDescent="0.25">
      <c r="B1780" s="22">
        <v>44841</v>
      </c>
      <c r="C1780" s="24">
        <f t="shared" si="82"/>
        <v>10</v>
      </c>
      <c r="D1780" s="14">
        <f t="shared" si="84"/>
        <v>7</v>
      </c>
      <c r="E1780" s="15" t="str">
        <f t="shared" si="83"/>
        <v>1 вахта</v>
      </c>
      <c r="H1780" s="26" t="s">
        <v>48</v>
      </c>
      <c r="I1780" s="26" t="s">
        <v>106</v>
      </c>
      <c r="J1780" s="26" t="s">
        <v>159</v>
      </c>
      <c r="K1780" s="17">
        <f>COUNTIFS($E$12:E1780,E1780,$H$12:H1780,H1780,$J$12:J1780,J1780,$I$12:I1780,I1780)</f>
        <v>22</v>
      </c>
    </row>
    <row r="1781" spans="2:11" ht="15" x14ac:dyDescent="0.25">
      <c r="B1781" s="22">
        <v>44842</v>
      </c>
      <c r="C1781" s="24">
        <f t="shared" si="82"/>
        <v>10</v>
      </c>
      <c r="D1781" s="14">
        <f t="shared" si="84"/>
        <v>8</v>
      </c>
      <c r="E1781" s="15" t="str">
        <f t="shared" si="83"/>
        <v>1 вахта</v>
      </c>
      <c r="H1781" s="26" t="s">
        <v>48</v>
      </c>
      <c r="I1781" s="26" t="s">
        <v>106</v>
      </c>
      <c r="J1781" s="26" t="s">
        <v>159</v>
      </c>
      <c r="K1781" s="17">
        <f>COUNTIFS($E$12:E1781,E1781,$H$12:H1781,H1781,$J$12:J1781,J1781,$I$12:I1781,I1781)</f>
        <v>23</v>
      </c>
    </row>
    <row r="1782" spans="2:11" ht="15" x14ac:dyDescent="0.25">
      <c r="B1782" s="22">
        <v>44843</v>
      </c>
      <c r="C1782" s="24">
        <f t="shared" si="82"/>
        <v>10</v>
      </c>
      <c r="D1782" s="14">
        <f t="shared" si="84"/>
        <v>9</v>
      </c>
      <c r="E1782" s="15" t="str">
        <f t="shared" si="83"/>
        <v>1 вахта</v>
      </c>
      <c r="H1782" s="26" t="s">
        <v>48</v>
      </c>
      <c r="I1782" s="26" t="s">
        <v>106</v>
      </c>
      <c r="J1782" s="26" t="s">
        <v>159</v>
      </c>
      <c r="K1782" s="17">
        <f>COUNTIFS($E$12:E1782,E1782,$H$12:H1782,H1782,$J$12:J1782,J1782,$I$12:I1782,I1782)</f>
        <v>24</v>
      </c>
    </row>
    <row r="1783" spans="2:11" ht="15" x14ac:dyDescent="0.25">
      <c r="B1783" s="22">
        <v>44844</v>
      </c>
      <c r="C1783" s="24">
        <f t="shared" si="82"/>
        <v>10</v>
      </c>
      <c r="D1783" s="14">
        <f t="shared" si="84"/>
        <v>10</v>
      </c>
      <c r="E1783" s="15" t="str">
        <f t="shared" si="83"/>
        <v>1 вахта</v>
      </c>
      <c r="H1783" s="26" t="s">
        <v>48</v>
      </c>
      <c r="I1783" s="26" t="s">
        <v>106</v>
      </c>
      <c r="J1783" s="26" t="s">
        <v>159</v>
      </c>
      <c r="K1783" s="17">
        <f>COUNTIFS($E$12:E1783,E1783,$H$12:H1783,H1783,$J$12:J1783,J1783,$I$12:I1783,I1783)</f>
        <v>25</v>
      </c>
    </row>
    <row r="1784" spans="2:11" ht="15" x14ac:dyDescent="0.25">
      <c r="B1784" s="22">
        <v>44845</v>
      </c>
      <c r="C1784" s="24">
        <f t="shared" si="82"/>
        <v>10</v>
      </c>
      <c r="D1784" s="14">
        <f t="shared" si="84"/>
        <v>11</v>
      </c>
      <c r="E1784" s="15" t="str">
        <f t="shared" si="83"/>
        <v>1 вахта</v>
      </c>
      <c r="H1784" s="26" t="s">
        <v>48</v>
      </c>
      <c r="I1784" s="26" t="s">
        <v>106</v>
      </c>
      <c r="J1784" s="26" t="s">
        <v>159</v>
      </c>
      <c r="K1784" s="17">
        <f>COUNTIFS($E$12:E1784,E1784,$H$12:H1784,H1784,$J$12:J1784,J1784,$I$12:I1784,I1784)</f>
        <v>26</v>
      </c>
    </row>
    <row r="1785" spans="2:11" ht="15" x14ac:dyDescent="0.25">
      <c r="B1785" s="22">
        <v>44846</v>
      </c>
      <c r="C1785" s="24">
        <f t="shared" si="82"/>
        <v>10</v>
      </c>
      <c r="D1785" s="14">
        <f t="shared" si="84"/>
        <v>12</v>
      </c>
      <c r="E1785" s="15" t="str">
        <f t="shared" si="83"/>
        <v>1 вахта</v>
      </c>
      <c r="H1785" s="26" t="s">
        <v>48</v>
      </c>
      <c r="I1785" s="26" t="s">
        <v>106</v>
      </c>
      <c r="J1785" s="26" t="s">
        <v>159</v>
      </c>
      <c r="K1785" s="17">
        <f>COUNTIFS($E$12:E1785,E1785,$H$12:H1785,H1785,$J$12:J1785,J1785,$I$12:I1785,I1785)</f>
        <v>27</v>
      </c>
    </row>
    <row r="1786" spans="2:11" ht="15" x14ac:dyDescent="0.25">
      <c r="B1786" s="22">
        <v>44847</v>
      </c>
      <c r="C1786" s="24">
        <f t="shared" si="82"/>
        <v>10</v>
      </c>
      <c r="D1786" s="14">
        <f t="shared" si="84"/>
        <v>13</v>
      </c>
      <c r="E1786" s="15" t="str">
        <f t="shared" si="83"/>
        <v>1 вахта</v>
      </c>
      <c r="H1786" s="26" t="s">
        <v>48</v>
      </c>
      <c r="I1786" s="26" t="s">
        <v>106</v>
      </c>
      <c r="J1786" s="26" t="s">
        <v>159</v>
      </c>
      <c r="K1786" s="17">
        <f>COUNTIFS($E$12:E1786,E1786,$H$12:H1786,H1786,$J$12:J1786,J1786,$I$12:I1786,I1786)</f>
        <v>28</v>
      </c>
    </row>
    <row r="1787" spans="2:11" ht="15" x14ac:dyDescent="0.25">
      <c r="B1787" s="22">
        <v>44848</v>
      </c>
      <c r="C1787" s="24">
        <f t="shared" si="82"/>
        <v>10</v>
      </c>
      <c r="D1787" s="14">
        <f t="shared" si="84"/>
        <v>14</v>
      </c>
      <c r="E1787" s="15" t="str">
        <f t="shared" si="83"/>
        <v>1 вахта</v>
      </c>
      <c r="H1787" s="26" t="s">
        <v>48</v>
      </c>
      <c r="I1787" s="26" t="s">
        <v>106</v>
      </c>
      <c r="J1787" s="26" t="s">
        <v>159</v>
      </c>
      <c r="K1787" s="17">
        <f>COUNTIFS($E$12:E1787,E1787,$H$12:H1787,H1787,$J$12:J1787,J1787,$I$12:I1787,I1787)</f>
        <v>29</v>
      </c>
    </row>
    <row r="1788" spans="2:11" ht="15" x14ac:dyDescent="0.25">
      <c r="B1788" s="22">
        <v>44849</v>
      </c>
      <c r="C1788" s="24">
        <f t="shared" si="82"/>
        <v>10</v>
      </c>
      <c r="D1788" s="14">
        <f t="shared" si="84"/>
        <v>15</v>
      </c>
      <c r="E1788" s="15" t="str">
        <f t="shared" si="83"/>
        <v>1 вахта</v>
      </c>
      <c r="H1788" s="26" t="s">
        <v>48</v>
      </c>
      <c r="I1788" s="26" t="s">
        <v>106</v>
      </c>
      <c r="J1788" s="26" t="s">
        <v>159</v>
      </c>
      <c r="K1788" s="17">
        <f>COUNTIFS($E$12:E1788,E1788,$H$12:H1788,H1788,$J$12:J1788,J1788,$I$12:I1788,I1788)</f>
        <v>30</v>
      </c>
    </row>
    <row r="1789" spans="2:11" ht="15" x14ac:dyDescent="0.25">
      <c r="B1789" s="22">
        <v>44850</v>
      </c>
      <c r="C1789" s="24">
        <f t="shared" si="82"/>
        <v>10</v>
      </c>
      <c r="D1789" s="14">
        <f t="shared" si="84"/>
        <v>16</v>
      </c>
      <c r="E1789" s="15" t="str">
        <f t="shared" si="83"/>
        <v>2 вахта</v>
      </c>
      <c r="H1789" s="26" t="s">
        <v>48</v>
      </c>
      <c r="I1789" s="26" t="s">
        <v>107</v>
      </c>
      <c r="J1789" s="26" t="s">
        <v>159</v>
      </c>
      <c r="K1789" s="17">
        <f>COUNTIFS($E$12:E1789,E1789,$H$12:H1789,H1789,$J$12:J1789,J1789,$I$12:I1789,I1789)</f>
        <v>16</v>
      </c>
    </row>
    <row r="1790" spans="2:11" ht="15" x14ac:dyDescent="0.25">
      <c r="B1790" s="22">
        <v>44851</v>
      </c>
      <c r="C1790" s="24">
        <f t="shared" si="82"/>
        <v>10</v>
      </c>
      <c r="D1790" s="14">
        <f t="shared" si="84"/>
        <v>17</v>
      </c>
      <c r="E1790" s="15" t="str">
        <f t="shared" si="83"/>
        <v>2 вахта</v>
      </c>
      <c r="H1790" s="26" t="s">
        <v>48</v>
      </c>
      <c r="I1790" s="26" t="s">
        <v>107</v>
      </c>
      <c r="J1790" s="26" t="s">
        <v>159</v>
      </c>
      <c r="K1790" s="17">
        <f>COUNTIFS($E$12:E1790,E1790,$H$12:H1790,H1790,$J$12:J1790,J1790,$I$12:I1790,I1790)</f>
        <v>17</v>
      </c>
    </row>
    <row r="1791" spans="2:11" ht="15" x14ac:dyDescent="0.25">
      <c r="B1791" s="22">
        <v>44852</v>
      </c>
      <c r="C1791" s="24">
        <f t="shared" si="82"/>
        <v>10</v>
      </c>
      <c r="D1791" s="14">
        <f t="shared" si="84"/>
        <v>18</v>
      </c>
      <c r="E1791" s="15" t="str">
        <f t="shared" si="83"/>
        <v>2 вахта</v>
      </c>
      <c r="H1791" s="26" t="s">
        <v>48</v>
      </c>
      <c r="I1791" s="26" t="s">
        <v>107</v>
      </c>
      <c r="J1791" s="26" t="s">
        <v>159</v>
      </c>
      <c r="K1791" s="17">
        <f>COUNTIFS($E$12:E1791,E1791,$H$12:H1791,H1791,$J$12:J1791,J1791,$I$12:I1791,I1791)</f>
        <v>18</v>
      </c>
    </row>
    <row r="1792" spans="2:11" ht="15" x14ac:dyDescent="0.25">
      <c r="B1792" s="22">
        <v>44853</v>
      </c>
      <c r="C1792" s="24">
        <f t="shared" si="82"/>
        <v>10</v>
      </c>
      <c r="D1792" s="14">
        <f t="shared" si="84"/>
        <v>19</v>
      </c>
      <c r="E1792" s="15" t="str">
        <f t="shared" si="83"/>
        <v>2 вахта</v>
      </c>
      <c r="H1792" s="26" t="s">
        <v>48</v>
      </c>
      <c r="I1792" s="26" t="s">
        <v>107</v>
      </c>
      <c r="J1792" s="26" t="s">
        <v>159</v>
      </c>
      <c r="K1792" s="17">
        <f>COUNTIFS($E$12:E1792,E1792,$H$12:H1792,H1792,$J$12:J1792,J1792,$I$12:I1792,I1792)</f>
        <v>19</v>
      </c>
    </row>
    <row r="1793" spans="2:11" ht="15" x14ac:dyDescent="0.25">
      <c r="B1793" s="22">
        <v>44854</v>
      </c>
      <c r="C1793" s="24">
        <f t="shared" si="82"/>
        <v>10</v>
      </c>
      <c r="D1793" s="14">
        <f t="shared" si="84"/>
        <v>20</v>
      </c>
      <c r="E1793" s="15" t="str">
        <f t="shared" si="83"/>
        <v>2 вахта</v>
      </c>
      <c r="H1793" s="26" t="s">
        <v>48</v>
      </c>
      <c r="I1793" s="26" t="s">
        <v>107</v>
      </c>
      <c r="J1793" s="26" t="s">
        <v>159</v>
      </c>
      <c r="K1793" s="17">
        <f>COUNTIFS($E$12:E1793,E1793,$H$12:H1793,H1793,$J$12:J1793,J1793,$I$12:I1793,I1793)</f>
        <v>20</v>
      </c>
    </row>
    <row r="1794" spans="2:11" ht="15" x14ac:dyDescent="0.25">
      <c r="B1794" s="22">
        <v>44855</v>
      </c>
      <c r="C1794" s="24">
        <f t="shared" si="82"/>
        <v>10</v>
      </c>
      <c r="D1794" s="14">
        <f t="shared" si="84"/>
        <v>21</v>
      </c>
      <c r="E1794" s="15" t="str">
        <f t="shared" si="83"/>
        <v>2 вахта</v>
      </c>
      <c r="H1794" s="26" t="s">
        <v>48</v>
      </c>
      <c r="I1794" s="26" t="s">
        <v>107</v>
      </c>
      <c r="J1794" s="26" t="s">
        <v>159</v>
      </c>
      <c r="K1794" s="17">
        <f>COUNTIFS($E$12:E1794,E1794,$H$12:H1794,H1794,$J$12:J1794,J1794,$I$12:I1794,I1794)</f>
        <v>21</v>
      </c>
    </row>
    <row r="1795" spans="2:11" ht="15" x14ac:dyDescent="0.25">
      <c r="B1795" s="22">
        <v>44856</v>
      </c>
      <c r="C1795" s="24">
        <f t="shared" si="82"/>
        <v>10</v>
      </c>
      <c r="D1795" s="14">
        <f t="shared" si="84"/>
        <v>22</v>
      </c>
      <c r="E1795" s="15" t="str">
        <f t="shared" si="83"/>
        <v>2 вахта</v>
      </c>
      <c r="H1795" s="26" t="s">
        <v>48</v>
      </c>
      <c r="I1795" s="26" t="s">
        <v>107</v>
      </c>
      <c r="J1795" s="26" t="s">
        <v>159</v>
      </c>
      <c r="K1795" s="17">
        <f>COUNTIFS($E$12:E1795,E1795,$H$12:H1795,H1795,$J$12:J1795,J1795,$I$12:I1795,I1795)</f>
        <v>22</v>
      </c>
    </row>
    <row r="1796" spans="2:11" ht="15" x14ac:dyDescent="0.25">
      <c r="B1796" s="22">
        <v>44857</v>
      </c>
      <c r="C1796" s="24">
        <f t="shared" si="82"/>
        <v>10</v>
      </c>
      <c r="D1796" s="14">
        <f t="shared" si="84"/>
        <v>23</v>
      </c>
      <c r="E1796" s="15" t="str">
        <f t="shared" si="83"/>
        <v>2 вахта</v>
      </c>
      <c r="H1796" s="26" t="s">
        <v>48</v>
      </c>
      <c r="I1796" s="26" t="s">
        <v>107</v>
      </c>
      <c r="J1796" s="26" t="s">
        <v>159</v>
      </c>
      <c r="K1796" s="17">
        <f>COUNTIFS($E$12:E1796,E1796,$H$12:H1796,H1796,$J$12:J1796,J1796,$I$12:I1796,I1796)</f>
        <v>23</v>
      </c>
    </row>
    <row r="1797" spans="2:11" ht="15" x14ac:dyDescent="0.25">
      <c r="B1797" s="22">
        <v>44858</v>
      </c>
      <c r="C1797" s="24">
        <f t="shared" si="82"/>
        <v>10</v>
      </c>
      <c r="D1797" s="14">
        <f t="shared" si="84"/>
        <v>24</v>
      </c>
      <c r="E1797" s="15" t="str">
        <f t="shared" si="83"/>
        <v>2 вахта</v>
      </c>
      <c r="H1797" s="26" t="s">
        <v>48</v>
      </c>
      <c r="I1797" s="26" t="s">
        <v>107</v>
      </c>
      <c r="J1797" s="26" t="s">
        <v>159</v>
      </c>
      <c r="K1797" s="17">
        <f>COUNTIFS($E$12:E1797,E1797,$H$12:H1797,H1797,$J$12:J1797,J1797,$I$12:I1797,I1797)</f>
        <v>24</v>
      </c>
    </row>
    <row r="1798" spans="2:11" ht="15" x14ac:dyDescent="0.25">
      <c r="B1798" s="22">
        <v>44859</v>
      </c>
      <c r="C1798" s="24">
        <f t="shared" si="82"/>
        <v>10</v>
      </c>
      <c r="D1798" s="14">
        <f t="shared" si="84"/>
        <v>25</v>
      </c>
      <c r="E1798" s="15" t="str">
        <f t="shared" si="83"/>
        <v>2 вахта</v>
      </c>
      <c r="H1798" s="26" t="s">
        <v>48</v>
      </c>
      <c r="I1798" s="26" t="s">
        <v>107</v>
      </c>
      <c r="J1798" s="26" t="s">
        <v>159</v>
      </c>
      <c r="K1798" s="17">
        <f>COUNTIFS($E$12:E1798,E1798,$H$12:H1798,H1798,$J$12:J1798,J1798,$I$12:I1798,I1798)</f>
        <v>25</v>
      </c>
    </row>
    <row r="1799" spans="2:11" ht="15" x14ac:dyDescent="0.25">
      <c r="B1799" s="22">
        <v>44860</v>
      </c>
      <c r="C1799" s="24">
        <f t="shared" si="82"/>
        <v>10</v>
      </c>
      <c r="D1799" s="14">
        <f t="shared" si="84"/>
        <v>26</v>
      </c>
      <c r="E1799" s="15" t="str">
        <f t="shared" si="83"/>
        <v>2 вахта</v>
      </c>
      <c r="H1799" s="26" t="s">
        <v>48</v>
      </c>
      <c r="I1799" s="26" t="s">
        <v>107</v>
      </c>
      <c r="J1799" s="26" t="s">
        <v>159</v>
      </c>
      <c r="K1799" s="17">
        <f>COUNTIFS($E$12:E1799,E1799,$H$12:H1799,H1799,$J$12:J1799,J1799,$I$12:I1799,I1799)</f>
        <v>26</v>
      </c>
    </row>
    <row r="1800" spans="2:11" ht="15" x14ac:dyDescent="0.25">
      <c r="B1800" s="22">
        <v>44861</v>
      </c>
      <c r="C1800" s="24">
        <f t="shared" si="82"/>
        <v>10</v>
      </c>
      <c r="D1800" s="14">
        <f t="shared" si="84"/>
        <v>27</v>
      </c>
      <c r="E1800" s="15" t="str">
        <f t="shared" si="83"/>
        <v>2 вахта</v>
      </c>
      <c r="H1800" s="26" t="s">
        <v>48</v>
      </c>
      <c r="I1800" s="26" t="s">
        <v>107</v>
      </c>
      <c r="J1800" s="26" t="s">
        <v>159</v>
      </c>
      <c r="K1800" s="17">
        <f>COUNTIFS($E$12:E1800,E1800,$H$12:H1800,H1800,$J$12:J1800,J1800,$I$12:I1800,I1800)</f>
        <v>27</v>
      </c>
    </row>
    <row r="1801" spans="2:11" ht="15" x14ac:dyDescent="0.25">
      <c r="B1801" s="22">
        <v>44862</v>
      </c>
      <c r="C1801" s="24">
        <f t="shared" si="82"/>
        <v>10</v>
      </c>
      <c r="D1801" s="14">
        <f t="shared" si="84"/>
        <v>28</v>
      </c>
      <c r="E1801" s="15" t="str">
        <f t="shared" si="83"/>
        <v>2 вахта</v>
      </c>
      <c r="H1801" s="26" t="s">
        <v>48</v>
      </c>
      <c r="I1801" s="26" t="s">
        <v>107</v>
      </c>
      <c r="J1801" s="26" t="s">
        <v>159</v>
      </c>
      <c r="K1801" s="17">
        <f>COUNTIFS($E$12:E1801,E1801,$H$12:H1801,H1801,$J$12:J1801,J1801,$I$12:I1801,I1801)</f>
        <v>28</v>
      </c>
    </row>
    <row r="1802" spans="2:11" ht="15" x14ac:dyDescent="0.25">
      <c r="B1802" s="22">
        <v>44863</v>
      </c>
      <c r="C1802" s="24">
        <f t="shared" si="82"/>
        <v>10</v>
      </c>
      <c r="D1802" s="14">
        <f t="shared" si="84"/>
        <v>29</v>
      </c>
      <c r="E1802" s="15" t="str">
        <f t="shared" si="83"/>
        <v>2 вахта</v>
      </c>
      <c r="H1802" s="26" t="s">
        <v>48</v>
      </c>
      <c r="I1802" s="26" t="s">
        <v>107</v>
      </c>
      <c r="J1802" s="26" t="s">
        <v>159</v>
      </c>
      <c r="K1802" s="17">
        <f>COUNTIFS($E$12:E1802,E1802,$H$12:H1802,H1802,$J$12:J1802,J1802,$I$12:I1802,I1802)</f>
        <v>29</v>
      </c>
    </row>
    <row r="1803" spans="2:11" ht="15" x14ac:dyDescent="0.25">
      <c r="B1803" s="22">
        <v>44864</v>
      </c>
      <c r="C1803" s="24">
        <f t="shared" si="82"/>
        <v>10</v>
      </c>
      <c r="D1803" s="14">
        <f t="shared" si="84"/>
        <v>30</v>
      </c>
      <c r="E1803" s="15" t="str">
        <f t="shared" si="83"/>
        <v>2 вахта</v>
      </c>
      <c r="H1803" s="26" t="s">
        <v>48</v>
      </c>
      <c r="I1803" s="26" t="s">
        <v>107</v>
      </c>
      <c r="J1803" s="26" t="s">
        <v>159</v>
      </c>
      <c r="K1803" s="17">
        <f>COUNTIFS($E$12:E1803,E1803,$H$12:H1803,H1803,$J$12:J1803,J1803,$I$12:I1803,I1803)</f>
        <v>30</v>
      </c>
    </row>
    <row r="1804" spans="2:11" ht="15" x14ac:dyDescent="0.25">
      <c r="B1804" s="22">
        <v>44865</v>
      </c>
      <c r="C1804" s="24">
        <f t="shared" si="82"/>
        <v>10</v>
      </c>
      <c r="D1804" s="14">
        <f t="shared" si="84"/>
        <v>31</v>
      </c>
      <c r="E1804" s="15" t="str">
        <f t="shared" si="83"/>
        <v>2 вахта</v>
      </c>
      <c r="H1804" s="26" t="s">
        <v>48</v>
      </c>
      <c r="I1804" s="26" t="s">
        <v>107</v>
      </c>
      <c r="J1804" s="26" t="s">
        <v>159</v>
      </c>
      <c r="K1804" s="17">
        <f>COUNTIFS($E$12:E1804,E1804,$H$12:H1804,H1804,$J$12:J1804,J1804,$I$12:I1804,I1804)</f>
        <v>31</v>
      </c>
    </row>
    <row r="1805" spans="2:11" ht="15" x14ac:dyDescent="0.25">
      <c r="B1805" s="22">
        <v>44835</v>
      </c>
      <c r="C1805" s="24">
        <f t="shared" ref="C1805:C1868" si="85">MONTH(B1805)</f>
        <v>10</v>
      </c>
      <c r="D1805" s="14">
        <f t="shared" si="84"/>
        <v>1</v>
      </c>
      <c r="E1805" s="15" t="str">
        <f t="shared" ref="E1805:E1868" si="86">IF(D1805&lt;=15,"1 вахта","2 вахта")</f>
        <v>1 вахта</v>
      </c>
      <c r="H1805" s="26" t="s">
        <v>49</v>
      </c>
      <c r="I1805" s="26" t="s">
        <v>108</v>
      </c>
      <c r="J1805" s="26" t="s">
        <v>160</v>
      </c>
      <c r="K1805" s="17">
        <f>COUNTIFS($E$12:E1805,E1805,$H$12:H1805,H1805,$J$12:J1805,J1805,$I$12:I1805,I1805)</f>
        <v>16</v>
      </c>
    </row>
    <row r="1806" spans="2:11" ht="15" x14ac:dyDescent="0.25">
      <c r="B1806" s="22">
        <v>44836</v>
      </c>
      <c r="C1806" s="24">
        <f t="shared" si="85"/>
        <v>10</v>
      </c>
      <c r="D1806" s="14">
        <f t="shared" si="84"/>
        <v>2</v>
      </c>
      <c r="E1806" s="15" t="str">
        <f t="shared" si="86"/>
        <v>1 вахта</v>
      </c>
      <c r="H1806" s="26" t="s">
        <v>49</v>
      </c>
      <c r="I1806" s="26" t="s">
        <v>108</v>
      </c>
      <c r="J1806" s="26" t="s">
        <v>160</v>
      </c>
      <c r="K1806" s="17">
        <f>COUNTIFS($E$12:E1806,E1806,$H$12:H1806,H1806,$J$12:J1806,J1806,$I$12:I1806,I1806)</f>
        <v>17</v>
      </c>
    </row>
    <row r="1807" spans="2:11" ht="15" x14ac:dyDescent="0.25">
      <c r="B1807" s="22">
        <v>44837</v>
      </c>
      <c r="C1807" s="24">
        <f t="shared" si="85"/>
        <v>10</v>
      </c>
      <c r="D1807" s="14">
        <f t="shared" si="84"/>
        <v>3</v>
      </c>
      <c r="E1807" s="15" t="str">
        <f t="shared" si="86"/>
        <v>1 вахта</v>
      </c>
      <c r="H1807" s="26" t="s">
        <v>49</v>
      </c>
      <c r="I1807" s="26" t="s">
        <v>108</v>
      </c>
      <c r="J1807" s="26" t="s">
        <v>160</v>
      </c>
      <c r="K1807" s="17">
        <f>COUNTIFS($E$12:E1807,E1807,$H$12:H1807,H1807,$J$12:J1807,J1807,$I$12:I1807,I1807)</f>
        <v>18</v>
      </c>
    </row>
    <row r="1808" spans="2:11" ht="15" x14ac:dyDescent="0.25">
      <c r="B1808" s="22">
        <v>44838</v>
      </c>
      <c r="C1808" s="24">
        <f t="shared" si="85"/>
        <v>10</v>
      </c>
      <c r="D1808" s="14">
        <f t="shared" si="84"/>
        <v>4</v>
      </c>
      <c r="E1808" s="15" t="str">
        <f t="shared" si="86"/>
        <v>1 вахта</v>
      </c>
      <c r="H1808" s="26" t="s">
        <v>49</v>
      </c>
      <c r="I1808" s="26" t="s">
        <v>108</v>
      </c>
      <c r="J1808" s="26" t="s">
        <v>160</v>
      </c>
      <c r="K1808" s="17">
        <f>COUNTIFS($E$12:E1808,E1808,$H$12:H1808,H1808,$J$12:J1808,J1808,$I$12:I1808,I1808)</f>
        <v>19</v>
      </c>
    </row>
    <row r="1809" spans="2:11" ht="15" x14ac:dyDescent="0.25">
      <c r="B1809" s="22">
        <v>44839</v>
      </c>
      <c r="C1809" s="24">
        <f t="shared" si="85"/>
        <v>10</v>
      </c>
      <c r="D1809" s="14">
        <f t="shared" si="84"/>
        <v>5</v>
      </c>
      <c r="E1809" s="15" t="str">
        <f t="shared" si="86"/>
        <v>1 вахта</v>
      </c>
      <c r="H1809" s="26" t="s">
        <v>49</v>
      </c>
      <c r="I1809" s="26" t="s">
        <v>108</v>
      </c>
      <c r="J1809" s="26" t="s">
        <v>160</v>
      </c>
      <c r="K1809" s="17">
        <f>COUNTIFS($E$12:E1809,E1809,$H$12:H1809,H1809,$J$12:J1809,J1809,$I$12:I1809,I1809)</f>
        <v>20</v>
      </c>
    </row>
    <row r="1810" spans="2:11" ht="15" x14ac:dyDescent="0.25">
      <c r="B1810" s="22">
        <v>44840</v>
      </c>
      <c r="C1810" s="24">
        <f t="shared" si="85"/>
        <v>10</v>
      </c>
      <c r="D1810" s="14">
        <f t="shared" si="84"/>
        <v>6</v>
      </c>
      <c r="E1810" s="15" t="str">
        <f t="shared" si="86"/>
        <v>1 вахта</v>
      </c>
      <c r="H1810" s="26" t="s">
        <v>49</v>
      </c>
      <c r="I1810" s="26" t="s">
        <v>108</v>
      </c>
      <c r="J1810" s="26" t="s">
        <v>160</v>
      </c>
      <c r="K1810" s="17">
        <f>COUNTIFS($E$12:E1810,E1810,$H$12:H1810,H1810,$J$12:J1810,J1810,$I$12:I1810,I1810)</f>
        <v>21</v>
      </c>
    </row>
    <row r="1811" spans="2:11" ht="15" x14ac:dyDescent="0.25">
      <c r="B1811" s="22">
        <v>44841</v>
      </c>
      <c r="C1811" s="24">
        <f t="shared" si="85"/>
        <v>10</v>
      </c>
      <c r="D1811" s="14">
        <f t="shared" si="84"/>
        <v>7</v>
      </c>
      <c r="E1811" s="15" t="str">
        <f t="shared" si="86"/>
        <v>1 вахта</v>
      </c>
      <c r="H1811" s="26" t="s">
        <v>49</v>
      </c>
      <c r="I1811" s="26" t="s">
        <v>108</v>
      </c>
      <c r="J1811" s="26" t="s">
        <v>160</v>
      </c>
      <c r="K1811" s="17">
        <f>COUNTIFS($E$12:E1811,E1811,$H$12:H1811,H1811,$J$12:J1811,J1811,$I$12:I1811,I1811)</f>
        <v>22</v>
      </c>
    </row>
    <row r="1812" spans="2:11" ht="15" x14ac:dyDescent="0.25">
      <c r="B1812" s="22">
        <v>44842</v>
      </c>
      <c r="C1812" s="24">
        <f t="shared" si="85"/>
        <v>10</v>
      </c>
      <c r="D1812" s="14">
        <f t="shared" si="84"/>
        <v>8</v>
      </c>
      <c r="E1812" s="15" t="str">
        <f t="shared" si="86"/>
        <v>1 вахта</v>
      </c>
      <c r="H1812" s="26" t="s">
        <v>49</v>
      </c>
      <c r="I1812" s="26" t="s">
        <v>108</v>
      </c>
      <c r="J1812" s="26" t="s">
        <v>160</v>
      </c>
      <c r="K1812" s="17">
        <f>COUNTIFS($E$12:E1812,E1812,$H$12:H1812,H1812,$J$12:J1812,J1812,$I$12:I1812,I1812)</f>
        <v>23</v>
      </c>
    </row>
    <row r="1813" spans="2:11" ht="15" x14ac:dyDescent="0.25">
      <c r="B1813" s="22">
        <v>44843</v>
      </c>
      <c r="C1813" s="24">
        <f t="shared" si="85"/>
        <v>10</v>
      </c>
      <c r="D1813" s="14">
        <f t="shared" si="84"/>
        <v>9</v>
      </c>
      <c r="E1813" s="15" t="str">
        <f t="shared" si="86"/>
        <v>1 вахта</v>
      </c>
      <c r="H1813" s="26" t="s">
        <v>49</v>
      </c>
      <c r="I1813" s="26" t="s">
        <v>108</v>
      </c>
      <c r="J1813" s="26" t="s">
        <v>160</v>
      </c>
      <c r="K1813" s="17">
        <f>COUNTIFS($E$12:E1813,E1813,$H$12:H1813,H1813,$J$12:J1813,J1813,$I$12:I1813,I1813)</f>
        <v>24</v>
      </c>
    </row>
    <row r="1814" spans="2:11" ht="15" x14ac:dyDescent="0.25">
      <c r="B1814" s="22">
        <v>44844</v>
      </c>
      <c r="C1814" s="24">
        <f t="shared" si="85"/>
        <v>10</v>
      </c>
      <c r="D1814" s="14">
        <f t="shared" si="84"/>
        <v>10</v>
      </c>
      <c r="E1814" s="15" t="str">
        <f t="shared" si="86"/>
        <v>1 вахта</v>
      </c>
      <c r="H1814" s="26" t="s">
        <v>49</v>
      </c>
      <c r="I1814" s="26" t="s">
        <v>108</v>
      </c>
      <c r="J1814" s="26" t="s">
        <v>160</v>
      </c>
      <c r="K1814" s="17">
        <f>COUNTIFS($E$12:E1814,E1814,$H$12:H1814,H1814,$J$12:J1814,J1814,$I$12:I1814,I1814)</f>
        <v>25</v>
      </c>
    </row>
    <row r="1815" spans="2:11" ht="15" x14ac:dyDescent="0.25">
      <c r="B1815" s="22">
        <v>44845</v>
      </c>
      <c r="C1815" s="24">
        <f t="shared" si="85"/>
        <v>10</v>
      </c>
      <c r="D1815" s="14">
        <f t="shared" si="84"/>
        <v>11</v>
      </c>
      <c r="E1815" s="15" t="str">
        <f t="shared" si="86"/>
        <v>1 вахта</v>
      </c>
      <c r="H1815" s="26" t="s">
        <v>49</v>
      </c>
      <c r="I1815" s="26" t="s">
        <v>108</v>
      </c>
      <c r="J1815" s="26" t="s">
        <v>160</v>
      </c>
      <c r="K1815" s="17">
        <f>COUNTIFS($E$12:E1815,E1815,$H$12:H1815,H1815,$J$12:J1815,J1815,$I$12:I1815,I1815)</f>
        <v>26</v>
      </c>
    </row>
    <row r="1816" spans="2:11" ht="15" x14ac:dyDescent="0.25">
      <c r="B1816" s="22">
        <v>44846</v>
      </c>
      <c r="C1816" s="24">
        <f t="shared" si="85"/>
        <v>10</v>
      </c>
      <c r="D1816" s="14">
        <f t="shared" si="84"/>
        <v>12</v>
      </c>
      <c r="E1816" s="15" t="str">
        <f t="shared" si="86"/>
        <v>1 вахта</v>
      </c>
      <c r="H1816" s="26" t="s">
        <v>49</v>
      </c>
      <c r="I1816" s="26" t="s">
        <v>108</v>
      </c>
      <c r="J1816" s="26" t="s">
        <v>160</v>
      </c>
      <c r="K1816" s="17">
        <f>COUNTIFS($E$12:E1816,E1816,$H$12:H1816,H1816,$J$12:J1816,J1816,$I$12:I1816,I1816)</f>
        <v>27</v>
      </c>
    </row>
    <row r="1817" spans="2:11" ht="15" x14ac:dyDescent="0.25">
      <c r="B1817" s="22">
        <v>44847</v>
      </c>
      <c r="C1817" s="24">
        <f t="shared" si="85"/>
        <v>10</v>
      </c>
      <c r="D1817" s="14">
        <f t="shared" si="84"/>
        <v>13</v>
      </c>
      <c r="E1817" s="15" t="str">
        <f t="shared" si="86"/>
        <v>1 вахта</v>
      </c>
      <c r="H1817" s="26" t="s">
        <v>49</v>
      </c>
      <c r="I1817" s="26" t="s">
        <v>108</v>
      </c>
      <c r="J1817" s="26" t="s">
        <v>160</v>
      </c>
      <c r="K1817" s="17">
        <f>COUNTIFS($E$12:E1817,E1817,$H$12:H1817,H1817,$J$12:J1817,J1817,$I$12:I1817,I1817)</f>
        <v>28</v>
      </c>
    </row>
    <row r="1818" spans="2:11" ht="15" x14ac:dyDescent="0.25">
      <c r="B1818" s="22">
        <v>44848</v>
      </c>
      <c r="C1818" s="24">
        <f t="shared" si="85"/>
        <v>10</v>
      </c>
      <c r="D1818" s="14">
        <f t="shared" ref="D1818:D1881" si="87">DAY(B1818)</f>
        <v>14</v>
      </c>
      <c r="E1818" s="15" t="str">
        <f t="shared" si="86"/>
        <v>1 вахта</v>
      </c>
      <c r="H1818" s="26" t="s">
        <v>49</v>
      </c>
      <c r="I1818" s="26" t="s">
        <v>108</v>
      </c>
      <c r="J1818" s="26" t="s">
        <v>160</v>
      </c>
      <c r="K1818" s="17">
        <f>COUNTIFS($E$12:E1818,E1818,$H$12:H1818,H1818,$J$12:J1818,J1818,$I$12:I1818,I1818)</f>
        <v>29</v>
      </c>
    </row>
    <row r="1819" spans="2:11" ht="15" x14ac:dyDescent="0.25">
      <c r="B1819" s="22">
        <v>44849</v>
      </c>
      <c r="C1819" s="24">
        <f t="shared" si="85"/>
        <v>10</v>
      </c>
      <c r="D1819" s="14">
        <f t="shared" si="87"/>
        <v>15</v>
      </c>
      <c r="E1819" s="15" t="str">
        <f t="shared" si="86"/>
        <v>1 вахта</v>
      </c>
      <c r="H1819" s="26" t="s">
        <v>49</v>
      </c>
      <c r="I1819" s="26" t="s">
        <v>108</v>
      </c>
      <c r="J1819" s="26" t="s">
        <v>160</v>
      </c>
      <c r="K1819" s="17">
        <f>COUNTIFS($E$12:E1819,E1819,$H$12:H1819,H1819,$J$12:J1819,J1819,$I$12:I1819,I1819)</f>
        <v>30</v>
      </c>
    </row>
    <row r="1820" spans="2:11" ht="15" x14ac:dyDescent="0.25">
      <c r="B1820" s="22">
        <v>44850</v>
      </c>
      <c r="C1820" s="24">
        <f t="shared" si="85"/>
        <v>10</v>
      </c>
      <c r="D1820" s="14">
        <f t="shared" si="87"/>
        <v>16</v>
      </c>
      <c r="E1820" s="15" t="str">
        <f t="shared" si="86"/>
        <v>2 вахта</v>
      </c>
      <c r="H1820" s="26" t="s">
        <v>49</v>
      </c>
      <c r="I1820" s="26" t="s">
        <v>109</v>
      </c>
      <c r="J1820" s="26" t="s">
        <v>160</v>
      </c>
      <c r="K1820" s="17">
        <f>COUNTIFS($E$12:E1820,E1820,$H$12:H1820,H1820,$J$12:J1820,J1820,$I$12:I1820,I1820)</f>
        <v>16</v>
      </c>
    </row>
    <row r="1821" spans="2:11" ht="15" x14ac:dyDescent="0.25">
      <c r="B1821" s="22">
        <v>44851</v>
      </c>
      <c r="C1821" s="24">
        <f t="shared" si="85"/>
        <v>10</v>
      </c>
      <c r="D1821" s="14">
        <f t="shared" si="87"/>
        <v>17</v>
      </c>
      <c r="E1821" s="15" t="str">
        <f t="shared" si="86"/>
        <v>2 вахта</v>
      </c>
      <c r="H1821" s="26" t="s">
        <v>49</v>
      </c>
      <c r="I1821" s="26" t="s">
        <v>109</v>
      </c>
      <c r="J1821" s="26" t="s">
        <v>160</v>
      </c>
      <c r="K1821" s="17">
        <f>COUNTIFS($E$12:E1821,E1821,$H$12:H1821,H1821,$J$12:J1821,J1821,$I$12:I1821,I1821)</f>
        <v>17</v>
      </c>
    </row>
    <row r="1822" spans="2:11" ht="15" x14ac:dyDescent="0.25">
      <c r="B1822" s="22">
        <v>44852</v>
      </c>
      <c r="C1822" s="24">
        <f t="shared" si="85"/>
        <v>10</v>
      </c>
      <c r="D1822" s="14">
        <f t="shared" si="87"/>
        <v>18</v>
      </c>
      <c r="E1822" s="15" t="str">
        <f t="shared" si="86"/>
        <v>2 вахта</v>
      </c>
      <c r="H1822" s="26" t="s">
        <v>49</v>
      </c>
      <c r="I1822" s="26" t="s">
        <v>109</v>
      </c>
      <c r="J1822" s="26" t="s">
        <v>160</v>
      </c>
      <c r="K1822" s="17">
        <f>COUNTIFS($E$12:E1822,E1822,$H$12:H1822,H1822,$J$12:J1822,J1822,$I$12:I1822,I1822)</f>
        <v>18</v>
      </c>
    </row>
    <row r="1823" spans="2:11" ht="15" x14ac:dyDescent="0.25">
      <c r="B1823" s="22">
        <v>44853</v>
      </c>
      <c r="C1823" s="24">
        <f t="shared" si="85"/>
        <v>10</v>
      </c>
      <c r="D1823" s="14">
        <f t="shared" si="87"/>
        <v>19</v>
      </c>
      <c r="E1823" s="15" t="str">
        <f t="shared" si="86"/>
        <v>2 вахта</v>
      </c>
      <c r="H1823" s="26" t="s">
        <v>49</v>
      </c>
      <c r="I1823" s="26" t="s">
        <v>109</v>
      </c>
      <c r="J1823" s="26" t="s">
        <v>160</v>
      </c>
      <c r="K1823" s="17">
        <f>COUNTIFS($E$12:E1823,E1823,$H$12:H1823,H1823,$J$12:J1823,J1823,$I$12:I1823,I1823)</f>
        <v>19</v>
      </c>
    </row>
    <row r="1824" spans="2:11" ht="15" x14ac:dyDescent="0.25">
      <c r="B1824" s="22">
        <v>44854</v>
      </c>
      <c r="C1824" s="24">
        <f t="shared" si="85"/>
        <v>10</v>
      </c>
      <c r="D1824" s="14">
        <f t="shared" si="87"/>
        <v>20</v>
      </c>
      <c r="E1824" s="15" t="str">
        <f t="shared" si="86"/>
        <v>2 вахта</v>
      </c>
      <c r="H1824" s="26" t="s">
        <v>49</v>
      </c>
      <c r="I1824" s="26" t="s">
        <v>109</v>
      </c>
      <c r="J1824" s="26" t="s">
        <v>160</v>
      </c>
      <c r="K1824" s="17">
        <f>COUNTIFS($E$12:E1824,E1824,$H$12:H1824,H1824,$J$12:J1824,J1824,$I$12:I1824,I1824)</f>
        <v>20</v>
      </c>
    </row>
    <row r="1825" spans="2:11" ht="15" x14ac:dyDescent="0.25">
      <c r="B1825" s="22">
        <v>44855</v>
      </c>
      <c r="C1825" s="24">
        <f t="shared" si="85"/>
        <v>10</v>
      </c>
      <c r="D1825" s="14">
        <f t="shared" si="87"/>
        <v>21</v>
      </c>
      <c r="E1825" s="15" t="str">
        <f t="shared" si="86"/>
        <v>2 вахта</v>
      </c>
      <c r="H1825" s="26" t="s">
        <v>49</v>
      </c>
      <c r="I1825" s="26" t="s">
        <v>109</v>
      </c>
      <c r="J1825" s="26" t="s">
        <v>160</v>
      </c>
      <c r="K1825" s="17">
        <f>COUNTIFS($E$12:E1825,E1825,$H$12:H1825,H1825,$J$12:J1825,J1825,$I$12:I1825,I1825)</f>
        <v>21</v>
      </c>
    </row>
    <row r="1826" spans="2:11" ht="15" x14ac:dyDescent="0.25">
      <c r="B1826" s="22">
        <v>44856</v>
      </c>
      <c r="C1826" s="24">
        <f t="shared" si="85"/>
        <v>10</v>
      </c>
      <c r="D1826" s="14">
        <f t="shared" si="87"/>
        <v>22</v>
      </c>
      <c r="E1826" s="15" t="str">
        <f t="shared" si="86"/>
        <v>2 вахта</v>
      </c>
      <c r="H1826" s="26" t="s">
        <v>49</v>
      </c>
      <c r="I1826" s="26" t="s">
        <v>109</v>
      </c>
      <c r="J1826" s="26" t="s">
        <v>160</v>
      </c>
      <c r="K1826" s="17">
        <f>COUNTIFS($E$12:E1826,E1826,$H$12:H1826,H1826,$J$12:J1826,J1826,$I$12:I1826,I1826)</f>
        <v>22</v>
      </c>
    </row>
    <row r="1827" spans="2:11" ht="15" x14ac:dyDescent="0.25">
      <c r="B1827" s="22">
        <v>44857</v>
      </c>
      <c r="C1827" s="24">
        <f t="shared" si="85"/>
        <v>10</v>
      </c>
      <c r="D1827" s="14">
        <f t="shared" si="87"/>
        <v>23</v>
      </c>
      <c r="E1827" s="15" t="str">
        <f t="shared" si="86"/>
        <v>2 вахта</v>
      </c>
      <c r="H1827" s="26" t="s">
        <v>49</v>
      </c>
      <c r="I1827" s="26" t="s">
        <v>109</v>
      </c>
      <c r="J1827" s="26" t="s">
        <v>160</v>
      </c>
      <c r="K1827" s="17">
        <f>COUNTIFS($E$12:E1827,E1827,$H$12:H1827,H1827,$J$12:J1827,J1827,$I$12:I1827,I1827)</f>
        <v>23</v>
      </c>
    </row>
    <row r="1828" spans="2:11" ht="15" x14ac:dyDescent="0.25">
      <c r="B1828" s="22">
        <v>44858</v>
      </c>
      <c r="C1828" s="24">
        <f t="shared" si="85"/>
        <v>10</v>
      </c>
      <c r="D1828" s="14">
        <f t="shared" si="87"/>
        <v>24</v>
      </c>
      <c r="E1828" s="15" t="str">
        <f t="shared" si="86"/>
        <v>2 вахта</v>
      </c>
      <c r="H1828" s="26" t="s">
        <v>49</v>
      </c>
      <c r="I1828" s="26" t="s">
        <v>109</v>
      </c>
      <c r="J1828" s="26" t="s">
        <v>160</v>
      </c>
      <c r="K1828" s="17">
        <f>COUNTIFS($E$12:E1828,E1828,$H$12:H1828,H1828,$J$12:J1828,J1828,$I$12:I1828,I1828)</f>
        <v>24</v>
      </c>
    </row>
    <row r="1829" spans="2:11" ht="15" x14ac:dyDescent="0.25">
      <c r="B1829" s="22">
        <v>44859</v>
      </c>
      <c r="C1829" s="24">
        <f t="shared" si="85"/>
        <v>10</v>
      </c>
      <c r="D1829" s="14">
        <f t="shared" si="87"/>
        <v>25</v>
      </c>
      <c r="E1829" s="15" t="str">
        <f t="shared" si="86"/>
        <v>2 вахта</v>
      </c>
      <c r="H1829" s="26" t="s">
        <v>49</v>
      </c>
      <c r="I1829" s="26" t="s">
        <v>109</v>
      </c>
      <c r="J1829" s="26" t="s">
        <v>160</v>
      </c>
      <c r="K1829" s="17">
        <f>COUNTIFS($E$12:E1829,E1829,$H$12:H1829,H1829,$J$12:J1829,J1829,$I$12:I1829,I1829)</f>
        <v>25</v>
      </c>
    </row>
    <row r="1830" spans="2:11" ht="15" x14ac:dyDescent="0.25">
      <c r="B1830" s="22">
        <v>44860</v>
      </c>
      <c r="C1830" s="24">
        <f t="shared" si="85"/>
        <v>10</v>
      </c>
      <c r="D1830" s="14">
        <f t="shared" si="87"/>
        <v>26</v>
      </c>
      <c r="E1830" s="15" t="str">
        <f t="shared" si="86"/>
        <v>2 вахта</v>
      </c>
      <c r="H1830" s="26" t="s">
        <v>49</v>
      </c>
      <c r="I1830" s="26" t="s">
        <v>109</v>
      </c>
      <c r="J1830" s="26" t="s">
        <v>160</v>
      </c>
      <c r="K1830" s="17">
        <f>COUNTIFS($E$12:E1830,E1830,$H$12:H1830,H1830,$J$12:J1830,J1830,$I$12:I1830,I1830)</f>
        <v>26</v>
      </c>
    </row>
    <row r="1831" spans="2:11" ht="15" x14ac:dyDescent="0.25">
      <c r="B1831" s="22">
        <v>44861</v>
      </c>
      <c r="C1831" s="24">
        <f t="shared" si="85"/>
        <v>10</v>
      </c>
      <c r="D1831" s="14">
        <f t="shared" si="87"/>
        <v>27</v>
      </c>
      <c r="E1831" s="15" t="str">
        <f t="shared" si="86"/>
        <v>2 вахта</v>
      </c>
      <c r="H1831" s="26" t="s">
        <v>49</v>
      </c>
      <c r="I1831" s="26" t="s">
        <v>109</v>
      </c>
      <c r="J1831" s="26" t="s">
        <v>160</v>
      </c>
      <c r="K1831" s="17">
        <f>COUNTIFS($E$12:E1831,E1831,$H$12:H1831,H1831,$J$12:J1831,J1831,$I$12:I1831,I1831)</f>
        <v>27</v>
      </c>
    </row>
    <row r="1832" spans="2:11" ht="15" x14ac:dyDescent="0.25">
      <c r="B1832" s="22">
        <v>44862</v>
      </c>
      <c r="C1832" s="24">
        <f t="shared" si="85"/>
        <v>10</v>
      </c>
      <c r="D1832" s="14">
        <f t="shared" si="87"/>
        <v>28</v>
      </c>
      <c r="E1832" s="15" t="str">
        <f t="shared" si="86"/>
        <v>2 вахта</v>
      </c>
      <c r="H1832" s="26" t="s">
        <v>49</v>
      </c>
      <c r="I1832" s="26" t="s">
        <v>109</v>
      </c>
      <c r="J1832" s="26" t="s">
        <v>160</v>
      </c>
      <c r="K1832" s="17">
        <f>COUNTIFS($E$12:E1832,E1832,$H$12:H1832,H1832,$J$12:J1832,J1832,$I$12:I1832,I1832)</f>
        <v>28</v>
      </c>
    </row>
    <row r="1833" spans="2:11" ht="15" x14ac:dyDescent="0.25">
      <c r="B1833" s="22">
        <v>44863</v>
      </c>
      <c r="C1833" s="24">
        <f t="shared" si="85"/>
        <v>10</v>
      </c>
      <c r="D1833" s="14">
        <f t="shared" si="87"/>
        <v>29</v>
      </c>
      <c r="E1833" s="15" t="str">
        <f t="shared" si="86"/>
        <v>2 вахта</v>
      </c>
      <c r="H1833" s="26" t="s">
        <v>49</v>
      </c>
      <c r="I1833" s="26" t="s">
        <v>109</v>
      </c>
      <c r="J1833" s="26" t="s">
        <v>160</v>
      </c>
      <c r="K1833" s="17">
        <f>COUNTIFS($E$12:E1833,E1833,$H$12:H1833,H1833,$J$12:J1833,J1833,$I$12:I1833,I1833)</f>
        <v>29</v>
      </c>
    </row>
    <row r="1834" spans="2:11" ht="15" x14ac:dyDescent="0.25">
      <c r="B1834" s="22">
        <v>44864</v>
      </c>
      <c r="C1834" s="24">
        <f t="shared" si="85"/>
        <v>10</v>
      </c>
      <c r="D1834" s="14">
        <f t="shared" si="87"/>
        <v>30</v>
      </c>
      <c r="E1834" s="15" t="str">
        <f t="shared" si="86"/>
        <v>2 вахта</v>
      </c>
      <c r="H1834" s="26" t="s">
        <v>49</v>
      </c>
      <c r="I1834" s="26" t="s">
        <v>109</v>
      </c>
      <c r="J1834" s="26" t="s">
        <v>160</v>
      </c>
      <c r="K1834" s="17">
        <f>COUNTIFS($E$12:E1834,E1834,$H$12:H1834,H1834,$J$12:J1834,J1834,$I$12:I1834,I1834)</f>
        <v>30</v>
      </c>
    </row>
    <row r="1835" spans="2:11" ht="15" x14ac:dyDescent="0.25">
      <c r="B1835" s="22">
        <v>44865</v>
      </c>
      <c r="C1835" s="24">
        <f t="shared" si="85"/>
        <v>10</v>
      </c>
      <c r="D1835" s="14">
        <f t="shared" si="87"/>
        <v>31</v>
      </c>
      <c r="E1835" s="15" t="str">
        <f t="shared" si="86"/>
        <v>2 вахта</v>
      </c>
      <c r="H1835" s="26" t="s">
        <v>49</v>
      </c>
      <c r="I1835" s="26" t="s">
        <v>109</v>
      </c>
      <c r="J1835" s="26" t="s">
        <v>160</v>
      </c>
      <c r="K1835" s="17">
        <f>COUNTIFS($E$12:E1835,E1835,$H$12:H1835,H1835,$J$12:J1835,J1835,$I$12:I1835,I1835)</f>
        <v>31</v>
      </c>
    </row>
    <row r="1836" spans="2:11" ht="15" x14ac:dyDescent="0.25">
      <c r="B1836" s="22">
        <v>44835</v>
      </c>
      <c r="C1836" s="24">
        <f t="shared" si="85"/>
        <v>10</v>
      </c>
      <c r="D1836" s="14">
        <f t="shared" si="87"/>
        <v>1</v>
      </c>
      <c r="E1836" s="15" t="str">
        <f t="shared" si="86"/>
        <v>1 вахта</v>
      </c>
      <c r="H1836" s="26" t="s">
        <v>50</v>
      </c>
      <c r="I1836" s="26" t="s">
        <v>110</v>
      </c>
      <c r="J1836" s="26" t="s">
        <v>159</v>
      </c>
      <c r="K1836" s="17">
        <f>COUNTIFS($E$12:E1836,E1836,$H$12:H1836,H1836,$J$12:J1836,J1836,$I$12:I1836,I1836)</f>
        <v>16</v>
      </c>
    </row>
    <row r="1837" spans="2:11" ht="15" x14ac:dyDescent="0.25">
      <c r="B1837" s="22">
        <v>44836</v>
      </c>
      <c r="C1837" s="24">
        <f t="shared" si="85"/>
        <v>10</v>
      </c>
      <c r="D1837" s="14">
        <f t="shared" si="87"/>
        <v>2</v>
      </c>
      <c r="E1837" s="15" t="str">
        <f t="shared" si="86"/>
        <v>1 вахта</v>
      </c>
      <c r="H1837" s="26" t="s">
        <v>50</v>
      </c>
      <c r="I1837" s="26" t="s">
        <v>110</v>
      </c>
      <c r="J1837" s="26" t="s">
        <v>159</v>
      </c>
      <c r="K1837" s="17">
        <f>COUNTIFS($E$12:E1837,E1837,$H$12:H1837,H1837,$J$12:J1837,J1837,$I$12:I1837,I1837)</f>
        <v>17</v>
      </c>
    </row>
    <row r="1838" spans="2:11" ht="15" x14ac:dyDescent="0.25">
      <c r="B1838" s="22">
        <v>44837</v>
      </c>
      <c r="C1838" s="24">
        <f t="shared" si="85"/>
        <v>10</v>
      </c>
      <c r="D1838" s="14">
        <f t="shared" si="87"/>
        <v>3</v>
      </c>
      <c r="E1838" s="15" t="str">
        <f t="shared" si="86"/>
        <v>1 вахта</v>
      </c>
      <c r="H1838" s="26" t="s">
        <v>50</v>
      </c>
      <c r="I1838" s="26" t="s">
        <v>110</v>
      </c>
      <c r="J1838" s="26" t="s">
        <v>159</v>
      </c>
      <c r="K1838" s="17">
        <f>COUNTIFS($E$12:E1838,E1838,$H$12:H1838,H1838,$J$12:J1838,J1838,$I$12:I1838,I1838)</f>
        <v>18</v>
      </c>
    </row>
    <row r="1839" spans="2:11" ht="15" x14ac:dyDescent="0.25">
      <c r="B1839" s="22">
        <v>44838</v>
      </c>
      <c r="C1839" s="24">
        <f t="shared" si="85"/>
        <v>10</v>
      </c>
      <c r="D1839" s="14">
        <f t="shared" si="87"/>
        <v>4</v>
      </c>
      <c r="E1839" s="15" t="str">
        <f t="shared" si="86"/>
        <v>1 вахта</v>
      </c>
      <c r="H1839" s="26" t="s">
        <v>50</v>
      </c>
      <c r="I1839" s="26" t="s">
        <v>110</v>
      </c>
      <c r="J1839" s="26" t="s">
        <v>159</v>
      </c>
      <c r="K1839" s="17">
        <f>COUNTIFS($E$12:E1839,E1839,$H$12:H1839,H1839,$J$12:J1839,J1839,$I$12:I1839,I1839)</f>
        <v>19</v>
      </c>
    </row>
    <row r="1840" spans="2:11" ht="15" x14ac:dyDescent="0.25">
      <c r="B1840" s="22">
        <v>44839</v>
      </c>
      <c r="C1840" s="24">
        <f t="shared" si="85"/>
        <v>10</v>
      </c>
      <c r="D1840" s="14">
        <f t="shared" si="87"/>
        <v>5</v>
      </c>
      <c r="E1840" s="15" t="str">
        <f t="shared" si="86"/>
        <v>1 вахта</v>
      </c>
      <c r="H1840" s="26" t="s">
        <v>50</v>
      </c>
      <c r="I1840" s="26" t="s">
        <v>110</v>
      </c>
      <c r="J1840" s="26" t="s">
        <v>159</v>
      </c>
      <c r="K1840" s="17">
        <f>COUNTIFS($E$12:E1840,E1840,$H$12:H1840,H1840,$J$12:J1840,J1840,$I$12:I1840,I1840)</f>
        <v>20</v>
      </c>
    </row>
    <row r="1841" spans="2:11" ht="15" x14ac:dyDescent="0.25">
      <c r="B1841" s="22">
        <v>44840</v>
      </c>
      <c r="C1841" s="24">
        <f t="shared" si="85"/>
        <v>10</v>
      </c>
      <c r="D1841" s="14">
        <f t="shared" si="87"/>
        <v>6</v>
      </c>
      <c r="E1841" s="15" t="str">
        <f t="shared" si="86"/>
        <v>1 вахта</v>
      </c>
      <c r="H1841" s="26" t="s">
        <v>50</v>
      </c>
      <c r="I1841" s="26" t="s">
        <v>110</v>
      </c>
      <c r="J1841" s="26" t="s">
        <v>159</v>
      </c>
      <c r="K1841" s="17">
        <f>COUNTIFS($E$12:E1841,E1841,$H$12:H1841,H1841,$J$12:J1841,J1841,$I$12:I1841,I1841)</f>
        <v>21</v>
      </c>
    </row>
    <row r="1842" spans="2:11" ht="15" x14ac:dyDescent="0.25">
      <c r="B1842" s="22">
        <v>44841</v>
      </c>
      <c r="C1842" s="24">
        <f t="shared" si="85"/>
        <v>10</v>
      </c>
      <c r="D1842" s="14">
        <f t="shared" si="87"/>
        <v>7</v>
      </c>
      <c r="E1842" s="15" t="str">
        <f t="shared" si="86"/>
        <v>1 вахта</v>
      </c>
      <c r="H1842" s="26" t="s">
        <v>50</v>
      </c>
      <c r="I1842" s="26" t="s">
        <v>110</v>
      </c>
      <c r="J1842" s="26" t="s">
        <v>159</v>
      </c>
      <c r="K1842" s="17">
        <f>COUNTIFS($E$12:E1842,E1842,$H$12:H1842,H1842,$J$12:J1842,J1842,$I$12:I1842,I1842)</f>
        <v>22</v>
      </c>
    </row>
    <row r="1843" spans="2:11" ht="15" x14ac:dyDescent="0.25">
      <c r="B1843" s="22">
        <v>44842</v>
      </c>
      <c r="C1843" s="24">
        <f t="shared" si="85"/>
        <v>10</v>
      </c>
      <c r="D1843" s="14">
        <f t="shared" si="87"/>
        <v>8</v>
      </c>
      <c r="E1843" s="15" t="str">
        <f t="shared" si="86"/>
        <v>1 вахта</v>
      </c>
      <c r="H1843" s="26" t="s">
        <v>50</v>
      </c>
      <c r="I1843" s="26" t="s">
        <v>110</v>
      </c>
      <c r="J1843" s="26" t="s">
        <v>159</v>
      </c>
      <c r="K1843" s="17">
        <f>COUNTIFS($E$12:E1843,E1843,$H$12:H1843,H1843,$J$12:J1843,J1843,$I$12:I1843,I1843)</f>
        <v>23</v>
      </c>
    </row>
    <row r="1844" spans="2:11" ht="15" x14ac:dyDescent="0.25">
      <c r="B1844" s="22">
        <v>44843</v>
      </c>
      <c r="C1844" s="24">
        <f t="shared" si="85"/>
        <v>10</v>
      </c>
      <c r="D1844" s="14">
        <f t="shared" si="87"/>
        <v>9</v>
      </c>
      <c r="E1844" s="15" t="str">
        <f t="shared" si="86"/>
        <v>1 вахта</v>
      </c>
      <c r="H1844" s="26" t="s">
        <v>50</v>
      </c>
      <c r="I1844" s="26" t="s">
        <v>110</v>
      </c>
      <c r="J1844" s="26" t="s">
        <v>159</v>
      </c>
      <c r="K1844" s="17">
        <f>COUNTIFS($E$12:E1844,E1844,$H$12:H1844,H1844,$J$12:J1844,J1844,$I$12:I1844,I1844)</f>
        <v>24</v>
      </c>
    </row>
    <row r="1845" spans="2:11" ht="15" x14ac:dyDescent="0.25">
      <c r="B1845" s="22">
        <v>44844</v>
      </c>
      <c r="C1845" s="24">
        <f t="shared" si="85"/>
        <v>10</v>
      </c>
      <c r="D1845" s="14">
        <f t="shared" si="87"/>
        <v>10</v>
      </c>
      <c r="E1845" s="15" t="str">
        <f t="shared" si="86"/>
        <v>1 вахта</v>
      </c>
      <c r="H1845" s="26" t="s">
        <v>50</v>
      </c>
      <c r="I1845" s="26" t="s">
        <v>110</v>
      </c>
      <c r="J1845" s="26" t="s">
        <v>159</v>
      </c>
      <c r="K1845" s="17">
        <f>COUNTIFS($E$12:E1845,E1845,$H$12:H1845,H1845,$J$12:J1845,J1845,$I$12:I1845,I1845)</f>
        <v>25</v>
      </c>
    </row>
    <row r="1846" spans="2:11" ht="15" x14ac:dyDescent="0.25">
      <c r="B1846" s="22">
        <v>44845</v>
      </c>
      <c r="C1846" s="24">
        <f t="shared" si="85"/>
        <v>10</v>
      </c>
      <c r="D1846" s="14">
        <f t="shared" si="87"/>
        <v>11</v>
      </c>
      <c r="E1846" s="15" t="str">
        <f t="shared" si="86"/>
        <v>1 вахта</v>
      </c>
      <c r="H1846" s="26" t="s">
        <v>50</v>
      </c>
      <c r="I1846" s="26" t="s">
        <v>110</v>
      </c>
      <c r="J1846" s="26" t="s">
        <v>159</v>
      </c>
      <c r="K1846" s="17">
        <f>COUNTIFS($E$12:E1846,E1846,$H$12:H1846,H1846,$J$12:J1846,J1846,$I$12:I1846,I1846)</f>
        <v>26</v>
      </c>
    </row>
    <row r="1847" spans="2:11" ht="15" x14ac:dyDescent="0.25">
      <c r="B1847" s="22">
        <v>44846</v>
      </c>
      <c r="C1847" s="24">
        <f t="shared" si="85"/>
        <v>10</v>
      </c>
      <c r="D1847" s="14">
        <f t="shared" si="87"/>
        <v>12</v>
      </c>
      <c r="E1847" s="15" t="str">
        <f t="shared" si="86"/>
        <v>1 вахта</v>
      </c>
      <c r="H1847" s="26" t="s">
        <v>50</v>
      </c>
      <c r="I1847" s="26" t="s">
        <v>110</v>
      </c>
      <c r="J1847" s="26" t="s">
        <v>159</v>
      </c>
      <c r="K1847" s="17">
        <f>COUNTIFS($E$12:E1847,E1847,$H$12:H1847,H1847,$J$12:J1847,J1847,$I$12:I1847,I1847)</f>
        <v>27</v>
      </c>
    </row>
    <row r="1848" spans="2:11" ht="15" x14ac:dyDescent="0.25">
      <c r="B1848" s="22">
        <v>44847</v>
      </c>
      <c r="C1848" s="24">
        <f t="shared" si="85"/>
        <v>10</v>
      </c>
      <c r="D1848" s="14">
        <f t="shared" si="87"/>
        <v>13</v>
      </c>
      <c r="E1848" s="15" t="str">
        <f t="shared" si="86"/>
        <v>1 вахта</v>
      </c>
      <c r="H1848" s="26" t="s">
        <v>50</v>
      </c>
      <c r="I1848" s="26" t="s">
        <v>110</v>
      </c>
      <c r="J1848" s="26" t="s">
        <v>159</v>
      </c>
      <c r="K1848" s="17">
        <f>COUNTIFS($E$12:E1848,E1848,$H$12:H1848,H1848,$J$12:J1848,J1848,$I$12:I1848,I1848)</f>
        <v>28</v>
      </c>
    </row>
    <row r="1849" spans="2:11" ht="15" x14ac:dyDescent="0.25">
      <c r="B1849" s="22">
        <v>44848</v>
      </c>
      <c r="C1849" s="24">
        <f t="shared" si="85"/>
        <v>10</v>
      </c>
      <c r="D1849" s="14">
        <f t="shared" si="87"/>
        <v>14</v>
      </c>
      <c r="E1849" s="15" t="str">
        <f t="shared" si="86"/>
        <v>1 вахта</v>
      </c>
      <c r="H1849" s="26" t="s">
        <v>50</v>
      </c>
      <c r="I1849" s="26" t="s">
        <v>110</v>
      </c>
      <c r="J1849" s="26" t="s">
        <v>159</v>
      </c>
      <c r="K1849" s="17">
        <f>COUNTIFS($E$12:E1849,E1849,$H$12:H1849,H1849,$J$12:J1849,J1849,$I$12:I1849,I1849)</f>
        <v>29</v>
      </c>
    </row>
    <row r="1850" spans="2:11" ht="15" x14ac:dyDescent="0.25">
      <c r="B1850" s="22">
        <v>44849</v>
      </c>
      <c r="C1850" s="24">
        <f t="shared" si="85"/>
        <v>10</v>
      </c>
      <c r="D1850" s="14">
        <f t="shared" si="87"/>
        <v>15</v>
      </c>
      <c r="E1850" s="15" t="str">
        <f t="shared" si="86"/>
        <v>1 вахта</v>
      </c>
      <c r="H1850" s="26" t="s">
        <v>50</v>
      </c>
      <c r="I1850" s="26" t="s">
        <v>110</v>
      </c>
      <c r="J1850" s="26" t="s">
        <v>159</v>
      </c>
      <c r="K1850" s="17">
        <f>COUNTIFS($E$12:E1850,E1850,$H$12:H1850,H1850,$J$12:J1850,J1850,$I$12:I1850,I1850)</f>
        <v>30</v>
      </c>
    </row>
    <row r="1851" spans="2:11" ht="15" x14ac:dyDescent="0.25">
      <c r="B1851" s="22">
        <v>44850</v>
      </c>
      <c r="C1851" s="24">
        <f t="shared" si="85"/>
        <v>10</v>
      </c>
      <c r="D1851" s="14">
        <f t="shared" si="87"/>
        <v>16</v>
      </c>
      <c r="E1851" s="15" t="str">
        <f t="shared" si="86"/>
        <v>2 вахта</v>
      </c>
      <c r="H1851" s="26" t="s">
        <v>50</v>
      </c>
      <c r="I1851" s="26" t="s">
        <v>111</v>
      </c>
      <c r="J1851" s="26" t="s">
        <v>159</v>
      </c>
      <c r="K1851" s="17">
        <f>COUNTIFS($E$12:E1851,E1851,$H$12:H1851,H1851,$J$12:J1851,J1851,$I$12:I1851,I1851)</f>
        <v>16</v>
      </c>
    </row>
    <row r="1852" spans="2:11" ht="15" x14ac:dyDescent="0.25">
      <c r="B1852" s="22">
        <v>44851</v>
      </c>
      <c r="C1852" s="24">
        <f t="shared" si="85"/>
        <v>10</v>
      </c>
      <c r="D1852" s="14">
        <f t="shared" si="87"/>
        <v>17</v>
      </c>
      <c r="E1852" s="15" t="str">
        <f t="shared" si="86"/>
        <v>2 вахта</v>
      </c>
      <c r="H1852" s="26" t="s">
        <v>50</v>
      </c>
      <c r="I1852" s="26" t="s">
        <v>111</v>
      </c>
      <c r="J1852" s="26" t="s">
        <v>159</v>
      </c>
      <c r="K1852" s="17">
        <f>COUNTIFS($E$12:E1852,E1852,$H$12:H1852,H1852,$J$12:J1852,J1852,$I$12:I1852,I1852)</f>
        <v>17</v>
      </c>
    </row>
    <row r="1853" spans="2:11" ht="15" x14ac:dyDescent="0.25">
      <c r="B1853" s="22">
        <v>44852</v>
      </c>
      <c r="C1853" s="24">
        <f t="shared" si="85"/>
        <v>10</v>
      </c>
      <c r="D1853" s="14">
        <f t="shared" si="87"/>
        <v>18</v>
      </c>
      <c r="E1853" s="15" t="str">
        <f t="shared" si="86"/>
        <v>2 вахта</v>
      </c>
      <c r="H1853" s="26" t="s">
        <v>50</v>
      </c>
      <c r="I1853" s="26" t="s">
        <v>111</v>
      </c>
      <c r="J1853" s="26" t="s">
        <v>159</v>
      </c>
      <c r="K1853" s="17">
        <f>COUNTIFS($E$12:E1853,E1853,$H$12:H1853,H1853,$J$12:J1853,J1853,$I$12:I1853,I1853)</f>
        <v>18</v>
      </c>
    </row>
    <row r="1854" spans="2:11" ht="15" x14ac:dyDescent="0.25">
      <c r="B1854" s="22">
        <v>44853</v>
      </c>
      <c r="C1854" s="24">
        <f t="shared" si="85"/>
        <v>10</v>
      </c>
      <c r="D1854" s="14">
        <f t="shared" si="87"/>
        <v>19</v>
      </c>
      <c r="E1854" s="15" t="str">
        <f t="shared" si="86"/>
        <v>2 вахта</v>
      </c>
      <c r="H1854" s="26" t="s">
        <v>50</v>
      </c>
      <c r="I1854" s="26" t="s">
        <v>111</v>
      </c>
      <c r="J1854" s="26" t="s">
        <v>159</v>
      </c>
      <c r="K1854" s="17">
        <f>COUNTIFS($E$12:E1854,E1854,$H$12:H1854,H1854,$J$12:J1854,J1854,$I$12:I1854,I1854)</f>
        <v>19</v>
      </c>
    </row>
    <row r="1855" spans="2:11" ht="15" x14ac:dyDescent="0.25">
      <c r="B1855" s="22">
        <v>44854</v>
      </c>
      <c r="C1855" s="24">
        <f t="shared" si="85"/>
        <v>10</v>
      </c>
      <c r="D1855" s="14">
        <f t="shared" si="87"/>
        <v>20</v>
      </c>
      <c r="E1855" s="15" t="str">
        <f t="shared" si="86"/>
        <v>2 вахта</v>
      </c>
      <c r="H1855" s="26" t="s">
        <v>50</v>
      </c>
      <c r="I1855" s="26" t="s">
        <v>111</v>
      </c>
      <c r="J1855" s="26" t="s">
        <v>159</v>
      </c>
      <c r="K1855" s="17">
        <f>COUNTIFS($E$12:E1855,E1855,$H$12:H1855,H1855,$J$12:J1855,J1855,$I$12:I1855,I1855)</f>
        <v>20</v>
      </c>
    </row>
    <row r="1856" spans="2:11" ht="15" x14ac:dyDescent="0.25">
      <c r="B1856" s="22">
        <v>44855</v>
      </c>
      <c r="C1856" s="24">
        <f t="shared" si="85"/>
        <v>10</v>
      </c>
      <c r="D1856" s="14">
        <f t="shared" si="87"/>
        <v>21</v>
      </c>
      <c r="E1856" s="15" t="str">
        <f t="shared" si="86"/>
        <v>2 вахта</v>
      </c>
      <c r="H1856" s="26" t="s">
        <v>50</v>
      </c>
      <c r="I1856" s="26" t="s">
        <v>111</v>
      </c>
      <c r="J1856" s="26" t="s">
        <v>159</v>
      </c>
      <c r="K1856" s="17">
        <f>COUNTIFS($E$12:E1856,E1856,$H$12:H1856,H1856,$J$12:J1856,J1856,$I$12:I1856,I1856)</f>
        <v>21</v>
      </c>
    </row>
    <row r="1857" spans="2:11" ht="15" x14ac:dyDescent="0.25">
      <c r="B1857" s="22">
        <v>44856</v>
      </c>
      <c r="C1857" s="24">
        <f t="shared" si="85"/>
        <v>10</v>
      </c>
      <c r="D1857" s="14">
        <f t="shared" si="87"/>
        <v>22</v>
      </c>
      <c r="E1857" s="15" t="str">
        <f t="shared" si="86"/>
        <v>2 вахта</v>
      </c>
      <c r="H1857" s="26" t="s">
        <v>50</v>
      </c>
      <c r="I1857" s="26" t="s">
        <v>111</v>
      </c>
      <c r="J1857" s="26" t="s">
        <v>159</v>
      </c>
      <c r="K1857" s="17">
        <f>COUNTIFS($E$12:E1857,E1857,$H$12:H1857,H1857,$J$12:J1857,J1857,$I$12:I1857,I1857)</f>
        <v>22</v>
      </c>
    </row>
    <row r="1858" spans="2:11" ht="15" x14ac:dyDescent="0.25">
      <c r="B1858" s="22">
        <v>44857</v>
      </c>
      <c r="C1858" s="24">
        <f t="shared" si="85"/>
        <v>10</v>
      </c>
      <c r="D1858" s="14">
        <f t="shared" si="87"/>
        <v>23</v>
      </c>
      <c r="E1858" s="15" t="str">
        <f t="shared" si="86"/>
        <v>2 вахта</v>
      </c>
      <c r="H1858" s="26" t="s">
        <v>50</v>
      </c>
      <c r="I1858" s="26" t="s">
        <v>111</v>
      </c>
      <c r="J1858" s="26" t="s">
        <v>159</v>
      </c>
      <c r="K1858" s="17">
        <f>COUNTIFS($E$12:E1858,E1858,$H$12:H1858,H1858,$J$12:J1858,J1858,$I$12:I1858,I1858)</f>
        <v>23</v>
      </c>
    </row>
    <row r="1859" spans="2:11" ht="15" x14ac:dyDescent="0.25">
      <c r="B1859" s="22">
        <v>44858</v>
      </c>
      <c r="C1859" s="24">
        <f t="shared" si="85"/>
        <v>10</v>
      </c>
      <c r="D1859" s="14">
        <f t="shared" si="87"/>
        <v>24</v>
      </c>
      <c r="E1859" s="15" t="str">
        <f t="shared" si="86"/>
        <v>2 вахта</v>
      </c>
      <c r="H1859" s="26" t="s">
        <v>50</v>
      </c>
      <c r="I1859" s="26" t="s">
        <v>111</v>
      </c>
      <c r="J1859" s="26" t="s">
        <v>159</v>
      </c>
      <c r="K1859" s="17">
        <f>COUNTIFS($E$12:E1859,E1859,$H$12:H1859,H1859,$J$12:J1859,J1859,$I$12:I1859,I1859)</f>
        <v>24</v>
      </c>
    </row>
    <row r="1860" spans="2:11" ht="15" x14ac:dyDescent="0.25">
      <c r="B1860" s="22">
        <v>44859</v>
      </c>
      <c r="C1860" s="24">
        <f t="shared" si="85"/>
        <v>10</v>
      </c>
      <c r="D1860" s="14">
        <f t="shared" si="87"/>
        <v>25</v>
      </c>
      <c r="E1860" s="15" t="str">
        <f t="shared" si="86"/>
        <v>2 вахта</v>
      </c>
      <c r="H1860" s="26" t="s">
        <v>50</v>
      </c>
      <c r="I1860" s="26" t="s">
        <v>111</v>
      </c>
      <c r="J1860" s="26" t="s">
        <v>159</v>
      </c>
      <c r="K1860" s="17">
        <f>COUNTIFS($E$12:E1860,E1860,$H$12:H1860,H1860,$J$12:J1860,J1860,$I$12:I1860,I1860)</f>
        <v>25</v>
      </c>
    </row>
    <row r="1861" spans="2:11" ht="15" x14ac:dyDescent="0.25">
      <c r="B1861" s="22">
        <v>44860</v>
      </c>
      <c r="C1861" s="24">
        <f t="shared" si="85"/>
        <v>10</v>
      </c>
      <c r="D1861" s="14">
        <f t="shared" si="87"/>
        <v>26</v>
      </c>
      <c r="E1861" s="15" t="str">
        <f t="shared" si="86"/>
        <v>2 вахта</v>
      </c>
      <c r="H1861" s="26" t="s">
        <v>50</v>
      </c>
      <c r="I1861" s="26" t="s">
        <v>111</v>
      </c>
      <c r="J1861" s="26" t="s">
        <v>159</v>
      </c>
      <c r="K1861" s="17">
        <f>COUNTIFS($E$12:E1861,E1861,$H$12:H1861,H1861,$J$12:J1861,J1861,$I$12:I1861,I1861)</f>
        <v>26</v>
      </c>
    </row>
    <row r="1862" spans="2:11" ht="15" x14ac:dyDescent="0.25">
      <c r="B1862" s="22">
        <v>44861</v>
      </c>
      <c r="C1862" s="24">
        <f t="shared" si="85"/>
        <v>10</v>
      </c>
      <c r="D1862" s="14">
        <f t="shared" si="87"/>
        <v>27</v>
      </c>
      <c r="E1862" s="15" t="str">
        <f t="shared" si="86"/>
        <v>2 вахта</v>
      </c>
      <c r="H1862" s="26" t="s">
        <v>50</v>
      </c>
      <c r="I1862" s="26" t="s">
        <v>111</v>
      </c>
      <c r="J1862" s="26" t="s">
        <v>159</v>
      </c>
      <c r="K1862" s="17">
        <f>COUNTIFS($E$12:E1862,E1862,$H$12:H1862,H1862,$J$12:J1862,J1862,$I$12:I1862,I1862)</f>
        <v>27</v>
      </c>
    </row>
    <row r="1863" spans="2:11" ht="15" x14ac:dyDescent="0.25">
      <c r="B1863" s="22">
        <v>44862</v>
      </c>
      <c r="C1863" s="24">
        <f t="shared" si="85"/>
        <v>10</v>
      </c>
      <c r="D1863" s="14">
        <f t="shared" si="87"/>
        <v>28</v>
      </c>
      <c r="E1863" s="15" t="str">
        <f t="shared" si="86"/>
        <v>2 вахта</v>
      </c>
      <c r="H1863" s="26" t="s">
        <v>50</v>
      </c>
      <c r="I1863" s="26" t="s">
        <v>111</v>
      </c>
      <c r="J1863" s="26" t="s">
        <v>159</v>
      </c>
      <c r="K1863" s="17">
        <f>COUNTIFS($E$12:E1863,E1863,$H$12:H1863,H1863,$J$12:J1863,J1863,$I$12:I1863,I1863)</f>
        <v>28</v>
      </c>
    </row>
    <row r="1864" spans="2:11" ht="15" x14ac:dyDescent="0.25">
      <c r="B1864" s="22">
        <v>44863</v>
      </c>
      <c r="C1864" s="24">
        <f t="shared" si="85"/>
        <v>10</v>
      </c>
      <c r="D1864" s="14">
        <f t="shared" si="87"/>
        <v>29</v>
      </c>
      <c r="E1864" s="15" t="str">
        <f t="shared" si="86"/>
        <v>2 вахта</v>
      </c>
      <c r="H1864" s="26" t="s">
        <v>50</v>
      </c>
      <c r="I1864" s="26" t="s">
        <v>111</v>
      </c>
      <c r="J1864" s="26" t="s">
        <v>159</v>
      </c>
      <c r="K1864" s="17">
        <f>COUNTIFS($E$12:E1864,E1864,$H$12:H1864,H1864,$J$12:J1864,J1864,$I$12:I1864,I1864)</f>
        <v>29</v>
      </c>
    </row>
    <row r="1865" spans="2:11" ht="15" x14ac:dyDescent="0.25">
      <c r="B1865" s="22">
        <v>44864</v>
      </c>
      <c r="C1865" s="24">
        <f t="shared" si="85"/>
        <v>10</v>
      </c>
      <c r="D1865" s="14">
        <f t="shared" si="87"/>
        <v>30</v>
      </c>
      <c r="E1865" s="15" t="str">
        <f t="shared" si="86"/>
        <v>2 вахта</v>
      </c>
      <c r="H1865" s="26" t="s">
        <v>50</v>
      </c>
      <c r="I1865" s="26" t="s">
        <v>111</v>
      </c>
      <c r="J1865" s="26" t="s">
        <v>159</v>
      </c>
      <c r="K1865" s="17">
        <f>COUNTIFS($E$12:E1865,E1865,$H$12:H1865,H1865,$J$12:J1865,J1865,$I$12:I1865,I1865)</f>
        <v>30</v>
      </c>
    </row>
    <row r="1866" spans="2:11" ht="15" x14ac:dyDescent="0.25">
      <c r="B1866" s="22">
        <v>44865</v>
      </c>
      <c r="C1866" s="24">
        <f t="shared" si="85"/>
        <v>10</v>
      </c>
      <c r="D1866" s="14">
        <f t="shared" si="87"/>
        <v>31</v>
      </c>
      <c r="E1866" s="15" t="str">
        <f t="shared" si="86"/>
        <v>2 вахта</v>
      </c>
      <c r="H1866" s="26" t="s">
        <v>50</v>
      </c>
      <c r="I1866" s="26" t="s">
        <v>111</v>
      </c>
      <c r="J1866" s="26" t="s">
        <v>159</v>
      </c>
      <c r="K1866" s="17">
        <f>COUNTIFS($E$12:E1866,E1866,$H$12:H1866,H1866,$J$12:J1866,J1866,$I$12:I1866,I1866)</f>
        <v>31</v>
      </c>
    </row>
    <row r="1867" spans="2:11" ht="15" x14ac:dyDescent="0.25">
      <c r="B1867" s="22">
        <v>44835</v>
      </c>
      <c r="C1867" s="24">
        <f t="shared" si="85"/>
        <v>10</v>
      </c>
      <c r="D1867" s="14">
        <f t="shared" si="87"/>
        <v>1</v>
      </c>
      <c r="E1867" s="15" t="str">
        <f t="shared" si="86"/>
        <v>1 вахта</v>
      </c>
      <c r="H1867" s="26" t="s">
        <v>51</v>
      </c>
      <c r="I1867" s="26" t="s">
        <v>112</v>
      </c>
      <c r="J1867" s="26" t="s">
        <v>160</v>
      </c>
      <c r="K1867" s="17">
        <f>COUNTIFS($E$12:E1867,E1867,$H$12:H1867,H1867,$J$12:J1867,J1867,$I$12:I1867,I1867)</f>
        <v>16</v>
      </c>
    </row>
    <row r="1868" spans="2:11" ht="15" x14ac:dyDescent="0.25">
      <c r="B1868" s="22">
        <v>44836</v>
      </c>
      <c r="C1868" s="24">
        <f t="shared" si="85"/>
        <v>10</v>
      </c>
      <c r="D1868" s="14">
        <f t="shared" si="87"/>
        <v>2</v>
      </c>
      <c r="E1868" s="15" t="str">
        <f t="shared" si="86"/>
        <v>1 вахта</v>
      </c>
      <c r="H1868" s="26" t="s">
        <v>51</v>
      </c>
      <c r="I1868" s="26" t="s">
        <v>112</v>
      </c>
      <c r="J1868" s="26" t="s">
        <v>160</v>
      </c>
      <c r="K1868" s="17">
        <f>COUNTIFS($E$12:E1868,E1868,$H$12:H1868,H1868,$J$12:J1868,J1868,$I$12:I1868,I1868)</f>
        <v>17</v>
      </c>
    </row>
    <row r="1869" spans="2:11" ht="15" x14ac:dyDescent="0.25">
      <c r="B1869" s="22">
        <v>44837</v>
      </c>
      <c r="C1869" s="24">
        <f t="shared" ref="C1869:C1932" si="88">MONTH(B1869)</f>
        <v>10</v>
      </c>
      <c r="D1869" s="14">
        <f t="shared" si="87"/>
        <v>3</v>
      </c>
      <c r="E1869" s="15" t="str">
        <f t="shared" ref="E1869:E1932" si="89">IF(D1869&lt;=15,"1 вахта","2 вахта")</f>
        <v>1 вахта</v>
      </c>
      <c r="H1869" s="26" t="s">
        <v>51</v>
      </c>
      <c r="I1869" s="26" t="s">
        <v>112</v>
      </c>
      <c r="J1869" s="26" t="s">
        <v>160</v>
      </c>
      <c r="K1869" s="17">
        <f>COUNTIFS($E$12:E1869,E1869,$H$12:H1869,H1869,$J$12:J1869,J1869,$I$12:I1869,I1869)</f>
        <v>18</v>
      </c>
    </row>
    <row r="1870" spans="2:11" ht="15" x14ac:dyDescent="0.25">
      <c r="B1870" s="22">
        <v>44838</v>
      </c>
      <c r="C1870" s="24">
        <f t="shared" si="88"/>
        <v>10</v>
      </c>
      <c r="D1870" s="14">
        <f t="shared" si="87"/>
        <v>4</v>
      </c>
      <c r="E1870" s="15" t="str">
        <f t="shared" si="89"/>
        <v>1 вахта</v>
      </c>
      <c r="H1870" s="26" t="s">
        <v>51</v>
      </c>
      <c r="I1870" s="26" t="s">
        <v>112</v>
      </c>
      <c r="J1870" s="26" t="s">
        <v>160</v>
      </c>
      <c r="K1870" s="17">
        <f>COUNTIFS($E$12:E1870,E1870,$H$12:H1870,H1870,$J$12:J1870,J1870,$I$12:I1870,I1870)</f>
        <v>19</v>
      </c>
    </row>
    <row r="1871" spans="2:11" ht="15" x14ac:dyDescent="0.25">
      <c r="B1871" s="22">
        <v>44839</v>
      </c>
      <c r="C1871" s="24">
        <f t="shared" si="88"/>
        <v>10</v>
      </c>
      <c r="D1871" s="14">
        <f t="shared" si="87"/>
        <v>5</v>
      </c>
      <c r="E1871" s="15" t="str">
        <f t="shared" si="89"/>
        <v>1 вахта</v>
      </c>
      <c r="H1871" s="26" t="s">
        <v>51</v>
      </c>
      <c r="I1871" s="26" t="s">
        <v>112</v>
      </c>
      <c r="J1871" s="26" t="s">
        <v>160</v>
      </c>
      <c r="K1871" s="17">
        <f>COUNTIFS($E$12:E1871,E1871,$H$12:H1871,H1871,$J$12:J1871,J1871,$I$12:I1871,I1871)</f>
        <v>20</v>
      </c>
    </row>
    <row r="1872" spans="2:11" ht="15" x14ac:dyDescent="0.25">
      <c r="B1872" s="22">
        <v>44840</v>
      </c>
      <c r="C1872" s="24">
        <f t="shared" si="88"/>
        <v>10</v>
      </c>
      <c r="D1872" s="14">
        <f t="shared" si="87"/>
        <v>6</v>
      </c>
      <c r="E1872" s="15" t="str">
        <f t="shared" si="89"/>
        <v>1 вахта</v>
      </c>
      <c r="H1872" s="26" t="s">
        <v>51</v>
      </c>
      <c r="I1872" s="26" t="s">
        <v>112</v>
      </c>
      <c r="J1872" s="26" t="s">
        <v>160</v>
      </c>
      <c r="K1872" s="17">
        <f>COUNTIFS($E$12:E1872,E1872,$H$12:H1872,H1872,$J$12:J1872,J1872,$I$12:I1872,I1872)</f>
        <v>21</v>
      </c>
    </row>
    <row r="1873" spans="2:11" ht="15" x14ac:dyDescent="0.25">
      <c r="B1873" s="22">
        <v>44841</v>
      </c>
      <c r="C1873" s="24">
        <f t="shared" si="88"/>
        <v>10</v>
      </c>
      <c r="D1873" s="14">
        <f t="shared" si="87"/>
        <v>7</v>
      </c>
      <c r="E1873" s="15" t="str">
        <f t="shared" si="89"/>
        <v>1 вахта</v>
      </c>
      <c r="H1873" s="26" t="s">
        <v>51</v>
      </c>
      <c r="I1873" s="26" t="s">
        <v>112</v>
      </c>
      <c r="J1873" s="26" t="s">
        <v>160</v>
      </c>
      <c r="K1873" s="17">
        <f>COUNTIFS($E$12:E1873,E1873,$H$12:H1873,H1873,$J$12:J1873,J1873,$I$12:I1873,I1873)</f>
        <v>22</v>
      </c>
    </row>
    <row r="1874" spans="2:11" ht="15" x14ac:dyDescent="0.25">
      <c r="B1874" s="22">
        <v>44842</v>
      </c>
      <c r="C1874" s="24">
        <f t="shared" si="88"/>
        <v>10</v>
      </c>
      <c r="D1874" s="14">
        <f t="shared" si="87"/>
        <v>8</v>
      </c>
      <c r="E1874" s="15" t="str">
        <f t="shared" si="89"/>
        <v>1 вахта</v>
      </c>
      <c r="H1874" s="26" t="s">
        <v>51</v>
      </c>
      <c r="I1874" s="26" t="s">
        <v>112</v>
      </c>
      <c r="J1874" s="26" t="s">
        <v>160</v>
      </c>
      <c r="K1874" s="17">
        <f>COUNTIFS($E$12:E1874,E1874,$H$12:H1874,H1874,$J$12:J1874,J1874,$I$12:I1874,I1874)</f>
        <v>23</v>
      </c>
    </row>
    <row r="1875" spans="2:11" ht="15" x14ac:dyDescent="0.25">
      <c r="B1875" s="22">
        <v>44843</v>
      </c>
      <c r="C1875" s="24">
        <f t="shared" si="88"/>
        <v>10</v>
      </c>
      <c r="D1875" s="14">
        <f t="shared" si="87"/>
        <v>9</v>
      </c>
      <c r="E1875" s="15" t="str">
        <f t="shared" si="89"/>
        <v>1 вахта</v>
      </c>
      <c r="H1875" s="26" t="s">
        <v>51</v>
      </c>
      <c r="I1875" s="26" t="s">
        <v>112</v>
      </c>
      <c r="J1875" s="26" t="s">
        <v>160</v>
      </c>
      <c r="K1875" s="17">
        <f>COUNTIFS($E$12:E1875,E1875,$H$12:H1875,H1875,$J$12:J1875,J1875,$I$12:I1875,I1875)</f>
        <v>24</v>
      </c>
    </row>
    <row r="1876" spans="2:11" ht="15" x14ac:dyDescent="0.25">
      <c r="B1876" s="22">
        <v>44844</v>
      </c>
      <c r="C1876" s="24">
        <f t="shared" si="88"/>
        <v>10</v>
      </c>
      <c r="D1876" s="14">
        <f t="shared" si="87"/>
        <v>10</v>
      </c>
      <c r="E1876" s="15" t="str">
        <f t="shared" si="89"/>
        <v>1 вахта</v>
      </c>
      <c r="H1876" s="26" t="s">
        <v>51</v>
      </c>
      <c r="I1876" s="26" t="s">
        <v>112</v>
      </c>
      <c r="J1876" s="26" t="s">
        <v>160</v>
      </c>
      <c r="K1876" s="17">
        <f>COUNTIFS($E$12:E1876,E1876,$H$12:H1876,H1876,$J$12:J1876,J1876,$I$12:I1876,I1876)</f>
        <v>25</v>
      </c>
    </row>
    <row r="1877" spans="2:11" ht="15" x14ac:dyDescent="0.25">
      <c r="B1877" s="22">
        <v>44845</v>
      </c>
      <c r="C1877" s="24">
        <f t="shared" si="88"/>
        <v>10</v>
      </c>
      <c r="D1877" s="14">
        <f t="shared" si="87"/>
        <v>11</v>
      </c>
      <c r="E1877" s="15" t="str">
        <f t="shared" si="89"/>
        <v>1 вахта</v>
      </c>
      <c r="H1877" s="26" t="s">
        <v>51</v>
      </c>
      <c r="I1877" s="26" t="s">
        <v>112</v>
      </c>
      <c r="J1877" s="26" t="s">
        <v>160</v>
      </c>
      <c r="K1877" s="17">
        <f>COUNTIFS($E$12:E1877,E1877,$H$12:H1877,H1877,$J$12:J1877,J1877,$I$12:I1877,I1877)</f>
        <v>26</v>
      </c>
    </row>
    <row r="1878" spans="2:11" ht="15" x14ac:dyDescent="0.25">
      <c r="B1878" s="22">
        <v>44846</v>
      </c>
      <c r="C1878" s="24">
        <f t="shared" si="88"/>
        <v>10</v>
      </c>
      <c r="D1878" s="14">
        <f t="shared" si="87"/>
        <v>12</v>
      </c>
      <c r="E1878" s="15" t="str">
        <f t="shared" si="89"/>
        <v>1 вахта</v>
      </c>
      <c r="H1878" s="26" t="s">
        <v>51</v>
      </c>
      <c r="I1878" s="26" t="s">
        <v>112</v>
      </c>
      <c r="J1878" s="26" t="s">
        <v>160</v>
      </c>
      <c r="K1878" s="17">
        <f>COUNTIFS($E$12:E1878,E1878,$H$12:H1878,H1878,$J$12:J1878,J1878,$I$12:I1878,I1878)</f>
        <v>27</v>
      </c>
    </row>
    <row r="1879" spans="2:11" ht="15" x14ac:dyDescent="0.25">
      <c r="B1879" s="22">
        <v>44847</v>
      </c>
      <c r="C1879" s="24">
        <f t="shared" si="88"/>
        <v>10</v>
      </c>
      <c r="D1879" s="14">
        <f t="shared" si="87"/>
        <v>13</v>
      </c>
      <c r="E1879" s="15" t="str">
        <f t="shared" si="89"/>
        <v>1 вахта</v>
      </c>
      <c r="H1879" s="26" t="s">
        <v>51</v>
      </c>
      <c r="I1879" s="26" t="s">
        <v>112</v>
      </c>
      <c r="J1879" s="26" t="s">
        <v>160</v>
      </c>
      <c r="K1879" s="17">
        <f>COUNTIFS($E$12:E1879,E1879,$H$12:H1879,H1879,$J$12:J1879,J1879,$I$12:I1879,I1879)</f>
        <v>28</v>
      </c>
    </row>
    <row r="1880" spans="2:11" ht="15" x14ac:dyDescent="0.25">
      <c r="B1880" s="22">
        <v>44848</v>
      </c>
      <c r="C1880" s="24">
        <f t="shared" si="88"/>
        <v>10</v>
      </c>
      <c r="D1880" s="14">
        <f t="shared" si="87"/>
        <v>14</v>
      </c>
      <c r="E1880" s="15" t="str">
        <f t="shared" si="89"/>
        <v>1 вахта</v>
      </c>
      <c r="H1880" s="26" t="s">
        <v>51</v>
      </c>
      <c r="I1880" s="26" t="s">
        <v>112</v>
      </c>
      <c r="J1880" s="26" t="s">
        <v>160</v>
      </c>
      <c r="K1880" s="17">
        <f>COUNTIFS($E$12:E1880,E1880,$H$12:H1880,H1880,$J$12:J1880,J1880,$I$12:I1880,I1880)</f>
        <v>29</v>
      </c>
    </row>
    <row r="1881" spans="2:11" ht="15" x14ac:dyDescent="0.25">
      <c r="B1881" s="22">
        <v>44849</v>
      </c>
      <c r="C1881" s="24">
        <f t="shared" si="88"/>
        <v>10</v>
      </c>
      <c r="D1881" s="14">
        <f t="shared" si="87"/>
        <v>15</v>
      </c>
      <c r="E1881" s="15" t="str">
        <f t="shared" si="89"/>
        <v>1 вахта</v>
      </c>
      <c r="H1881" s="26" t="s">
        <v>51</v>
      </c>
      <c r="I1881" s="26" t="s">
        <v>112</v>
      </c>
      <c r="J1881" s="26" t="s">
        <v>160</v>
      </c>
      <c r="K1881" s="17">
        <f>COUNTIFS($E$12:E1881,E1881,$H$12:H1881,H1881,$J$12:J1881,J1881,$I$12:I1881,I1881)</f>
        <v>30</v>
      </c>
    </row>
    <row r="1882" spans="2:11" ht="15" x14ac:dyDescent="0.25">
      <c r="B1882" s="22">
        <v>44850</v>
      </c>
      <c r="C1882" s="24">
        <f t="shared" si="88"/>
        <v>10</v>
      </c>
      <c r="D1882" s="14">
        <f t="shared" ref="D1882:D1945" si="90">DAY(B1882)</f>
        <v>16</v>
      </c>
      <c r="E1882" s="15" t="str">
        <f t="shared" si="89"/>
        <v>2 вахта</v>
      </c>
      <c r="H1882" s="26" t="s">
        <v>51</v>
      </c>
      <c r="I1882" s="26" t="s">
        <v>113</v>
      </c>
      <c r="J1882" s="26" t="s">
        <v>160</v>
      </c>
      <c r="K1882" s="17">
        <f>COUNTIFS($E$12:E1882,E1882,$H$12:H1882,H1882,$J$12:J1882,J1882,$I$12:I1882,I1882)</f>
        <v>16</v>
      </c>
    </row>
    <row r="1883" spans="2:11" ht="15" x14ac:dyDescent="0.25">
      <c r="B1883" s="22">
        <v>44851</v>
      </c>
      <c r="C1883" s="24">
        <f t="shared" si="88"/>
        <v>10</v>
      </c>
      <c r="D1883" s="14">
        <f t="shared" si="90"/>
        <v>17</v>
      </c>
      <c r="E1883" s="15" t="str">
        <f t="shared" si="89"/>
        <v>2 вахта</v>
      </c>
      <c r="H1883" s="26" t="s">
        <v>51</v>
      </c>
      <c r="I1883" s="26" t="s">
        <v>113</v>
      </c>
      <c r="J1883" s="26" t="s">
        <v>160</v>
      </c>
      <c r="K1883" s="17">
        <f>COUNTIFS($E$12:E1883,E1883,$H$12:H1883,H1883,$J$12:J1883,J1883,$I$12:I1883,I1883)</f>
        <v>17</v>
      </c>
    </row>
    <row r="1884" spans="2:11" ht="15" x14ac:dyDescent="0.25">
      <c r="B1884" s="22">
        <v>44852</v>
      </c>
      <c r="C1884" s="24">
        <f t="shared" si="88"/>
        <v>10</v>
      </c>
      <c r="D1884" s="14">
        <f t="shared" si="90"/>
        <v>18</v>
      </c>
      <c r="E1884" s="15" t="str">
        <f t="shared" si="89"/>
        <v>2 вахта</v>
      </c>
      <c r="H1884" s="26" t="s">
        <v>51</v>
      </c>
      <c r="I1884" s="26" t="s">
        <v>113</v>
      </c>
      <c r="J1884" s="26" t="s">
        <v>160</v>
      </c>
      <c r="K1884" s="17">
        <f>COUNTIFS($E$12:E1884,E1884,$H$12:H1884,H1884,$J$12:J1884,J1884,$I$12:I1884,I1884)</f>
        <v>18</v>
      </c>
    </row>
    <row r="1885" spans="2:11" ht="15" x14ac:dyDescent="0.25">
      <c r="B1885" s="22">
        <v>44853</v>
      </c>
      <c r="C1885" s="24">
        <f t="shared" si="88"/>
        <v>10</v>
      </c>
      <c r="D1885" s="14">
        <f t="shared" si="90"/>
        <v>19</v>
      </c>
      <c r="E1885" s="15" t="str">
        <f t="shared" si="89"/>
        <v>2 вахта</v>
      </c>
      <c r="H1885" s="26" t="s">
        <v>51</v>
      </c>
      <c r="I1885" s="26" t="s">
        <v>113</v>
      </c>
      <c r="J1885" s="26" t="s">
        <v>160</v>
      </c>
      <c r="K1885" s="17">
        <f>COUNTIFS($E$12:E1885,E1885,$H$12:H1885,H1885,$J$12:J1885,J1885,$I$12:I1885,I1885)</f>
        <v>19</v>
      </c>
    </row>
    <row r="1886" spans="2:11" ht="15" x14ac:dyDescent="0.25">
      <c r="B1886" s="22">
        <v>44854</v>
      </c>
      <c r="C1886" s="24">
        <f t="shared" si="88"/>
        <v>10</v>
      </c>
      <c r="D1886" s="14">
        <f t="shared" si="90"/>
        <v>20</v>
      </c>
      <c r="E1886" s="15" t="str">
        <f t="shared" si="89"/>
        <v>2 вахта</v>
      </c>
      <c r="H1886" s="26" t="s">
        <v>51</v>
      </c>
      <c r="I1886" s="26" t="s">
        <v>113</v>
      </c>
      <c r="J1886" s="26" t="s">
        <v>160</v>
      </c>
      <c r="K1886" s="17">
        <f>COUNTIFS($E$12:E1886,E1886,$H$12:H1886,H1886,$J$12:J1886,J1886,$I$12:I1886,I1886)</f>
        <v>20</v>
      </c>
    </row>
    <row r="1887" spans="2:11" ht="15" x14ac:dyDescent="0.25">
      <c r="B1887" s="22">
        <v>44855</v>
      </c>
      <c r="C1887" s="24">
        <f t="shared" si="88"/>
        <v>10</v>
      </c>
      <c r="D1887" s="14">
        <f t="shared" si="90"/>
        <v>21</v>
      </c>
      <c r="E1887" s="15" t="str">
        <f t="shared" si="89"/>
        <v>2 вахта</v>
      </c>
      <c r="H1887" s="26" t="s">
        <v>51</v>
      </c>
      <c r="I1887" s="26" t="s">
        <v>113</v>
      </c>
      <c r="J1887" s="26" t="s">
        <v>160</v>
      </c>
      <c r="K1887" s="17">
        <f>COUNTIFS($E$12:E1887,E1887,$H$12:H1887,H1887,$J$12:J1887,J1887,$I$12:I1887,I1887)</f>
        <v>21</v>
      </c>
    </row>
    <row r="1888" spans="2:11" ht="15" x14ac:dyDescent="0.25">
      <c r="B1888" s="22">
        <v>44856</v>
      </c>
      <c r="C1888" s="24">
        <f t="shared" si="88"/>
        <v>10</v>
      </c>
      <c r="D1888" s="14">
        <f t="shared" si="90"/>
        <v>22</v>
      </c>
      <c r="E1888" s="15" t="str">
        <f t="shared" si="89"/>
        <v>2 вахта</v>
      </c>
      <c r="H1888" s="26" t="s">
        <v>51</v>
      </c>
      <c r="I1888" s="26" t="s">
        <v>113</v>
      </c>
      <c r="J1888" s="26" t="s">
        <v>160</v>
      </c>
      <c r="K1888" s="17">
        <f>COUNTIFS($E$12:E1888,E1888,$H$12:H1888,H1888,$J$12:J1888,J1888,$I$12:I1888,I1888)</f>
        <v>22</v>
      </c>
    </row>
    <row r="1889" spans="2:11" ht="15" x14ac:dyDescent="0.25">
      <c r="B1889" s="22">
        <v>44857</v>
      </c>
      <c r="C1889" s="24">
        <f t="shared" si="88"/>
        <v>10</v>
      </c>
      <c r="D1889" s="14">
        <f t="shared" si="90"/>
        <v>23</v>
      </c>
      <c r="E1889" s="15" t="str">
        <f t="shared" si="89"/>
        <v>2 вахта</v>
      </c>
      <c r="H1889" s="26" t="s">
        <v>51</v>
      </c>
      <c r="I1889" s="26" t="s">
        <v>113</v>
      </c>
      <c r="J1889" s="26" t="s">
        <v>160</v>
      </c>
      <c r="K1889" s="17">
        <f>COUNTIFS($E$12:E1889,E1889,$H$12:H1889,H1889,$J$12:J1889,J1889,$I$12:I1889,I1889)</f>
        <v>23</v>
      </c>
    </row>
    <row r="1890" spans="2:11" ht="15" x14ac:dyDescent="0.25">
      <c r="B1890" s="22">
        <v>44858</v>
      </c>
      <c r="C1890" s="24">
        <f t="shared" si="88"/>
        <v>10</v>
      </c>
      <c r="D1890" s="14">
        <f t="shared" si="90"/>
        <v>24</v>
      </c>
      <c r="E1890" s="15" t="str">
        <f t="shared" si="89"/>
        <v>2 вахта</v>
      </c>
      <c r="H1890" s="26" t="s">
        <v>51</v>
      </c>
      <c r="I1890" s="26" t="s">
        <v>113</v>
      </c>
      <c r="J1890" s="26" t="s">
        <v>160</v>
      </c>
      <c r="K1890" s="17">
        <f>COUNTIFS($E$12:E1890,E1890,$H$12:H1890,H1890,$J$12:J1890,J1890,$I$12:I1890,I1890)</f>
        <v>24</v>
      </c>
    </row>
    <row r="1891" spans="2:11" ht="15" x14ac:dyDescent="0.25">
      <c r="B1891" s="22">
        <v>44859</v>
      </c>
      <c r="C1891" s="24">
        <f t="shared" si="88"/>
        <v>10</v>
      </c>
      <c r="D1891" s="14">
        <f t="shared" si="90"/>
        <v>25</v>
      </c>
      <c r="E1891" s="15" t="str">
        <f t="shared" si="89"/>
        <v>2 вахта</v>
      </c>
      <c r="H1891" s="26" t="s">
        <v>51</v>
      </c>
      <c r="I1891" s="26" t="s">
        <v>113</v>
      </c>
      <c r="J1891" s="26" t="s">
        <v>160</v>
      </c>
      <c r="K1891" s="17">
        <f>COUNTIFS($E$12:E1891,E1891,$H$12:H1891,H1891,$J$12:J1891,J1891,$I$12:I1891,I1891)</f>
        <v>25</v>
      </c>
    </row>
    <row r="1892" spans="2:11" ht="15" x14ac:dyDescent="0.25">
      <c r="B1892" s="22">
        <v>44860</v>
      </c>
      <c r="C1892" s="24">
        <f t="shared" si="88"/>
        <v>10</v>
      </c>
      <c r="D1892" s="14">
        <f t="shared" si="90"/>
        <v>26</v>
      </c>
      <c r="E1892" s="15" t="str">
        <f t="shared" si="89"/>
        <v>2 вахта</v>
      </c>
      <c r="H1892" s="26" t="s">
        <v>51</v>
      </c>
      <c r="I1892" s="26" t="s">
        <v>113</v>
      </c>
      <c r="J1892" s="26" t="s">
        <v>160</v>
      </c>
      <c r="K1892" s="17">
        <f>COUNTIFS($E$12:E1892,E1892,$H$12:H1892,H1892,$J$12:J1892,J1892,$I$12:I1892,I1892)</f>
        <v>26</v>
      </c>
    </row>
    <row r="1893" spans="2:11" ht="15" x14ac:dyDescent="0.25">
      <c r="B1893" s="22">
        <v>44861</v>
      </c>
      <c r="C1893" s="24">
        <f t="shared" si="88"/>
        <v>10</v>
      </c>
      <c r="D1893" s="14">
        <f t="shared" si="90"/>
        <v>27</v>
      </c>
      <c r="E1893" s="15" t="str">
        <f t="shared" si="89"/>
        <v>2 вахта</v>
      </c>
      <c r="H1893" s="26" t="s">
        <v>51</v>
      </c>
      <c r="I1893" s="26" t="s">
        <v>113</v>
      </c>
      <c r="J1893" s="26" t="s">
        <v>160</v>
      </c>
      <c r="K1893" s="17">
        <f>COUNTIFS($E$12:E1893,E1893,$H$12:H1893,H1893,$J$12:J1893,J1893,$I$12:I1893,I1893)</f>
        <v>27</v>
      </c>
    </row>
    <row r="1894" spans="2:11" ht="15" x14ac:dyDescent="0.25">
      <c r="B1894" s="22">
        <v>44862</v>
      </c>
      <c r="C1894" s="24">
        <f t="shared" si="88"/>
        <v>10</v>
      </c>
      <c r="D1894" s="14">
        <f t="shared" si="90"/>
        <v>28</v>
      </c>
      <c r="E1894" s="15" t="str">
        <f t="shared" si="89"/>
        <v>2 вахта</v>
      </c>
      <c r="H1894" s="26" t="s">
        <v>51</v>
      </c>
      <c r="I1894" s="26" t="s">
        <v>113</v>
      </c>
      <c r="J1894" s="26" t="s">
        <v>160</v>
      </c>
      <c r="K1894" s="17">
        <f>COUNTIFS($E$12:E1894,E1894,$H$12:H1894,H1894,$J$12:J1894,J1894,$I$12:I1894,I1894)</f>
        <v>28</v>
      </c>
    </row>
    <row r="1895" spans="2:11" ht="15" x14ac:dyDescent="0.25">
      <c r="B1895" s="22">
        <v>44863</v>
      </c>
      <c r="C1895" s="24">
        <f t="shared" si="88"/>
        <v>10</v>
      </c>
      <c r="D1895" s="14">
        <f t="shared" si="90"/>
        <v>29</v>
      </c>
      <c r="E1895" s="15" t="str">
        <f t="shared" si="89"/>
        <v>2 вахта</v>
      </c>
      <c r="H1895" s="26" t="s">
        <v>51</v>
      </c>
      <c r="I1895" s="26" t="s">
        <v>113</v>
      </c>
      <c r="J1895" s="26" t="s">
        <v>160</v>
      </c>
      <c r="K1895" s="17">
        <f>COUNTIFS($E$12:E1895,E1895,$H$12:H1895,H1895,$J$12:J1895,J1895,$I$12:I1895,I1895)</f>
        <v>29</v>
      </c>
    </row>
    <row r="1896" spans="2:11" ht="15" x14ac:dyDescent="0.25">
      <c r="B1896" s="22">
        <v>44864</v>
      </c>
      <c r="C1896" s="24">
        <f t="shared" si="88"/>
        <v>10</v>
      </c>
      <c r="D1896" s="14">
        <f t="shared" si="90"/>
        <v>30</v>
      </c>
      <c r="E1896" s="15" t="str">
        <f t="shared" si="89"/>
        <v>2 вахта</v>
      </c>
      <c r="H1896" s="26" t="s">
        <v>51</v>
      </c>
      <c r="I1896" s="26" t="s">
        <v>113</v>
      </c>
      <c r="J1896" s="26" t="s">
        <v>160</v>
      </c>
      <c r="K1896" s="17">
        <f>COUNTIFS($E$12:E1896,E1896,$H$12:H1896,H1896,$J$12:J1896,J1896,$I$12:I1896,I1896)</f>
        <v>30</v>
      </c>
    </row>
    <row r="1897" spans="2:11" ht="15" x14ac:dyDescent="0.25">
      <c r="B1897" s="22">
        <v>44865</v>
      </c>
      <c r="C1897" s="24">
        <f t="shared" si="88"/>
        <v>10</v>
      </c>
      <c r="D1897" s="14">
        <f t="shared" si="90"/>
        <v>31</v>
      </c>
      <c r="E1897" s="15" t="str">
        <f t="shared" si="89"/>
        <v>2 вахта</v>
      </c>
      <c r="H1897" s="26" t="s">
        <v>51</v>
      </c>
      <c r="I1897" s="26" t="s">
        <v>113</v>
      </c>
      <c r="J1897" s="26" t="s">
        <v>160</v>
      </c>
      <c r="K1897" s="17">
        <f>COUNTIFS($E$12:E1897,E1897,$H$12:H1897,H1897,$J$12:J1897,J1897,$I$12:I1897,I1897)</f>
        <v>31</v>
      </c>
    </row>
    <row r="1898" spans="2:11" ht="15" x14ac:dyDescent="0.25">
      <c r="B1898" s="22">
        <v>44835</v>
      </c>
      <c r="C1898" s="24">
        <f t="shared" si="88"/>
        <v>10</v>
      </c>
      <c r="D1898" s="14">
        <f t="shared" si="90"/>
        <v>1</v>
      </c>
      <c r="E1898" s="15" t="str">
        <f t="shared" si="89"/>
        <v>1 вахта</v>
      </c>
      <c r="H1898" s="26" t="s">
        <v>52</v>
      </c>
      <c r="I1898" s="26" t="s">
        <v>139</v>
      </c>
      <c r="J1898" s="26" t="s">
        <v>159</v>
      </c>
      <c r="K1898" s="17">
        <f>COUNTIFS($E$12:E1898,E1898,$H$12:H1898,H1898,$J$12:J1898,J1898,$I$12:I1898,I1898)</f>
        <v>1</v>
      </c>
    </row>
    <row r="1899" spans="2:11" ht="15" x14ac:dyDescent="0.25">
      <c r="B1899" s="22">
        <v>44836</v>
      </c>
      <c r="C1899" s="24">
        <f t="shared" si="88"/>
        <v>10</v>
      </c>
      <c r="D1899" s="14">
        <f t="shared" si="90"/>
        <v>2</v>
      </c>
      <c r="E1899" s="15" t="str">
        <f t="shared" si="89"/>
        <v>1 вахта</v>
      </c>
      <c r="H1899" s="26" t="s">
        <v>52</v>
      </c>
      <c r="I1899" s="26" t="s">
        <v>139</v>
      </c>
      <c r="J1899" s="26" t="s">
        <v>159</v>
      </c>
      <c r="K1899" s="17">
        <f>COUNTIFS($E$12:E1899,E1899,$H$12:H1899,H1899,$J$12:J1899,J1899,$I$12:I1899,I1899)</f>
        <v>2</v>
      </c>
    </row>
    <row r="1900" spans="2:11" ht="15" x14ac:dyDescent="0.25">
      <c r="B1900" s="22">
        <v>44837</v>
      </c>
      <c r="C1900" s="24">
        <f t="shared" si="88"/>
        <v>10</v>
      </c>
      <c r="D1900" s="14">
        <f t="shared" si="90"/>
        <v>3</v>
      </c>
      <c r="E1900" s="15" t="str">
        <f t="shared" si="89"/>
        <v>1 вахта</v>
      </c>
      <c r="H1900" s="26" t="s">
        <v>52</v>
      </c>
      <c r="I1900" s="26" t="s">
        <v>139</v>
      </c>
      <c r="J1900" s="26" t="s">
        <v>159</v>
      </c>
      <c r="K1900" s="17">
        <f>COUNTIFS($E$12:E1900,E1900,$H$12:H1900,H1900,$J$12:J1900,J1900,$I$12:I1900,I1900)</f>
        <v>3</v>
      </c>
    </row>
    <row r="1901" spans="2:11" ht="15" x14ac:dyDescent="0.25">
      <c r="B1901" s="22">
        <v>44838</v>
      </c>
      <c r="C1901" s="24">
        <f t="shared" si="88"/>
        <v>10</v>
      </c>
      <c r="D1901" s="14">
        <f t="shared" si="90"/>
        <v>4</v>
      </c>
      <c r="E1901" s="15" t="str">
        <f t="shared" si="89"/>
        <v>1 вахта</v>
      </c>
      <c r="H1901" s="26" t="s">
        <v>52</v>
      </c>
      <c r="I1901" s="26" t="s">
        <v>139</v>
      </c>
      <c r="J1901" s="26" t="s">
        <v>159</v>
      </c>
      <c r="K1901" s="17">
        <f>COUNTIFS($E$12:E1901,E1901,$H$12:H1901,H1901,$J$12:J1901,J1901,$I$12:I1901,I1901)</f>
        <v>4</v>
      </c>
    </row>
    <row r="1902" spans="2:11" ht="15" x14ac:dyDescent="0.25">
      <c r="B1902" s="22">
        <v>44839</v>
      </c>
      <c r="C1902" s="24">
        <f t="shared" si="88"/>
        <v>10</v>
      </c>
      <c r="D1902" s="14">
        <f t="shared" si="90"/>
        <v>5</v>
      </c>
      <c r="E1902" s="15" t="str">
        <f t="shared" si="89"/>
        <v>1 вахта</v>
      </c>
      <c r="H1902" s="26" t="s">
        <v>52</v>
      </c>
      <c r="I1902" s="26" t="s">
        <v>139</v>
      </c>
      <c r="J1902" s="26" t="s">
        <v>159</v>
      </c>
      <c r="K1902" s="17">
        <f>COUNTIFS($E$12:E1902,E1902,$H$12:H1902,H1902,$J$12:J1902,J1902,$I$12:I1902,I1902)</f>
        <v>5</v>
      </c>
    </row>
    <row r="1903" spans="2:11" ht="15" x14ac:dyDescent="0.25">
      <c r="B1903" s="22">
        <v>44840</v>
      </c>
      <c r="C1903" s="24">
        <f t="shared" si="88"/>
        <v>10</v>
      </c>
      <c r="D1903" s="14">
        <f t="shared" si="90"/>
        <v>6</v>
      </c>
      <c r="E1903" s="15" t="str">
        <f t="shared" si="89"/>
        <v>1 вахта</v>
      </c>
      <c r="H1903" s="26" t="s">
        <v>52</v>
      </c>
      <c r="I1903" s="26" t="s">
        <v>139</v>
      </c>
      <c r="J1903" s="26" t="s">
        <v>159</v>
      </c>
      <c r="K1903" s="17">
        <f>COUNTIFS($E$12:E1903,E1903,$H$12:H1903,H1903,$J$12:J1903,J1903,$I$12:I1903,I1903)</f>
        <v>6</v>
      </c>
    </row>
    <row r="1904" spans="2:11" ht="15" x14ac:dyDescent="0.25">
      <c r="B1904" s="22">
        <v>44841</v>
      </c>
      <c r="C1904" s="24">
        <f t="shared" si="88"/>
        <v>10</v>
      </c>
      <c r="D1904" s="14">
        <f t="shared" si="90"/>
        <v>7</v>
      </c>
      <c r="E1904" s="15" t="str">
        <f t="shared" si="89"/>
        <v>1 вахта</v>
      </c>
      <c r="H1904" s="26" t="s">
        <v>52</v>
      </c>
      <c r="I1904" s="26" t="s">
        <v>139</v>
      </c>
      <c r="J1904" s="26" t="s">
        <v>159</v>
      </c>
      <c r="K1904" s="17">
        <f>COUNTIFS($E$12:E1904,E1904,$H$12:H1904,H1904,$J$12:J1904,J1904,$I$12:I1904,I1904)</f>
        <v>7</v>
      </c>
    </row>
    <row r="1905" spans="2:11" ht="15" x14ac:dyDescent="0.25">
      <c r="B1905" s="22">
        <v>44842</v>
      </c>
      <c r="C1905" s="24">
        <f t="shared" si="88"/>
        <v>10</v>
      </c>
      <c r="D1905" s="14">
        <f t="shared" si="90"/>
        <v>8</v>
      </c>
      <c r="E1905" s="15" t="str">
        <f t="shared" si="89"/>
        <v>1 вахта</v>
      </c>
      <c r="H1905" s="26" t="s">
        <v>52</v>
      </c>
      <c r="I1905" s="26" t="s">
        <v>139</v>
      </c>
      <c r="J1905" s="26" t="s">
        <v>159</v>
      </c>
      <c r="K1905" s="17">
        <f>COUNTIFS($E$12:E1905,E1905,$H$12:H1905,H1905,$J$12:J1905,J1905,$I$12:I1905,I1905)</f>
        <v>8</v>
      </c>
    </row>
    <row r="1906" spans="2:11" ht="15" x14ac:dyDescent="0.25">
      <c r="B1906" s="22">
        <v>44843</v>
      </c>
      <c r="C1906" s="24">
        <f t="shared" si="88"/>
        <v>10</v>
      </c>
      <c r="D1906" s="14">
        <f t="shared" si="90"/>
        <v>9</v>
      </c>
      <c r="E1906" s="15" t="str">
        <f t="shared" si="89"/>
        <v>1 вахта</v>
      </c>
      <c r="H1906" s="26" t="s">
        <v>52</v>
      </c>
      <c r="I1906" s="26" t="s">
        <v>139</v>
      </c>
      <c r="J1906" s="26" t="s">
        <v>159</v>
      </c>
      <c r="K1906" s="17">
        <f>COUNTIFS($E$12:E1906,E1906,$H$12:H1906,H1906,$J$12:J1906,J1906,$I$12:I1906,I1906)</f>
        <v>9</v>
      </c>
    </row>
    <row r="1907" spans="2:11" ht="15" x14ac:dyDescent="0.25">
      <c r="B1907" s="22">
        <v>44844</v>
      </c>
      <c r="C1907" s="24">
        <f t="shared" si="88"/>
        <v>10</v>
      </c>
      <c r="D1907" s="14">
        <f t="shared" si="90"/>
        <v>10</v>
      </c>
      <c r="E1907" s="15" t="str">
        <f t="shared" si="89"/>
        <v>1 вахта</v>
      </c>
      <c r="H1907" s="26" t="s">
        <v>52</v>
      </c>
      <c r="I1907" s="26" t="s">
        <v>139</v>
      </c>
      <c r="J1907" s="26" t="s">
        <v>159</v>
      </c>
      <c r="K1907" s="17">
        <f>COUNTIFS($E$12:E1907,E1907,$H$12:H1907,H1907,$J$12:J1907,J1907,$I$12:I1907,I1907)</f>
        <v>10</v>
      </c>
    </row>
    <row r="1908" spans="2:11" ht="15" x14ac:dyDescent="0.25">
      <c r="B1908" s="22">
        <v>44845</v>
      </c>
      <c r="C1908" s="24">
        <f t="shared" si="88"/>
        <v>10</v>
      </c>
      <c r="D1908" s="14">
        <f t="shared" si="90"/>
        <v>11</v>
      </c>
      <c r="E1908" s="15" t="str">
        <f t="shared" si="89"/>
        <v>1 вахта</v>
      </c>
      <c r="H1908" s="26" t="s">
        <v>52</v>
      </c>
      <c r="I1908" s="26" t="s">
        <v>139</v>
      </c>
      <c r="J1908" s="26" t="s">
        <v>159</v>
      </c>
      <c r="K1908" s="17">
        <f>COUNTIFS($E$12:E1908,E1908,$H$12:H1908,H1908,$J$12:J1908,J1908,$I$12:I1908,I1908)</f>
        <v>11</v>
      </c>
    </row>
    <row r="1909" spans="2:11" ht="15" x14ac:dyDescent="0.25">
      <c r="B1909" s="22">
        <v>44846</v>
      </c>
      <c r="C1909" s="24">
        <f t="shared" si="88"/>
        <v>10</v>
      </c>
      <c r="D1909" s="14">
        <f t="shared" si="90"/>
        <v>12</v>
      </c>
      <c r="E1909" s="15" t="str">
        <f t="shared" si="89"/>
        <v>1 вахта</v>
      </c>
      <c r="H1909" s="26" t="s">
        <v>52</v>
      </c>
      <c r="I1909" s="26" t="s">
        <v>139</v>
      </c>
      <c r="J1909" s="26" t="s">
        <v>159</v>
      </c>
      <c r="K1909" s="17">
        <f>COUNTIFS($E$12:E1909,E1909,$H$12:H1909,H1909,$J$12:J1909,J1909,$I$12:I1909,I1909)</f>
        <v>12</v>
      </c>
    </row>
    <row r="1910" spans="2:11" ht="15" x14ac:dyDescent="0.25">
      <c r="B1910" s="22">
        <v>44847</v>
      </c>
      <c r="C1910" s="24">
        <f t="shared" si="88"/>
        <v>10</v>
      </c>
      <c r="D1910" s="14">
        <f t="shared" si="90"/>
        <v>13</v>
      </c>
      <c r="E1910" s="15" t="str">
        <f t="shared" si="89"/>
        <v>1 вахта</v>
      </c>
      <c r="H1910" s="26" t="s">
        <v>52</v>
      </c>
      <c r="I1910" s="26" t="s">
        <v>139</v>
      </c>
      <c r="J1910" s="26" t="s">
        <v>159</v>
      </c>
      <c r="K1910" s="17">
        <f>COUNTIFS($E$12:E1910,E1910,$H$12:H1910,H1910,$J$12:J1910,J1910,$I$12:I1910,I1910)</f>
        <v>13</v>
      </c>
    </row>
    <row r="1911" spans="2:11" ht="15" x14ac:dyDescent="0.25">
      <c r="B1911" s="22">
        <v>44848</v>
      </c>
      <c r="C1911" s="24">
        <f t="shared" si="88"/>
        <v>10</v>
      </c>
      <c r="D1911" s="14">
        <f t="shared" si="90"/>
        <v>14</v>
      </c>
      <c r="E1911" s="15" t="str">
        <f t="shared" si="89"/>
        <v>1 вахта</v>
      </c>
      <c r="H1911" s="26" t="s">
        <v>52</v>
      </c>
      <c r="I1911" s="26" t="s">
        <v>139</v>
      </c>
      <c r="J1911" s="26" t="s">
        <v>159</v>
      </c>
      <c r="K1911" s="17">
        <f>COUNTIFS($E$12:E1911,E1911,$H$12:H1911,H1911,$J$12:J1911,J1911,$I$12:I1911,I1911)</f>
        <v>14</v>
      </c>
    </row>
    <row r="1912" spans="2:11" ht="15" x14ac:dyDescent="0.25">
      <c r="B1912" s="22">
        <v>44849</v>
      </c>
      <c r="C1912" s="24">
        <f t="shared" si="88"/>
        <v>10</v>
      </c>
      <c r="D1912" s="14">
        <f t="shared" si="90"/>
        <v>15</v>
      </c>
      <c r="E1912" s="15" t="str">
        <f t="shared" si="89"/>
        <v>1 вахта</v>
      </c>
      <c r="H1912" s="26" t="s">
        <v>52</v>
      </c>
      <c r="I1912" s="26" t="s">
        <v>139</v>
      </c>
      <c r="J1912" s="26" t="s">
        <v>159</v>
      </c>
      <c r="K1912" s="17">
        <f>COUNTIFS($E$12:E1912,E1912,$H$12:H1912,H1912,$J$12:J1912,J1912,$I$12:I1912,I1912)</f>
        <v>15</v>
      </c>
    </row>
    <row r="1913" spans="2:11" ht="15" x14ac:dyDescent="0.25">
      <c r="B1913" s="22">
        <v>44850</v>
      </c>
      <c r="C1913" s="24">
        <f t="shared" si="88"/>
        <v>10</v>
      </c>
      <c r="D1913" s="14">
        <f t="shared" si="90"/>
        <v>16</v>
      </c>
      <c r="E1913" s="15" t="str">
        <f t="shared" si="89"/>
        <v>2 вахта</v>
      </c>
      <c r="H1913" s="26" t="s">
        <v>52</v>
      </c>
      <c r="I1913" s="26" t="s">
        <v>115</v>
      </c>
      <c r="J1913" s="26" t="s">
        <v>159</v>
      </c>
      <c r="K1913" s="17">
        <f>COUNTIFS($E$12:E1913,E1913,$H$12:H1913,H1913,$J$12:J1913,J1913,$I$12:I1913,I1913)</f>
        <v>16</v>
      </c>
    </row>
    <row r="1914" spans="2:11" ht="15" x14ac:dyDescent="0.25">
      <c r="B1914" s="22">
        <v>44851</v>
      </c>
      <c r="C1914" s="24">
        <f t="shared" si="88"/>
        <v>10</v>
      </c>
      <c r="D1914" s="14">
        <f t="shared" si="90"/>
        <v>17</v>
      </c>
      <c r="E1914" s="15" t="str">
        <f t="shared" si="89"/>
        <v>2 вахта</v>
      </c>
      <c r="H1914" s="26" t="s">
        <v>52</v>
      </c>
      <c r="I1914" s="26" t="s">
        <v>115</v>
      </c>
      <c r="J1914" s="26" t="s">
        <v>159</v>
      </c>
      <c r="K1914" s="17">
        <f>COUNTIFS($E$12:E1914,E1914,$H$12:H1914,H1914,$J$12:J1914,J1914,$I$12:I1914,I1914)</f>
        <v>17</v>
      </c>
    </row>
    <row r="1915" spans="2:11" ht="15" x14ac:dyDescent="0.25">
      <c r="B1915" s="22">
        <v>44852</v>
      </c>
      <c r="C1915" s="24">
        <f t="shared" si="88"/>
        <v>10</v>
      </c>
      <c r="D1915" s="14">
        <f t="shared" si="90"/>
        <v>18</v>
      </c>
      <c r="E1915" s="15" t="str">
        <f t="shared" si="89"/>
        <v>2 вахта</v>
      </c>
      <c r="H1915" s="26" t="s">
        <v>52</v>
      </c>
      <c r="I1915" s="26" t="s">
        <v>115</v>
      </c>
      <c r="J1915" s="26" t="s">
        <v>159</v>
      </c>
      <c r="K1915" s="17">
        <f>COUNTIFS($E$12:E1915,E1915,$H$12:H1915,H1915,$J$12:J1915,J1915,$I$12:I1915,I1915)</f>
        <v>18</v>
      </c>
    </row>
    <row r="1916" spans="2:11" ht="15" x14ac:dyDescent="0.25">
      <c r="B1916" s="22">
        <v>44853</v>
      </c>
      <c r="C1916" s="24">
        <f t="shared" si="88"/>
        <v>10</v>
      </c>
      <c r="D1916" s="14">
        <f t="shared" si="90"/>
        <v>19</v>
      </c>
      <c r="E1916" s="15" t="str">
        <f t="shared" si="89"/>
        <v>2 вахта</v>
      </c>
      <c r="H1916" s="26" t="s">
        <v>52</v>
      </c>
      <c r="I1916" s="26" t="s">
        <v>115</v>
      </c>
      <c r="J1916" s="26" t="s">
        <v>159</v>
      </c>
      <c r="K1916" s="17">
        <f>COUNTIFS($E$12:E1916,E1916,$H$12:H1916,H1916,$J$12:J1916,J1916,$I$12:I1916,I1916)</f>
        <v>19</v>
      </c>
    </row>
    <row r="1917" spans="2:11" ht="15" x14ac:dyDescent="0.25">
      <c r="B1917" s="22">
        <v>44854</v>
      </c>
      <c r="C1917" s="24">
        <f t="shared" si="88"/>
        <v>10</v>
      </c>
      <c r="D1917" s="14">
        <f t="shared" si="90"/>
        <v>20</v>
      </c>
      <c r="E1917" s="15" t="str">
        <f t="shared" si="89"/>
        <v>2 вахта</v>
      </c>
      <c r="H1917" s="26" t="s">
        <v>52</v>
      </c>
      <c r="I1917" s="26" t="s">
        <v>115</v>
      </c>
      <c r="J1917" s="26" t="s">
        <v>159</v>
      </c>
      <c r="K1917" s="17">
        <f>COUNTIFS($E$12:E1917,E1917,$H$12:H1917,H1917,$J$12:J1917,J1917,$I$12:I1917,I1917)</f>
        <v>20</v>
      </c>
    </row>
    <row r="1918" spans="2:11" ht="15" x14ac:dyDescent="0.25">
      <c r="B1918" s="22">
        <v>44855</v>
      </c>
      <c r="C1918" s="24">
        <f t="shared" si="88"/>
        <v>10</v>
      </c>
      <c r="D1918" s="14">
        <f t="shared" si="90"/>
        <v>21</v>
      </c>
      <c r="E1918" s="15" t="str">
        <f t="shared" si="89"/>
        <v>2 вахта</v>
      </c>
      <c r="H1918" s="26" t="s">
        <v>52</v>
      </c>
      <c r="I1918" s="26" t="s">
        <v>115</v>
      </c>
      <c r="J1918" s="26" t="s">
        <v>159</v>
      </c>
      <c r="K1918" s="17">
        <f>COUNTIFS($E$12:E1918,E1918,$H$12:H1918,H1918,$J$12:J1918,J1918,$I$12:I1918,I1918)</f>
        <v>21</v>
      </c>
    </row>
    <row r="1919" spans="2:11" ht="15" x14ac:dyDescent="0.25">
      <c r="B1919" s="22">
        <v>44856</v>
      </c>
      <c r="C1919" s="24">
        <f t="shared" si="88"/>
        <v>10</v>
      </c>
      <c r="D1919" s="14">
        <f t="shared" si="90"/>
        <v>22</v>
      </c>
      <c r="E1919" s="15" t="str">
        <f t="shared" si="89"/>
        <v>2 вахта</v>
      </c>
      <c r="H1919" s="26" t="s">
        <v>52</v>
      </c>
      <c r="I1919" s="26" t="s">
        <v>115</v>
      </c>
      <c r="J1919" s="26" t="s">
        <v>159</v>
      </c>
      <c r="K1919" s="17">
        <f>COUNTIFS($E$12:E1919,E1919,$H$12:H1919,H1919,$J$12:J1919,J1919,$I$12:I1919,I1919)</f>
        <v>22</v>
      </c>
    </row>
    <row r="1920" spans="2:11" ht="15" x14ac:dyDescent="0.25">
      <c r="B1920" s="22">
        <v>44857</v>
      </c>
      <c r="C1920" s="24">
        <f t="shared" si="88"/>
        <v>10</v>
      </c>
      <c r="D1920" s="14">
        <f t="shared" si="90"/>
        <v>23</v>
      </c>
      <c r="E1920" s="15" t="str">
        <f t="shared" si="89"/>
        <v>2 вахта</v>
      </c>
      <c r="H1920" s="26" t="s">
        <v>52</v>
      </c>
      <c r="I1920" s="26" t="s">
        <v>115</v>
      </c>
      <c r="J1920" s="26" t="s">
        <v>159</v>
      </c>
      <c r="K1920" s="17">
        <f>COUNTIFS($E$12:E1920,E1920,$H$12:H1920,H1920,$J$12:J1920,J1920,$I$12:I1920,I1920)</f>
        <v>23</v>
      </c>
    </row>
    <row r="1921" spans="2:11" ht="15" x14ac:dyDescent="0.25">
      <c r="B1921" s="22">
        <v>44858</v>
      </c>
      <c r="C1921" s="24">
        <f t="shared" si="88"/>
        <v>10</v>
      </c>
      <c r="D1921" s="14">
        <f t="shared" si="90"/>
        <v>24</v>
      </c>
      <c r="E1921" s="15" t="str">
        <f t="shared" si="89"/>
        <v>2 вахта</v>
      </c>
      <c r="H1921" s="26" t="s">
        <v>52</v>
      </c>
      <c r="I1921" s="26" t="s">
        <v>115</v>
      </c>
      <c r="J1921" s="26" t="s">
        <v>159</v>
      </c>
      <c r="K1921" s="17">
        <f>COUNTIFS($E$12:E1921,E1921,$H$12:H1921,H1921,$J$12:J1921,J1921,$I$12:I1921,I1921)</f>
        <v>24</v>
      </c>
    </row>
    <row r="1922" spans="2:11" ht="15" x14ac:dyDescent="0.25">
      <c r="B1922" s="22">
        <v>44859</v>
      </c>
      <c r="C1922" s="24">
        <f t="shared" si="88"/>
        <v>10</v>
      </c>
      <c r="D1922" s="14">
        <f t="shared" si="90"/>
        <v>25</v>
      </c>
      <c r="E1922" s="15" t="str">
        <f t="shared" si="89"/>
        <v>2 вахта</v>
      </c>
      <c r="H1922" s="26" t="s">
        <v>52</v>
      </c>
      <c r="I1922" s="26" t="s">
        <v>115</v>
      </c>
      <c r="J1922" s="26" t="s">
        <v>159</v>
      </c>
      <c r="K1922" s="17">
        <f>COUNTIFS($E$12:E1922,E1922,$H$12:H1922,H1922,$J$12:J1922,J1922,$I$12:I1922,I1922)</f>
        <v>25</v>
      </c>
    </row>
    <row r="1923" spans="2:11" ht="15" x14ac:dyDescent="0.25">
      <c r="B1923" s="22">
        <v>44860</v>
      </c>
      <c r="C1923" s="24">
        <f t="shared" si="88"/>
        <v>10</v>
      </c>
      <c r="D1923" s="14">
        <f t="shared" si="90"/>
        <v>26</v>
      </c>
      <c r="E1923" s="15" t="str">
        <f t="shared" si="89"/>
        <v>2 вахта</v>
      </c>
      <c r="H1923" s="26" t="s">
        <v>52</v>
      </c>
      <c r="I1923" s="26" t="s">
        <v>115</v>
      </c>
      <c r="J1923" s="26" t="s">
        <v>159</v>
      </c>
      <c r="K1923" s="17">
        <f>COUNTIFS($E$12:E1923,E1923,$H$12:H1923,H1923,$J$12:J1923,J1923,$I$12:I1923,I1923)</f>
        <v>26</v>
      </c>
    </row>
    <row r="1924" spans="2:11" ht="15" x14ac:dyDescent="0.25">
      <c r="B1924" s="22">
        <v>44861</v>
      </c>
      <c r="C1924" s="24">
        <f t="shared" si="88"/>
        <v>10</v>
      </c>
      <c r="D1924" s="14">
        <f t="shared" si="90"/>
        <v>27</v>
      </c>
      <c r="E1924" s="15" t="str">
        <f t="shared" si="89"/>
        <v>2 вахта</v>
      </c>
      <c r="H1924" s="26" t="s">
        <v>52</v>
      </c>
      <c r="I1924" s="26" t="s">
        <v>115</v>
      </c>
      <c r="J1924" s="26" t="s">
        <v>159</v>
      </c>
      <c r="K1924" s="17">
        <f>COUNTIFS($E$12:E1924,E1924,$H$12:H1924,H1924,$J$12:J1924,J1924,$I$12:I1924,I1924)</f>
        <v>27</v>
      </c>
    </row>
    <row r="1925" spans="2:11" ht="15" x14ac:dyDescent="0.25">
      <c r="B1925" s="22">
        <v>44862</v>
      </c>
      <c r="C1925" s="24">
        <f t="shared" si="88"/>
        <v>10</v>
      </c>
      <c r="D1925" s="14">
        <f t="shared" si="90"/>
        <v>28</v>
      </c>
      <c r="E1925" s="15" t="str">
        <f t="shared" si="89"/>
        <v>2 вахта</v>
      </c>
      <c r="H1925" s="26" t="s">
        <v>52</v>
      </c>
      <c r="I1925" s="26" t="s">
        <v>115</v>
      </c>
      <c r="J1925" s="26" t="s">
        <v>159</v>
      </c>
      <c r="K1925" s="17">
        <f>COUNTIFS($E$12:E1925,E1925,$H$12:H1925,H1925,$J$12:J1925,J1925,$I$12:I1925,I1925)</f>
        <v>28</v>
      </c>
    </row>
    <row r="1926" spans="2:11" ht="15" x14ac:dyDescent="0.25">
      <c r="B1926" s="22">
        <v>44863</v>
      </c>
      <c r="C1926" s="24">
        <f t="shared" si="88"/>
        <v>10</v>
      </c>
      <c r="D1926" s="14">
        <f t="shared" si="90"/>
        <v>29</v>
      </c>
      <c r="E1926" s="15" t="str">
        <f t="shared" si="89"/>
        <v>2 вахта</v>
      </c>
      <c r="H1926" s="26" t="s">
        <v>52</v>
      </c>
      <c r="I1926" s="26" t="s">
        <v>115</v>
      </c>
      <c r="J1926" s="26" t="s">
        <v>159</v>
      </c>
      <c r="K1926" s="17">
        <f>COUNTIFS($E$12:E1926,E1926,$H$12:H1926,H1926,$J$12:J1926,J1926,$I$12:I1926,I1926)</f>
        <v>29</v>
      </c>
    </row>
    <row r="1927" spans="2:11" ht="15" x14ac:dyDescent="0.25">
      <c r="B1927" s="22">
        <v>44864</v>
      </c>
      <c r="C1927" s="24">
        <f t="shared" si="88"/>
        <v>10</v>
      </c>
      <c r="D1927" s="14">
        <f t="shared" si="90"/>
        <v>30</v>
      </c>
      <c r="E1927" s="15" t="str">
        <f t="shared" si="89"/>
        <v>2 вахта</v>
      </c>
      <c r="H1927" s="26" t="s">
        <v>52</v>
      </c>
      <c r="I1927" s="26" t="s">
        <v>115</v>
      </c>
      <c r="J1927" s="26" t="s">
        <v>159</v>
      </c>
      <c r="K1927" s="17">
        <f>COUNTIFS($E$12:E1927,E1927,$H$12:H1927,H1927,$J$12:J1927,J1927,$I$12:I1927,I1927)</f>
        <v>30</v>
      </c>
    </row>
    <row r="1928" spans="2:11" ht="15" x14ac:dyDescent="0.25">
      <c r="B1928" s="22">
        <v>44865</v>
      </c>
      <c r="C1928" s="24">
        <f t="shared" si="88"/>
        <v>10</v>
      </c>
      <c r="D1928" s="14">
        <f t="shared" si="90"/>
        <v>31</v>
      </c>
      <c r="E1928" s="15" t="str">
        <f t="shared" si="89"/>
        <v>2 вахта</v>
      </c>
      <c r="H1928" s="26" t="s">
        <v>52</v>
      </c>
      <c r="I1928" s="26" t="s">
        <v>114</v>
      </c>
      <c r="J1928" s="26" t="s">
        <v>159</v>
      </c>
      <c r="K1928" s="17">
        <f>COUNTIFS($E$12:E1928,E1928,$H$12:H1928,H1928,$J$12:J1928,J1928,$I$12:I1928,I1928)</f>
        <v>1</v>
      </c>
    </row>
    <row r="1929" spans="2:11" ht="15" x14ac:dyDescent="0.25">
      <c r="B1929" s="22">
        <v>44835</v>
      </c>
      <c r="C1929" s="24">
        <f t="shared" si="88"/>
        <v>10</v>
      </c>
      <c r="D1929" s="14">
        <f t="shared" si="90"/>
        <v>1</v>
      </c>
      <c r="E1929" s="15" t="str">
        <f t="shared" si="89"/>
        <v>1 вахта</v>
      </c>
      <c r="H1929" s="26" t="s">
        <v>53</v>
      </c>
      <c r="I1929" s="26" t="s">
        <v>116</v>
      </c>
      <c r="J1929" s="26" t="s">
        <v>160</v>
      </c>
      <c r="K1929" s="17">
        <f>COUNTIFS($E$12:E1929,E1929,$H$12:H1929,H1929,$J$12:J1929,J1929,$I$12:I1929,I1929)</f>
        <v>15</v>
      </c>
    </row>
    <row r="1930" spans="2:11" ht="15" x14ac:dyDescent="0.25">
      <c r="B1930" s="22">
        <v>44836</v>
      </c>
      <c r="C1930" s="24">
        <f t="shared" si="88"/>
        <v>10</v>
      </c>
      <c r="D1930" s="14">
        <f t="shared" si="90"/>
        <v>2</v>
      </c>
      <c r="E1930" s="15" t="str">
        <f t="shared" si="89"/>
        <v>1 вахта</v>
      </c>
      <c r="H1930" s="26" t="s">
        <v>53</v>
      </c>
      <c r="I1930" s="26" t="s">
        <v>116</v>
      </c>
      <c r="J1930" s="26" t="s">
        <v>160</v>
      </c>
      <c r="K1930" s="17">
        <f>COUNTIFS($E$12:E1930,E1930,$H$12:H1930,H1930,$J$12:J1930,J1930,$I$12:I1930,I1930)</f>
        <v>16</v>
      </c>
    </row>
    <row r="1931" spans="2:11" ht="15" x14ac:dyDescent="0.25">
      <c r="B1931" s="22">
        <v>44837</v>
      </c>
      <c r="C1931" s="24">
        <f t="shared" si="88"/>
        <v>10</v>
      </c>
      <c r="D1931" s="14">
        <f t="shared" si="90"/>
        <v>3</v>
      </c>
      <c r="E1931" s="15" t="str">
        <f t="shared" si="89"/>
        <v>1 вахта</v>
      </c>
      <c r="H1931" s="26" t="s">
        <v>53</v>
      </c>
      <c r="I1931" s="26" t="s">
        <v>116</v>
      </c>
      <c r="J1931" s="26" t="s">
        <v>160</v>
      </c>
      <c r="K1931" s="17">
        <f>COUNTIFS($E$12:E1931,E1931,$H$12:H1931,H1931,$J$12:J1931,J1931,$I$12:I1931,I1931)</f>
        <v>17</v>
      </c>
    </row>
    <row r="1932" spans="2:11" ht="15" x14ac:dyDescent="0.25">
      <c r="B1932" s="22">
        <v>44838</v>
      </c>
      <c r="C1932" s="24">
        <f t="shared" si="88"/>
        <v>10</v>
      </c>
      <c r="D1932" s="14">
        <f t="shared" si="90"/>
        <v>4</v>
      </c>
      <c r="E1932" s="15" t="str">
        <f t="shared" si="89"/>
        <v>1 вахта</v>
      </c>
      <c r="H1932" s="26" t="s">
        <v>53</v>
      </c>
      <c r="I1932" s="26" t="s">
        <v>116</v>
      </c>
      <c r="J1932" s="26" t="s">
        <v>160</v>
      </c>
      <c r="K1932" s="17">
        <f>COUNTIFS($E$12:E1932,E1932,$H$12:H1932,H1932,$J$12:J1932,J1932,$I$12:I1932,I1932)</f>
        <v>18</v>
      </c>
    </row>
    <row r="1933" spans="2:11" ht="15" x14ac:dyDescent="0.25">
      <c r="B1933" s="22">
        <v>44839</v>
      </c>
      <c r="C1933" s="24">
        <f t="shared" ref="C1933:C1996" si="91">MONTH(B1933)</f>
        <v>10</v>
      </c>
      <c r="D1933" s="14">
        <f t="shared" si="90"/>
        <v>5</v>
      </c>
      <c r="E1933" s="15" t="str">
        <f t="shared" ref="E1933:E1996" si="92">IF(D1933&lt;=15,"1 вахта","2 вахта")</f>
        <v>1 вахта</v>
      </c>
      <c r="H1933" s="26" t="s">
        <v>53</v>
      </c>
      <c r="I1933" s="26" t="s">
        <v>116</v>
      </c>
      <c r="J1933" s="26" t="s">
        <v>160</v>
      </c>
      <c r="K1933" s="17">
        <f>COUNTIFS($E$12:E1933,E1933,$H$12:H1933,H1933,$J$12:J1933,J1933,$I$12:I1933,I1933)</f>
        <v>19</v>
      </c>
    </row>
    <row r="1934" spans="2:11" ht="15" x14ac:dyDescent="0.25">
      <c r="B1934" s="22">
        <v>44840</v>
      </c>
      <c r="C1934" s="24">
        <f t="shared" si="91"/>
        <v>10</v>
      </c>
      <c r="D1934" s="14">
        <f t="shared" si="90"/>
        <v>6</v>
      </c>
      <c r="E1934" s="15" t="str">
        <f t="shared" si="92"/>
        <v>1 вахта</v>
      </c>
      <c r="H1934" s="26" t="s">
        <v>53</v>
      </c>
      <c r="I1934" s="26" t="s">
        <v>116</v>
      </c>
      <c r="J1934" s="26" t="s">
        <v>160</v>
      </c>
      <c r="K1934" s="17">
        <f>COUNTIFS($E$12:E1934,E1934,$H$12:H1934,H1934,$J$12:J1934,J1934,$I$12:I1934,I1934)</f>
        <v>20</v>
      </c>
    </row>
    <row r="1935" spans="2:11" ht="15" x14ac:dyDescent="0.25">
      <c r="B1935" s="22">
        <v>44841</v>
      </c>
      <c r="C1935" s="24">
        <f t="shared" si="91"/>
        <v>10</v>
      </c>
      <c r="D1935" s="14">
        <f t="shared" si="90"/>
        <v>7</v>
      </c>
      <c r="E1935" s="15" t="str">
        <f t="shared" si="92"/>
        <v>1 вахта</v>
      </c>
      <c r="H1935" s="26" t="s">
        <v>53</v>
      </c>
      <c r="I1935" s="26" t="s">
        <v>116</v>
      </c>
      <c r="J1935" s="26" t="s">
        <v>160</v>
      </c>
      <c r="K1935" s="17">
        <f>COUNTIFS($E$12:E1935,E1935,$H$12:H1935,H1935,$J$12:J1935,J1935,$I$12:I1935,I1935)</f>
        <v>21</v>
      </c>
    </row>
    <row r="1936" spans="2:11" ht="15" x14ac:dyDescent="0.25">
      <c r="B1936" s="22">
        <v>44842</v>
      </c>
      <c r="C1936" s="24">
        <f t="shared" si="91"/>
        <v>10</v>
      </c>
      <c r="D1936" s="14">
        <f t="shared" si="90"/>
        <v>8</v>
      </c>
      <c r="E1936" s="15" t="str">
        <f t="shared" si="92"/>
        <v>1 вахта</v>
      </c>
      <c r="H1936" s="26" t="s">
        <v>53</v>
      </c>
      <c r="I1936" s="26" t="s">
        <v>116</v>
      </c>
      <c r="J1936" s="26" t="s">
        <v>160</v>
      </c>
      <c r="K1936" s="17">
        <f>COUNTIFS($E$12:E1936,E1936,$H$12:H1936,H1936,$J$12:J1936,J1936,$I$12:I1936,I1936)</f>
        <v>22</v>
      </c>
    </row>
    <row r="1937" spans="2:11" ht="15" x14ac:dyDescent="0.25">
      <c r="B1937" s="22">
        <v>44843</v>
      </c>
      <c r="C1937" s="24">
        <f t="shared" si="91"/>
        <v>10</v>
      </c>
      <c r="D1937" s="14">
        <f t="shared" si="90"/>
        <v>9</v>
      </c>
      <c r="E1937" s="15" t="str">
        <f t="shared" si="92"/>
        <v>1 вахта</v>
      </c>
      <c r="H1937" s="26" t="s">
        <v>53</v>
      </c>
      <c r="I1937" s="26" t="s">
        <v>116</v>
      </c>
      <c r="J1937" s="26" t="s">
        <v>160</v>
      </c>
      <c r="K1937" s="17">
        <f>COUNTIFS($E$12:E1937,E1937,$H$12:H1937,H1937,$J$12:J1937,J1937,$I$12:I1937,I1937)</f>
        <v>23</v>
      </c>
    </row>
    <row r="1938" spans="2:11" ht="15" x14ac:dyDescent="0.25">
      <c r="B1938" s="22">
        <v>44844</v>
      </c>
      <c r="C1938" s="24">
        <f t="shared" si="91"/>
        <v>10</v>
      </c>
      <c r="D1938" s="14">
        <f t="shared" si="90"/>
        <v>10</v>
      </c>
      <c r="E1938" s="15" t="str">
        <f t="shared" si="92"/>
        <v>1 вахта</v>
      </c>
      <c r="H1938" s="26" t="s">
        <v>53</v>
      </c>
      <c r="I1938" s="26" t="s">
        <v>116</v>
      </c>
      <c r="J1938" s="26" t="s">
        <v>160</v>
      </c>
      <c r="K1938" s="17">
        <f>COUNTIFS($E$12:E1938,E1938,$H$12:H1938,H1938,$J$12:J1938,J1938,$I$12:I1938,I1938)</f>
        <v>24</v>
      </c>
    </row>
    <row r="1939" spans="2:11" ht="15" x14ac:dyDescent="0.25">
      <c r="B1939" s="22">
        <v>44845</v>
      </c>
      <c r="C1939" s="24">
        <f t="shared" si="91"/>
        <v>10</v>
      </c>
      <c r="D1939" s="14">
        <f t="shared" si="90"/>
        <v>11</v>
      </c>
      <c r="E1939" s="15" t="str">
        <f t="shared" si="92"/>
        <v>1 вахта</v>
      </c>
      <c r="H1939" s="26" t="s">
        <v>53</v>
      </c>
      <c r="I1939" s="26" t="s">
        <v>116</v>
      </c>
      <c r="J1939" s="26" t="s">
        <v>160</v>
      </c>
      <c r="K1939" s="17">
        <f>COUNTIFS($E$12:E1939,E1939,$H$12:H1939,H1939,$J$12:J1939,J1939,$I$12:I1939,I1939)</f>
        <v>25</v>
      </c>
    </row>
    <row r="1940" spans="2:11" ht="15" x14ac:dyDescent="0.25">
      <c r="B1940" s="22">
        <v>44846</v>
      </c>
      <c r="C1940" s="24">
        <f t="shared" si="91"/>
        <v>10</v>
      </c>
      <c r="D1940" s="14">
        <f t="shared" si="90"/>
        <v>12</v>
      </c>
      <c r="E1940" s="15" t="str">
        <f t="shared" si="92"/>
        <v>1 вахта</v>
      </c>
      <c r="H1940" s="26" t="s">
        <v>53</v>
      </c>
      <c r="I1940" s="26" t="s">
        <v>116</v>
      </c>
      <c r="J1940" s="26" t="s">
        <v>160</v>
      </c>
      <c r="K1940" s="17">
        <f>COUNTIFS($E$12:E1940,E1940,$H$12:H1940,H1940,$J$12:J1940,J1940,$I$12:I1940,I1940)</f>
        <v>26</v>
      </c>
    </row>
    <row r="1941" spans="2:11" ht="15" x14ac:dyDescent="0.25">
      <c r="B1941" s="22">
        <v>44847</v>
      </c>
      <c r="C1941" s="24">
        <f t="shared" si="91"/>
        <v>10</v>
      </c>
      <c r="D1941" s="14">
        <f t="shared" si="90"/>
        <v>13</v>
      </c>
      <c r="E1941" s="15" t="str">
        <f t="shared" si="92"/>
        <v>1 вахта</v>
      </c>
      <c r="H1941" s="26" t="s">
        <v>53</v>
      </c>
      <c r="I1941" s="26" t="s">
        <v>116</v>
      </c>
      <c r="J1941" s="26" t="s">
        <v>160</v>
      </c>
      <c r="K1941" s="17">
        <f>COUNTIFS($E$12:E1941,E1941,$H$12:H1941,H1941,$J$12:J1941,J1941,$I$12:I1941,I1941)</f>
        <v>27</v>
      </c>
    </row>
    <row r="1942" spans="2:11" ht="15" x14ac:dyDescent="0.25">
      <c r="B1942" s="22">
        <v>44848</v>
      </c>
      <c r="C1942" s="24">
        <f t="shared" si="91"/>
        <v>10</v>
      </c>
      <c r="D1942" s="14">
        <f t="shared" si="90"/>
        <v>14</v>
      </c>
      <c r="E1942" s="15" t="str">
        <f t="shared" si="92"/>
        <v>1 вахта</v>
      </c>
      <c r="H1942" s="26" t="s">
        <v>53</v>
      </c>
      <c r="I1942" s="26" t="s">
        <v>116</v>
      </c>
      <c r="J1942" s="26" t="s">
        <v>160</v>
      </c>
      <c r="K1942" s="17">
        <f>COUNTIFS($E$12:E1942,E1942,$H$12:H1942,H1942,$J$12:J1942,J1942,$I$12:I1942,I1942)</f>
        <v>28</v>
      </c>
    </row>
    <row r="1943" spans="2:11" ht="15" x14ac:dyDescent="0.25">
      <c r="B1943" s="22">
        <v>44849</v>
      </c>
      <c r="C1943" s="24">
        <f t="shared" si="91"/>
        <v>10</v>
      </c>
      <c r="D1943" s="14">
        <f t="shared" si="90"/>
        <v>15</v>
      </c>
      <c r="E1943" s="15" t="str">
        <f t="shared" si="92"/>
        <v>1 вахта</v>
      </c>
      <c r="H1943" s="26" t="s">
        <v>53</v>
      </c>
      <c r="I1943" s="26" t="s">
        <v>116</v>
      </c>
      <c r="J1943" s="26" t="s">
        <v>160</v>
      </c>
      <c r="K1943" s="17">
        <f>COUNTIFS($E$12:E1943,E1943,$H$12:H1943,H1943,$J$12:J1943,J1943,$I$12:I1943,I1943)</f>
        <v>29</v>
      </c>
    </row>
    <row r="1944" spans="2:11" ht="15" x14ac:dyDescent="0.25">
      <c r="B1944" s="22">
        <v>44850</v>
      </c>
      <c r="C1944" s="24">
        <f t="shared" si="91"/>
        <v>10</v>
      </c>
      <c r="D1944" s="14">
        <f t="shared" si="90"/>
        <v>16</v>
      </c>
      <c r="E1944" s="15" t="str">
        <f t="shared" si="92"/>
        <v>2 вахта</v>
      </c>
      <c r="H1944" s="26" t="s">
        <v>53</v>
      </c>
      <c r="I1944" s="26" t="s">
        <v>117</v>
      </c>
      <c r="J1944" s="26" t="s">
        <v>160</v>
      </c>
      <c r="K1944" s="17">
        <f>COUNTIFS($E$12:E1944,E1944,$H$12:H1944,H1944,$J$12:J1944,J1944,$I$12:I1944,I1944)</f>
        <v>16</v>
      </c>
    </row>
    <row r="1945" spans="2:11" ht="15" x14ac:dyDescent="0.25">
      <c r="B1945" s="22">
        <v>44851</v>
      </c>
      <c r="C1945" s="24">
        <f t="shared" si="91"/>
        <v>10</v>
      </c>
      <c r="D1945" s="14">
        <f t="shared" si="90"/>
        <v>17</v>
      </c>
      <c r="E1945" s="15" t="str">
        <f t="shared" si="92"/>
        <v>2 вахта</v>
      </c>
      <c r="H1945" s="26" t="s">
        <v>53</v>
      </c>
      <c r="I1945" s="26" t="s">
        <v>117</v>
      </c>
      <c r="J1945" s="26" t="s">
        <v>160</v>
      </c>
      <c r="K1945" s="17">
        <f>COUNTIFS($E$12:E1945,E1945,$H$12:H1945,H1945,$J$12:J1945,J1945,$I$12:I1945,I1945)</f>
        <v>17</v>
      </c>
    </row>
    <row r="1946" spans="2:11" ht="15" x14ac:dyDescent="0.25">
      <c r="B1946" s="22">
        <v>44852</v>
      </c>
      <c r="C1946" s="24">
        <f t="shared" si="91"/>
        <v>10</v>
      </c>
      <c r="D1946" s="14">
        <f t="shared" ref="D1946:D2009" si="93">DAY(B1946)</f>
        <v>18</v>
      </c>
      <c r="E1946" s="15" t="str">
        <f t="shared" si="92"/>
        <v>2 вахта</v>
      </c>
      <c r="H1946" s="26" t="s">
        <v>53</v>
      </c>
      <c r="I1946" s="26" t="s">
        <v>117</v>
      </c>
      <c r="J1946" s="26" t="s">
        <v>160</v>
      </c>
      <c r="K1946" s="17">
        <f>COUNTIFS($E$12:E1946,E1946,$H$12:H1946,H1946,$J$12:J1946,J1946,$I$12:I1946,I1946)</f>
        <v>18</v>
      </c>
    </row>
    <row r="1947" spans="2:11" ht="15" x14ac:dyDescent="0.25">
      <c r="B1947" s="22">
        <v>44853</v>
      </c>
      <c r="C1947" s="24">
        <f t="shared" si="91"/>
        <v>10</v>
      </c>
      <c r="D1947" s="14">
        <f t="shared" si="93"/>
        <v>19</v>
      </c>
      <c r="E1947" s="15" t="str">
        <f t="shared" si="92"/>
        <v>2 вахта</v>
      </c>
      <c r="H1947" s="26" t="s">
        <v>53</v>
      </c>
      <c r="I1947" s="26" t="s">
        <v>117</v>
      </c>
      <c r="J1947" s="26" t="s">
        <v>160</v>
      </c>
      <c r="K1947" s="17">
        <f>COUNTIFS($E$12:E1947,E1947,$H$12:H1947,H1947,$J$12:J1947,J1947,$I$12:I1947,I1947)</f>
        <v>19</v>
      </c>
    </row>
    <row r="1948" spans="2:11" ht="15" x14ac:dyDescent="0.25">
      <c r="B1948" s="22">
        <v>44854</v>
      </c>
      <c r="C1948" s="24">
        <f t="shared" si="91"/>
        <v>10</v>
      </c>
      <c r="D1948" s="14">
        <f t="shared" si="93"/>
        <v>20</v>
      </c>
      <c r="E1948" s="15" t="str">
        <f t="shared" si="92"/>
        <v>2 вахта</v>
      </c>
      <c r="H1948" s="26" t="s">
        <v>53</v>
      </c>
      <c r="I1948" s="26" t="s">
        <v>117</v>
      </c>
      <c r="J1948" s="26" t="s">
        <v>160</v>
      </c>
      <c r="K1948" s="17">
        <f>COUNTIFS($E$12:E1948,E1948,$H$12:H1948,H1948,$J$12:J1948,J1948,$I$12:I1948,I1948)</f>
        <v>20</v>
      </c>
    </row>
    <row r="1949" spans="2:11" ht="15" x14ac:dyDescent="0.25">
      <c r="B1949" s="22">
        <v>44855</v>
      </c>
      <c r="C1949" s="24">
        <f t="shared" si="91"/>
        <v>10</v>
      </c>
      <c r="D1949" s="14">
        <f t="shared" si="93"/>
        <v>21</v>
      </c>
      <c r="E1949" s="15" t="str">
        <f t="shared" si="92"/>
        <v>2 вахта</v>
      </c>
      <c r="H1949" s="26" t="s">
        <v>53</v>
      </c>
      <c r="I1949" s="26" t="s">
        <v>117</v>
      </c>
      <c r="J1949" s="26" t="s">
        <v>160</v>
      </c>
      <c r="K1949" s="17">
        <f>COUNTIFS($E$12:E1949,E1949,$H$12:H1949,H1949,$J$12:J1949,J1949,$I$12:I1949,I1949)</f>
        <v>21</v>
      </c>
    </row>
    <row r="1950" spans="2:11" ht="15" x14ac:dyDescent="0.25">
      <c r="B1950" s="22">
        <v>44856</v>
      </c>
      <c r="C1950" s="24">
        <f t="shared" si="91"/>
        <v>10</v>
      </c>
      <c r="D1950" s="14">
        <f t="shared" si="93"/>
        <v>22</v>
      </c>
      <c r="E1950" s="15" t="str">
        <f t="shared" si="92"/>
        <v>2 вахта</v>
      </c>
      <c r="H1950" s="26" t="s">
        <v>53</v>
      </c>
      <c r="I1950" s="26" t="s">
        <v>117</v>
      </c>
      <c r="J1950" s="26" t="s">
        <v>160</v>
      </c>
      <c r="K1950" s="17">
        <f>COUNTIFS($E$12:E1950,E1950,$H$12:H1950,H1950,$J$12:J1950,J1950,$I$12:I1950,I1950)</f>
        <v>22</v>
      </c>
    </row>
    <row r="1951" spans="2:11" ht="15" x14ac:dyDescent="0.25">
      <c r="B1951" s="22">
        <v>44857</v>
      </c>
      <c r="C1951" s="24">
        <f t="shared" si="91"/>
        <v>10</v>
      </c>
      <c r="D1951" s="14">
        <f t="shared" si="93"/>
        <v>23</v>
      </c>
      <c r="E1951" s="15" t="str">
        <f t="shared" si="92"/>
        <v>2 вахта</v>
      </c>
      <c r="H1951" s="26" t="s">
        <v>53</v>
      </c>
      <c r="I1951" s="26" t="s">
        <v>117</v>
      </c>
      <c r="J1951" s="26" t="s">
        <v>160</v>
      </c>
      <c r="K1951" s="17">
        <f>COUNTIFS($E$12:E1951,E1951,$H$12:H1951,H1951,$J$12:J1951,J1951,$I$12:I1951,I1951)</f>
        <v>23</v>
      </c>
    </row>
    <row r="1952" spans="2:11" ht="15" x14ac:dyDescent="0.25">
      <c r="B1952" s="22">
        <v>44858</v>
      </c>
      <c r="C1952" s="24">
        <f t="shared" si="91"/>
        <v>10</v>
      </c>
      <c r="D1952" s="14">
        <f t="shared" si="93"/>
        <v>24</v>
      </c>
      <c r="E1952" s="15" t="str">
        <f t="shared" si="92"/>
        <v>2 вахта</v>
      </c>
      <c r="H1952" s="26" t="s">
        <v>53</v>
      </c>
      <c r="I1952" s="26" t="s">
        <v>117</v>
      </c>
      <c r="J1952" s="26" t="s">
        <v>160</v>
      </c>
      <c r="K1952" s="17">
        <f>COUNTIFS($E$12:E1952,E1952,$H$12:H1952,H1952,$J$12:J1952,J1952,$I$12:I1952,I1952)</f>
        <v>24</v>
      </c>
    </row>
    <row r="1953" spans="2:11" ht="15" x14ac:dyDescent="0.25">
      <c r="B1953" s="22">
        <v>44859</v>
      </c>
      <c r="C1953" s="24">
        <f t="shared" si="91"/>
        <v>10</v>
      </c>
      <c r="D1953" s="14">
        <f t="shared" si="93"/>
        <v>25</v>
      </c>
      <c r="E1953" s="15" t="str">
        <f t="shared" si="92"/>
        <v>2 вахта</v>
      </c>
      <c r="H1953" s="26" t="s">
        <v>53</v>
      </c>
      <c r="I1953" s="26" t="s">
        <v>117</v>
      </c>
      <c r="J1953" s="26" t="s">
        <v>160</v>
      </c>
      <c r="K1953" s="17">
        <f>COUNTIFS($E$12:E1953,E1953,$H$12:H1953,H1953,$J$12:J1953,J1953,$I$12:I1953,I1953)</f>
        <v>25</v>
      </c>
    </row>
    <row r="1954" spans="2:11" ht="15" x14ac:dyDescent="0.25">
      <c r="B1954" s="22">
        <v>44860</v>
      </c>
      <c r="C1954" s="24">
        <f t="shared" si="91"/>
        <v>10</v>
      </c>
      <c r="D1954" s="14">
        <f t="shared" si="93"/>
        <v>26</v>
      </c>
      <c r="E1954" s="15" t="str">
        <f t="shared" si="92"/>
        <v>2 вахта</v>
      </c>
      <c r="H1954" s="26" t="s">
        <v>53</v>
      </c>
      <c r="I1954" s="26" t="s">
        <v>117</v>
      </c>
      <c r="J1954" s="26" t="s">
        <v>160</v>
      </c>
      <c r="K1954" s="17">
        <f>COUNTIFS($E$12:E1954,E1954,$H$12:H1954,H1954,$J$12:J1954,J1954,$I$12:I1954,I1954)</f>
        <v>26</v>
      </c>
    </row>
    <row r="1955" spans="2:11" ht="15" x14ac:dyDescent="0.25">
      <c r="B1955" s="22">
        <v>44861</v>
      </c>
      <c r="C1955" s="24">
        <f t="shared" si="91"/>
        <v>10</v>
      </c>
      <c r="D1955" s="14">
        <f t="shared" si="93"/>
        <v>27</v>
      </c>
      <c r="E1955" s="15" t="str">
        <f t="shared" si="92"/>
        <v>2 вахта</v>
      </c>
      <c r="H1955" s="26" t="s">
        <v>53</v>
      </c>
      <c r="I1955" s="26" t="s">
        <v>117</v>
      </c>
      <c r="J1955" s="26" t="s">
        <v>160</v>
      </c>
      <c r="K1955" s="17">
        <f>COUNTIFS($E$12:E1955,E1955,$H$12:H1955,H1955,$J$12:J1955,J1955,$I$12:I1955,I1955)</f>
        <v>27</v>
      </c>
    </row>
    <row r="1956" spans="2:11" ht="15" x14ac:dyDescent="0.25">
      <c r="B1956" s="22">
        <v>44862</v>
      </c>
      <c r="C1956" s="24">
        <f t="shared" si="91"/>
        <v>10</v>
      </c>
      <c r="D1956" s="14">
        <f t="shared" si="93"/>
        <v>28</v>
      </c>
      <c r="E1956" s="15" t="str">
        <f t="shared" si="92"/>
        <v>2 вахта</v>
      </c>
      <c r="H1956" s="26" t="s">
        <v>53</v>
      </c>
      <c r="I1956" s="26" t="s">
        <v>117</v>
      </c>
      <c r="J1956" s="26" t="s">
        <v>160</v>
      </c>
      <c r="K1956" s="17">
        <f>COUNTIFS($E$12:E1956,E1956,$H$12:H1956,H1956,$J$12:J1956,J1956,$I$12:I1956,I1956)</f>
        <v>28</v>
      </c>
    </row>
    <row r="1957" spans="2:11" ht="15" x14ac:dyDescent="0.25">
      <c r="B1957" s="22">
        <v>44863</v>
      </c>
      <c r="C1957" s="24">
        <f t="shared" si="91"/>
        <v>10</v>
      </c>
      <c r="D1957" s="14">
        <f t="shared" si="93"/>
        <v>29</v>
      </c>
      <c r="E1957" s="15" t="str">
        <f t="shared" si="92"/>
        <v>2 вахта</v>
      </c>
      <c r="H1957" s="26" t="s">
        <v>53</v>
      </c>
      <c r="I1957" s="26" t="s">
        <v>117</v>
      </c>
      <c r="J1957" s="26" t="s">
        <v>160</v>
      </c>
      <c r="K1957" s="17">
        <f>COUNTIFS($E$12:E1957,E1957,$H$12:H1957,H1957,$J$12:J1957,J1957,$I$12:I1957,I1957)</f>
        <v>29</v>
      </c>
    </row>
    <row r="1958" spans="2:11" ht="15" x14ac:dyDescent="0.25">
      <c r="B1958" s="22">
        <v>44864</v>
      </c>
      <c r="C1958" s="24">
        <f t="shared" si="91"/>
        <v>10</v>
      </c>
      <c r="D1958" s="14">
        <f t="shared" si="93"/>
        <v>30</v>
      </c>
      <c r="E1958" s="15" t="str">
        <f t="shared" si="92"/>
        <v>2 вахта</v>
      </c>
      <c r="H1958" s="26" t="s">
        <v>53</v>
      </c>
      <c r="I1958" s="26" t="s">
        <v>117</v>
      </c>
      <c r="J1958" s="26" t="s">
        <v>160</v>
      </c>
      <c r="K1958" s="17">
        <f>COUNTIFS($E$12:E1958,E1958,$H$12:H1958,H1958,$J$12:J1958,J1958,$I$12:I1958,I1958)</f>
        <v>30</v>
      </c>
    </row>
    <row r="1959" spans="2:11" ht="15" x14ac:dyDescent="0.25">
      <c r="B1959" s="22">
        <v>44865</v>
      </c>
      <c r="C1959" s="24">
        <f t="shared" si="91"/>
        <v>10</v>
      </c>
      <c r="D1959" s="14">
        <f t="shared" si="93"/>
        <v>31</v>
      </c>
      <c r="E1959" s="15" t="str">
        <f t="shared" si="92"/>
        <v>2 вахта</v>
      </c>
      <c r="H1959" s="26" t="s">
        <v>53</v>
      </c>
      <c r="I1959" s="26" t="s">
        <v>117</v>
      </c>
      <c r="J1959" s="26" t="s">
        <v>160</v>
      </c>
      <c r="K1959" s="17">
        <f>COUNTIFS($E$12:E1959,E1959,$H$12:H1959,H1959,$J$12:J1959,J1959,$I$12:I1959,I1959)</f>
        <v>31</v>
      </c>
    </row>
    <row r="1960" spans="2:11" ht="15" x14ac:dyDescent="0.25">
      <c r="B1960" s="22">
        <v>44835</v>
      </c>
      <c r="C1960" s="24">
        <f t="shared" si="91"/>
        <v>10</v>
      </c>
      <c r="D1960" s="14">
        <f t="shared" si="93"/>
        <v>1</v>
      </c>
      <c r="E1960" s="15" t="str">
        <f t="shared" si="92"/>
        <v>1 вахта</v>
      </c>
      <c r="H1960" s="26" t="s">
        <v>54</v>
      </c>
      <c r="I1960" s="26" t="s">
        <v>96</v>
      </c>
      <c r="J1960" s="26" t="s">
        <v>159</v>
      </c>
      <c r="K1960" s="17">
        <f>COUNTIFS($E$12:E1960,E1960,$H$12:H1960,H1960,$J$12:J1960,J1960,$I$12:I1960,I1960)</f>
        <v>1</v>
      </c>
    </row>
    <row r="1961" spans="2:11" ht="15" x14ac:dyDescent="0.25">
      <c r="B1961" s="22">
        <v>44836</v>
      </c>
      <c r="C1961" s="24">
        <f t="shared" si="91"/>
        <v>10</v>
      </c>
      <c r="D1961" s="14">
        <f t="shared" si="93"/>
        <v>2</v>
      </c>
      <c r="E1961" s="15" t="str">
        <f t="shared" si="92"/>
        <v>1 вахта</v>
      </c>
      <c r="H1961" s="26" t="s">
        <v>54</v>
      </c>
      <c r="I1961" s="26" t="s">
        <v>96</v>
      </c>
      <c r="J1961" s="26" t="s">
        <v>159</v>
      </c>
      <c r="K1961" s="17">
        <f>COUNTIFS($E$12:E1961,E1961,$H$12:H1961,H1961,$J$12:J1961,J1961,$I$12:I1961,I1961)</f>
        <v>2</v>
      </c>
    </row>
    <row r="1962" spans="2:11" ht="15" x14ac:dyDescent="0.25">
      <c r="B1962" s="22">
        <v>44837</v>
      </c>
      <c r="C1962" s="24">
        <f t="shared" si="91"/>
        <v>10</v>
      </c>
      <c r="D1962" s="14">
        <f t="shared" si="93"/>
        <v>3</v>
      </c>
      <c r="E1962" s="15" t="str">
        <f t="shared" si="92"/>
        <v>1 вахта</v>
      </c>
      <c r="H1962" s="26" t="s">
        <v>54</v>
      </c>
      <c r="I1962" s="26" t="s">
        <v>118</v>
      </c>
      <c r="J1962" s="26" t="s">
        <v>159</v>
      </c>
      <c r="K1962" s="17">
        <f>COUNTIFS($E$12:E1962,E1962,$H$12:H1962,H1962,$J$12:J1962,J1962,$I$12:I1962,I1962)</f>
        <v>16</v>
      </c>
    </row>
    <row r="1963" spans="2:11" ht="15" x14ac:dyDescent="0.25">
      <c r="B1963" s="22">
        <v>44838</v>
      </c>
      <c r="C1963" s="24">
        <f t="shared" si="91"/>
        <v>10</v>
      </c>
      <c r="D1963" s="14">
        <f t="shared" si="93"/>
        <v>4</v>
      </c>
      <c r="E1963" s="15" t="str">
        <f t="shared" si="92"/>
        <v>1 вахта</v>
      </c>
      <c r="H1963" s="26" t="s">
        <v>54</v>
      </c>
      <c r="I1963" s="26" t="s">
        <v>118</v>
      </c>
      <c r="J1963" s="26" t="s">
        <v>159</v>
      </c>
      <c r="K1963" s="17">
        <f>COUNTIFS($E$12:E1963,E1963,$H$12:H1963,H1963,$J$12:J1963,J1963,$I$12:I1963,I1963)</f>
        <v>17</v>
      </c>
    </row>
    <row r="1964" spans="2:11" ht="15" x14ac:dyDescent="0.25">
      <c r="B1964" s="22">
        <v>44839</v>
      </c>
      <c r="C1964" s="24">
        <f t="shared" si="91"/>
        <v>10</v>
      </c>
      <c r="D1964" s="14">
        <f t="shared" si="93"/>
        <v>5</v>
      </c>
      <c r="E1964" s="15" t="str">
        <f t="shared" si="92"/>
        <v>1 вахта</v>
      </c>
      <c r="H1964" s="26" t="s">
        <v>54</v>
      </c>
      <c r="I1964" s="26" t="s">
        <v>118</v>
      </c>
      <c r="J1964" s="26" t="s">
        <v>159</v>
      </c>
      <c r="K1964" s="17">
        <f>COUNTIFS($E$12:E1964,E1964,$H$12:H1964,H1964,$J$12:J1964,J1964,$I$12:I1964,I1964)</f>
        <v>18</v>
      </c>
    </row>
    <row r="1965" spans="2:11" ht="15" x14ac:dyDescent="0.25">
      <c r="B1965" s="22">
        <v>44840</v>
      </c>
      <c r="C1965" s="24">
        <f t="shared" si="91"/>
        <v>10</v>
      </c>
      <c r="D1965" s="14">
        <f t="shared" si="93"/>
        <v>6</v>
      </c>
      <c r="E1965" s="15" t="str">
        <f t="shared" si="92"/>
        <v>1 вахта</v>
      </c>
      <c r="H1965" s="26" t="s">
        <v>54</v>
      </c>
      <c r="I1965" s="26" t="s">
        <v>118</v>
      </c>
      <c r="J1965" s="26" t="s">
        <v>159</v>
      </c>
      <c r="K1965" s="17">
        <f>COUNTIFS($E$12:E1965,E1965,$H$12:H1965,H1965,$J$12:J1965,J1965,$I$12:I1965,I1965)</f>
        <v>19</v>
      </c>
    </row>
    <row r="1966" spans="2:11" ht="15" x14ac:dyDescent="0.25">
      <c r="B1966" s="22">
        <v>44841</v>
      </c>
      <c r="C1966" s="24">
        <f t="shared" si="91"/>
        <v>10</v>
      </c>
      <c r="D1966" s="14">
        <f t="shared" si="93"/>
        <v>7</v>
      </c>
      <c r="E1966" s="15" t="str">
        <f t="shared" si="92"/>
        <v>1 вахта</v>
      </c>
      <c r="H1966" s="26" t="s">
        <v>54</v>
      </c>
      <c r="I1966" s="26" t="s">
        <v>118</v>
      </c>
      <c r="J1966" s="26" t="s">
        <v>159</v>
      </c>
      <c r="K1966" s="17">
        <f>COUNTIFS($E$12:E1966,E1966,$H$12:H1966,H1966,$J$12:J1966,J1966,$I$12:I1966,I1966)</f>
        <v>20</v>
      </c>
    </row>
    <row r="1967" spans="2:11" ht="15" x14ac:dyDescent="0.25">
      <c r="B1967" s="22">
        <v>44842</v>
      </c>
      <c r="C1967" s="24">
        <f t="shared" si="91"/>
        <v>10</v>
      </c>
      <c r="D1967" s="14">
        <f t="shared" si="93"/>
        <v>8</v>
      </c>
      <c r="E1967" s="15" t="str">
        <f t="shared" si="92"/>
        <v>1 вахта</v>
      </c>
      <c r="H1967" s="26" t="s">
        <v>54</v>
      </c>
      <c r="I1967" s="26" t="s">
        <v>118</v>
      </c>
      <c r="J1967" s="26" t="s">
        <v>159</v>
      </c>
      <c r="K1967" s="17">
        <f>COUNTIFS($E$12:E1967,E1967,$H$12:H1967,H1967,$J$12:J1967,J1967,$I$12:I1967,I1967)</f>
        <v>21</v>
      </c>
    </row>
    <row r="1968" spans="2:11" ht="15" x14ac:dyDescent="0.25">
      <c r="B1968" s="22">
        <v>44843</v>
      </c>
      <c r="C1968" s="24">
        <f t="shared" si="91"/>
        <v>10</v>
      </c>
      <c r="D1968" s="14">
        <f t="shared" si="93"/>
        <v>9</v>
      </c>
      <c r="E1968" s="15" t="str">
        <f t="shared" si="92"/>
        <v>1 вахта</v>
      </c>
      <c r="H1968" s="26" t="s">
        <v>54</v>
      </c>
      <c r="I1968" s="26" t="s">
        <v>118</v>
      </c>
      <c r="J1968" s="26" t="s">
        <v>159</v>
      </c>
      <c r="K1968" s="17">
        <f>COUNTIFS($E$12:E1968,E1968,$H$12:H1968,H1968,$J$12:J1968,J1968,$I$12:I1968,I1968)</f>
        <v>22</v>
      </c>
    </row>
    <row r="1969" spans="2:11" ht="15" x14ac:dyDescent="0.25">
      <c r="B1969" s="22">
        <v>44844</v>
      </c>
      <c r="C1969" s="24">
        <f t="shared" si="91"/>
        <v>10</v>
      </c>
      <c r="D1969" s="14">
        <f t="shared" si="93"/>
        <v>10</v>
      </c>
      <c r="E1969" s="15" t="str">
        <f t="shared" si="92"/>
        <v>1 вахта</v>
      </c>
      <c r="H1969" s="26" t="s">
        <v>54</v>
      </c>
      <c r="I1969" s="26" t="s">
        <v>118</v>
      </c>
      <c r="J1969" s="26" t="s">
        <v>159</v>
      </c>
      <c r="K1969" s="17">
        <f>COUNTIFS($E$12:E1969,E1969,$H$12:H1969,H1969,$J$12:J1969,J1969,$I$12:I1969,I1969)</f>
        <v>23</v>
      </c>
    </row>
    <row r="1970" spans="2:11" ht="15" x14ac:dyDescent="0.25">
      <c r="B1970" s="22">
        <v>44845</v>
      </c>
      <c r="C1970" s="24">
        <f t="shared" si="91"/>
        <v>10</v>
      </c>
      <c r="D1970" s="14">
        <f t="shared" si="93"/>
        <v>11</v>
      </c>
      <c r="E1970" s="15" t="str">
        <f t="shared" si="92"/>
        <v>1 вахта</v>
      </c>
      <c r="H1970" s="26" t="s">
        <v>54</v>
      </c>
      <c r="I1970" s="26" t="s">
        <v>118</v>
      </c>
      <c r="J1970" s="26" t="s">
        <v>159</v>
      </c>
      <c r="K1970" s="17">
        <f>COUNTIFS($E$12:E1970,E1970,$H$12:H1970,H1970,$J$12:J1970,J1970,$I$12:I1970,I1970)</f>
        <v>24</v>
      </c>
    </row>
    <row r="1971" spans="2:11" ht="15" x14ac:dyDescent="0.25">
      <c r="B1971" s="22">
        <v>44846</v>
      </c>
      <c r="C1971" s="24">
        <f t="shared" si="91"/>
        <v>10</v>
      </c>
      <c r="D1971" s="14">
        <f t="shared" si="93"/>
        <v>12</v>
      </c>
      <c r="E1971" s="15" t="str">
        <f t="shared" si="92"/>
        <v>1 вахта</v>
      </c>
      <c r="H1971" s="26" t="s">
        <v>54</v>
      </c>
      <c r="I1971" s="26" t="s">
        <v>118</v>
      </c>
      <c r="J1971" s="26" t="s">
        <v>159</v>
      </c>
      <c r="K1971" s="17">
        <f>COUNTIFS($E$12:E1971,E1971,$H$12:H1971,H1971,$J$12:J1971,J1971,$I$12:I1971,I1971)</f>
        <v>25</v>
      </c>
    </row>
    <row r="1972" spans="2:11" ht="15" x14ac:dyDescent="0.25">
      <c r="B1972" s="22">
        <v>44847</v>
      </c>
      <c r="C1972" s="24">
        <f t="shared" si="91"/>
        <v>10</v>
      </c>
      <c r="D1972" s="14">
        <f t="shared" si="93"/>
        <v>13</v>
      </c>
      <c r="E1972" s="15" t="str">
        <f t="shared" si="92"/>
        <v>1 вахта</v>
      </c>
      <c r="H1972" s="26" t="s">
        <v>54</v>
      </c>
      <c r="I1972" s="26" t="s">
        <v>118</v>
      </c>
      <c r="J1972" s="26" t="s">
        <v>159</v>
      </c>
      <c r="K1972" s="17">
        <f>COUNTIFS($E$12:E1972,E1972,$H$12:H1972,H1972,$J$12:J1972,J1972,$I$12:I1972,I1972)</f>
        <v>26</v>
      </c>
    </row>
    <row r="1973" spans="2:11" ht="15" x14ac:dyDescent="0.25">
      <c r="B1973" s="22">
        <v>44848</v>
      </c>
      <c r="C1973" s="24">
        <f t="shared" si="91"/>
        <v>10</v>
      </c>
      <c r="D1973" s="14">
        <f t="shared" si="93"/>
        <v>14</v>
      </c>
      <c r="E1973" s="15" t="str">
        <f t="shared" si="92"/>
        <v>1 вахта</v>
      </c>
      <c r="H1973" s="26" t="s">
        <v>54</v>
      </c>
      <c r="I1973" s="26" t="s">
        <v>118</v>
      </c>
      <c r="J1973" s="26" t="s">
        <v>159</v>
      </c>
      <c r="K1973" s="17">
        <f>COUNTIFS($E$12:E1973,E1973,$H$12:H1973,H1973,$J$12:J1973,J1973,$I$12:I1973,I1973)</f>
        <v>27</v>
      </c>
    </row>
    <row r="1974" spans="2:11" ht="15" x14ac:dyDescent="0.25">
      <c r="B1974" s="22">
        <v>44849</v>
      </c>
      <c r="C1974" s="24">
        <f t="shared" si="91"/>
        <v>10</v>
      </c>
      <c r="D1974" s="14">
        <f t="shared" si="93"/>
        <v>15</v>
      </c>
      <c r="E1974" s="15" t="str">
        <f t="shared" si="92"/>
        <v>1 вахта</v>
      </c>
      <c r="H1974" s="26" t="s">
        <v>54</v>
      </c>
      <c r="I1974" s="26" t="s">
        <v>118</v>
      </c>
      <c r="J1974" s="26" t="s">
        <v>159</v>
      </c>
      <c r="K1974" s="17">
        <f>COUNTIFS($E$12:E1974,E1974,$H$12:H1974,H1974,$J$12:J1974,J1974,$I$12:I1974,I1974)</f>
        <v>28</v>
      </c>
    </row>
    <row r="1975" spans="2:11" ht="15" x14ac:dyDescent="0.25">
      <c r="B1975" s="22">
        <v>44850</v>
      </c>
      <c r="C1975" s="24">
        <f t="shared" si="91"/>
        <v>10</v>
      </c>
      <c r="D1975" s="14">
        <f t="shared" si="93"/>
        <v>16</v>
      </c>
      <c r="E1975" s="15" t="str">
        <f t="shared" si="92"/>
        <v>2 вахта</v>
      </c>
      <c r="H1975" s="26" t="s">
        <v>54</v>
      </c>
      <c r="I1975" s="26" t="s">
        <v>119</v>
      </c>
      <c r="J1975" s="26" t="s">
        <v>159</v>
      </c>
      <c r="K1975" s="17">
        <f>COUNTIFS($E$12:E1975,E1975,$H$12:H1975,H1975,$J$12:J1975,J1975,$I$12:I1975,I1975)</f>
        <v>16</v>
      </c>
    </row>
    <row r="1976" spans="2:11" ht="15" x14ac:dyDescent="0.25">
      <c r="B1976" s="22">
        <v>44851</v>
      </c>
      <c r="C1976" s="24">
        <f t="shared" si="91"/>
        <v>10</v>
      </c>
      <c r="D1976" s="14">
        <f t="shared" si="93"/>
        <v>17</v>
      </c>
      <c r="E1976" s="15" t="str">
        <f t="shared" si="92"/>
        <v>2 вахта</v>
      </c>
      <c r="H1976" s="26" t="s">
        <v>54</v>
      </c>
      <c r="I1976" s="26" t="s">
        <v>119</v>
      </c>
      <c r="J1976" s="26" t="s">
        <v>159</v>
      </c>
      <c r="K1976" s="17">
        <f>COUNTIFS($E$12:E1976,E1976,$H$12:H1976,H1976,$J$12:J1976,J1976,$I$12:I1976,I1976)</f>
        <v>17</v>
      </c>
    </row>
    <row r="1977" spans="2:11" ht="15" x14ac:dyDescent="0.25">
      <c r="B1977" s="22">
        <v>44852</v>
      </c>
      <c r="C1977" s="24">
        <f t="shared" si="91"/>
        <v>10</v>
      </c>
      <c r="D1977" s="14">
        <f t="shared" si="93"/>
        <v>18</v>
      </c>
      <c r="E1977" s="15" t="str">
        <f t="shared" si="92"/>
        <v>2 вахта</v>
      </c>
      <c r="H1977" s="26" t="s">
        <v>54</v>
      </c>
      <c r="I1977" s="26" t="s">
        <v>119</v>
      </c>
      <c r="J1977" s="26" t="s">
        <v>159</v>
      </c>
      <c r="K1977" s="17">
        <f>COUNTIFS($E$12:E1977,E1977,$H$12:H1977,H1977,$J$12:J1977,J1977,$I$12:I1977,I1977)</f>
        <v>18</v>
      </c>
    </row>
    <row r="1978" spans="2:11" ht="15" x14ac:dyDescent="0.25">
      <c r="B1978" s="22">
        <v>44853</v>
      </c>
      <c r="C1978" s="24">
        <f t="shared" si="91"/>
        <v>10</v>
      </c>
      <c r="D1978" s="14">
        <f t="shared" si="93"/>
        <v>19</v>
      </c>
      <c r="E1978" s="15" t="str">
        <f t="shared" si="92"/>
        <v>2 вахта</v>
      </c>
      <c r="H1978" s="26" t="s">
        <v>54</v>
      </c>
      <c r="I1978" s="26" t="s">
        <v>119</v>
      </c>
      <c r="J1978" s="26" t="s">
        <v>159</v>
      </c>
      <c r="K1978" s="17">
        <f>COUNTIFS($E$12:E1978,E1978,$H$12:H1978,H1978,$J$12:J1978,J1978,$I$12:I1978,I1978)</f>
        <v>19</v>
      </c>
    </row>
    <row r="1979" spans="2:11" ht="15" x14ac:dyDescent="0.25">
      <c r="B1979" s="22">
        <v>44854</v>
      </c>
      <c r="C1979" s="24">
        <f t="shared" si="91"/>
        <v>10</v>
      </c>
      <c r="D1979" s="14">
        <f t="shared" si="93"/>
        <v>20</v>
      </c>
      <c r="E1979" s="15" t="str">
        <f t="shared" si="92"/>
        <v>2 вахта</v>
      </c>
      <c r="H1979" s="26" t="s">
        <v>54</v>
      </c>
      <c r="I1979" s="26" t="s">
        <v>119</v>
      </c>
      <c r="J1979" s="26" t="s">
        <v>159</v>
      </c>
      <c r="K1979" s="17">
        <f>COUNTIFS($E$12:E1979,E1979,$H$12:H1979,H1979,$J$12:J1979,J1979,$I$12:I1979,I1979)</f>
        <v>20</v>
      </c>
    </row>
    <row r="1980" spans="2:11" ht="15" x14ac:dyDescent="0.25">
      <c r="B1980" s="22">
        <v>44855</v>
      </c>
      <c r="C1980" s="24">
        <f t="shared" si="91"/>
        <v>10</v>
      </c>
      <c r="D1980" s="14">
        <f t="shared" si="93"/>
        <v>21</v>
      </c>
      <c r="E1980" s="15" t="str">
        <f t="shared" si="92"/>
        <v>2 вахта</v>
      </c>
      <c r="H1980" s="26" t="s">
        <v>54</v>
      </c>
      <c r="I1980" s="26" t="s">
        <v>119</v>
      </c>
      <c r="J1980" s="26" t="s">
        <v>159</v>
      </c>
      <c r="K1980" s="17">
        <f>COUNTIFS($E$12:E1980,E1980,$H$12:H1980,H1980,$J$12:J1980,J1980,$I$12:I1980,I1980)</f>
        <v>21</v>
      </c>
    </row>
    <row r="1981" spans="2:11" ht="15" x14ac:dyDescent="0.25">
      <c r="B1981" s="22">
        <v>44856</v>
      </c>
      <c r="C1981" s="24">
        <f t="shared" si="91"/>
        <v>10</v>
      </c>
      <c r="D1981" s="14">
        <f t="shared" si="93"/>
        <v>22</v>
      </c>
      <c r="E1981" s="15" t="str">
        <f t="shared" si="92"/>
        <v>2 вахта</v>
      </c>
      <c r="H1981" s="26" t="s">
        <v>54</v>
      </c>
      <c r="I1981" s="26" t="s">
        <v>119</v>
      </c>
      <c r="J1981" s="26" t="s">
        <v>159</v>
      </c>
      <c r="K1981" s="17">
        <f>COUNTIFS($E$12:E1981,E1981,$H$12:H1981,H1981,$J$12:J1981,J1981,$I$12:I1981,I1981)</f>
        <v>22</v>
      </c>
    </row>
    <row r="1982" spans="2:11" ht="15" x14ac:dyDescent="0.25">
      <c r="B1982" s="22">
        <v>44857</v>
      </c>
      <c r="C1982" s="24">
        <f t="shared" si="91"/>
        <v>10</v>
      </c>
      <c r="D1982" s="14">
        <f t="shared" si="93"/>
        <v>23</v>
      </c>
      <c r="E1982" s="15" t="str">
        <f t="shared" si="92"/>
        <v>2 вахта</v>
      </c>
      <c r="H1982" s="26" t="s">
        <v>54</v>
      </c>
      <c r="I1982" s="26" t="s">
        <v>119</v>
      </c>
      <c r="J1982" s="26" t="s">
        <v>159</v>
      </c>
      <c r="K1982" s="17">
        <f>COUNTIFS($E$12:E1982,E1982,$H$12:H1982,H1982,$J$12:J1982,J1982,$I$12:I1982,I1982)</f>
        <v>23</v>
      </c>
    </row>
    <row r="1983" spans="2:11" ht="15" x14ac:dyDescent="0.25">
      <c r="B1983" s="22">
        <v>44858</v>
      </c>
      <c r="C1983" s="24">
        <f t="shared" si="91"/>
        <v>10</v>
      </c>
      <c r="D1983" s="14">
        <f t="shared" si="93"/>
        <v>24</v>
      </c>
      <c r="E1983" s="15" t="str">
        <f t="shared" si="92"/>
        <v>2 вахта</v>
      </c>
      <c r="H1983" s="26" t="s">
        <v>54</v>
      </c>
      <c r="I1983" s="26" t="s">
        <v>119</v>
      </c>
      <c r="J1983" s="26" t="s">
        <v>159</v>
      </c>
      <c r="K1983" s="17">
        <f>COUNTIFS($E$12:E1983,E1983,$H$12:H1983,H1983,$J$12:J1983,J1983,$I$12:I1983,I1983)</f>
        <v>24</v>
      </c>
    </row>
    <row r="1984" spans="2:11" ht="15" x14ac:dyDescent="0.25">
      <c r="B1984" s="22">
        <v>44859</v>
      </c>
      <c r="C1984" s="24">
        <f t="shared" si="91"/>
        <v>10</v>
      </c>
      <c r="D1984" s="14">
        <f t="shared" si="93"/>
        <v>25</v>
      </c>
      <c r="E1984" s="15" t="str">
        <f t="shared" si="92"/>
        <v>2 вахта</v>
      </c>
      <c r="H1984" s="26" t="s">
        <v>54</v>
      </c>
      <c r="I1984" s="26" t="s">
        <v>119</v>
      </c>
      <c r="J1984" s="26" t="s">
        <v>159</v>
      </c>
      <c r="K1984" s="17">
        <f>COUNTIFS($E$12:E1984,E1984,$H$12:H1984,H1984,$J$12:J1984,J1984,$I$12:I1984,I1984)</f>
        <v>25</v>
      </c>
    </row>
    <row r="1985" spans="2:11" ht="15" x14ac:dyDescent="0.25">
      <c r="B1985" s="22">
        <v>44860</v>
      </c>
      <c r="C1985" s="24">
        <f t="shared" si="91"/>
        <v>10</v>
      </c>
      <c r="D1985" s="14">
        <f t="shared" si="93"/>
        <v>26</v>
      </c>
      <c r="E1985" s="15" t="str">
        <f t="shared" si="92"/>
        <v>2 вахта</v>
      </c>
      <c r="H1985" s="26" t="s">
        <v>54</v>
      </c>
      <c r="I1985" s="26" t="s">
        <v>119</v>
      </c>
      <c r="J1985" s="26" t="s">
        <v>159</v>
      </c>
      <c r="K1985" s="17">
        <f>COUNTIFS($E$12:E1985,E1985,$H$12:H1985,H1985,$J$12:J1985,J1985,$I$12:I1985,I1985)</f>
        <v>26</v>
      </c>
    </row>
    <row r="1986" spans="2:11" ht="15" x14ac:dyDescent="0.25">
      <c r="B1986" s="22">
        <v>44861</v>
      </c>
      <c r="C1986" s="24">
        <f t="shared" si="91"/>
        <v>10</v>
      </c>
      <c r="D1986" s="14">
        <f t="shared" si="93"/>
        <v>27</v>
      </c>
      <c r="E1986" s="15" t="str">
        <f t="shared" si="92"/>
        <v>2 вахта</v>
      </c>
      <c r="H1986" s="26" t="s">
        <v>54</v>
      </c>
      <c r="I1986" s="26" t="s">
        <v>119</v>
      </c>
      <c r="J1986" s="26" t="s">
        <v>159</v>
      </c>
      <c r="K1986" s="17">
        <f>COUNTIFS($E$12:E1986,E1986,$H$12:H1986,H1986,$J$12:J1986,J1986,$I$12:I1986,I1986)</f>
        <v>27</v>
      </c>
    </row>
    <row r="1987" spans="2:11" ht="15" x14ac:dyDescent="0.25">
      <c r="B1987" s="22">
        <v>44862</v>
      </c>
      <c r="C1987" s="24">
        <f t="shared" si="91"/>
        <v>10</v>
      </c>
      <c r="D1987" s="14">
        <f t="shared" si="93"/>
        <v>28</v>
      </c>
      <c r="E1987" s="15" t="str">
        <f t="shared" si="92"/>
        <v>2 вахта</v>
      </c>
      <c r="H1987" s="26" t="s">
        <v>54</v>
      </c>
      <c r="I1987" s="26" t="s">
        <v>119</v>
      </c>
      <c r="J1987" s="26" t="s">
        <v>159</v>
      </c>
      <c r="K1987" s="17">
        <f>COUNTIFS($E$12:E1987,E1987,$H$12:H1987,H1987,$J$12:J1987,J1987,$I$12:I1987,I1987)</f>
        <v>28</v>
      </c>
    </row>
    <row r="1988" spans="2:11" ht="15" x14ac:dyDescent="0.25">
      <c r="B1988" s="22">
        <v>44863</v>
      </c>
      <c r="C1988" s="24">
        <f t="shared" si="91"/>
        <v>10</v>
      </c>
      <c r="D1988" s="14">
        <f t="shared" si="93"/>
        <v>29</v>
      </c>
      <c r="E1988" s="15" t="str">
        <f t="shared" si="92"/>
        <v>2 вахта</v>
      </c>
      <c r="H1988" s="26" t="s">
        <v>54</v>
      </c>
      <c r="I1988" s="26" t="s">
        <v>119</v>
      </c>
      <c r="J1988" s="26" t="s">
        <v>159</v>
      </c>
      <c r="K1988" s="17">
        <f>COUNTIFS($E$12:E1988,E1988,$H$12:H1988,H1988,$J$12:J1988,J1988,$I$12:I1988,I1988)</f>
        <v>29</v>
      </c>
    </row>
    <row r="1989" spans="2:11" ht="15" x14ac:dyDescent="0.25">
      <c r="B1989" s="22">
        <v>44864</v>
      </c>
      <c r="C1989" s="24">
        <f t="shared" si="91"/>
        <v>10</v>
      </c>
      <c r="D1989" s="14">
        <f t="shared" si="93"/>
        <v>30</v>
      </c>
      <c r="E1989" s="15" t="str">
        <f t="shared" si="92"/>
        <v>2 вахта</v>
      </c>
      <c r="H1989" s="26" t="s">
        <v>54</v>
      </c>
      <c r="I1989" s="26" t="s">
        <v>119</v>
      </c>
      <c r="J1989" s="26" t="s">
        <v>159</v>
      </c>
      <c r="K1989" s="17">
        <f>COUNTIFS($E$12:E1989,E1989,$H$12:H1989,H1989,$J$12:J1989,J1989,$I$12:I1989,I1989)</f>
        <v>30</v>
      </c>
    </row>
    <row r="1990" spans="2:11" ht="15" x14ac:dyDescent="0.25">
      <c r="B1990" s="22">
        <v>44865</v>
      </c>
      <c r="C1990" s="24">
        <f t="shared" si="91"/>
        <v>10</v>
      </c>
      <c r="D1990" s="14">
        <f t="shared" si="93"/>
        <v>31</v>
      </c>
      <c r="E1990" s="15" t="str">
        <f t="shared" si="92"/>
        <v>2 вахта</v>
      </c>
      <c r="H1990" s="26" t="s">
        <v>54</v>
      </c>
      <c r="I1990" s="26" t="s">
        <v>119</v>
      </c>
      <c r="J1990" s="26" t="s">
        <v>159</v>
      </c>
      <c r="K1990" s="17">
        <f>COUNTIFS($E$12:E1990,E1990,$H$12:H1990,H1990,$J$12:J1990,J1990,$I$12:I1990,I1990)</f>
        <v>31</v>
      </c>
    </row>
    <row r="1991" spans="2:11" ht="15" x14ac:dyDescent="0.25">
      <c r="B1991" s="22">
        <v>44835</v>
      </c>
      <c r="C1991" s="24">
        <f t="shared" si="91"/>
        <v>10</v>
      </c>
      <c r="D1991" s="14">
        <f t="shared" si="93"/>
        <v>1</v>
      </c>
      <c r="E1991" s="15" t="str">
        <f t="shared" si="92"/>
        <v>1 вахта</v>
      </c>
      <c r="H1991" s="26" t="s">
        <v>55</v>
      </c>
      <c r="I1991" s="26" t="s">
        <v>120</v>
      </c>
      <c r="J1991" s="26" t="s">
        <v>160</v>
      </c>
      <c r="K1991" s="17">
        <f>COUNTIFS($E$12:E1991,E1991,$H$12:H1991,H1991,$J$12:J1991,J1991,$I$12:I1991,I1991)</f>
        <v>16</v>
      </c>
    </row>
    <row r="1992" spans="2:11" ht="15" x14ac:dyDescent="0.25">
      <c r="B1992" s="22">
        <v>44836</v>
      </c>
      <c r="C1992" s="24">
        <f t="shared" si="91"/>
        <v>10</v>
      </c>
      <c r="D1992" s="14">
        <f t="shared" si="93"/>
        <v>2</v>
      </c>
      <c r="E1992" s="15" t="str">
        <f t="shared" si="92"/>
        <v>1 вахта</v>
      </c>
      <c r="H1992" s="26" t="s">
        <v>55</v>
      </c>
      <c r="I1992" s="26" t="s">
        <v>120</v>
      </c>
      <c r="J1992" s="26" t="s">
        <v>160</v>
      </c>
      <c r="K1992" s="17">
        <f>COUNTIFS($E$12:E1992,E1992,$H$12:H1992,H1992,$J$12:J1992,J1992,$I$12:I1992,I1992)</f>
        <v>17</v>
      </c>
    </row>
    <row r="1993" spans="2:11" ht="15" x14ac:dyDescent="0.25">
      <c r="B1993" s="22">
        <v>44837</v>
      </c>
      <c r="C1993" s="24">
        <f t="shared" si="91"/>
        <v>10</v>
      </c>
      <c r="D1993" s="14">
        <f t="shared" si="93"/>
        <v>3</v>
      </c>
      <c r="E1993" s="15" t="str">
        <f t="shared" si="92"/>
        <v>1 вахта</v>
      </c>
      <c r="H1993" s="26" t="s">
        <v>55</v>
      </c>
      <c r="I1993" s="26" t="s">
        <v>120</v>
      </c>
      <c r="J1993" s="26" t="s">
        <v>160</v>
      </c>
      <c r="K1993" s="17">
        <f>COUNTIFS($E$12:E1993,E1993,$H$12:H1993,H1993,$J$12:J1993,J1993,$I$12:I1993,I1993)</f>
        <v>18</v>
      </c>
    </row>
    <row r="1994" spans="2:11" ht="15" x14ac:dyDescent="0.25">
      <c r="B1994" s="22">
        <v>44838</v>
      </c>
      <c r="C1994" s="24">
        <f t="shared" si="91"/>
        <v>10</v>
      </c>
      <c r="D1994" s="14">
        <f t="shared" si="93"/>
        <v>4</v>
      </c>
      <c r="E1994" s="15" t="str">
        <f t="shared" si="92"/>
        <v>1 вахта</v>
      </c>
      <c r="H1994" s="26" t="s">
        <v>55</v>
      </c>
      <c r="I1994" s="26" t="s">
        <v>120</v>
      </c>
      <c r="J1994" s="26" t="s">
        <v>160</v>
      </c>
      <c r="K1994" s="17">
        <f>COUNTIFS($E$12:E1994,E1994,$H$12:H1994,H1994,$J$12:J1994,J1994,$I$12:I1994,I1994)</f>
        <v>19</v>
      </c>
    </row>
    <row r="1995" spans="2:11" ht="15" x14ac:dyDescent="0.25">
      <c r="B1995" s="22">
        <v>44839</v>
      </c>
      <c r="C1995" s="24">
        <f t="shared" si="91"/>
        <v>10</v>
      </c>
      <c r="D1995" s="14">
        <f t="shared" si="93"/>
        <v>5</v>
      </c>
      <c r="E1995" s="15" t="str">
        <f t="shared" si="92"/>
        <v>1 вахта</v>
      </c>
      <c r="H1995" s="26" t="s">
        <v>55</v>
      </c>
      <c r="I1995" s="26" t="s">
        <v>120</v>
      </c>
      <c r="J1995" s="26" t="s">
        <v>160</v>
      </c>
      <c r="K1995" s="17">
        <f>COUNTIFS($E$12:E1995,E1995,$H$12:H1995,H1995,$J$12:J1995,J1995,$I$12:I1995,I1995)</f>
        <v>20</v>
      </c>
    </row>
    <row r="1996" spans="2:11" ht="15" x14ac:dyDescent="0.25">
      <c r="B1996" s="22">
        <v>44840</v>
      </c>
      <c r="C1996" s="24">
        <f t="shared" si="91"/>
        <v>10</v>
      </c>
      <c r="D1996" s="14">
        <f t="shared" si="93"/>
        <v>6</v>
      </c>
      <c r="E1996" s="15" t="str">
        <f t="shared" si="92"/>
        <v>1 вахта</v>
      </c>
      <c r="H1996" s="26" t="s">
        <v>55</v>
      </c>
      <c r="I1996" s="26" t="s">
        <v>120</v>
      </c>
      <c r="J1996" s="26" t="s">
        <v>160</v>
      </c>
      <c r="K1996" s="17">
        <f>COUNTIFS($E$12:E1996,E1996,$H$12:H1996,H1996,$J$12:J1996,J1996,$I$12:I1996,I1996)</f>
        <v>21</v>
      </c>
    </row>
    <row r="1997" spans="2:11" ht="15" x14ac:dyDescent="0.25">
      <c r="B1997" s="22">
        <v>44841</v>
      </c>
      <c r="C1997" s="24">
        <f t="shared" ref="C1997:C2060" si="94">MONTH(B1997)</f>
        <v>10</v>
      </c>
      <c r="D1997" s="14">
        <f t="shared" si="93"/>
        <v>7</v>
      </c>
      <c r="E1997" s="15" t="str">
        <f t="shared" ref="E1997:E2060" si="95">IF(D1997&lt;=15,"1 вахта","2 вахта")</f>
        <v>1 вахта</v>
      </c>
      <c r="H1997" s="26" t="s">
        <v>55</v>
      </c>
      <c r="I1997" s="26" t="s">
        <v>120</v>
      </c>
      <c r="J1997" s="26" t="s">
        <v>160</v>
      </c>
      <c r="K1997" s="17">
        <f>COUNTIFS($E$12:E1997,E1997,$H$12:H1997,H1997,$J$12:J1997,J1997,$I$12:I1997,I1997)</f>
        <v>22</v>
      </c>
    </row>
    <row r="1998" spans="2:11" ht="15" x14ac:dyDescent="0.25">
      <c r="B1998" s="22">
        <v>44842</v>
      </c>
      <c r="C1998" s="24">
        <f t="shared" si="94"/>
        <v>10</v>
      </c>
      <c r="D1998" s="14">
        <f t="shared" si="93"/>
        <v>8</v>
      </c>
      <c r="E1998" s="15" t="str">
        <f t="shared" si="95"/>
        <v>1 вахта</v>
      </c>
      <c r="H1998" s="26" t="s">
        <v>55</v>
      </c>
      <c r="I1998" s="26" t="s">
        <v>120</v>
      </c>
      <c r="J1998" s="26" t="s">
        <v>160</v>
      </c>
      <c r="K1998" s="17">
        <f>COUNTIFS($E$12:E1998,E1998,$H$12:H1998,H1998,$J$12:J1998,J1998,$I$12:I1998,I1998)</f>
        <v>23</v>
      </c>
    </row>
    <row r="1999" spans="2:11" ht="15" x14ac:dyDescent="0.25">
      <c r="B1999" s="22">
        <v>44843</v>
      </c>
      <c r="C1999" s="24">
        <f t="shared" si="94"/>
        <v>10</v>
      </c>
      <c r="D1999" s="14">
        <f t="shared" si="93"/>
        <v>9</v>
      </c>
      <c r="E1999" s="15" t="str">
        <f t="shared" si="95"/>
        <v>1 вахта</v>
      </c>
      <c r="H1999" s="26" t="s">
        <v>55</v>
      </c>
      <c r="I1999" s="26" t="s">
        <v>120</v>
      </c>
      <c r="J1999" s="26" t="s">
        <v>160</v>
      </c>
      <c r="K1999" s="17">
        <f>COUNTIFS($E$12:E1999,E1999,$H$12:H1999,H1999,$J$12:J1999,J1999,$I$12:I1999,I1999)</f>
        <v>24</v>
      </c>
    </row>
    <row r="2000" spans="2:11" ht="15" x14ac:dyDescent="0.25">
      <c r="B2000" s="22">
        <v>44844</v>
      </c>
      <c r="C2000" s="24">
        <f t="shared" si="94"/>
        <v>10</v>
      </c>
      <c r="D2000" s="14">
        <f t="shared" si="93"/>
        <v>10</v>
      </c>
      <c r="E2000" s="15" t="str">
        <f t="shared" si="95"/>
        <v>1 вахта</v>
      </c>
      <c r="H2000" s="26" t="s">
        <v>55</v>
      </c>
      <c r="I2000" s="26" t="s">
        <v>120</v>
      </c>
      <c r="J2000" s="26" t="s">
        <v>160</v>
      </c>
      <c r="K2000" s="17">
        <f>COUNTIFS($E$12:E2000,E2000,$H$12:H2000,H2000,$J$12:J2000,J2000,$I$12:I2000,I2000)</f>
        <v>25</v>
      </c>
    </row>
    <row r="2001" spans="2:11" ht="15" x14ac:dyDescent="0.25">
      <c r="B2001" s="22">
        <v>44845</v>
      </c>
      <c r="C2001" s="24">
        <f t="shared" si="94"/>
        <v>10</v>
      </c>
      <c r="D2001" s="14">
        <f t="shared" si="93"/>
        <v>11</v>
      </c>
      <c r="E2001" s="15" t="str">
        <f t="shared" si="95"/>
        <v>1 вахта</v>
      </c>
      <c r="H2001" s="26" t="s">
        <v>55</v>
      </c>
      <c r="I2001" s="26" t="s">
        <v>120</v>
      </c>
      <c r="J2001" s="26" t="s">
        <v>160</v>
      </c>
      <c r="K2001" s="17">
        <f>COUNTIFS($E$12:E2001,E2001,$H$12:H2001,H2001,$J$12:J2001,J2001,$I$12:I2001,I2001)</f>
        <v>26</v>
      </c>
    </row>
    <row r="2002" spans="2:11" ht="15" x14ac:dyDescent="0.25">
      <c r="B2002" s="22">
        <v>44846</v>
      </c>
      <c r="C2002" s="24">
        <f t="shared" si="94"/>
        <v>10</v>
      </c>
      <c r="D2002" s="14">
        <f t="shared" si="93"/>
        <v>12</v>
      </c>
      <c r="E2002" s="15" t="str">
        <f t="shared" si="95"/>
        <v>1 вахта</v>
      </c>
      <c r="H2002" s="26" t="s">
        <v>55</v>
      </c>
      <c r="I2002" s="26" t="s">
        <v>120</v>
      </c>
      <c r="J2002" s="26" t="s">
        <v>160</v>
      </c>
      <c r="K2002" s="17">
        <f>COUNTIFS($E$12:E2002,E2002,$H$12:H2002,H2002,$J$12:J2002,J2002,$I$12:I2002,I2002)</f>
        <v>27</v>
      </c>
    </row>
    <row r="2003" spans="2:11" ht="15" x14ac:dyDescent="0.25">
      <c r="B2003" s="22">
        <v>44847</v>
      </c>
      <c r="C2003" s="24">
        <f t="shared" si="94"/>
        <v>10</v>
      </c>
      <c r="D2003" s="14">
        <f t="shared" si="93"/>
        <v>13</v>
      </c>
      <c r="E2003" s="15" t="str">
        <f t="shared" si="95"/>
        <v>1 вахта</v>
      </c>
      <c r="H2003" s="26" t="s">
        <v>55</v>
      </c>
      <c r="I2003" s="26" t="s">
        <v>120</v>
      </c>
      <c r="J2003" s="26" t="s">
        <v>160</v>
      </c>
      <c r="K2003" s="17">
        <f>COUNTIFS($E$12:E2003,E2003,$H$12:H2003,H2003,$J$12:J2003,J2003,$I$12:I2003,I2003)</f>
        <v>28</v>
      </c>
    </row>
    <row r="2004" spans="2:11" ht="15" x14ac:dyDescent="0.25">
      <c r="B2004" s="22">
        <v>44848</v>
      </c>
      <c r="C2004" s="24">
        <f t="shared" si="94"/>
        <v>10</v>
      </c>
      <c r="D2004" s="14">
        <f t="shared" si="93"/>
        <v>14</v>
      </c>
      <c r="E2004" s="15" t="str">
        <f t="shared" si="95"/>
        <v>1 вахта</v>
      </c>
      <c r="H2004" s="26" t="s">
        <v>55</v>
      </c>
      <c r="I2004" s="26" t="s">
        <v>120</v>
      </c>
      <c r="J2004" s="26" t="s">
        <v>160</v>
      </c>
      <c r="K2004" s="17">
        <f>COUNTIFS($E$12:E2004,E2004,$H$12:H2004,H2004,$J$12:J2004,J2004,$I$12:I2004,I2004)</f>
        <v>29</v>
      </c>
    </row>
    <row r="2005" spans="2:11" ht="15" x14ac:dyDescent="0.25">
      <c r="B2005" s="22">
        <v>44849</v>
      </c>
      <c r="C2005" s="24">
        <f t="shared" si="94"/>
        <v>10</v>
      </c>
      <c r="D2005" s="14">
        <f t="shared" si="93"/>
        <v>15</v>
      </c>
      <c r="E2005" s="15" t="str">
        <f t="shared" si="95"/>
        <v>1 вахта</v>
      </c>
      <c r="H2005" s="26" t="s">
        <v>55</v>
      </c>
      <c r="I2005" s="26" t="s">
        <v>120</v>
      </c>
      <c r="J2005" s="26" t="s">
        <v>160</v>
      </c>
      <c r="K2005" s="17">
        <f>COUNTIFS($E$12:E2005,E2005,$H$12:H2005,H2005,$J$12:J2005,J2005,$I$12:I2005,I2005)</f>
        <v>30</v>
      </c>
    </row>
    <row r="2006" spans="2:11" ht="15" x14ac:dyDescent="0.25">
      <c r="B2006" s="22">
        <v>44850</v>
      </c>
      <c r="C2006" s="24">
        <f t="shared" si="94"/>
        <v>10</v>
      </c>
      <c r="D2006" s="14">
        <f t="shared" si="93"/>
        <v>16</v>
      </c>
      <c r="E2006" s="15" t="str">
        <f t="shared" si="95"/>
        <v>2 вахта</v>
      </c>
      <c r="H2006" s="26" t="s">
        <v>55</v>
      </c>
      <c r="I2006" s="26" t="s">
        <v>101</v>
      </c>
      <c r="J2006" s="26" t="s">
        <v>160</v>
      </c>
      <c r="K2006" s="17">
        <f>COUNTIFS($E$12:E2006,E2006,$H$12:H2006,H2006,$J$12:J2006,J2006,$I$12:I2006,I2006)</f>
        <v>1</v>
      </c>
    </row>
    <row r="2007" spans="2:11" ht="15" x14ac:dyDescent="0.25">
      <c r="B2007" s="22">
        <v>44851</v>
      </c>
      <c r="C2007" s="24">
        <f t="shared" si="94"/>
        <v>10</v>
      </c>
      <c r="D2007" s="14">
        <f t="shared" si="93"/>
        <v>17</v>
      </c>
      <c r="E2007" s="15" t="str">
        <f t="shared" si="95"/>
        <v>2 вахта</v>
      </c>
      <c r="H2007" s="26" t="s">
        <v>55</v>
      </c>
      <c r="I2007" s="26" t="s">
        <v>131</v>
      </c>
      <c r="J2007" s="26" t="s">
        <v>160</v>
      </c>
      <c r="K2007" s="17">
        <f>COUNTIFS($E$12:E2007,E2007,$H$12:H2007,H2007,$J$12:J2007,J2007,$I$12:I2007,I2007)</f>
        <v>1</v>
      </c>
    </row>
    <row r="2008" spans="2:11" ht="15" x14ac:dyDescent="0.25">
      <c r="B2008" s="22">
        <v>44852</v>
      </c>
      <c r="C2008" s="24">
        <f t="shared" si="94"/>
        <v>10</v>
      </c>
      <c r="D2008" s="14">
        <f t="shared" si="93"/>
        <v>18</v>
      </c>
      <c r="E2008" s="15" t="str">
        <f t="shared" si="95"/>
        <v>2 вахта</v>
      </c>
      <c r="H2008" s="26" t="s">
        <v>55</v>
      </c>
      <c r="I2008" s="26" t="s">
        <v>137</v>
      </c>
      <c r="J2008" s="26" t="s">
        <v>160</v>
      </c>
      <c r="K2008" s="17">
        <f>COUNTIFS($E$12:E2008,E2008,$H$12:H2008,H2008,$J$12:J2008,J2008,$I$12:I2008,I2008)</f>
        <v>1</v>
      </c>
    </row>
    <row r="2009" spans="2:11" ht="15" x14ac:dyDescent="0.25">
      <c r="B2009" s="22">
        <v>44853</v>
      </c>
      <c r="C2009" s="24">
        <f t="shared" si="94"/>
        <v>10</v>
      </c>
      <c r="D2009" s="14">
        <f t="shared" si="93"/>
        <v>19</v>
      </c>
      <c r="E2009" s="15" t="str">
        <f t="shared" si="95"/>
        <v>2 вахта</v>
      </c>
      <c r="H2009" s="26" t="s">
        <v>55</v>
      </c>
      <c r="I2009" s="26" t="s">
        <v>137</v>
      </c>
      <c r="J2009" s="26" t="s">
        <v>160</v>
      </c>
      <c r="K2009" s="17">
        <f>COUNTIFS($E$12:E2009,E2009,$H$12:H2009,H2009,$J$12:J2009,J2009,$I$12:I2009,I2009)</f>
        <v>2</v>
      </c>
    </row>
    <row r="2010" spans="2:11" ht="15" x14ac:dyDescent="0.25">
      <c r="B2010" s="22">
        <v>44854</v>
      </c>
      <c r="C2010" s="24">
        <f t="shared" si="94"/>
        <v>10</v>
      </c>
      <c r="D2010" s="14">
        <f t="shared" ref="D2010:D2073" si="96">DAY(B2010)</f>
        <v>20</v>
      </c>
      <c r="E2010" s="15" t="str">
        <f t="shared" si="95"/>
        <v>2 вахта</v>
      </c>
      <c r="H2010" s="26" t="s">
        <v>55</v>
      </c>
      <c r="I2010" s="26" t="s">
        <v>140</v>
      </c>
      <c r="J2010" s="26" t="s">
        <v>160</v>
      </c>
      <c r="K2010" s="17">
        <f>COUNTIFS($E$12:E2010,E2010,$H$12:H2010,H2010,$J$12:J2010,J2010,$I$12:I2010,I2010)</f>
        <v>1</v>
      </c>
    </row>
    <row r="2011" spans="2:11" ht="15" x14ac:dyDescent="0.25">
      <c r="B2011" s="22">
        <v>44855</v>
      </c>
      <c r="C2011" s="24">
        <f t="shared" si="94"/>
        <v>10</v>
      </c>
      <c r="D2011" s="14">
        <f t="shared" si="96"/>
        <v>21</v>
      </c>
      <c r="E2011" s="15" t="str">
        <f t="shared" si="95"/>
        <v>2 вахта</v>
      </c>
      <c r="H2011" s="26" t="s">
        <v>55</v>
      </c>
      <c r="I2011" s="26" t="s">
        <v>140</v>
      </c>
      <c r="J2011" s="26" t="s">
        <v>160</v>
      </c>
      <c r="K2011" s="17">
        <f>COUNTIFS($E$12:E2011,E2011,$H$12:H2011,H2011,$J$12:J2011,J2011,$I$12:I2011,I2011)</f>
        <v>2</v>
      </c>
    </row>
    <row r="2012" spans="2:11" ht="15" x14ac:dyDescent="0.25">
      <c r="B2012" s="22">
        <v>44856</v>
      </c>
      <c r="C2012" s="24">
        <f t="shared" si="94"/>
        <v>10</v>
      </c>
      <c r="D2012" s="14">
        <f t="shared" si="96"/>
        <v>22</v>
      </c>
      <c r="E2012" s="15" t="str">
        <f t="shared" si="95"/>
        <v>2 вахта</v>
      </c>
      <c r="H2012" s="26" t="s">
        <v>55</v>
      </c>
      <c r="I2012" s="26" t="s">
        <v>140</v>
      </c>
      <c r="J2012" s="26" t="s">
        <v>160</v>
      </c>
      <c r="K2012" s="17">
        <f>COUNTIFS($E$12:E2012,E2012,$H$12:H2012,H2012,$J$12:J2012,J2012,$I$12:I2012,I2012)</f>
        <v>3</v>
      </c>
    </row>
    <row r="2013" spans="2:11" ht="15" x14ac:dyDescent="0.25">
      <c r="B2013" s="22">
        <v>44857</v>
      </c>
      <c r="C2013" s="24">
        <f t="shared" si="94"/>
        <v>10</v>
      </c>
      <c r="D2013" s="14">
        <f t="shared" si="96"/>
        <v>23</v>
      </c>
      <c r="E2013" s="15" t="str">
        <f t="shared" si="95"/>
        <v>2 вахта</v>
      </c>
      <c r="H2013" s="26" t="s">
        <v>55</v>
      </c>
      <c r="I2013" s="26" t="s">
        <v>140</v>
      </c>
      <c r="J2013" s="26" t="s">
        <v>160</v>
      </c>
      <c r="K2013" s="17">
        <f>COUNTIFS($E$12:E2013,E2013,$H$12:H2013,H2013,$J$12:J2013,J2013,$I$12:I2013,I2013)</f>
        <v>4</v>
      </c>
    </row>
    <row r="2014" spans="2:11" ht="15" x14ac:dyDescent="0.25">
      <c r="B2014" s="22">
        <v>44858</v>
      </c>
      <c r="C2014" s="24">
        <f t="shared" si="94"/>
        <v>10</v>
      </c>
      <c r="D2014" s="14">
        <f t="shared" si="96"/>
        <v>24</v>
      </c>
      <c r="E2014" s="15" t="str">
        <f t="shared" si="95"/>
        <v>2 вахта</v>
      </c>
      <c r="H2014" s="26" t="s">
        <v>55</v>
      </c>
      <c r="I2014" s="26" t="s">
        <v>140</v>
      </c>
      <c r="J2014" s="26" t="s">
        <v>160</v>
      </c>
      <c r="K2014" s="17">
        <f>COUNTIFS($E$12:E2014,E2014,$H$12:H2014,H2014,$J$12:J2014,J2014,$I$12:I2014,I2014)</f>
        <v>5</v>
      </c>
    </row>
    <row r="2015" spans="2:11" ht="15" x14ac:dyDescent="0.25">
      <c r="B2015" s="22">
        <v>44859</v>
      </c>
      <c r="C2015" s="24">
        <f t="shared" si="94"/>
        <v>10</v>
      </c>
      <c r="D2015" s="14">
        <f t="shared" si="96"/>
        <v>25</v>
      </c>
      <c r="E2015" s="15" t="str">
        <f t="shared" si="95"/>
        <v>2 вахта</v>
      </c>
      <c r="H2015" s="26" t="s">
        <v>55</v>
      </c>
      <c r="I2015" s="26" t="s">
        <v>140</v>
      </c>
      <c r="J2015" s="26" t="s">
        <v>160</v>
      </c>
      <c r="K2015" s="17">
        <f>COUNTIFS($E$12:E2015,E2015,$H$12:H2015,H2015,$J$12:J2015,J2015,$I$12:I2015,I2015)</f>
        <v>6</v>
      </c>
    </row>
    <row r="2016" spans="2:11" ht="15" x14ac:dyDescent="0.25">
      <c r="B2016" s="22">
        <v>44860</v>
      </c>
      <c r="C2016" s="24">
        <f t="shared" si="94"/>
        <v>10</v>
      </c>
      <c r="D2016" s="14">
        <f t="shared" si="96"/>
        <v>26</v>
      </c>
      <c r="E2016" s="15" t="str">
        <f t="shared" si="95"/>
        <v>2 вахта</v>
      </c>
      <c r="H2016" s="26" t="s">
        <v>55</v>
      </c>
      <c r="I2016" s="26" t="s">
        <v>140</v>
      </c>
      <c r="J2016" s="26" t="s">
        <v>160</v>
      </c>
      <c r="K2016" s="17">
        <f>COUNTIFS($E$12:E2016,E2016,$H$12:H2016,H2016,$J$12:J2016,J2016,$I$12:I2016,I2016)</f>
        <v>7</v>
      </c>
    </row>
    <row r="2017" spans="2:11" ht="15" x14ac:dyDescent="0.25">
      <c r="B2017" s="22">
        <v>44861</v>
      </c>
      <c r="C2017" s="24">
        <f t="shared" si="94"/>
        <v>10</v>
      </c>
      <c r="D2017" s="14">
        <f t="shared" si="96"/>
        <v>27</v>
      </c>
      <c r="E2017" s="15" t="str">
        <f t="shared" si="95"/>
        <v>2 вахта</v>
      </c>
      <c r="H2017" s="26" t="s">
        <v>55</v>
      </c>
      <c r="I2017" s="26" t="s">
        <v>140</v>
      </c>
      <c r="J2017" s="26" t="s">
        <v>160</v>
      </c>
      <c r="K2017" s="17">
        <f>COUNTIFS($E$12:E2017,E2017,$H$12:H2017,H2017,$J$12:J2017,J2017,$I$12:I2017,I2017)</f>
        <v>8</v>
      </c>
    </row>
    <row r="2018" spans="2:11" ht="15" x14ac:dyDescent="0.25">
      <c r="B2018" s="22">
        <v>44862</v>
      </c>
      <c r="C2018" s="24">
        <f t="shared" si="94"/>
        <v>10</v>
      </c>
      <c r="D2018" s="14">
        <f t="shared" si="96"/>
        <v>28</v>
      </c>
      <c r="E2018" s="15" t="str">
        <f t="shared" si="95"/>
        <v>2 вахта</v>
      </c>
      <c r="H2018" s="26" t="s">
        <v>55</v>
      </c>
      <c r="I2018" s="26" t="s">
        <v>140</v>
      </c>
      <c r="J2018" s="26" t="s">
        <v>160</v>
      </c>
      <c r="K2018" s="17">
        <f>COUNTIFS($E$12:E2018,E2018,$H$12:H2018,H2018,$J$12:J2018,J2018,$I$12:I2018,I2018)</f>
        <v>9</v>
      </c>
    </row>
    <row r="2019" spans="2:11" ht="15" x14ac:dyDescent="0.25">
      <c r="B2019" s="22">
        <v>44863</v>
      </c>
      <c r="C2019" s="24">
        <f t="shared" si="94"/>
        <v>10</v>
      </c>
      <c r="D2019" s="14">
        <f t="shared" si="96"/>
        <v>29</v>
      </c>
      <c r="E2019" s="15" t="str">
        <f t="shared" si="95"/>
        <v>2 вахта</v>
      </c>
      <c r="H2019" s="26" t="s">
        <v>55</v>
      </c>
      <c r="I2019" s="26" t="s">
        <v>140</v>
      </c>
      <c r="J2019" s="26" t="s">
        <v>160</v>
      </c>
      <c r="K2019" s="17">
        <f>COUNTIFS($E$12:E2019,E2019,$H$12:H2019,H2019,$J$12:J2019,J2019,$I$12:I2019,I2019)</f>
        <v>10</v>
      </c>
    </row>
    <row r="2020" spans="2:11" ht="15" x14ac:dyDescent="0.25">
      <c r="B2020" s="22">
        <v>44864</v>
      </c>
      <c r="C2020" s="24">
        <f t="shared" si="94"/>
        <v>10</v>
      </c>
      <c r="D2020" s="14">
        <f t="shared" si="96"/>
        <v>30</v>
      </c>
      <c r="E2020" s="15" t="str">
        <f t="shared" si="95"/>
        <v>2 вахта</v>
      </c>
      <c r="H2020" s="26" t="s">
        <v>55</v>
      </c>
      <c r="I2020" s="26" t="s">
        <v>140</v>
      </c>
      <c r="J2020" s="26" t="s">
        <v>160</v>
      </c>
      <c r="K2020" s="17">
        <f>COUNTIFS($E$12:E2020,E2020,$H$12:H2020,H2020,$J$12:J2020,J2020,$I$12:I2020,I2020)</f>
        <v>11</v>
      </c>
    </row>
    <row r="2021" spans="2:11" ht="15" x14ac:dyDescent="0.25">
      <c r="B2021" s="22">
        <v>44865</v>
      </c>
      <c r="C2021" s="24">
        <f t="shared" si="94"/>
        <v>10</v>
      </c>
      <c r="D2021" s="14">
        <f t="shared" si="96"/>
        <v>31</v>
      </c>
      <c r="E2021" s="15" t="str">
        <f t="shared" si="95"/>
        <v>2 вахта</v>
      </c>
      <c r="H2021" s="26" t="s">
        <v>55</v>
      </c>
      <c r="I2021" s="26" t="s">
        <v>140</v>
      </c>
      <c r="J2021" s="26" t="s">
        <v>160</v>
      </c>
      <c r="K2021" s="17">
        <f>COUNTIFS($E$12:E2021,E2021,$H$12:H2021,H2021,$J$12:J2021,J2021,$I$12:I2021,I2021)</f>
        <v>12</v>
      </c>
    </row>
    <row r="2022" spans="2:11" ht="15" x14ac:dyDescent="0.25">
      <c r="B2022" s="22">
        <v>44835</v>
      </c>
      <c r="C2022" s="24">
        <f t="shared" si="94"/>
        <v>10</v>
      </c>
      <c r="D2022" s="14">
        <f t="shared" si="96"/>
        <v>1</v>
      </c>
      <c r="E2022" s="15" t="str">
        <f t="shared" si="95"/>
        <v>1 вахта</v>
      </c>
      <c r="H2022" s="26" t="s">
        <v>56</v>
      </c>
      <c r="I2022" s="26" t="s">
        <v>122</v>
      </c>
      <c r="J2022" s="26" t="s">
        <v>159</v>
      </c>
      <c r="K2022" s="17">
        <f>COUNTIFS($E$12:E2022,E2022,$H$12:H2022,H2022,$J$12:J2022,J2022,$I$12:I2022,I2022)</f>
        <v>16</v>
      </c>
    </row>
    <row r="2023" spans="2:11" ht="15" x14ac:dyDescent="0.25">
      <c r="B2023" s="22">
        <v>44836</v>
      </c>
      <c r="C2023" s="24">
        <f t="shared" si="94"/>
        <v>10</v>
      </c>
      <c r="D2023" s="14">
        <f t="shared" si="96"/>
        <v>2</v>
      </c>
      <c r="E2023" s="15" t="str">
        <f t="shared" si="95"/>
        <v>1 вахта</v>
      </c>
      <c r="H2023" s="26" t="s">
        <v>56</v>
      </c>
      <c r="I2023" s="26" t="s">
        <v>122</v>
      </c>
      <c r="J2023" s="26" t="s">
        <v>159</v>
      </c>
      <c r="K2023" s="17">
        <f>COUNTIFS($E$12:E2023,E2023,$H$12:H2023,H2023,$J$12:J2023,J2023,$I$12:I2023,I2023)</f>
        <v>17</v>
      </c>
    </row>
    <row r="2024" spans="2:11" ht="15" x14ac:dyDescent="0.25">
      <c r="B2024" s="22">
        <v>44837</v>
      </c>
      <c r="C2024" s="24">
        <f t="shared" si="94"/>
        <v>10</v>
      </c>
      <c r="D2024" s="14">
        <f t="shared" si="96"/>
        <v>3</v>
      </c>
      <c r="E2024" s="15" t="str">
        <f t="shared" si="95"/>
        <v>1 вахта</v>
      </c>
      <c r="H2024" s="26" t="s">
        <v>56</v>
      </c>
      <c r="I2024" s="26" t="s">
        <v>122</v>
      </c>
      <c r="J2024" s="26" t="s">
        <v>159</v>
      </c>
      <c r="K2024" s="17">
        <f>COUNTIFS($E$12:E2024,E2024,$H$12:H2024,H2024,$J$12:J2024,J2024,$I$12:I2024,I2024)</f>
        <v>18</v>
      </c>
    </row>
    <row r="2025" spans="2:11" ht="15" x14ac:dyDescent="0.25">
      <c r="B2025" s="22">
        <v>44838</v>
      </c>
      <c r="C2025" s="24">
        <f t="shared" si="94"/>
        <v>10</v>
      </c>
      <c r="D2025" s="14">
        <f t="shared" si="96"/>
        <v>4</v>
      </c>
      <c r="E2025" s="15" t="str">
        <f t="shared" si="95"/>
        <v>1 вахта</v>
      </c>
      <c r="H2025" s="26" t="s">
        <v>56</v>
      </c>
      <c r="I2025" s="26" t="s">
        <v>122</v>
      </c>
      <c r="J2025" s="26" t="s">
        <v>159</v>
      </c>
      <c r="K2025" s="17">
        <f>COUNTIFS($E$12:E2025,E2025,$H$12:H2025,H2025,$J$12:J2025,J2025,$I$12:I2025,I2025)</f>
        <v>19</v>
      </c>
    </row>
    <row r="2026" spans="2:11" ht="15" x14ac:dyDescent="0.25">
      <c r="B2026" s="22">
        <v>44839</v>
      </c>
      <c r="C2026" s="24">
        <f t="shared" si="94"/>
        <v>10</v>
      </c>
      <c r="D2026" s="14">
        <f t="shared" si="96"/>
        <v>5</v>
      </c>
      <c r="E2026" s="15" t="str">
        <f t="shared" si="95"/>
        <v>1 вахта</v>
      </c>
      <c r="H2026" s="26" t="s">
        <v>56</v>
      </c>
      <c r="I2026" s="26" t="s">
        <v>122</v>
      </c>
      <c r="J2026" s="26" t="s">
        <v>159</v>
      </c>
      <c r="K2026" s="17">
        <f>COUNTIFS($E$12:E2026,E2026,$H$12:H2026,H2026,$J$12:J2026,J2026,$I$12:I2026,I2026)</f>
        <v>20</v>
      </c>
    </row>
    <row r="2027" spans="2:11" ht="15" x14ac:dyDescent="0.25">
      <c r="B2027" s="22">
        <v>44840</v>
      </c>
      <c r="C2027" s="24">
        <f t="shared" si="94"/>
        <v>10</v>
      </c>
      <c r="D2027" s="14">
        <f t="shared" si="96"/>
        <v>6</v>
      </c>
      <c r="E2027" s="15" t="str">
        <f t="shared" si="95"/>
        <v>1 вахта</v>
      </c>
      <c r="H2027" s="26" t="s">
        <v>56</v>
      </c>
      <c r="I2027" s="26" t="s">
        <v>122</v>
      </c>
      <c r="J2027" s="26" t="s">
        <v>159</v>
      </c>
      <c r="K2027" s="17">
        <f>COUNTIFS($E$12:E2027,E2027,$H$12:H2027,H2027,$J$12:J2027,J2027,$I$12:I2027,I2027)</f>
        <v>21</v>
      </c>
    </row>
    <row r="2028" spans="2:11" ht="15" x14ac:dyDescent="0.25">
      <c r="B2028" s="22">
        <v>44841</v>
      </c>
      <c r="C2028" s="24">
        <f t="shared" si="94"/>
        <v>10</v>
      </c>
      <c r="D2028" s="14">
        <f t="shared" si="96"/>
        <v>7</v>
      </c>
      <c r="E2028" s="15" t="str">
        <f t="shared" si="95"/>
        <v>1 вахта</v>
      </c>
      <c r="H2028" s="26" t="s">
        <v>56</v>
      </c>
      <c r="I2028" s="26" t="s">
        <v>65</v>
      </c>
      <c r="J2028" s="26" t="s">
        <v>159</v>
      </c>
      <c r="K2028" s="17">
        <f>COUNTIFS($E$12:E2028,E2028,$H$12:H2028,H2028,$J$12:J2028,J2028,$I$12:I2028,I2028)</f>
        <v>1</v>
      </c>
    </row>
    <row r="2029" spans="2:11" ht="15" x14ac:dyDescent="0.25">
      <c r="B2029" s="22">
        <v>44842</v>
      </c>
      <c r="C2029" s="24">
        <f t="shared" si="94"/>
        <v>10</v>
      </c>
      <c r="D2029" s="14">
        <f t="shared" si="96"/>
        <v>8</v>
      </c>
      <c r="E2029" s="15" t="str">
        <f t="shared" si="95"/>
        <v>1 вахта</v>
      </c>
      <c r="H2029" s="26" t="s">
        <v>56</v>
      </c>
      <c r="I2029" s="26" t="s">
        <v>65</v>
      </c>
      <c r="J2029" s="26" t="s">
        <v>159</v>
      </c>
      <c r="K2029" s="17">
        <f>COUNTIFS($E$12:E2029,E2029,$H$12:H2029,H2029,$J$12:J2029,J2029,$I$12:I2029,I2029)</f>
        <v>2</v>
      </c>
    </row>
    <row r="2030" spans="2:11" ht="15" x14ac:dyDescent="0.25">
      <c r="B2030" s="22">
        <v>44843</v>
      </c>
      <c r="C2030" s="24">
        <f t="shared" si="94"/>
        <v>10</v>
      </c>
      <c r="D2030" s="14">
        <f t="shared" si="96"/>
        <v>9</v>
      </c>
      <c r="E2030" s="15" t="str">
        <f t="shared" si="95"/>
        <v>1 вахта</v>
      </c>
      <c r="H2030" s="26" t="s">
        <v>56</v>
      </c>
      <c r="I2030" s="26" t="s">
        <v>65</v>
      </c>
      <c r="J2030" s="26" t="s">
        <v>159</v>
      </c>
      <c r="K2030" s="17">
        <f>COUNTIFS($E$12:E2030,E2030,$H$12:H2030,H2030,$J$12:J2030,J2030,$I$12:I2030,I2030)</f>
        <v>3</v>
      </c>
    </row>
    <row r="2031" spans="2:11" ht="15" x14ac:dyDescent="0.25">
      <c r="B2031" s="22">
        <v>44844</v>
      </c>
      <c r="C2031" s="24">
        <f t="shared" si="94"/>
        <v>10</v>
      </c>
      <c r="D2031" s="14">
        <f t="shared" si="96"/>
        <v>10</v>
      </c>
      <c r="E2031" s="15" t="str">
        <f t="shared" si="95"/>
        <v>1 вахта</v>
      </c>
      <c r="H2031" s="26" t="s">
        <v>56</v>
      </c>
      <c r="I2031" s="26" t="s">
        <v>65</v>
      </c>
      <c r="J2031" s="26" t="s">
        <v>159</v>
      </c>
      <c r="K2031" s="17">
        <f>COUNTIFS($E$12:E2031,E2031,$H$12:H2031,H2031,$J$12:J2031,J2031,$I$12:I2031,I2031)</f>
        <v>4</v>
      </c>
    </row>
    <row r="2032" spans="2:11" ht="15" x14ac:dyDescent="0.25">
      <c r="B2032" s="22">
        <v>44845</v>
      </c>
      <c r="C2032" s="24">
        <f t="shared" si="94"/>
        <v>10</v>
      </c>
      <c r="D2032" s="14">
        <f t="shared" si="96"/>
        <v>11</v>
      </c>
      <c r="E2032" s="15" t="str">
        <f t="shared" si="95"/>
        <v>1 вахта</v>
      </c>
      <c r="H2032" s="26" t="s">
        <v>56</v>
      </c>
      <c r="I2032" s="26" t="s">
        <v>65</v>
      </c>
      <c r="J2032" s="26" t="s">
        <v>159</v>
      </c>
      <c r="K2032" s="17">
        <f>COUNTIFS($E$12:E2032,E2032,$H$12:H2032,H2032,$J$12:J2032,J2032,$I$12:I2032,I2032)</f>
        <v>5</v>
      </c>
    </row>
    <row r="2033" spans="2:11" ht="15" x14ac:dyDescent="0.25">
      <c r="B2033" s="22">
        <v>44846</v>
      </c>
      <c r="C2033" s="24">
        <f t="shared" si="94"/>
        <v>10</v>
      </c>
      <c r="D2033" s="14">
        <f t="shared" si="96"/>
        <v>12</v>
      </c>
      <c r="E2033" s="15" t="str">
        <f t="shared" si="95"/>
        <v>1 вахта</v>
      </c>
      <c r="H2033" s="26" t="s">
        <v>56</v>
      </c>
      <c r="I2033" s="26" t="s">
        <v>65</v>
      </c>
      <c r="J2033" s="26" t="s">
        <v>159</v>
      </c>
      <c r="K2033" s="17">
        <f>COUNTIFS($E$12:E2033,E2033,$H$12:H2033,H2033,$J$12:J2033,J2033,$I$12:I2033,I2033)</f>
        <v>6</v>
      </c>
    </row>
    <row r="2034" spans="2:11" ht="15" x14ac:dyDescent="0.25">
      <c r="B2034" s="22">
        <v>44847</v>
      </c>
      <c r="C2034" s="24">
        <f t="shared" si="94"/>
        <v>10</v>
      </c>
      <c r="D2034" s="14">
        <f t="shared" si="96"/>
        <v>13</v>
      </c>
      <c r="E2034" s="15" t="str">
        <f t="shared" si="95"/>
        <v>1 вахта</v>
      </c>
      <c r="H2034" s="26" t="s">
        <v>56</v>
      </c>
      <c r="I2034" s="26" t="s">
        <v>65</v>
      </c>
      <c r="J2034" s="26" t="s">
        <v>159</v>
      </c>
      <c r="K2034" s="17">
        <f>COUNTIFS($E$12:E2034,E2034,$H$12:H2034,H2034,$J$12:J2034,J2034,$I$12:I2034,I2034)</f>
        <v>7</v>
      </c>
    </row>
    <row r="2035" spans="2:11" ht="15" x14ac:dyDescent="0.25">
      <c r="B2035" s="22">
        <v>44848</v>
      </c>
      <c r="C2035" s="24">
        <f t="shared" si="94"/>
        <v>10</v>
      </c>
      <c r="D2035" s="14">
        <f t="shared" si="96"/>
        <v>14</v>
      </c>
      <c r="E2035" s="15" t="str">
        <f t="shared" si="95"/>
        <v>1 вахта</v>
      </c>
      <c r="H2035" s="26" t="s">
        <v>56</v>
      </c>
      <c r="I2035" s="26" t="s">
        <v>76</v>
      </c>
      <c r="J2035" s="26" t="s">
        <v>159</v>
      </c>
      <c r="K2035" s="17">
        <f>COUNTIFS($E$12:E2035,E2035,$H$12:H2035,H2035,$J$12:J2035,J2035,$I$12:I2035,I2035)</f>
        <v>1</v>
      </c>
    </row>
    <row r="2036" spans="2:11" ht="15" x14ac:dyDescent="0.25">
      <c r="B2036" s="22">
        <v>44849</v>
      </c>
      <c r="C2036" s="24">
        <f t="shared" si="94"/>
        <v>10</v>
      </c>
      <c r="D2036" s="14">
        <f t="shared" si="96"/>
        <v>15</v>
      </c>
      <c r="E2036" s="15" t="str">
        <f t="shared" si="95"/>
        <v>1 вахта</v>
      </c>
      <c r="H2036" s="26" t="s">
        <v>56</v>
      </c>
      <c r="I2036" s="26" t="s">
        <v>65</v>
      </c>
      <c r="J2036" s="26" t="s">
        <v>159</v>
      </c>
      <c r="K2036" s="17">
        <f>COUNTIFS($E$12:E2036,E2036,$H$12:H2036,H2036,$J$12:J2036,J2036,$I$12:I2036,I2036)</f>
        <v>8</v>
      </c>
    </row>
    <row r="2037" spans="2:11" ht="15" x14ac:dyDescent="0.25">
      <c r="B2037" s="22">
        <v>44850</v>
      </c>
      <c r="C2037" s="24">
        <f t="shared" si="94"/>
        <v>10</v>
      </c>
      <c r="D2037" s="14">
        <f t="shared" si="96"/>
        <v>16</v>
      </c>
      <c r="E2037" s="15" t="str">
        <f t="shared" si="95"/>
        <v>2 вахта</v>
      </c>
      <c r="H2037" s="26" t="s">
        <v>56</v>
      </c>
      <c r="I2037" s="26" t="s">
        <v>123</v>
      </c>
      <c r="J2037" s="26" t="s">
        <v>159</v>
      </c>
      <c r="K2037" s="17">
        <f>COUNTIFS($E$12:E2037,E2037,$H$12:H2037,H2037,$J$12:J2037,J2037,$I$12:I2037,I2037)</f>
        <v>15</v>
      </c>
    </row>
    <row r="2038" spans="2:11" ht="15" x14ac:dyDescent="0.25">
      <c r="B2038" s="22">
        <v>44851</v>
      </c>
      <c r="C2038" s="24">
        <f t="shared" si="94"/>
        <v>10</v>
      </c>
      <c r="D2038" s="14">
        <f t="shared" si="96"/>
        <v>17</v>
      </c>
      <c r="E2038" s="15" t="str">
        <f t="shared" si="95"/>
        <v>2 вахта</v>
      </c>
      <c r="H2038" s="26" t="s">
        <v>56</v>
      </c>
      <c r="I2038" s="26" t="s">
        <v>123</v>
      </c>
      <c r="J2038" s="26" t="s">
        <v>159</v>
      </c>
      <c r="K2038" s="17">
        <f>COUNTIFS($E$12:E2038,E2038,$H$12:H2038,H2038,$J$12:J2038,J2038,$I$12:I2038,I2038)</f>
        <v>16</v>
      </c>
    </row>
    <row r="2039" spans="2:11" ht="15" x14ac:dyDescent="0.25">
      <c r="B2039" s="22">
        <v>44852</v>
      </c>
      <c r="C2039" s="24">
        <f t="shared" si="94"/>
        <v>10</v>
      </c>
      <c r="D2039" s="14">
        <f t="shared" si="96"/>
        <v>18</v>
      </c>
      <c r="E2039" s="15" t="str">
        <f t="shared" si="95"/>
        <v>2 вахта</v>
      </c>
      <c r="H2039" s="26" t="s">
        <v>56</v>
      </c>
      <c r="I2039" s="26" t="s">
        <v>123</v>
      </c>
      <c r="J2039" s="26" t="s">
        <v>159</v>
      </c>
      <c r="K2039" s="17">
        <f>COUNTIFS($E$12:E2039,E2039,$H$12:H2039,H2039,$J$12:J2039,J2039,$I$12:I2039,I2039)</f>
        <v>17</v>
      </c>
    </row>
    <row r="2040" spans="2:11" ht="15" x14ac:dyDescent="0.25">
      <c r="B2040" s="22">
        <v>44853</v>
      </c>
      <c r="C2040" s="24">
        <f t="shared" si="94"/>
        <v>10</v>
      </c>
      <c r="D2040" s="14">
        <f t="shared" si="96"/>
        <v>19</v>
      </c>
      <c r="E2040" s="15" t="str">
        <f t="shared" si="95"/>
        <v>2 вахта</v>
      </c>
      <c r="H2040" s="26" t="s">
        <v>56</v>
      </c>
      <c r="I2040" s="26" t="s">
        <v>123</v>
      </c>
      <c r="J2040" s="26" t="s">
        <v>159</v>
      </c>
      <c r="K2040" s="17">
        <f>COUNTIFS($E$12:E2040,E2040,$H$12:H2040,H2040,$J$12:J2040,J2040,$I$12:I2040,I2040)</f>
        <v>18</v>
      </c>
    </row>
    <row r="2041" spans="2:11" ht="15" x14ac:dyDescent="0.25">
      <c r="B2041" s="22">
        <v>44854</v>
      </c>
      <c r="C2041" s="24">
        <f t="shared" si="94"/>
        <v>10</v>
      </c>
      <c r="D2041" s="14">
        <f t="shared" si="96"/>
        <v>20</v>
      </c>
      <c r="E2041" s="15" t="str">
        <f t="shared" si="95"/>
        <v>2 вахта</v>
      </c>
      <c r="H2041" s="26" t="s">
        <v>56</v>
      </c>
      <c r="I2041" s="26" t="s">
        <v>123</v>
      </c>
      <c r="J2041" s="26" t="s">
        <v>159</v>
      </c>
      <c r="K2041" s="17">
        <f>COUNTIFS($E$12:E2041,E2041,$H$12:H2041,H2041,$J$12:J2041,J2041,$I$12:I2041,I2041)</f>
        <v>19</v>
      </c>
    </row>
    <row r="2042" spans="2:11" ht="15" x14ac:dyDescent="0.25">
      <c r="B2042" s="22">
        <v>44855</v>
      </c>
      <c r="C2042" s="24">
        <f t="shared" si="94"/>
        <v>10</v>
      </c>
      <c r="D2042" s="14">
        <f t="shared" si="96"/>
        <v>21</v>
      </c>
      <c r="E2042" s="15" t="str">
        <f t="shared" si="95"/>
        <v>2 вахта</v>
      </c>
      <c r="H2042" s="26" t="s">
        <v>56</v>
      </c>
      <c r="I2042" s="26" t="s">
        <v>123</v>
      </c>
      <c r="J2042" s="26" t="s">
        <v>159</v>
      </c>
      <c r="K2042" s="17">
        <f>COUNTIFS($E$12:E2042,E2042,$H$12:H2042,H2042,$J$12:J2042,J2042,$I$12:I2042,I2042)</f>
        <v>20</v>
      </c>
    </row>
    <row r="2043" spans="2:11" ht="15" x14ac:dyDescent="0.25">
      <c r="B2043" s="22">
        <v>44856</v>
      </c>
      <c r="C2043" s="24">
        <f t="shared" si="94"/>
        <v>10</v>
      </c>
      <c r="D2043" s="14">
        <f t="shared" si="96"/>
        <v>22</v>
      </c>
      <c r="E2043" s="15" t="str">
        <f t="shared" si="95"/>
        <v>2 вахта</v>
      </c>
      <c r="H2043" s="26" t="s">
        <v>56</v>
      </c>
      <c r="I2043" s="26" t="s">
        <v>123</v>
      </c>
      <c r="J2043" s="26" t="s">
        <v>159</v>
      </c>
      <c r="K2043" s="17">
        <f>COUNTIFS($E$12:E2043,E2043,$H$12:H2043,H2043,$J$12:J2043,J2043,$I$12:I2043,I2043)</f>
        <v>21</v>
      </c>
    </row>
    <row r="2044" spans="2:11" ht="15" x14ac:dyDescent="0.25">
      <c r="B2044" s="22">
        <v>44857</v>
      </c>
      <c r="C2044" s="24">
        <f t="shared" si="94"/>
        <v>10</v>
      </c>
      <c r="D2044" s="14">
        <f t="shared" si="96"/>
        <v>23</v>
      </c>
      <c r="E2044" s="15" t="str">
        <f t="shared" si="95"/>
        <v>2 вахта</v>
      </c>
      <c r="H2044" s="26" t="s">
        <v>56</v>
      </c>
      <c r="I2044" s="26" t="s">
        <v>123</v>
      </c>
      <c r="J2044" s="26" t="s">
        <v>159</v>
      </c>
      <c r="K2044" s="17">
        <f>COUNTIFS($E$12:E2044,E2044,$H$12:H2044,H2044,$J$12:J2044,J2044,$I$12:I2044,I2044)</f>
        <v>22</v>
      </c>
    </row>
    <row r="2045" spans="2:11" ht="15" x14ac:dyDescent="0.25">
      <c r="B2045" s="22">
        <v>44858</v>
      </c>
      <c r="C2045" s="24">
        <f t="shared" si="94"/>
        <v>10</v>
      </c>
      <c r="D2045" s="14">
        <f t="shared" si="96"/>
        <v>24</v>
      </c>
      <c r="E2045" s="15" t="str">
        <f t="shared" si="95"/>
        <v>2 вахта</v>
      </c>
      <c r="H2045" s="26" t="s">
        <v>56</v>
      </c>
      <c r="I2045" s="26" t="s">
        <v>123</v>
      </c>
      <c r="J2045" s="26" t="s">
        <v>159</v>
      </c>
      <c r="K2045" s="17">
        <f>COUNTIFS($E$12:E2045,E2045,$H$12:H2045,H2045,$J$12:J2045,J2045,$I$12:I2045,I2045)</f>
        <v>23</v>
      </c>
    </row>
    <row r="2046" spans="2:11" ht="15" x14ac:dyDescent="0.25">
      <c r="B2046" s="22">
        <v>44859</v>
      </c>
      <c r="C2046" s="24">
        <f t="shared" si="94"/>
        <v>10</v>
      </c>
      <c r="D2046" s="14">
        <f t="shared" si="96"/>
        <v>25</v>
      </c>
      <c r="E2046" s="15" t="str">
        <f t="shared" si="95"/>
        <v>2 вахта</v>
      </c>
      <c r="H2046" s="26" t="s">
        <v>56</v>
      </c>
      <c r="I2046" s="26" t="s">
        <v>123</v>
      </c>
      <c r="J2046" s="26" t="s">
        <v>159</v>
      </c>
      <c r="K2046" s="17">
        <f>COUNTIFS($E$12:E2046,E2046,$H$12:H2046,H2046,$J$12:J2046,J2046,$I$12:I2046,I2046)</f>
        <v>24</v>
      </c>
    </row>
    <row r="2047" spans="2:11" ht="15" x14ac:dyDescent="0.25">
      <c r="B2047" s="22">
        <v>44860</v>
      </c>
      <c r="C2047" s="24">
        <f t="shared" si="94"/>
        <v>10</v>
      </c>
      <c r="D2047" s="14">
        <f t="shared" si="96"/>
        <v>26</v>
      </c>
      <c r="E2047" s="15" t="str">
        <f t="shared" si="95"/>
        <v>2 вахта</v>
      </c>
      <c r="H2047" s="26" t="s">
        <v>56</v>
      </c>
      <c r="I2047" s="26" t="s">
        <v>123</v>
      </c>
      <c r="J2047" s="26" t="s">
        <v>159</v>
      </c>
      <c r="K2047" s="17">
        <f>COUNTIFS($E$12:E2047,E2047,$H$12:H2047,H2047,$J$12:J2047,J2047,$I$12:I2047,I2047)</f>
        <v>25</v>
      </c>
    </row>
    <row r="2048" spans="2:11" ht="15" x14ac:dyDescent="0.25">
      <c r="B2048" s="22">
        <v>44861</v>
      </c>
      <c r="C2048" s="24">
        <f t="shared" si="94"/>
        <v>10</v>
      </c>
      <c r="D2048" s="14">
        <f t="shared" si="96"/>
        <v>27</v>
      </c>
      <c r="E2048" s="15" t="str">
        <f t="shared" si="95"/>
        <v>2 вахта</v>
      </c>
      <c r="H2048" s="26" t="s">
        <v>56</v>
      </c>
      <c r="I2048" s="26" t="s">
        <v>123</v>
      </c>
      <c r="J2048" s="26" t="s">
        <v>159</v>
      </c>
      <c r="K2048" s="17">
        <f>COUNTIFS($E$12:E2048,E2048,$H$12:H2048,H2048,$J$12:J2048,J2048,$I$12:I2048,I2048)</f>
        <v>26</v>
      </c>
    </row>
    <row r="2049" spans="2:11" ht="15" x14ac:dyDescent="0.25">
      <c r="B2049" s="22">
        <v>44862</v>
      </c>
      <c r="C2049" s="24">
        <f t="shared" si="94"/>
        <v>10</v>
      </c>
      <c r="D2049" s="14">
        <f t="shared" si="96"/>
        <v>28</v>
      </c>
      <c r="E2049" s="15" t="str">
        <f t="shared" si="95"/>
        <v>2 вахта</v>
      </c>
      <c r="H2049" s="26" t="s">
        <v>56</v>
      </c>
      <c r="I2049" s="26" t="s">
        <v>123</v>
      </c>
      <c r="J2049" s="26" t="s">
        <v>159</v>
      </c>
      <c r="K2049" s="17">
        <f>COUNTIFS($E$12:E2049,E2049,$H$12:H2049,H2049,$J$12:J2049,J2049,$I$12:I2049,I2049)</f>
        <v>27</v>
      </c>
    </row>
    <row r="2050" spans="2:11" ht="15" x14ac:dyDescent="0.25">
      <c r="B2050" s="22">
        <v>44863</v>
      </c>
      <c r="C2050" s="24">
        <f t="shared" si="94"/>
        <v>10</v>
      </c>
      <c r="D2050" s="14">
        <f t="shared" si="96"/>
        <v>29</v>
      </c>
      <c r="E2050" s="15" t="str">
        <f t="shared" si="95"/>
        <v>2 вахта</v>
      </c>
      <c r="H2050" s="26" t="s">
        <v>56</v>
      </c>
      <c r="I2050" s="26" t="s">
        <v>123</v>
      </c>
      <c r="J2050" s="26" t="s">
        <v>159</v>
      </c>
      <c r="K2050" s="17">
        <f>COUNTIFS($E$12:E2050,E2050,$H$12:H2050,H2050,$J$12:J2050,J2050,$I$12:I2050,I2050)</f>
        <v>28</v>
      </c>
    </row>
    <row r="2051" spans="2:11" ht="15" x14ac:dyDescent="0.25">
      <c r="B2051" s="22">
        <v>44864</v>
      </c>
      <c r="C2051" s="24">
        <f t="shared" si="94"/>
        <v>10</v>
      </c>
      <c r="D2051" s="14">
        <f t="shared" si="96"/>
        <v>30</v>
      </c>
      <c r="E2051" s="15" t="str">
        <f t="shared" si="95"/>
        <v>2 вахта</v>
      </c>
      <c r="H2051" s="26" t="s">
        <v>56</v>
      </c>
      <c r="I2051" s="26" t="s">
        <v>123</v>
      </c>
      <c r="J2051" s="26" t="s">
        <v>159</v>
      </c>
      <c r="K2051" s="17">
        <f>COUNTIFS($E$12:E2051,E2051,$H$12:H2051,H2051,$J$12:J2051,J2051,$I$12:I2051,I2051)</f>
        <v>29</v>
      </c>
    </row>
    <row r="2052" spans="2:11" ht="15" x14ac:dyDescent="0.25">
      <c r="B2052" s="22">
        <v>44865</v>
      </c>
      <c r="C2052" s="24">
        <f t="shared" si="94"/>
        <v>10</v>
      </c>
      <c r="D2052" s="14">
        <f t="shared" si="96"/>
        <v>31</v>
      </c>
      <c r="E2052" s="15" t="str">
        <f t="shared" si="95"/>
        <v>2 вахта</v>
      </c>
      <c r="H2052" s="26" t="s">
        <v>56</v>
      </c>
      <c r="I2052" s="26" t="s">
        <v>123</v>
      </c>
      <c r="J2052" s="26" t="s">
        <v>159</v>
      </c>
      <c r="K2052" s="17">
        <f>COUNTIFS($E$12:E2052,E2052,$H$12:H2052,H2052,$J$12:J2052,J2052,$I$12:I2052,I2052)</f>
        <v>30</v>
      </c>
    </row>
    <row r="2053" spans="2:11" ht="15" x14ac:dyDescent="0.25">
      <c r="B2053" s="22">
        <v>44835</v>
      </c>
      <c r="C2053" s="24">
        <f t="shared" si="94"/>
        <v>10</v>
      </c>
      <c r="D2053" s="14">
        <f t="shared" si="96"/>
        <v>1</v>
      </c>
      <c r="E2053" s="15" t="str">
        <f t="shared" si="95"/>
        <v>1 вахта</v>
      </c>
      <c r="H2053" s="26" t="s">
        <v>57</v>
      </c>
      <c r="I2053" s="26" t="s">
        <v>125</v>
      </c>
      <c r="J2053" s="26" t="s">
        <v>159</v>
      </c>
      <c r="K2053" s="17">
        <f>COUNTIFS($E$12:E2053,E2053,$H$12:H2053,H2053,$J$12:J2053,J2053,$I$12:I2053,I2053)</f>
        <v>16</v>
      </c>
    </row>
    <row r="2054" spans="2:11" ht="15" x14ac:dyDescent="0.25">
      <c r="B2054" s="22">
        <v>44836</v>
      </c>
      <c r="C2054" s="24">
        <f t="shared" si="94"/>
        <v>10</v>
      </c>
      <c r="D2054" s="14">
        <f t="shared" si="96"/>
        <v>2</v>
      </c>
      <c r="E2054" s="15" t="str">
        <f t="shared" si="95"/>
        <v>1 вахта</v>
      </c>
      <c r="H2054" s="26" t="s">
        <v>57</v>
      </c>
      <c r="I2054" s="26" t="s">
        <v>125</v>
      </c>
      <c r="J2054" s="26" t="s">
        <v>159</v>
      </c>
      <c r="K2054" s="17">
        <f>COUNTIFS($E$12:E2054,E2054,$H$12:H2054,H2054,$J$12:J2054,J2054,$I$12:I2054,I2054)</f>
        <v>17</v>
      </c>
    </row>
    <row r="2055" spans="2:11" ht="15" x14ac:dyDescent="0.25">
      <c r="B2055" s="22">
        <v>44837</v>
      </c>
      <c r="C2055" s="24">
        <f t="shared" si="94"/>
        <v>10</v>
      </c>
      <c r="D2055" s="14">
        <f t="shared" si="96"/>
        <v>3</v>
      </c>
      <c r="E2055" s="15" t="str">
        <f t="shared" si="95"/>
        <v>1 вахта</v>
      </c>
      <c r="H2055" s="26" t="s">
        <v>57</v>
      </c>
      <c r="I2055" s="26" t="s">
        <v>125</v>
      </c>
      <c r="J2055" s="26" t="s">
        <v>159</v>
      </c>
      <c r="K2055" s="17">
        <f>COUNTIFS($E$12:E2055,E2055,$H$12:H2055,H2055,$J$12:J2055,J2055,$I$12:I2055,I2055)</f>
        <v>18</v>
      </c>
    </row>
    <row r="2056" spans="2:11" ht="15" x14ac:dyDescent="0.25">
      <c r="B2056" s="22">
        <v>44838</v>
      </c>
      <c r="C2056" s="24">
        <f t="shared" si="94"/>
        <v>10</v>
      </c>
      <c r="D2056" s="14">
        <f t="shared" si="96"/>
        <v>4</v>
      </c>
      <c r="E2056" s="15" t="str">
        <f t="shared" si="95"/>
        <v>1 вахта</v>
      </c>
      <c r="H2056" s="26" t="s">
        <v>57</v>
      </c>
      <c r="I2056" s="26" t="s">
        <v>125</v>
      </c>
      <c r="J2056" s="26" t="s">
        <v>159</v>
      </c>
      <c r="K2056" s="17">
        <f>COUNTIFS($E$12:E2056,E2056,$H$12:H2056,H2056,$J$12:J2056,J2056,$I$12:I2056,I2056)</f>
        <v>19</v>
      </c>
    </row>
    <row r="2057" spans="2:11" ht="15" x14ac:dyDescent="0.25">
      <c r="B2057" s="22">
        <v>44839</v>
      </c>
      <c r="C2057" s="24">
        <f t="shared" si="94"/>
        <v>10</v>
      </c>
      <c r="D2057" s="14">
        <f t="shared" si="96"/>
        <v>5</v>
      </c>
      <c r="E2057" s="15" t="str">
        <f t="shared" si="95"/>
        <v>1 вахта</v>
      </c>
      <c r="H2057" s="26" t="s">
        <v>57</v>
      </c>
      <c r="I2057" s="26" t="s">
        <v>125</v>
      </c>
      <c r="J2057" s="26" t="s">
        <v>159</v>
      </c>
      <c r="K2057" s="17">
        <f>COUNTIFS($E$12:E2057,E2057,$H$12:H2057,H2057,$J$12:J2057,J2057,$I$12:I2057,I2057)</f>
        <v>20</v>
      </c>
    </row>
    <row r="2058" spans="2:11" ht="15" x14ac:dyDescent="0.25">
      <c r="B2058" s="22">
        <v>44840</v>
      </c>
      <c r="C2058" s="24">
        <f t="shared" si="94"/>
        <v>10</v>
      </c>
      <c r="D2058" s="14">
        <f t="shared" si="96"/>
        <v>6</v>
      </c>
      <c r="E2058" s="15" t="str">
        <f t="shared" si="95"/>
        <v>1 вахта</v>
      </c>
      <c r="H2058" s="26" t="s">
        <v>57</v>
      </c>
      <c r="I2058" s="26" t="s">
        <v>125</v>
      </c>
      <c r="J2058" s="26" t="s">
        <v>159</v>
      </c>
      <c r="K2058" s="17">
        <f>COUNTIFS($E$12:E2058,E2058,$H$12:H2058,H2058,$J$12:J2058,J2058,$I$12:I2058,I2058)</f>
        <v>21</v>
      </c>
    </row>
    <row r="2059" spans="2:11" ht="15" x14ac:dyDescent="0.25">
      <c r="B2059" s="22">
        <v>44841</v>
      </c>
      <c r="C2059" s="24">
        <f t="shared" si="94"/>
        <v>10</v>
      </c>
      <c r="D2059" s="14">
        <f t="shared" si="96"/>
        <v>7</v>
      </c>
      <c r="E2059" s="15" t="str">
        <f t="shared" si="95"/>
        <v>1 вахта</v>
      </c>
      <c r="H2059" s="26" t="s">
        <v>57</v>
      </c>
      <c r="I2059" s="26" t="s">
        <v>125</v>
      </c>
      <c r="J2059" s="26" t="s">
        <v>159</v>
      </c>
      <c r="K2059" s="17">
        <f>COUNTIFS($E$12:E2059,E2059,$H$12:H2059,H2059,$J$12:J2059,J2059,$I$12:I2059,I2059)</f>
        <v>22</v>
      </c>
    </row>
    <row r="2060" spans="2:11" ht="15" x14ac:dyDescent="0.25">
      <c r="B2060" s="22">
        <v>44842</v>
      </c>
      <c r="C2060" s="24">
        <f t="shared" si="94"/>
        <v>10</v>
      </c>
      <c r="D2060" s="14">
        <f t="shared" si="96"/>
        <v>8</v>
      </c>
      <c r="E2060" s="15" t="str">
        <f t="shared" si="95"/>
        <v>1 вахта</v>
      </c>
      <c r="H2060" s="26" t="s">
        <v>57</v>
      </c>
      <c r="I2060" s="26" t="s">
        <v>125</v>
      </c>
      <c r="J2060" s="26" t="s">
        <v>159</v>
      </c>
      <c r="K2060" s="17">
        <f>COUNTIFS($E$12:E2060,E2060,$H$12:H2060,H2060,$J$12:J2060,J2060,$I$12:I2060,I2060)</f>
        <v>23</v>
      </c>
    </row>
    <row r="2061" spans="2:11" ht="15" x14ac:dyDescent="0.25">
      <c r="B2061" s="22">
        <v>44843</v>
      </c>
      <c r="C2061" s="24">
        <f t="shared" ref="C2061:C2124" si="97">MONTH(B2061)</f>
        <v>10</v>
      </c>
      <c r="D2061" s="14">
        <f t="shared" si="96"/>
        <v>9</v>
      </c>
      <c r="E2061" s="15" t="str">
        <f t="shared" ref="E2061:E2124" si="98">IF(D2061&lt;=15,"1 вахта","2 вахта")</f>
        <v>1 вахта</v>
      </c>
      <c r="H2061" s="26" t="s">
        <v>57</v>
      </c>
      <c r="I2061" s="26" t="s">
        <v>125</v>
      </c>
      <c r="J2061" s="26" t="s">
        <v>159</v>
      </c>
      <c r="K2061" s="17">
        <f>COUNTIFS($E$12:E2061,E2061,$H$12:H2061,H2061,$J$12:J2061,J2061,$I$12:I2061,I2061)</f>
        <v>24</v>
      </c>
    </row>
    <row r="2062" spans="2:11" ht="15" x14ac:dyDescent="0.25">
      <c r="B2062" s="22">
        <v>44844</v>
      </c>
      <c r="C2062" s="24">
        <f t="shared" si="97"/>
        <v>10</v>
      </c>
      <c r="D2062" s="14">
        <f t="shared" si="96"/>
        <v>10</v>
      </c>
      <c r="E2062" s="15" t="str">
        <f t="shared" si="98"/>
        <v>1 вахта</v>
      </c>
      <c r="H2062" s="26" t="s">
        <v>57</v>
      </c>
      <c r="I2062" s="26" t="s">
        <v>125</v>
      </c>
      <c r="J2062" s="26" t="s">
        <v>159</v>
      </c>
      <c r="K2062" s="17">
        <f>COUNTIFS($E$12:E2062,E2062,$H$12:H2062,H2062,$J$12:J2062,J2062,$I$12:I2062,I2062)</f>
        <v>25</v>
      </c>
    </row>
    <row r="2063" spans="2:11" ht="15" x14ac:dyDescent="0.25">
      <c r="B2063" s="22">
        <v>44845</v>
      </c>
      <c r="C2063" s="24">
        <f t="shared" si="97"/>
        <v>10</v>
      </c>
      <c r="D2063" s="14">
        <f t="shared" si="96"/>
        <v>11</v>
      </c>
      <c r="E2063" s="15" t="str">
        <f t="shared" si="98"/>
        <v>1 вахта</v>
      </c>
      <c r="H2063" s="26" t="s">
        <v>57</v>
      </c>
      <c r="I2063" s="26" t="s">
        <v>125</v>
      </c>
      <c r="J2063" s="26" t="s">
        <v>159</v>
      </c>
      <c r="K2063" s="17">
        <f>COUNTIFS($E$12:E2063,E2063,$H$12:H2063,H2063,$J$12:J2063,J2063,$I$12:I2063,I2063)</f>
        <v>26</v>
      </c>
    </row>
    <row r="2064" spans="2:11" ht="15" x14ac:dyDescent="0.25">
      <c r="B2064" s="22">
        <v>44846</v>
      </c>
      <c r="C2064" s="24">
        <f t="shared" si="97"/>
        <v>10</v>
      </c>
      <c r="D2064" s="14">
        <f t="shared" si="96"/>
        <v>12</v>
      </c>
      <c r="E2064" s="15" t="str">
        <f t="shared" si="98"/>
        <v>1 вахта</v>
      </c>
      <c r="H2064" s="26" t="s">
        <v>57</v>
      </c>
      <c r="I2064" s="26" t="s">
        <v>125</v>
      </c>
      <c r="J2064" s="26" t="s">
        <v>159</v>
      </c>
      <c r="K2064" s="17">
        <f>COUNTIFS($E$12:E2064,E2064,$H$12:H2064,H2064,$J$12:J2064,J2064,$I$12:I2064,I2064)</f>
        <v>27</v>
      </c>
    </row>
    <row r="2065" spans="2:11" ht="15" x14ac:dyDescent="0.25">
      <c r="B2065" s="22">
        <v>44847</v>
      </c>
      <c r="C2065" s="24">
        <f t="shared" si="97"/>
        <v>10</v>
      </c>
      <c r="D2065" s="14">
        <f t="shared" si="96"/>
        <v>13</v>
      </c>
      <c r="E2065" s="15" t="str">
        <f t="shared" si="98"/>
        <v>1 вахта</v>
      </c>
      <c r="H2065" s="26" t="s">
        <v>57</v>
      </c>
      <c r="I2065" s="26" t="s">
        <v>125</v>
      </c>
      <c r="J2065" s="26" t="s">
        <v>159</v>
      </c>
      <c r="K2065" s="17">
        <f>COUNTIFS($E$12:E2065,E2065,$H$12:H2065,H2065,$J$12:J2065,J2065,$I$12:I2065,I2065)</f>
        <v>28</v>
      </c>
    </row>
    <row r="2066" spans="2:11" ht="15" x14ac:dyDescent="0.25">
      <c r="B2066" s="22">
        <v>44848</v>
      </c>
      <c r="C2066" s="24">
        <f t="shared" si="97"/>
        <v>10</v>
      </c>
      <c r="D2066" s="14">
        <f t="shared" si="96"/>
        <v>14</v>
      </c>
      <c r="E2066" s="15" t="str">
        <f t="shared" si="98"/>
        <v>1 вахта</v>
      </c>
      <c r="H2066" s="26" t="s">
        <v>57</v>
      </c>
      <c r="I2066" s="26" t="s">
        <v>125</v>
      </c>
      <c r="J2066" s="26" t="s">
        <v>159</v>
      </c>
      <c r="K2066" s="17">
        <f>COUNTIFS($E$12:E2066,E2066,$H$12:H2066,H2066,$J$12:J2066,J2066,$I$12:I2066,I2066)</f>
        <v>29</v>
      </c>
    </row>
    <row r="2067" spans="2:11" ht="15" x14ac:dyDescent="0.25">
      <c r="B2067" s="22">
        <v>44849</v>
      </c>
      <c r="C2067" s="24">
        <f t="shared" si="97"/>
        <v>10</v>
      </c>
      <c r="D2067" s="14">
        <f t="shared" si="96"/>
        <v>15</v>
      </c>
      <c r="E2067" s="15" t="str">
        <f t="shared" si="98"/>
        <v>1 вахта</v>
      </c>
      <c r="H2067" s="26" t="s">
        <v>57</v>
      </c>
      <c r="I2067" s="26" t="s">
        <v>125</v>
      </c>
      <c r="J2067" s="26" t="s">
        <v>159</v>
      </c>
      <c r="K2067" s="17">
        <f>COUNTIFS($E$12:E2067,E2067,$H$12:H2067,H2067,$J$12:J2067,J2067,$I$12:I2067,I2067)</f>
        <v>30</v>
      </c>
    </row>
    <row r="2068" spans="2:11" ht="15" x14ac:dyDescent="0.25">
      <c r="B2068" s="22">
        <v>44850</v>
      </c>
      <c r="C2068" s="24">
        <f t="shared" si="97"/>
        <v>10</v>
      </c>
      <c r="D2068" s="14">
        <f t="shared" si="96"/>
        <v>16</v>
      </c>
      <c r="E2068" s="15" t="str">
        <f t="shared" si="98"/>
        <v>2 вахта</v>
      </c>
      <c r="H2068" s="26" t="s">
        <v>57</v>
      </c>
      <c r="I2068" s="26" t="s">
        <v>125</v>
      </c>
      <c r="J2068" s="26" t="s">
        <v>159</v>
      </c>
      <c r="K2068" s="17">
        <f>COUNTIFS($E$12:E2068,E2068,$H$12:H2068,H2068,$J$12:J2068,J2068,$I$12:I2068,I2068)</f>
        <v>16</v>
      </c>
    </row>
    <row r="2069" spans="2:11" ht="15" x14ac:dyDescent="0.25">
      <c r="B2069" s="22">
        <v>44851</v>
      </c>
      <c r="C2069" s="24">
        <f t="shared" si="97"/>
        <v>10</v>
      </c>
      <c r="D2069" s="14">
        <f t="shared" si="96"/>
        <v>17</v>
      </c>
      <c r="E2069" s="15" t="str">
        <f t="shared" si="98"/>
        <v>2 вахта</v>
      </c>
      <c r="H2069" s="26" t="s">
        <v>57</v>
      </c>
      <c r="I2069" s="26" t="s">
        <v>125</v>
      </c>
      <c r="J2069" s="26" t="s">
        <v>159</v>
      </c>
      <c r="K2069" s="17">
        <f>COUNTIFS($E$12:E2069,E2069,$H$12:H2069,H2069,$J$12:J2069,J2069,$I$12:I2069,I2069)</f>
        <v>17</v>
      </c>
    </row>
    <row r="2070" spans="2:11" ht="15" x14ac:dyDescent="0.25">
      <c r="B2070" s="22">
        <v>44852</v>
      </c>
      <c r="C2070" s="24">
        <f t="shared" si="97"/>
        <v>10</v>
      </c>
      <c r="D2070" s="14">
        <f t="shared" si="96"/>
        <v>18</v>
      </c>
      <c r="E2070" s="15" t="str">
        <f t="shared" si="98"/>
        <v>2 вахта</v>
      </c>
      <c r="H2070" s="26" t="s">
        <v>57</v>
      </c>
      <c r="I2070" s="26" t="s">
        <v>125</v>
      </c>
      <c r="J2070" s="26" t="s">
        <v>159</v>
      </c>
      <c r="K2070" s="17">
        <f>COUNTIFS($E$12:E2070,E2070,$H$12:H2070,H2070,$J$12:J2070,J2070,$I$12:I2070,I2070)</f>
        <v>18</v>
      </c>
    </row>
    <row r="2071" spans="2:11" ht="15" x14ac:dyDescent="0.25">
      <c r="B2071" s="22">
        <v>44853</v>
      </c>
      <c r="C2071" s="24">
        <f t="shared" si="97"/>
        <v>10</v>
      </c>
      <c r="D2071" s="14">
        <f t="shared" si="96"/>
        <v>19</v>
      </c>
      <c r="E2071" s="15" t="str">
        <f t="shared" si="98"/>
        <v>2 вахта</v>
      </c>
      <c r="H2071" s="26" t="s">
        <v>57</v>
      </c>
      <c r="I2071" s="26" t="s">
        <v>125</v>
      </c>
      <c r="J2071" s="26" t="s">
        <v>159</v>
      </c>
      <c r="K2071" s="17">
        <f>COUNTIFS($E$12:E2071,E2071,$H$12:H2071,H2071,$J$12:J2071,J2071,$I$12:I2071,I2071)</f>
        <v>19</v>
      </c>
    </row>
    <row r="2072" spans="2:11" ht="15" x14ac:dyDescent="0.25">
      <c r="B2072" s="22">
        <v>44854</v>
      </c>
      <c r="C2072" s="24">
        <f t="shared" si="97"/>
        <v>10</v>
      </c>
      <c r="D2072" s="14">
        <f t="shared" si="96"/>
        <v>20</v>
      </c>
      <c r="E2072" s="15" t="str">
        <f t="shared" si="98"/>
        <v>2 вахта</v>
      </c>
      <c r="H2072" s="26" t="s">
        <v>57</v>
      </c>
      <c r="I2072" s="26" t="s">
        <v>125</v>
      </c>
      <c r="J2072" s="26" t="s">
        <v>159</v>
      </c>
      <c r="K2072" s="17">
        <f>COUNTIFS($E$12:E2072,E2072,$H$12:H2072,H2072,$J$12:J2072,J2072,$I$12:I2072,I2072)</f>
        <v>20</v>
      </c>
    </row>
    <row r="2073" spans="2:11" ht="15" x14ac:dyDescent="0.25">
      <c r="B2073" s="22">
        <v>44855</v>
      </c>
      <c r="C2073" s="24">
        <f t="shared" si="97"/>
        <v>10</v>
      </c>
      <c r="D2073" s="14">
        <f t="shared" si="96"/>
        <v>21</v>
      </c>
      <c r="E2073" s="15" t="str">
        <f t="shared" si="98"/>
        <v>2 вахта</v>
      </c>
      <c r="H2073" s="26" t="s">
        <v>57</v>
      </c>
      <c r="I2073" s="26" t="s">
        <v>125</v>
      </c>
      <c r="J2073" s="26" t="s">
        <v>159</v>
      </c>
      <c r="K2073" s="17">
        <f>COUNTIFS($E$12:E2073,E2073,$H$12:H2073,H2073,$J$12:J2073,J2073,$I$12:I2073,I2073)</f>
        <v>21</v>
      </c>
    </row>
    <row r="2074" spans="2:11" ht="15" x14ac:dyDescent="0.25">
      <c r="B2074" s="22">
        <v>44856</v>
      </c>
      <c r="C2074" s="24">
        <f t="shared" si="97"/>
        <v>10</v>
      </c>
      <c r="D2074" s="14">
        <f t="shared" ref="D2074:D2137" si="99">DAY(B2074)</f>
        <v>22</v>
      </c>
      <c r="E2074" s="15" t="str">
        <f t="shared" si="98"/>
        <v>2 вахта</v>
      </c>
      <c r="H2074" s="26" t="s">
        <v>57</v>
      </c>
      <c r="I2074" s="26" t="s">
        <v>125</v>
      </c>
      <c r="J2074" s="26" t="s">
        <v>159</v>
      </c>
      <c r="K2074" s="17">
        <f>COUNTIFS($E$12:E2074,E2074,$H$12:H2074,H2074,$J$12:J2074,J2074,$I$12:I2074,I2074)</f>
        <v>22</v>
      </c>
    </row>
    <row r="2075" spans="2:11" ht="15" x14ac:dyDescent="0.25">
      <c r="B2075" s="22">
        <v>44857</v>
      </c>
      <c r="C2075" s="24">
        <f t="shared" si="97"/>
        <v>10</v>
      </c>
      <c r="D2075" s="14">
        <f t="shared" si="99"/>
        <v>23</v>
      </c>
      <c r="E2075" s="15" t="str">
        <f t="shared" si="98"/>
        <v>2 вахта</v>
      </c>
      <c r="H2075" s="26" t="s">
        <v>57</v>
      </c>
      <c r="I2075" s="26" t="s">
        <v>125</v>
      </c>
      <c r="J2075" s="26" t="s">
        <v>159</v>
      </c>
      <c r="K2075" s="17">
        <f>COUNTIFS($E$12:E2075,E2075,$H$12:H2075,H2075,$J$12:J2075,J2075,$I$12:I2075,I2075)</f>
        <v>23</v>
      </c>
    </row>
    <row r="2076" spans="2:11" ht="15" x14ac:dyDescent="0.25">
      <c r="B2076" s="22">
        <v>44858</v>
      </c>
      <c r="C2076" s="24">
        <f t="shared" si="97"/>
        <v>10</v>
      </c>
      <c r="D2076" s="14">
        <f t="shared" si="99"/>
        <v>24</v>
      </c>
      <c r="E2076" s="15" t="str">
        <f t="shared" si="98"/>
        <v>2 вахта</v>
      </c>
      <c r="H2076" s="26" t="s">
        <v>57</v>
      </c>
      <c r="I2076" s="26" t="s">
        <v>125</v>
      </c>
      <c r="J2076" s="26" t="s">
        <v>159</v>
      </c>
      <c r="K2076" s="17">
        <f>COUNTIFS($E$12:E2076,E2076,$H$12:H2076,H2076,$J$12:J2076,J2076,$I$12:I2076,I2076)</f>
        <v>24</v>
      </c>
    </row>
    <row r="2077" spans="2:11" ht="15" x14ac:dyDescent="0.25">
      <c r="B2077" s="22">
        <v>44859</v>
      </c>
      <c r="C2077" s="24">
        <f t="shared" si="97"/>
        <v>10</v>
      </c>
      <c r="D2077" s="14">
        <f t="shared" si="99"/>
        <v>25</v>
      </c>
      <c r="E2077" s="15" t="str">
        <f t="shared" si="98"/>
        <v>2 вахта</v>
      </c>
      <c r="H2077" s="26" t="s">
        <v>57</v>
      </c>
      <c r="I2077" s="26" t="s">
        <v>125</v>
      </c>
      <c r="J2077" s="26" t="s">
        <v>159</v>
      </c>
      <c r="K2077" s="17">
        <f>COUNTIFS($E$12:E2077,E2077,$H$12:H2077,H2077,$J$12:J2077,J2077,$I$12:I2077,I2077)</f>
        <v>25</v>
      </c>
    </row>
    <row r="2078" spans="2:11" ht="15" x14ac:dyDescent="0.25">
      <c r="B2078" s="22">
        <v>44860</v>
      </c>
      <c r="C2078" s="24">
        <f t="shared" si="97"/>
        <v>10</v>
      </c>
      <c r="D2078" s="14">
        <f t="shared" si="99"/>
        <v>26</v>
      </c>
      <c r="E2078" s="15" t="str">
        <f t="shared" si="98"/>
        <v>2 вахта</v>
      </c>
      <c r="H2078" s="26" t="s">
        <v>57</v>
      </c>
      <c r="I2078" s="26" t="s">
        <v>125</v>
      </c>
      <c r="J2078" s="26" t="s">
        <v>159</v>
      </c>
      <c r="K2078" s="17">
        <f>COUNTIFS($E$12:E2078,E2078,$H$12:H2078,H2078,$J$12:J2078,J2078,$I$12:I2078,I2078)</f>
        <v>26</v>
      </c>
    </row>
    <row r="2079" spans="2:11" ht="15" x14ac:dyDescent="0.25">
      <c r="B2079" s="22">
        <v>44861</v>
      </c>
      <c r="C2079" s="24">
        <f t="shared" si="97"/>
        <v>10</v>
      </c>
      <c r="D2079" s="14">
        <f t="shared" si="99"/>
        <v>27</v>
      </c>
      <c r="E2079" s="15" t="str">
        <f t="shared" si="98"/>
        <v>2 вахта</v>
      </c>
      <c r="H2079" s="26" t="s">
        <v>57</v>
      </c>
      <c r="I2079" s="26" t="s">
        <v>125</v>
      </c>
      <c r="J2079" s="26" t="s">
        <v>159</v>
      </c>
      <c r="K2079" s="17">
        <f>COUNTIFS($E$12:E2079,E2079,$H$12:H2079,H2079,$J$12:J2079,J2079,$I$12:I2079,I2079)</f>
        <v>27</v>
      </c>
    </row>
    <row r="2080" spans="2:11" ht="15" x14ac:dyDescent="0.25">
      <c r="B2080" s="22">
        <v>44862</v>
      </c>
      <c r="C2080" s="24">
        <f t="shared" si="97"/>
        <v>10</v>
      </c>
      <c r="D2080" s="14">
        <f t="shared" si="99"/>
        <v>28</v>
      </c>
      <c r="E2080" s="15" t="str">
        <f t="shared" si="98"/>
        <v>2 вахта</v>
      </c>
      <c r="H2080" s="26" t="s">
        <v>57</v>
      </c>
      <c r="I2080" s="26" t="s">
        <v>125</v>
      </c>
      <c r="J2080" s="26" t="s">
        <v>159</v>
      </c>
      <c r="K2080" s="17">
        <f>COUNTIFS($E$12:E2080,E2080,$H$12:H2080,H2080,$J$12:J2080,J2080,$I$12:I2080,I2080)</f>
        <v>28</v>
      </c>
    </row>
    <row r="2081" spans="2:11" ht="15" x14ac:dyDescent="0.25">
      <c r="B2081" s="22">
        <v>44863</v>
      </c>
      <c r="C2081" s="24">
        <f t="shared" si="97"/>
        <v>10</v>
      </c>
      <c r="D2081" s="14">
        <f t="shared" si="99"/>
        <v>29</v>
      </c>
      <c r="E2081" s="15" t="str">
        <f t="shared" si="98"/>
        <v>2 вахта</v>
      </c>
      <c r="H2081" s="26" t="s">
        <v>57</v>
      </c>
      <c r="I2081" s="26" t="s">
        <v>125</v>
      </c>
      <c r="J2081" s="26" t="s">
        <v>159</v>
      </c>
      <c r="K2081" s="17">
        <f>COUNTIFS($E$12:E2081,E2081,$H$12:H2081,H2081,$J$12:J2081,J2081,$I$12:I2081,I2081)</f>
        <v>29</v>
      </c>
    </row>
    <row r="2082" spans="2:11" ht="15" x14ac:dyDescent="0.25">
      <c r="B2082" s="22">
        <v>44864</v>
      </c>
      <c r="C2082" s="24">
        <f t="shared" si="97"/>
        <v>10</v>
      </c>
      <c r="D2082" s="14">
        <f t="shared" si="99"/>
        <v>30</v>
      </c>
      <c r="E2082" s="15" t="str">
        <f t="shared" si="98"/>
        <v>2 вахта</v>
      </c>
      <c r="H2082" s="26" t="s">
        <v>57</v>
      </c>
      <c r="I2082" s="26" t="s">
        <v>125</v>
      </c>
      <c r="J2082" s="26" t="s">
        <v>159</v>
      </c>
      <c r="K2082" s="17">
        <f>COUNTIFS($E$12:E2082,E2082,$H$12:H2082,H2082,$J$12:J2082,J2082,$I$12:I2082,I2082)</f>
        <v>30</v>
      </c>
    </row>
    <row r="2083" spans="2:11" ht="15" x14ac:dyDescent="0.25">
      <c r="B2083" s="22">
        <v>44865</v>
      </c>
      <c r="C2083" s="24">
        <f t="shared" si="97"/>
        <v>10</v>
      </c>
      <c r="D2083" s="14">
        <f t="shared" si="99"/>
        <v>31</v>
      </c>
      <c r="E2083" s="15" t="str">
        <f t="shared" si="98"/>
        <v>2 вахта</v>
      </c>
      <c r="H2083" s="26" t="s">
        <v>57</v>
      </c>
      <c r="I2083" s="26" t="s">
        <v>125</v>
      </c>
      <c r="J2083" s="26" t="s">
        <v>159</v>
      </c>
      <c r="K2083" s="17">
        <f>COUNTIFS($E$12:E2083,E2083,$H$12:H2083,H2083,$J$12:J2083,J2083,$I$12:I2083,I2083)</f>
        <v>31</v>
      </c>
    </row>
    <row r="2084" spans="2:11" ht="15" x14ac:dyDescent="0.25">
      <c r="B2084" s="22">
        <v>44835</v>
      </c>
      <c r="C2084" s="24">
        <f t="shared" si="97"/>
        <v>10</v>
      </c>
      <c r="D2084" s="14">
        <f t="shared" si="99"/>
        <v>1</v>
      </c>
      <c r="E2084" s="15" t="str">
        <f t="shared" si="98"/>
        <v>1 вахта</v>
      </c>
      <c r="H2084" s="26" t="s">
        <v>58</v>
      </c>
      <c r="I2084" s="26" t="s">
        <v>126</v>
      </c>
      <c r="J2084" s="26" t="s">
        <v>160</v>
      </c>
      <c r="K2084" s="17">
        <f>COUNTIFS($E$12:E2084,E2084,$H$12:H2084,H2084,$J$12:J2084,J2084,$I$12:I2084,I2084)</f>
        <v>16</v>
      </c>
    </row>
    <row r="2085" spans="2:11" ht="15" x14ac:dyDescent="0.25">
      <c r="B2085" s="22">
        <v>44836</v>
      </c>
      <c r="C2085" s="24">
        <f t="shared" si="97"/>
        <v>10</v>
      </c>
      <c r="D2085" s="14">
        <f t="shared" si="99"/>
        <v>2</v>
      </c>
      <c r="E2085" s="15" t="str">
        <f t="shared" si="98"/>
        <v>1 вахта</v>
      </c>
      <c r="H2085" s="26" t="s">
        <v>58</v>
      </c>
      <c r="I2085" s="26" t="s">
        <v>126</v>
      </c>
      <c r="J2085" s="26" t="s">
        <v>160</v>
      </c>
      <c r="K2085" s="17">
        <f>COUNTIFS($E$12:E2085,E2085,$H$12:H2085,H2085,$J$12:J2085,J2085,$I$12:I2085,I2085)</f>
        <v>17</v>
      </c>
    </row>
    <row r="2086" spans="2:11" ht="15" x14ac:dyDescent="0.25">
      <c r="B2086" s="22">
        <v>44837</v>
      </c>
      <c r="C2086" s="24">
        <f t="shared" si="97"/>
        <v>10</v>
      </c>
      <c r="D2086" s="14">
        <f t="shared" si="99"/>
        <v>3</v>
      </c>
      <c r="E2086" s="15" t="str">
        <f t="shared" si="98"/>
        <v>1 вахта</v>
      </c>
      <c r="H2086" s="26" t="s">
        <v>58</v>
      </c>
      <c r="I2086" s="26" t="s">
        <v>126</v>
      </c>
      <c r="J2086" s="26" t="s">
        <v>160</v>
      </c>
      <c r="K2086" s="17">
        <f>COUNTIFS($E$12:E2086,E2086,$H$12:H2086,H2086,$J$12:J2086,J2086,$I$12:I2086,I2086)</f>
        <v>18</v>
      </c>
    </row>
    <row r="2087" spans="2:11" ht="15" x14ac:dyDescent="0.25">
      <c r="B2087" s="22">
        <v>44838</v>
      </c>
      <c r="C2087" s="24">
        <f t="shared" si="97"/>
        <v>10</v>
      </c>
      <c r="D2087" s="14">
        <f t="shared" si="99"/>
        <v>4</v>
      </c>
      <c r="E2087" s="15" t="str">
        <f t="shared" si="98"/>
        <v>1 вахта</v>
      </c>
      <c r="H2087" s="26" t="s">
        <v>58</v>
      </c>
      <c r="I2087" s="26" t="s">
        <v>126</v>
      </c>
      <c r="J2087" s="26" t="s">
        <v>160</v>
      </c>
      <c r="K2087" s="17">
        <f>COUNTIFS($E$12:E2087,E2087,$H$12:H2087,H2087,$J$12:J2087,J2087,$I$12:I2087,I2087)</f>
        <v>19</v>
      </c>
    </row>
    <row r="2088" spans="2:11" ht="15" x14ac:dyDescent="0.25">
      <c r="B2088" s="22">
        <v>44839</v>
      </c>
      <c r="C2088" s="24">
        <f t="shared" si="97"/>
        <v>10</v>
      </c>
      <c r="D2088" s="14">
        <f t="shared" si="99"/>
        <v>5</v>
      </c>
      <c r="E2088" s="15" t="str">
        <f t="shared" si="98"/>
        <v>1 вахта</v>
      </c>
      <c r="H2088" s="26" t="s">
        <v>58</v>
      </c>
      <c r="I2088" s="26" t="s">
        <v>126</v>
      </c>
      <c r="J2088" s="26" t="s">
        <v>160</v>
      </c>
      <c r="K2088" s="17">
        <f>COUNTIFS($E$12:E2088,E2088,$H$12:H2088,H2088,$J$12:J2088,J2088,$I$12:I2088,I2088)</f>
        <v>20</v>
      </c>
    </row>
    <row r="2089" spans="2:11" ht="15" x14ac:dyDescent="0.25">
      <c r="B2089" s="22">
        <v>44840</v>
      </c>
      <c r="C2089" s="24">
        <f t="shared" si="97"/>
        <v>10</v>
      </c>
      <c r="D2089" s="14">
        <f t="shared" si="99"/>
        <v>6</v>
      </c>
      <c r="E2089" s="15" t="str">
        <f t="shared" si="98"/>
        <v>1 вахта</v>
      </c>
      <c r="H2089" s="26" t="s">
        <v>58</v>
      </c>
      <c r="I2089" s="26" t="s">
        <v>126</v>
      </c>
      <c r="J2089" s="26" t="s">
        <v>160</v>
      </c>
      <c r="K2089" s="17">
        <f>COUNTIFS($E$12:E2089,E2089,$H$12:H2089,H2089,$J$12:J2089,J2089,$I$12:I2089,I2089)</f>
        <v>21</v>
      </c>
    </row>
    <row r="2090" spans="2:11" ht="15" x14ac:dyDescent="0.25">
      <c r="B2090" s="22">
        <v>44841</v>
      </c>
      <c r="C2090" s="24">
        <f t="shared" si="97"/>
        <v>10</v>
      </c>
      <c r="D2090" s="14">
        <f t="shared" si="99"/>
        <v>7</v>
      </c>
      <c r="E2090" s="15" t="str">
        <f t="shared" si="98"/>
        <v>1 вахта</v>
      </c>
      <c r="H2090" s="26" t="s">
        <v>58</v>
      </c>
      <c r="I2090" s="26" t="s">
        <v>126</v>
      </c>
      <c r="J2090" s="26" t="s">
        <v>160</v>
      </c>
      <c r="K2090" s="17">
        <f>COUNTIFS($E$12:E2090,E2090,$H$12:H2090,H2090,$J$12:J2090,J2090,$I$12:I2090,I2090)</f>
        <v>22</v>
      </c>
    </row>
    <row r="2091" spans="2:11" ht="15" x14ac:dyDescent="0.25">
      <c r="B2091" s="22">
        <v>44842</v>
      </c>
      <c r="C2091" s="24">
        <f t="shared" si="97"/>
        <v>10</v>
      </c>
      <c r="D2091" s="14">
        <f t="shared" si="99"/>
        <v>8</v>
      </c>
      <c r="E2091" s="15" t="str">
        <f t="shared" si="98"/>
        <v>1 вахта</v>
      </c>
      <c r="H2091" s="26" t="s">
        <v>58</v>
      </c>
      <c r="I2091" s="26" t="s">
        <v>126</v>
      </c>
      <c r="J2091" s="26" t="s">
        <v>160</v>
      </c>
      <c r="K2091" s="17">
        <f>COUNTIFS($E$12:E2091,E2091,$H$12:H2091,H2091,$J$12:J2091,J2091,$I$12:I2091,I2091)</f>
        <v>23</v>
      </c>
    </row>
    <row r="2092" spans="2:11" ht="15" x14ac:dyDescent="0.25">
      <c r="B2092" s="22">
        <v>44843</v>
      </c>
      <c r="C2092" s="24">
        <f t="shared" si="97"/>
        <v>10</v>
      </c>
      <c r="D2092" s="14">
        <f t="shared" si="99"/>
        <v>9</v>
      </c>
      <c r="E2092" s="15" t="str">
        <f t="shared" si="98"/>
        <v>1 вахта</v>
      </c>
      <c r="H2092" s="26" t="s">
        <v>58</v>
      </c>
      <c r="I2092" s="26" t="s">
        <v>126</v>
      </c>
      <c r="J2092" s="26" t="s">
        <v>160</v>
      </c>
      <c r="K2092" s="17">
        <f>COUNTIFS($E$12:E2092,E2092,$H$12:H2092,H2092,$J$12:J2092,J2092,$I$12:I2092,I2092)</f>
        <v>24</v>
      </c>
    </row>
    <row r="2093" spans="2:11" ht="15" x14ac:dyDescent="0.25">
      <c r="B2093" s="22">
        <v>44844</v>
      </c>
      <c r="C2093" s="24">
        <f t="shared" si="97"/>
        <v>10</v>
      </c>
      <c r="D2093" s="14">
        <f t="shared" si="99"/>
        <v>10</v>
      </c>
      <c r="E2093" s="15" t="str">
        <f t="shared" si="98"/>
        <v>1 вахта</v>
      </c>
      <c r="H2093" s="26" t="s">
        <v>58</v>
      </c>
      <c r="I2093" s="26" t="s">
        <v>126</v>
      </c>
      <c r="J2093" s="26" t="s">
        <v>160</v>
      </c>
      <c r="K2093" s="17">
        <f>COUNTIFS($E$12:E2093,E2093,$H$12:H2093,H2093,$J$12:J2093,J2093,$I$12:I2093,I2093)</f>
        <v>25</v>
      </c>
    </row>
    <row r="2094" spans="2:11" ht="15" x14ac:dyDescent="0.25">
      <c r="B2094" s="22">
        <v>44845</v>
      </c>
      <c r="C2094" s="24">
        <f t="shared" si="97"/>
        <v>10</v>
      </c>
      <c r="D2094" s="14">
        <f t="shared" si="99"/>
        <v>11</v>
      </c>
      <c r="E2094" s="15" t="str">
        <f t="shared" si="98"/>
        <v>1 вахта</v>
      </c>
      <c r="H2094" s="26" t="s">
        <v>58</v>
      </c>
      <c r="I2094" s="26" t="s">
        <v>126</v>
      </c>
      <c r="J2094" s="26" t="s">
        <v>160</v>
      </c>
      <c r="K2094" s="17">
        <f>COUNTIFS($E$12:E2094,E2094,$H$12:H2094,H2094,$J$12:J2094,J2094,$I$12:I2094,I2094)</f>
        <v>26</v>
      </c>
    </row>
    <row r="2095" spans="2:11" ht="15" x14ac:dyDescent="0.25">
      <c r="B2095" s="22">
        <v>44846</v>
      </c>
      <c r="C2095" s="24">
        <f t="shared" si="97"/>
        <v>10</v>
      </c>
      <c r="D2095" s="14">
        <f t="shared" si="99"/>
        <v>12</v>
      </c>
      <c r="E2095" s="15" t="str">
        <f t="shared" si="98"/>
        <v>1 вахта</v>
      </c>
      <c r="H2095" s="26" t="s">
        <v>58</v>
      </c>
      <c r="I2095" s="26" t="s">
        <v>126</v>
      </c>
      <c r="J2095" s="26" t="s">
        <v>160</v>
      </c>
      <c r="K2095" s="17">
        <f>COUNTIFS($E$12:E2095,E2095,$H$12:H2095,H2095,$J$12:J2095,J2095,$I$12:I2095,I2095)</f>
        <v>27</v>
      </c>
    </row>
    <row r="2096" spans="2:11" ht="15" x14ac:dyDescent="0.25">
      <c r="B2096" s="22">
        <v>44847</v>
      </c>
      <c r="C2096" s="24">
        <f t="shared" si="97"/>
        <v>10</v>
      </c>
      <c r="D2096" s="14">
        <f t="shared" si="99"/>
        <v>13</v>
      </c>
      <c r="E2096" s="15" t="str">
        <f t="shared" si="98"/>
        <v>1 вахта</v>
      </c>
      <c r="H2096" s="26" t="s">
        <v>58</v>
      </c>
      <c r="I2096" s="26" t="s">
        <v>126</v>
      </c>
      <c r="J2096" s="26" t="s">
        <v>160</v>
      </c>
      <c r="K2096" s="17">
        <f>COUNTIFS($E$12:E2096,E2096,$H$12:H2096,H2096,$J$12:J2096,J2096,$I$12:I2096,I2096)</f>
        <v>28</v>
      </c>
    </row>
    <row r="2097" spans="2:11" ht="15" x14ac:dyDescent="0.25">
      <c r="B2097" s="22">
        <v>44848</v>
      </c>
      <c r="C2097" s="24">
        <f t="shared" si="97"/>
        <v>10</v>
      </c>
      <c r="D2097" s="14">
        <f t="shared" si="99"/>
        <v>14</v>
      </c>
      <c r="E2097" s="15" t="str">
        <f t="shared" si="98"/>
        <v>1 вахта</v>
      </c>
      <c r="H2097" s="26" t="s">
        <v>58</v>
      </c>
      <c r="I2097" s="26" t="s">
        <v>126</v>
      </c>
      <c r="J2097" s="26" t="s">
        <v>160</v>
      </c>
      <c r="K2097" s="17">
        <f>COUNTIFS($E$12:E2097,E2097,$H$12:H2097,H2097,$J$12:J2097,J2097,$I$12:I2097,I2097)</f>
        <v>29</v>
      </c>
    </row>
    <row r="2098" spans="2:11" ht="15" x14ac:dyDescent="0.25">
      <c r="B2098" s="22">
        <v>44849</v>
      </c>
      <c r="C2098" s="24">
        <f t="shared" si="97"/>
        <v>10</v>
      </c>
      <c r="D2098" s="14">
        <f t="shared" si="99"/>
        <v>15</v>
      </c>
      <c r="E2098" s="15" t="str">
        <f t="shared" si="98"/>
        <v>1 вахта</v>
      </c>
      <c r="H2098" s="26" t="s">
        <v>58</v>
      </c>
      <c r="I2098" s="26" t="s">
        <v>126</v>
      </c>
      <c r="J2098" s="26" t="s">
        <v>160</v>
      </c>
      <c r="K2098" s="17">
        <f>COUNTIFS($E$12:E2098,E2098,$H$12:H2098,H2098,$J$12:J2098,J2098,$I$12:I2098,I2098)</f>
        <v>30</v>
      </c>
    </row>
    <row r="2099" spans="2:11" ht="15" x14ac:dyDescent="0.25">
      <c r="B2099" s="22">
        <v>44850</v>
      </c>
      <c r="C2099" s="24">
        <f t="shared" si="97"/>
        <v>10</v>
      </c>
      <c r="D2099" s="14">
        <f t="shared" si="99"/>
        <v>16</v>
      </c>
      <c r="E2099" s="15" t="str">
        <f t="shared" si="98"/>
        <v>2 вахта</v>
      </c>
      <c r="H2099" s="26" t="s">
        <v>58</v>
      </c>
      <c r="I2099" s="26" t="s">
        <v>127</v>
      </c>
      <c r="J2099" s="26" t="s">
        <v>160</v>
      </c>
      <c r="K2099" s="17">
        <f>COUNTIFS($E$12:E2099,E2099,$H$12:H2099,H2099,$J$12:J2099,J2099,$I$12:I2099,I2099)</f>
        <v>15</v>
      </c>
    </row>
    <row r="2100" spans="2:11" ht="15" x14ac:dyDescent="0.25">
      <c r="B2100" s="22">
        <v>44851</v>
      </c>
      <c r="C2100" s="24">
        <f t="shared" si="97"/>
        <v>10</v>
      </c>
      <c r="D2100" s="14">
        <f t="shared" si="99"/>
        <v>17</v>
      </c>
      <c r="E2100" s="15" t="str">
        <f t="shared" si="98"/>
        <v>2 вахта</v>
      </c>
      <c r="H2100" s="26" t="s">
        <v>58</v>
      </c>
      <c r="I2100" s="26" t="s">
        <v>127</v>
      </c>
      <c r="J2100" s="26" t="s">
        <v>160</v>
      </c>
      <c r="K2100" s="17">
        <f>COUNTIFS($E$12:E2100,E2100,$H$12:H2100,H2100,$J$12:J2100,J2100,$I$12:I2100,I2100)</f>
        <v>16</v>
      </c>
    </row>
    <row r="2101" spans="2:11" ht="15" x14ac:dyDescent="0.25">
      <c r="B2101" s="22">
        <v>44852</v>
      </c>
      <c r="C2101" s="24">
        <f t="shared" si="97"/>
        <v>10</v>
      </c>
      <c r="D2101" s="14">
        <f t="shared" si="99"/>
        <v>18</v>
      </c>
      <c r="E2101" s="15" t="str">
        <f t="shared" si="98"/>
        <v>2 вахта</v>
      </c>
      <c r="H2101" s="26" t="s">
        <v>58</v>
      </c>
      <c r="I2101" s="26" t="s">
        <v>127</v>
      </c>
      <c r="J2101" s="26" t="s">
        <v>160</v>
      </c>
      <c r="K2101" s="17">
        <f>COUNTIFS($E$12:E2101,E2101,$H$12:H2101,H2101,$J$12:J2101,J2101,$I$12:I2101,I2101)</f>
        <v>17</v>
      </c>
    </row>
    <row r="2102" spans="2:11" ht="15" x14ac:dyDescent="0.25">
      <c r="B2102" s="22">
        <v>44853</v>
      </c>
      <c r="C2102" s="24">
        <f t="shared" si="97"/>
        <v>10</v>
      </c>
      <c r="D2102" s="14">
        <f t="shared" si="99"/>
        <v>19</v>
      </c>
      <c r="E2102" s="15" t="str">
        <f t="shared" si="98"/>
        <v>2 вахта</v>
      </c>
      <c r="H2102" s="26" t="s">
        <v>58</v>
      </c>
      <c r="I2102" s="26" t="s">
        <v>127</v>
      </c>
      <c r="J2102" s="26" t="s">
        <v>160</v>
      </c>
      <c r="K2102" s="17">
        <f>COUNTIFS($E$12:E2102,E2102,$H$12:H2102,H2102,$J$12:J2102,J2102,$I$12:I2102,I2102)</f>
        <v>18</v>
      </c>
    </row>
    <row r="2103" spans="2:11" ht="15" x14ac:dyDescent="0.25">
      <c r="B2103" s="22">
        <v>44854</v>
      </c>
      <c r="C2103" s="24">
        <f t="shared" si="97"/>
        <v>10</v>
      </c>
      <c r="D2103" s="14">
        <f t="shared" si="99"/>
        <v>20</v>
      </c>
      <c r="E2103" s="15" t="str">
        <f t="shared" si="98"/>
        <v>2 вахта</v>
      </c>
      <c r="H2103" s="26" t="s">
        <v>58</v>
      </c>
      <c r="I2103" s="26" t="s">
        <v>127</v>
      </c>
      <c r="J2103" s="26" t="s">
        <v>160</v>
      </c>
      <c r="K2103" s="17">
        <f>COUNTIFS($E$12:E2103,E2103,$H$12:H2103,H2103,$J$12:J2103,J2103,$I$12:I2103,I2103)</f>
        <v>19</v>
      </c>
    </row>
    <row r="2104" spans="2:11" ht="15" x14ac:dyDescent="0.25">
      <c r="B2104" s="22">
        <v>44855</v>
      </c>
      <c r="C2104" s="24">
        <f t="shared" si="97"/>
        <v>10</v>
      </c>
      <c r="D2104" s="14">
        <f t="shared" si="99"/>
        <v>21</v>
      </c>
      <c r="E2104" s="15" t="str">
        <f t="shared" si="98"/>
        <v>2 вахта</v>
      </c>
      <c r="H2104" s="26" t="s">
        <v>58</v>
      </c>
      <c r="I2104" s="26" t="s">
        <v>127</v>
      </c>
      <c r="J2104" s="26" t="s">
        <v>160</v>
      </c>
      <c r="K2104" s="17">
        <f>COUNTIFS($E$12:E2104,E2104,$H$12:H2104,H2104,$J$12:J2104,J2104,$I$12:I2104,I2104)</f>
        <v>20</v>
      </c>
    </row>
    <row r="2105" spans="2:11" ht="15" x14ac:dyDescent="0.25">
      <c r="B2105" s="22">
        <v>44856</v>
      </c>
      <c r="C2105" s="24">
        <f t="shared" si="97"/>
        <v>10</v>
      </c>
      <c r="D2105" s="14">
        <f t="shared" si="99"/>
        <v>22</v>
      </c>
      <c r="E2105" s="15" t="str">
        <f t="shared" si="98"/>
        <v>2 вахта</v>
      </c>
      <c r="H2105" s="26" t="s">
        <v>58</v>
      </c>
      <c r="I2105" s="26" t="s">
        <v>127</v>
      </c>
      <c r="J2105" s="26" t="s">
        <v>160</v>
      </c>
      <c r="K2105" s="17">
        <f>COUNTIFS($E$12:E2105,E2105,$H$12:H2105,H2105,$J$12:J2105,J2105,$I$12:I2105,I2105)</f>
        <v>21</v>
      </c>
    </row>
    <row r="2106" spans="2:11" ht="15" x14ac:dyDescent="0.25">
      <c r="B2106" s="22">
        <v>44857</v>
      </c>
      <c r="C2106" s="24">
        <f t="shared" si="97"/>
        <v>10</v>
      </c>
      <c r="D2106" s="14">
        <f t="shared" si="99"/>
        <v>23</v>
      </c>
      <c r="E2106" s="15" t="str">
        <f t="shared" si="98"/>
        <v>2 вахта</v>
      </c>
      <c r="H2106" s="26" t="s">
        <v>58</v>
      </c>
      <c r="I2106" s="26" t="s">
        <v>127</v>
      </c>
      <c r="J2106" s="26" t="s">
        <v>160</v>
      </c>
      <c r="K2106" s="17">
        <f>COUNTIFS($E$12:E2106,E2106,$H$12:H2106,H2106,$J$12:J2106,J2106,$I$12:I2106,I2106)</f>
        <v>22</v>
      </c>
    </row>
    <row r="2107" spans="2:11" ht="15" x14ac:dyDescent="0.25">
      <c r="B2107" s="22">
        <v>44858</v>
      </c>
      <c r="C2107" s="24">
        <f t="shared" si="97"/>
        <v>10</v>
      </c>
      <c r="D2107" s="14">
        <f t="shared" si="99"/>
        <v>24</v>
      </c>
      <c r="E2107" s="15" t="str">
        <f t="shared" si="98"/>
        <v>2 вахта</v>
      </c>
      <c r="H2107" s="26" t="s">
        <v>58</v>
      </c>
      <c r="I2107" s="26" t="s">
        <v>127</v>
      </c>
      <c r="J2107" s="26" t="s">
        <v>160</v>
      </c>
      <c r="K2107" s="17">
        <f>COUNTIFS($E$12:E2107,E2107,$H$12:H2107,H2107,$J$12:J2107,J2107,$I$12:I2107,I2107)</f>
        <v>23</v>
      </c>
    </row>
    <row r="2108" spans="2:11" ht="15" x14ac:dyDescent="0.25">
      <c r="B2108" s="22">
        <v>44859</v>
      </c>
      <c r="C2108" s="24">
        <f t="shared" si="97"/>
        <v>10</v>
      </c>
      <c r="D2108" s="14">
        <f t="shared" si="99"/>
        <v>25</v>
      </c>
      <c r="E2108" s="15" t="str">
        <f t="shared" si="98"/>
        <v>2 вахта</v>
      </c>
      <c r="H2108" s="26" t="s">
        <v>58</v>
      </c>
      <c r="I2108" s="26" t="s">
        <v>127</v>
      </c>
      <c r="J2108" s="26" t="s">
        <v>160</v>
      </c>
      <c r="K2108" s="17">
        <f>COUNTIFS($E$12:E2108,E2108,$H$12:H2108,H2108,$J$12:J2108,J2108,$I$12:I2108,I2108)</f>
        <v>24</v>
      </c>
    </row>
    <row r="2109" spans="2:11" ht="15" x14ac:dyDescent="0.25">
      <c r="B2109" s="22">
        <v>44860</v>
      </c>
      <c r="C2109" s="24">
        <f t="shared" si="97"/>
        <v>10</v>
      </c>
      <c r="D2109" s="14">
        <f t="shared" si="99"/>
        <v>26</v>
      </c>
      <c r="E2109" s="15" t="str">
        <f t="shared" si="98"/>
        <v>2 вахта</v>
      </c>
      <c r="H2109" s="26" t="s">
        <v>58</v>
      </c>
      <c r="I2109" s="26" t="s">
        <v>127</v>
      </c>
      <c r="J2109" s="26" t="s">
        <v>160</v>
      </c>
      <c r="K2109" s="17">
        <f>COUNTIFS($E$12:E2109,E2109,$H$12:H2109,H2109,$J$12:J2109,J2109,$I$12:I2109,I2109)</f>
        <v>25</v>
      </c>
    </row>
    <row r="2110" spans="2:11" ht="15" x14ac:dyDescent="0.25">
      <c r="B2110" s="22">
        <v>44861</v>
      </c>
      <c r="C2110" s="24">
        <f t="shared" si="97"/>
        <v>10</v>
      </c>
      <c r="D2110" s="14">
        <f t="shared" si="99"/>
        <v>27</v>
      </c>
      <c r="E2110" s="15" t="str">
        <f t="shared" si="98"/>
        <v>2 вахта</v>
      </c>
      <c r="H2110" s="26" t="s">
        <v>58</v>
      </c>
      <c r="I2110" s="26" t="s">
        <v>127</v>
      </c>
      <c r="J2110" s="26" t="s">
        <v>160</v>
      </c>
      <c r="K2110" s="17">
        <f>COUNTIFS($E$12:E2110,E2110,$H$12:H2110,H2110,$J$12:J2110,J2110,$I$12:I2110,I2110)</f>
        <v>26</v>
      </c>
    </row>
    <row r="2111" spans="2:11" ht="15" x14ac:dyDescent="0.25">
      <c r="B2111" s="22">
        <v>44862</v>
      </c>
      <c r="C2111" s="24">
        <f t="shared" si="97"/>
        <v>10</v>
      </c>
      <c r="D2111" s="14">
        <f t="shared" si="99"/>
        <v>28</v>
      </c>
      <c r="E2111" s="15" t="str">
        <f t="shared" si="98"/>
        <v>2 вахта</v>
      </c>
      <c r="H2111" s="26" t="s">
        <v>58</v>
      </c>
      <c r="I2111" s="26" t="s">
        <v>127</v>
      </c>
      <c r="J2111" s="26" t="s">
        <v>160</v>
      </c>
      <c r="K2111" s="17">
        <f>COUNTIFS($E$12:E2111,E2111,$H$12:H2111,H2111,$J$12:J2111,J2111,$I$12:I2111,I2111)</f>
        <v>27</v>
      </c>
    </row>
    <row r="2112" spans="2:11" ht="15" x14ac:dyDescent="0.25">
      <c r="B2112" s="22">
        <v>44863</v>
      </c>
      <c r="C2112" s="24">
        <f t="shared" si="97"/>
        <v>10</v>
      </c>
      <c r="D2112" s="14">
        <f t="shared" si="99"/>
        <v>29</v>
      </c>
      <c r="E2112" s="15" t="str">
        <f t="shared" si="98"/>
        <v>2 вахта</v>
      </c>
      <c r="H2112" s="26" t="s">
        <v>58</v>
      </c>
      <c r="I2112" s="26" t="s">
        <v>127</v>
      </c>
      <c r="J2112" s="26" t="s">
        <v>160</v>
      </c>
      <c r="K2112" s="17">
        <f>COUNTIFS($E$12:E2112,E2112,$H$12:H2112,H2112,$J$12:J2112,J2112,$I$12:I2112,I2112)</f>
        <v>28</v>
      </c>
    </row>
    <row r="2113" spans="2:11" ht="15" x14ac:dyDescent="0.25">
      <c r="B2113" s="22">
        <v>44864</v>
      </c>
      <c r="C2113" s="24">
        <f t="shared" si="97"/>
        <v>10</v>
      </c>
      <c r="D2113" s="14">
        <f t="shared" si="99"/>
        <v>30</v>
      </c>
      <c r="E2113" s="15" t="str">
        <f t="shared" si="98"/>
        <v>2 вахта</v>
      </c>
      <c r="H2113" s="26" t="s">
        <v>58</v>
      </c>
      <c r="I2113" s="26" t="s">
        <v>126</v>
      </c>
      <c r="J2113" s="26" t="s">
        <v>160</v>
      </c>
      <c r="K2113" s="17">
        <f>COUNTIFS($E$12:E2113,E2113,$H$12:H2113,H2113,$J$12:J2113,J2113,$I$12:I2113,I2113)</f>
        <v>1</v>
      </c>
    </row>
    <row r="2114" spans="2:11" ht="15" x14ac:dyDescent="0.25">
      <c r="B2114" s="22">
        <v>44865</v>
      </c>
      <c r="C2114" s="24">
        <f t="shared" si="97"/>
        <v>10</v>
      </c>
      <c r="D2114" s="14">
        <f t="shared" si="99"/>
        <v>31</v>
      </c>
      <c r="E2114" s="15" t="str">
        <f t="shared" si="98"/>
        <v>2 вахта</v>
      </c>
      <c r="H2114" s="26" t="s">
        <v>58</v>
      </c>
      <c r="I2114" s="26" t="s">
        <v>126</v>
      </c>
      <c r="J2114" s="26" t="s">
        <v>160</v>
      </c>
      <c r="K2114" s="17">
        <f>COUNTIFS($E$12:E2114,E2114,$H$12:H2114,H2114,$J$12:J2114,J2114,$I$12:I2114,I2114)</f>
        <v>2</v>
      </c>
    </row>
    <row r="2115" spans="2:11" ht="15" x14ac:dyDescent="0.25">
      <c r="B2115" s="22">
        <v>44835</v>
      </c>
      <c r="C2115" s="24">
        <f t="shared" si="97"/>
        <v>10</v>
      </c>
      <c r="D2115" s="14">
        <f t="shared" si="99"/>
        <v>1</v>
      </c>
      <c r="E2115" s="15" t="str">
        <f t="shared" si="98"/>
        <v>1 вахта</v>
      </c>
      <c r="H2115" s="26" t="s">
        <v>59</v>
      </c>
      <c r="I2115" s="26" t="s">
        <v>128</v>
      </c>
      <c r="J2115" s="26" t="s">
        <v>159</v>
      </c>
      <c r="K2115" s="17">
        <f>COUNTIFS($E$12:E2115,E2115,$H$12:H2115,H2115,$J$12:J2115,J2115,$I$12:I2115,I2115)</f>
        <v>16</v>
      </c>
    </row>
    <row r="2116" spans="2:11" ht="15" x14ac:dyDescent="0.25">
      <c r="B2116" s="22">
        <v>44836</v>
      </c>
      <c r="C2116" s="24">
        <f t="shared" si="97"/>
        <v>10</v>
      </c>
      <c r="D2116" s="14">
        <f t="shared" si="99"/>
        <v>2</v>
      </c>
      <c r="E2116" s="15" t="str">
        <f t="shared" si="98"/>
        <v>1 вахта</v>
      </c>
      <c r="H2116" s="26" t="s">
        <v>59</v>
      </c>
      <c r="I2116" s="26" t="s">
        <v>128</v>
      </c>
      <c r="J2116" s="26" t="s">
        <v>159</v>
      </c>
      <c r="K2116" s="17">
        <f>COUNTIFS($E$12:E2116,E2116,$H$12:H2116,H2116,$J$12:J2116,J2116,$I$12:I2116,I2116)</f>
        <v>17</v>
      </c>
    </row>
    <row r="2117" spans="2:11" ht="15" x14ac:dyDescent="0.25">
      <c r="B2117" s="22">
        <v>44837</v>
      </c>
      <c r="C2117" s="24">
        <f t="shared" si="97"/>
        <v>10</v>
      </c>
      <c r="D2117" s="14">
        <f t="shared" si="99"/>
        <v>3</v>
      </c>
      <c r="E2117" s="15" t="str">
        <f t="shared" si="98"/>
        <v>1 вахта</v>
      </c>
      <c r="H2117" s="26" t="s">
        <v>59</v>
      </c>
      <c r="I2117" s="26" t="s">
        <v>128</v>
      </c>
      <c r="J2117" s="26" t="s">
        <v>159</v>
      </c>
      <c r="K2117" s="17">
        <f>COUNTIFS($E$12:E2117,E2117,$H$12:H2117,H2117,$J$12:J2117,J2117,$I$12:I2117,I2117)</f>
        <v>18</v>
      </c>
    </row>
    <row r="2118" spans="2:11" ht="15" x14ac:dyDescent="0.25">
      <c r="B2118" s="22">
        <v>44838</v>
      </c>
      <c r="C2118" s="24">
        <f t="shared" si="97"/>
        <v>10</v>
      </c>
      <c r="D2118" s="14">
        <f t="shared" si="99"/>
        <v>4</v>
      </c>
      <c r="E2118" s="15" t="str">
        <f t="shared" si="98"/>
        <v>1 вахта</v>
      </c>
      <c r="H2118" s="26" t="s">
        <v>59</v>
      </c>
      <c r="I2118" s="26" t="s">
        <v>128</v>
      </c>
      <c r="J2118" s="26" t="s">
        <v>159</v>
      </c>
      <c r="K2118" s="17">
        <f>COUNTIFS($E$12:E2118,E2118,$H$12:H2118,H2118,$J$12:J2118,J2118,$I$12:I2118,I2118)</f>
        <v>19</v>
      </c>
    </row>
    <row r="2119" spans="2:11" ht="15" x14ac:dyDescent="0.25">
      <c r="B2119" s="22">
        <v>44839</v>
      </c>
      <c r="C2119" s="24">
        <f t="shared" si="97"/>
        <v>10</v>
      </c>
      <c r="D2119" s="14">
        <f t="shared" si="99"/>
        <v>5</v>
      </c>
      <c r="E2119" s="15" t="str">
        <f t="shared" si="98"/>
        <v>1 вахта</v>
      </c>
      <c r="H2119" s="26" t="s">
        <v>59</v>
      </c>
      <c r="I2119" s="26" t="s">
        <v>128</v>
      </c>
      <c r="J2119" s="26" t="s">
        <v>159</v>
      </c>
      <c r="K2119" s="17">
        <f>COUNTIFS($E$12:E2119,E2119,$H$12:H2119,H2119,$J$12:J2119,J2119,$I$12:I2119,I2119)</f>
        <v>20</v>
      </c>
    </row>
    <row r="2120" spans="2:11" ht="15" x14ac:dyDescent="0.25">
      <c r="B2120" s="22">
        <v>44840</v>
      </c>
      <c r="C2120" s="24">
        <f t="shared" si="97"/>
        <v>10</v>
      </c>
      <c r="D2120" s="14">
        <f t="shared" si="99"/>
        <v>6</v>
      </c>
      <c r="E2120" s="15" t="str">
        <f t="shared" si="98"/>
        <v>1 вахта</v>
      </c>
      <c r="H2120" s="26" t="s">
        <v>59</v>
      </c>
      <c r="I2120" s="26" t="s">
        <v>128</v>
      </c>
      <c r="J2120" s="26" t="s">
        <v>159</v>
      </c>
      <c r="K2120" s="17">
        <f>COUNTIFS($E$12:E2120,E2120,$H$12:H2120,H2120,$J$12:J2120,J2120,$I$12:I2120,I2120)</f>
        <v>21</v>
      </c>
    </row>
    <row r="2121" spans="2:11" ht="15" x14ac:dyDescent="0.25">
      <c r="B2121" s="22">
        <v>44841</v>
      </c>
      <c r="C2121" s="24">
        <f t="shared" si="97"/>
        <v>10</v>
      </c>
      <c r="D2121" s="14">
        <f t="shared" si="99"/>
        <v>7</v>
      </c>
      <c r="E2121" s="15" t="str">
        <f t="shared" si="98"/>
        <v>1 вахта</v>
      </c>
      <c r="H2121" s="26" t="s">
        <v>59</v>
      </c>
      <c r="I2121" s="26" t="s">
        <v>128</v>
      </c>
      <c r="J2121" s="26" t="s">
        <v>159</v>
      </c>
      <c r="K2121" s="17">
        <f>COUNTIFS($E$12:E2121,E2121,$H$12:H2121,H2121,$J$12:J2121,J2121,$I$12:I2121,I2121)</f>
        <v>22</v>
      </c>
    </row>
    <row r="2122" spans="2:11" ht="15" x14ac:dyDescent="0.25">
      <c r="B2122" s="22">
        <v>44842</v>
      </c>
      <c r="C2122" s="24">
        <f t="shared" si="97"/>
        <v>10</v>
      </c>
      <c r="D2122" s="14">
        <f t="shared" si="99"/>
        <v>8</v>
      </c>
      <c r="E2122" s="15" t="str">
        <f t="shared" si="98"/>
        <v>1 вахта</v>
      </c>
      <c r="H2122" s="26" t="s">
        <v>59</v>
      </c>
      <c r="I2122" s="26" t="s">
        <v>128</v>
      </c>
      <c r="J2122" s="26" t="s">
        <v>159</v>
      </c>
      <c r="K2122" s="17">
        <f>COUNTIFS($E$12:E2122,E2122,$H$12:H2122,H2122,$J$12:J2122,J2122,$I$12:I2122,I2122)</f>
        <v>23</v>
      </c>
    </row>
    <row r="2123" spans="2:11" ht="15" x14ac:dyDescent="0.25">
      <c r="B2123" s="22">
        <v>44843</v>
      </c>
      <c r="C2123" s="24">
        <f t="shared" si="97"/>
        <v>10</v>
      </c>
      <c r="D2123" s="14">
        <f t="shared" si="99"/>
        <v>9</v>
      </c>
      <c r="E2123" s="15" t="str">
        <f t="shared" si="98"/>
        <v>1 вахта</v>
      </c>
      <c r="H2123" s="26" t="s">
        <v>59</v>
      </c>
      <c r="I2123" s="26" t="s">
        <v>128</v>
      </c>
      <c r="J2123" s="26" t="s">
        <v>159</v>
      </c>
      <c r="K2123" s="17">
        <f>COUNTIFS($E$12:E2123,E2123,$H$12:H2123,H2123,$J$12:J2123,J2123,$I$12:I2123,I2123)</f>
        <v>24</v>
      </c>
    </row>
    <row r="2124" spans="2:11" ht="15" x14ac:dyDescent="0.25">
      <c r="B2124" s="22">
        <v>44844</v>
      </c>
      <c r="C2124" s="24">
        <f t="shared" si="97"/>
        <v>10</v>
      </c>
      <c r="D2124" s="14">
        <f t="shared" si="99"/>
        <v>10</v>
      </c>
      <c r="E2124" s="15" t="str">
        <f t="shared" si="98"/>
        <v>1 вахта</v>
      </c>
      <c r="H2124" s="26" t="s">
        <v>59</v>
      </c>
      <c r="I2124" s="26" t="s">
        <v>128</v>
      </c>
      <c r="J2124" s="26" t="s">
        <v>159</v>
      </c>
      <c r="K2124" s="17">
        <f>COUNTIFS($E$12:E2124,E2124,$H$12:H2124,H2124,$J$12:J2124,J2124,$I$12:I2124,I2124)</f>
        <v>25</v>
      </c>
    </row>
    <row r="2125" spans="2:11" ht="15" x14ac:dyDescent="0.25">
      <c r="B2125" s="22">
        <v>44845</v>
      </c>
      <c r="C2125" s="24">
        <f t="shared" ref="C2125:C2188" si="100">MONTH(B2125)</f>
        <v>10</v>
      </c>
      <c r="D2125" s="14">
        <f t="shared" si="99"/>
        <v>11</v>
      </c>
      <c r="E2125" s="15" t="str">
        <f t="shared" ref="E2125:E2188" si="101">IF(D2125&lt;=15,"1 вахта","2 вахта")</f>
        <v>1 вахта</v>
      </c>
      <c r="H2125" s="26" t="s">
        <v>59</v>
      </c>
      <c r="I2125" s="26" t="s">
        <v>128</v>
      </c>
      <c r="J2125" s="26" t="s">
        <v>159</v>
      </c>
      <c r="K2125" s="17">
        <f>COUNTIFS($E$12:E2125,E2125,$H$12:H2125,H2125,$J$12:J2125,J2125,$I$12:I2125,I2125)</f>
        <v>26</v>
      </c>
    </row>
    <row r="2126" spans="2:11" ht="15" x14ac:dyDescent="0.25">
      <c r="B2126" s="22">
        <v>44846</v>
      </c>
      <c r="C2126" s="24">
        <f t="shared" si="100"/>
        <v>10</v>
      </c>
      <c r="D2126" s="14">
        <f t="shared" si="99"/>
        <v>12</v>
      </c>
      <c r="E2126" s="15" t="str">
        <f t="shared" si="101"/>
        <v>1 вахта</v>
      </c>
      <c r="H2126" s="26" t="s">
        <v>59</v>
      </c>
      <c r="I2126" s="26" t="s">
        <v>128</v>
      </c>
      <c r="J2126" s="26" t="s">
        <v>159</v>
      </c>
      <c r="K2126" s="17">
        <f>COUNTIFS($E$12:E2126,E2126,$H$12:H2126,H2126,$J$12:J2126,J2126,$I$12:I2126,I2126)</f>
        <v>27</v>
      </c>
    </row>
    <row r="2127" spans="2:11" ht="15" x14ac:dyDescent="0.25">
      <c r="B2127" s="22">
        <v>44847</v>
      </c>
      <c r="C2127" s="24">
        <f t="shared" si="100"/>
        <v>10</v>
      </c>
      <c r="D2127" s="14">
        <f t="shared" si="99"/>
        <v>13</v>
      </c>
      <c r="E2127" s="15" t="str">
        <f t="shared" si="101"/>
        <v>1 вахта</v>
      </c>
      <c r="H2127" s="26" t="s">
        <v>59</v>
      </c>
      <c r="I2127" s="26" t="s">
        <v>128</v>
      </c>
      <c r="J2127" s="26" t="s">
        <v>159</v>
      </c>
      <c r="K2127" s="17">
        <f>COUNTIFS($E$12:E2127,E2127,$H$12:H2127,H2127,$J$12:J2127,J2127,$I$12:I2127,I2127)</f>
        <v>28</v>
      </c>
    </row>
    <row r="2128" spans="2:11" ht="15" x14ac:dyDescent="0.25">
      <c r="B2128" s="22">
        <v>44848</v>
      </c>
      <c r="C2128" s="24">
        <f t="shared" si="100"/>
        <v>10</v>
      </c>
      <c r="D2128" s="14">
        <f t="shared" si="99"/>
        <v>14</v>
      </c>
      <c r="E2128" s="15" t="str">
        <f t="shared" si="101"/>
        <v>1 вахта</v>
      </c>
      <c r="H2128" s="26" t="s">
        <v>59</v>
      </c>
      <c r="I2128" s="26" t="s">
        <v>66</v>
      </c>
      <c r="J2128" s="26" t="s">
        <v>159</v>
      </c>
      <c r="K2128" s="17">
        <f>COUNTIFS($E$12:E2128,E2128,$H$12:H2128,H2128,$J$12:J2128,J2128,$I$12:I2128,I2128)</f>
        <v>1</v>
      </c>
    </row>
    <row r="2129" spans="2:11" ht="15" x14ac:dyDescent="0.25">
      <c r="B2129" s="22">
        <v>44849</v>
      </c>
      <c r="C2129" s="24">
        <f t="shared" si="100"/>
        <v>10</v>
      </c>
      <c r="D2129" s="14">
        <f t="shared" si="99"/>
        <v>15</v>
      </c>
      <c r="E2129" s="15" t="str">
        <f t="shared" si="101"/>
        <v>1 вахта</v>
      </c>
      <c r="H2129" s="26" t="s">
        <v>59</v>
      </c>
      <c r="I2129" s="26" t="s">
        <v>66</v>
      </c>
      <c r="J2129" s="26" t="s">
        <v>159</v>
      </c>
      <c r="K2129" s="17">
        <f>COUNTIFS($E$12:E2129,E2129,$H$12:H2129,H2129,$J$12:J2129,J2129,$I$12:I2129,I2129)</f>
        <v>2</v>
      </c>
    </row>
    <row r="2130" spans="2:11" ht="15" x14ac:dyDescent="0.25">
      <c r="B2130" s="22">
        <v>44850</v>
      </c>
      <c r="C2130" s="24">
        <f t="shared" si="100"/>
        <v>10</v>
      </c>
      <c r="D2130" s="14">
        <f t="shared" si="99"/>
        <v>16</v>
      </c>
      <c r="E2130" s="15" t="str">
        <f t="shared" si="101"/>
        <v>2 вахта</v>
      </c>
      <c r="H2130" s="26" t="s">
        <v>59</v>
      </c>
      <c r="I2130" s="26" t="s">
        <v>129</v>
      </c>
      <c r="J2130" s="26" t="s">
        <v>159</v>
      </c>
      <c r="K2130" s="17">
        <f>COUNTIFS($E$12:E2130,E2130,$H$12:H2130,H2130,$J$12:J2130,J2130,$I$12:I2130,I2130)</f>
        <v>16</v>
      </c>
    </row>
    <row r="2131" spans="2:11" ht="15" x14ac:dyDescent="0.25">
      <c r="B2131" s="22">
        <v>44851</v>
      </c>
      <c r="C2131" s="24">
        <f t="shared" si="100"/>
        <v>10</v>
      </c>
      <c r="D2131" s="14">
        <f t="shared" si="99"/>
        <v>17</v>
      </c>
      <c r="E2131" s="15" t="str">
        <f t="shared" si="101"/>
        <v>2 вахта</v>
      </c>
      <c r="H2131" s="26" t="s">
        <v>59</v>
      </c>
      <c r="I2131" s="26" t="s">
        <v>129</v>
      </c>
      <c r="J2131" s="26" t="s">
        <v>159</v>
      </c>
      <c r="K2131" s="17">
        <f>COUNTIFS($E$12:E2131,E2131,$H$12:H2131,H2131,$J$12:J2131,J2131,$I$12:I2131,I2131)</f>
        <v>17</v>
      </c>
    </row>
    <row r="2132" spans="2:11" ht="15" x14ac:dyDescent="0.25">
      <c r="B2132" s="22">
        <v>44852</v>
      </c>
      <c r="C2132" s="24">
        <f t="shared" si="100"/>
        <v>10</v>
      </c>
      <c r="D2132" s="14">
        <f t="shared" si="99"/>
        <v>18</v>
      </c>
      <c r="E2132" s="15" t="str">
        <f t="shared" si="101"/>
        <v>2 вахта</v>
      </c>
      <c r="H2132" s="26" t="s">
        <v>59</v>
      </c>
      <c r="I2132" s="26" t="s">
        <v>129</v>
      </c>
      <c r="J2132" s="26" t="s">
        <v>159</v>
      </c>
      <c r="K2132" s="17">
        <f>COUNTIFS($E$12:E2132,E2132,$H$12:H2132,H2132,$J$12:J2132,J2132,$I$12:I2132,I2132)</f>
        <v>18</v>
      </c>
    </row>
    <row r="2133" spans="2:11" ht="15" x14ac:dyDescent="0.25">
      <c r="B2133" s="22">
        <v>44853</v>
      </c>
      <c r="C2133" s="24">
        <f t="shared" si="100"/>
        <v>10</v>
      </c>
      <c r="D2133" s="14">
        <f t="shared" si="99"/>
        <v>19</v>
      </c>
      <c r="E2133" s="15" t="str">
        <f t="shared" si="101"/>
        <v>2 вахта</v>
      </c>
      <c r="H2133" s="26" t="s">
        <v>59</v>
      </c>
      <c r="I2133" s="26" t="s">
        <v>129</v>
      </c>
      <c r="J2133" s="26" t="s">
        <v>159</v>
      </c>
      <c r="K2133" s="17">
        <f>COUNTIFS($E$12:E2133,E2133,$H$12:H2133,H2133,$J$12:J2133,J2133,$I$12:I2133,I2133)</f>
        <v>19</v>
      </c>
    </row>
    <row r="2134" spans="2:11" ht="15" x14ac:dyDescent="0.25">
      <c r="B2134" s="22">
        <v>44854</v>
      </c>
      <c r="C2134" s="24">
        <f t="shared" si="100"/>
        <v>10</v>
      </c>
      <c r="D2134" s="14">
        <f t="shared" si="99"/>
        <v>20</v>
      </c>
      <c r="E2134" s="15" t="str">
        <f t="shared" si="101"/>
        <v>2 вахта</v>
      </c>
      <c r="H2134" s="26" t="s">
        <v>59</v>
      </c>
      <c r="I2134" s="26" t="s">
        <v>129</v>
      </c>
      <c r="J2134" s="26" t="s">
        <v>159</v>
      </c>
      <c r="K2134" s="17">
        <f>COUNTIFS($E$12:E2134,E2134,$H$12:H2134,H2134,$J$12:J2134,J2134,$I$12:I2134,I2134)</f>
        <v>20</v>
      </c>
    </row>
    <row r="2135" spans="2:11" ht="15" x14ac:dyDescent="0.25">
      <c r="B2135" s="22">
        <v>44855</v>
      </c>
      <c r="C2135" s="24">
        <f t="shared" si="100"/>
        <v>10</v>
      </c>
      <c r="D2135" s="14">
        <f t="shared" si="99"/>
        <v>21</v>
      </c>
      <c r="E2135" s="15" t="str">
        <f t="shared" si="101"/>
        <v>2 вахта</v>
      </c>
      <c r="H2135" s="26" t="s">
        <v>59</v>
      </c>
      <c r="I2135" s="26" t="s">
        <v>129</v>
      </c>
      <c r="J2135" s="26" t="s">
        <v>159</v>
      </c>
      <c r="K2135" s="17">
        <f>COUNTIFS($E$12:E2135,E2135,$H$12:H2135,H2135,$J$12:J2135,J2135,$I$12:I2135,I2135)</f>
        <v>21</v>
      </c>
    </row>
    <row r="2136" spans="2:11" ht="15" x14ac:dyDescent="0.25">
      <c r="B2136" s="22">
        <v>44856</v>
      </c>
      <c r="C2136" s="24">
        <f t="shared" si="100"/>
        <v>10</v>
      </c>
      <c r="D2136" s="14">
        <f t="shared" si="99"/>
        <v>22</v>
      </c>
      <c r="E2136" s="15" t="str">
        <f t="shared" si="101"/>
        <v>2 вахта</v>
      </c>
      <c r="H2136" s="26" t="s">
        <v>59</v>
      </c>
      <c r="I2136" s="26" t="s">
        <v>129</v>
      </c>
      <c r="J2136" s="26" t="s">
        <v>159</v>
      </c>
      <c r="K2136" s="17">
        <f>COUNTIFS($E$12:E2136,E2136,$H$12:H2136,H2136,$J$12:J2136,J2136,$I$12:I2136,I2136)</f>
        <v>22</v>
      </c>
    </row>
    <row r="2137" spans="2:11" ht="15" x14ac:dyDescent="0.25">
      <c r="B2137" s="22">
        <v>44857</v>
      </c>
      <c r="C2137" s="24">
        <f t="shared" si="100"/>
        <v>10</v>
      </c>
      <c r="D2137" s="14">
        <f t="shared" si="99"/>
        <v>23</v>
      </c>
      <c r="E2137" s="15" t="str">
        <f t="shared" si="101"/>
        <v>2 вахта</v>
      </c>
      <c r="H2137" s="26" t="s">
        <v>59</v>
      </c>
      <c r="I2137" s="26" t="s">
        <v>129</v>
      </c>
      <c r="J2137" s="26" t="s">
        <v>159</v>
      </c>
      <c r="K2137" s="17">
        <f>COUNTIFS($E$12:E2137,E2137,$H$12:H2137,H2137,$J$12:J2137,J2137,$I$12:I2137,I2137)</f>
        <v>23</v>
      </c>
    </row>
    <row r="2138" spans="2:11" ht="15" x14ac:dyDescent="0.25">
      <c r="B2138" s="22">
        <v>44858</v>
      </c>
      <c r="C2138" s="24">
        <f t="shared" si="100"/>
        <v>10</v>
      </c>
      <c r="D2138" s="14">
        <f t="shared" ref="D2138:D2201" si="102">DAY(B2138)</f>
        <v>24</v>
      </c>
      <c r="E2138" s="15" t="str">
        <f t="shared" si="101"/>
        <v>2 вахта</v>
      </c>
      <c r="H2138" s="26" t="s">
        <v>59</v>
      </c>
      <c r="I2138" s="26" t="s">
        <v>129</v>
      </c>
      <c r="J2138" s="26" t="s">
        <v>159</v>
      </c>
      <c r="K2138" s="17">
        <f>COUNTIFS($E$12:E2138,E2138,$H$12:H2138,H2138,$J$12:J2138,J2138,$I$12:I2138,I2138)</f>
        <v>24</v>
      </c>
    </row>
    <row r="2139" spans="2:11" ht="15" x14ac:dyDescent="0.25">
      <c r="B2139" s="22">
        <v>44859</v>
      </c>
      <c r="C2139" s="24">
        <f t="shared" si="100"/>
        <v>10</v>
      </c>
      <c r="D2139" s="14">
        <f t="shared" si="102"/>
        <v>25</v>
      </c>
      <c r="E2139" s="15" t="str">
        <f t="shared" si="101"/>
        <v>2 вахта</v>
      </c>
      <c r="H2139" s="26" t="s">
        <v>59</v>
      </c>
      <c r="I2139" s="26" t="s">
        <v>129</v>
      </c>
      <c r="J2139" s="26" t="s">
        <v>159</v>
      </c>
      <c r="K2139" s="17">
        <f>COUNTIFS($E$12:E2139,E2139,$H$12:H2139,H2139,$J$12:J2139,J2139,$I$12:I2139,I2139)</f>
        <v>25</v>
      </c>
    </row>
    <row r="2140" spans="2:11" ht="15" x14ac:dyDescent="0.25">
      <c r="B2140" s="22">
        <v>44860</v>
      </c>
      <c r="C2140" s="24">
        <f t="shared" si="100"/>
        <v>10</v>
      </c>
      <c r="D2140" s="14">
        <f t="shared" si="102"/>
        <v>26</v>
      </c>
      <c r="E2140" s="15" t="str">
        <f t="shared" si="101"/>
        <v>2 вахта</v>
      </c>
      <c r="H2140" s="26" t="s">
        <v>59</v>
      </c>
      <c r="I2140" s="26" t="s">
        <v>129</v>
      </c>
      <c r="J2140" s="26" t="s">
        <v>159</v>
      </c>
      <c r="K2140" s="17">
        <f>COUNTIFS($E$12:E2140,E2140,$H$12:H2140,H2140,$J$12:J2140,J2140,$I$12:I2140,I2140)</f>
        <v>26</v>
      </c>
    </row>
    <row r="2141" spans="2:11" ht="15" x14ac:dyDescent="0.25">
      <c r="B2141" s="22">
        <v>44861</v>
      </c>
      <c r="C2141" s="24">
        <f t="shared" si="100"/>
        <v>10</v>
      </c>
      <c r="D2141" s="14">
        <f t="shared" si="102"/>
        <v>27</v>
      </c>
      <c r="E2141" s="15" t="str">
        <f t="shared" si="101"/>
        <v>2 вахта</v>
      </c>
      <c r="H2141" s="26" t="s">
        <v>59</v>
      </c>
      <c r="I2141" s="26" t="s">
        <v>129</v>
      </c>
      <c r="J2141" s="26" t="s">
        <v>159</v>
      </c>
      <c r="K2141" s="17">
        <f>COUNTIFS($E$12:E2141,E2141,$H$12:H2141,H2141,$J$12:J2141,J2141,$I$12:I2141,I2141)</f>
        <v>27</v>
      </c>
    </row>
    <row r="2142" spans="2:11" ht="15" x14ac:dyDescent="0.25">
      <c r="B2142" s="22">
        <v>44862</v>
      </c>
      <c r="C2142" s="24">
        <f t="shared" si="100"/>
        <v>10</v>
      </c>
      <c r="D2142" s="14">
        <f t="shared" si="102"/>
        <v>28</v>
      </c>
      <c r="E2142" s="15" t="str">
        <f t="shared" si="101"/>
        <v>2 вахта</v>
      </c>
      <c r="H2142" s="26" t="s">
        <v>59</v>
      </c>
      <c r="I2142" s="26" t="s">
        <v>129</v>
      </c>
      <c r="J2142" s="26" t="s">
        <v>159</v>
      </c>
      <c r="K2142" s="17">
        <f>COUNTIFS($E$12:E2142,E2142,$H$12:H2142,H2142,$J$12:J2142,J2142,$I$12:I2142,I2142)</f>
        <v>28</v>
      </c>
    </row>
    <row r="2143" spans="2:11" ht="15" x14ac:dyDescent="0.25">
      <c r="B2143" s="22">
        <v>44863</v>
      </c>
      <c r="C2143" s="24">
        <f t="shared" si="100"/>
        <v>10</v>
      </c>
      <c r="D2143" s="14">
        <f t="shared" si="102"/>
        <v>29</v>
      </c>
      <c r="E2143" s="15" t="str">
        <f t="shared" si="101"/>
        <v>2 вахта</v>
      </c>
      <c r="H2143" s="26" t="s">
        <v>59</v>
      </c>
      <c r="I2143" s="26" t="s">
        <v>129</v>
      </c>
      <c r="J2143" s="26" t="s">
        <v>159</v>
      </c>
      <c r="K2143" s="17">
        <f>COUNTIFS($E$12:E2143,E2143,$H$12:H2143,H2143,$J$12:J2143,J2143,$I$12:I2143,I2143)</f>
        <v>29</v>
      </c>
    </row>
    <row r="2144" spans="2:11" ht="15" x14ac:dyDescent="0.25">
      <c r="B2144" s="22">
        <v>44864</v>
      </c>
      <c r="C2144" s="24">
        <f t="shared" si="100"/>
        <v>10</v>
      </c>
      <c r="D2144" s="14">
        <f t="shared" si="102"/>
        <v>30</v>
      </c>
      <c r="E2144" s="15" t="str">
        <f t="shared" si="101"/>
        <v>2 вахта</v>
      </c>
      <c r="H2144" s="26" t="s">
        <v>59</v>
      </c>
      <c r="I2144" s="26" t="s">
        <v>129</v>
      </c>
      <c r="J2144" s="26" t="s">
        <v>159</v>
      </c>
      <c r="K2144" s="17">
        <f>COUNTIFS($E$12:E2144,E2144,$H$12:H2144,H2144,$J$12:J2144,J2144,$I$12:I2144,I2144)</f>
        <v>30</v>
      </c>
    </row>
    <row r="2145" spans="2:11" ht="15" x14ac:dyDescent="0.25">
      <c r="B2145" s="22">
        <v>44865</v>
      </c>
      <c r="C2145" s="24">
        <f t="shared" si="100"/>
        <v>10</v>
      </c>
      <c r="D2145" s="14">
        <f t="shared" si="102"/>
        <v>31</v>
      </c>
      <c r="E2145" s="15" t="str">
        <f t="shared" si="101"/>
        <v>2 вахта</v>
      </c>
      <c r="H2145" s="26" t="s">
        <v>59</v>
      </c>
      <c r="I2145" s="26" t="s">
        <v>129</v>
      </c>
      <c r="J2145" s="26" t="s">
        <v>159</v>
      </c>
      <c r="K2145" s="17">
        <f>COUNTIFS($E$12:E2145,E2145,$H$12:H2145,H2145,$J$12:J2145,J2145,$I$12:I2145,I2145)</f>
        <v>31</v>
      </c>
    </row>
    <row r="2146" spans="2:11" ht="15" x14ac:dyDescent="0.25">
      <c r="B2146" s="22">
        <v>44835</v>
      </c>
      <c r="C2146" s="24">
        <f t="shared" si="100"/>
        <v>10</v>
      </c>
      <c r="D2146" s="14">
        <f t="shared" si="102"/>
        <v>1</v>
      </c>
      <c r="E2146" s="15" t="str">
        <f t="shared" si="101"/>
        <v>1 вахта</v>
      </c>
      <c r="H2146" s="26" t="s">
        <v>60</v>
      </c>
      <c r="I2146" s="26" t="s">
        <v>124</v>
      </c>
      <c r="J2146" s="26" t="s">
        <v>160</v>
      </c>
      <c r="K2146" s="17">
        <f>COUNTIFS($E$12:E2146,E2146,$H$12:H2146,H2146,$J$12:J2146,J2146,$I$12:I2146,I2146)</f>
        <v>16</v>
      </c>
    </row>
    <row r="2147" spans="2:11" ht="15" x14ac:dyDescent="0.25">
      <c r="B2147" s="22">
        <v>44836</v>
      </c>
      <c r="C2147" s="24">
        <f t="shared" si="100"/>
        <v>10</v>
      </c>
      <c r="D2147" s="14">
        <f t="shared" si="102"/>
        <v>2</v>
      </c>
      <c r="E2147" s="15" t="str">
        <f t="shared" si="101"/>
        <v>1 вахта</v>
      </c>
      <c r="H2147" s="26" t="s">
        <v>60</v>
      </c>
      <c r="I2147" s="26" t="s">
        <v>124</v>
      </c>
      <c r="J2147" s="26" t="s">
        <v>160</v>
      </c>
      <c r="K2147" s="17">
        <f>COUNTIFS($E$12:E2147,E2147,$H$12:H2147,H2147,$J$12:J2147,J2147,$I$12:I2147,I2147)</f>
        <v>17</v>
      </c>
    </row>
    <row r="2148" spans="2:11" ht="15" x14ac:dyDescent="0.25">
      <c r="B2148" s="22">
        <v>44837</v>
      </c>
      <c r="C2148" s="24">
        <f t="shared" si="100"/>
        <v>10</v>
      </c>
      <c r="D2148" s="14">
        <f t="shared" si="102"/>
        <v>3</v>
      </c>
      <c r="E2148" s="15" t="str">
        <f t="shared" si="101"/>
        <v>1 вахта</v>
      </c>
      <c r="H2148" s="26" t="s">
        <v>60</v>
      </c>
      <c r="I2148" s="26" t="s">
        <v>124</v>
      </c>
      <c r="J2148" s="26" t="s">
        <v>160</v>
      </c>
      <c r="K2148" s="17">
        <f>COUNTIFS($E$12:E2148,E2148,$H$12:H2148,H2148,$J$12:J2148,J2148,$I$12:I2148,I2148)</f>
        <v>18</v>
      </c>
    </row>
    <row r="2149" spans="2:11" ht="15" x14ac:dyDescent="0.25">
      <c r="B2149" s="22">
        <v>44838</v>
      </c>
      <c r="C2149" s="24">
        <f t="shared" si="100"/>
        <v>10</v>
      </c>
      <c r="D2149" s="14">
        <f t="shared" si="102"/>
        <v>4</v>
      </c>
      <c r="E2149" s="15" t="str">
        <f t="shared" si="101"/>
        <v>1 вахта</v>
      </c>
      <c r="H2149" s="26" t="s">
        <v>60</v>
      </c>
      <c r="I2149" s="26" t="s">
        <v>124</v>
      </c>
      <c r="J2149" s="26" t="s">
        <v>160</v>
      </c>
      <c r="K2149" s="17">
        <f>COUNTIFS($E$12:E2149,E2149,$H$12:H2149,H2149,$J$12:J2149,J2149,$I$12:I2149,I2149)</f>
        <v>19</v>
      </c>
    </row>
    <row r="2150" spans="2:11" ht="15" x14ac:dyDescent="0.25">
      <c r="B2150" s="22">
        <v>44839</v>
      </c>
      <c r="C2150" s="24">
        <f t="shared" si="100"/>
        <v>10</v>
      </c>
      <c r="D2150" s="14">
        <f t="shared" si="102"/>
        <v>5</v>
      </c>
      <c r="E2150" s="15" t="str">
        <f t="shared" si="101"/>
        <v>1 вахта</v>
      </c>
      <c r="H2150" s="26" t="s">
        <v>60</v>
      </c>
      <c r="I2150" s="26" t="s">
        <v>124</v>
      </c>
      <c r="J2150" s="26" t="s">
        <v>160</v>
      </c>
      <c r="K2150" s="17">
        <f>COUNTIFS($E$12:E2150,E2150,$H$12:H2150,H2150,$J$12:J2150,J2150,$I$12:I2150,I2150)</f>
        <v>20</v>
      </c>
    </row>
    <row r="2151" spans="2:11" ht="15" x14ac:dyDescent="0.25">
      <c r="B2151" s="22">
        <v>44840</v>
      </c>
      <c r="C2151" s="24">
        <f t="shared" si="100"/>
        <v>10</v>
      </c>
      <c r="D2151" s="14">
        <f t="shared" si="102"/>
        <v>6</v>
      </c>
      <c r="E2151" s="15" t="str">
        <f t="shared" si="101"/>
        <v>1 вахта</v>
      </c>
      <c r="H2151" s="26" t="s">
        <v>60</v>
      </c>
      <c r="I2151" s="26" t="s">
        <v>124</v>
      </c>
      <c r="J2151" s="26" t="s">
        <v>160</v>
      </c>
      <c r="K2151" s="17">
        <f>COUNTIFS($E$12:E2151,E2151,$H$12:H2151,H2151,$J$12:J2151,J2151,$I$12:I2151,I2151)</f>
        <v>21</v>
      </c>
    </row>
    <row r="2152" spans="2:11" ht="15" x14ac:dyDescent="0.25">
      <c r="B2152" s="22">
        <v>44841</v>
      </c>
      <c r="C2152" s="24">
        <f t="shared" si="100"/>
        <v>10</v>
      </c>
      <c r="D2152" s="14">
        <f t="shared" si="102"/>
        <v>7</v>
      </c>
      <c r="E2152" s="15" t="str">
        <f t="shared" si="101"/>
        <v>1 вахта</v>
      </c>
      <c r="H2152" s="26" t="s">
        <v>60</v>
      </c>
      <c r="I2152" s="26" t="s">
        <v>124</v>
      </c>
      <c r="J2152" s="26" t="s">
        <v>160</v>
      </c>
      <c r="K2152" s="17">
        <f>COUNTIFS($E$12:E2152,E2152,$H$12:H2152,H2152,$J$12:J2152,J2152,$I$12:I2152,I2152)</f>
        <v>22</v>
      </c>
    </row>
    <row r="2153" spans="2:11" ht="15" x14ac:dyDescent="0.25">
      <c r="B2153" s="22">
        <v>44842</v>
      </c>
      <c r="C2153" s="24">
        <f t="shared" si="100"/>
        <v>10</v>
      </c>
      <c r="D2153" s="14">
        <f t="shared" si="102"/>
        <v>8</v>
      </c>
      <c r="E2153" s="15" t="str">
        <f t="shared" si="101"/>
        <v>1 вахта</v>
      </c>
      <c r="H2153" s="26" t="s">
        <v>60</v>
      </c>
      <c r="I2153" s="26" t="s">
        <v>124</v>
      </c>
      <c r="J2153" s="26" t="s">
        <v>160</v>
      </c>
      <c r="K2153" s="17">
        <f>COUNTIFS($E$12:E2153,E2153,$H$12:H2153,H2153,$J$12:J2153,J2153,$I$12:I2153,I2153)</f>
        <v>23</v>
      </c>
    </row>
    <row r="2154" spans="2:11" ht="15" x14ac:dyDescent="0.25">
      <c r="B2154" s="22">
        <v>44843</v>
      </c>
      <c r="C2154" s="24">
        <f t="shared" si="100"/>
        <v>10</v>
      </c>
      <c r="D2154" s="14">
        <f t="shared" si="102"/>
        <v>9</v>
      </c>
      <c r="E2154" s="15" t="str">
        <f t="shared" si="101"/>
        <v>1 вахта</v>
      </c>
      <c r="H2154" s="26" t="s">
        <v>60</v>
      </c>
      <c r="I2154" s="26" t="s">
        <v>124</v>
      </c>
      <c r="J2154" s="26" t="s">
        <v>160</v>
      </c>
      <c r="K2154" s="17">
        <f>COUNTIFS($E$12:E2154,E2154,$H$12:H2154,H2154,$J$12:J2154,J2154,$I$12:I2154,I2154)</f>
        <v>24</v>
      </c>
    </row>
    <row r="2155" spans="2:11" ht="15" x14ac:dyDescent="0.25">
      <c r="B2155" s="22">
        <v>44844</v>
      </c>
      <c r="C2155" s="24">
        <f t="shared" si="100"/>
        <v>10</v>
      </c>
      <c r="D2155" s="14">
        <f t="shared" si="102"/>
        <v>10</v>
      </c>
      <c r="E2155" s="15" t="str">
        <f t="shared" si="101"/>
        <v>1 вахта</v>
      </c>
      <c r="H2155" s="26" t="s">
        <v>60</v>
      </c>
      <c r="I2155" s="26" t="s">
        <v>124</v>
      </c>
      <c r="J2155" s="26" t="s">
        <v>160</v>
      </c>
      <c r="K2155" s="17">
        <f>COUNTIFS($E$12:E2155,E2155,$H$12:H2155,H2155,$J$12:J2155,J2155,$I$12:I2155,I2155)</f>
        <v>25</v>
      </c>
    </row>
    <row r="2156" spans="2:11" ht="15" x14ac:dyDescent="0.25">
      <c r="B2156" s="22">
        <v>44845</v>
      </c>
      <c r="C2156" s="24">
        <f t="shared" si="100"/>
        <v>10</v>
      </c>
      <c r="D2156" s="14">
        <f t="shared" si="102"/>
        <v>11</v>
      </c>
      <c r="E2156" s="15" t="str">
        <f t="shared" si="101"/>
        <v>1 вахта</v>
      </c>
      <c r="H2156" s="26" t="s">
        <v>60</v>
      </c>
      <c r="I2156" s="26" t="s">
        <v>124</v>
      </c>
      <c r="J2156" s="26" t="s">
        <v>160</v>
      </c>
      <c r="K2156" s="17">
        <f>COUNTIFS($E$12:E2156,E2156,$H$12:H2156,H2156,$J$12:J2156,J2156,$I$12:I2156,I2156)</f>
        <v>26</v>
      </c>
    </row>
    <row r="2157" spans="2:11" ht="15" x14ac:dyDescent="0.25">
      <c r="B2157" s="22">
        <v>44846</v>
      </c>
      <c r="C2157" s="24">
        <f t="shared" si="100"/>
        <v>10</v>
      </c>
      <c r="D2157" s="14">
        <f t="shared" si="102"/>
        <v>12</v>
      </c>
      <c r="E2157" s="15" t="str">
        <f t="shared" si="101"/>
        <v>1 вахта</v>
      </c>
      <c r="H2157" s="26" t="s">
        <v>60</v>
      </c>
      <c r="I2157" s="26" t="s">
        <v>124</v>
      </c>
      <c r="J2157" s="26" t="s">
        <v>160</v>
      </c>
      <c r="K2157" s="17">
        <f>COUNTIFS($E$12:E2157,E2157,$H$12:H2157,H2157,$J$12:J2157,J2157,$I$12:I2157,I2157)</f>
        <v>27</v>
      </c>
    </row>
    <row r="2158" spans="2:11" ht="15" x14ac:dyDescent="0.25">
      <c r="B2158" s="22">
        <v>44847</v>
      </c>
      <c r="C2158" s="24">
        <f t="shared" si="100"/>
        <v>10</v>
      </c>
      <c r="D2158" s="14">
        <f t="shared" si="102"/>
        <v>13</v>
      </c>
      <c r="E2158" s="15" t="str">
        <f t="shared" si="101"/>
        <v>1 вахта</v>
      </c>
      <c r="H2158" s="26" t="s">
        <v>60</v>
      </c>
      <c r="I2158" s="26" t="s">
        <v>124</v>
      </c>
      <c r="J2158" s="26" t="s">
        <v>160</v>
      </c>
      <c r="K2158" s="17">
        <f>COUNTIFS($E$12:E2158,E2158,$H$12:H2158,H2158,$J$12:J2158,J2158,$I$12:I2158,I2158)</f>
        <v>28</v>
      </c>
    </row>
    <row r="2159" spans="2:11" ht="15" x14ac:dyDescent="0.25">
      <c r="B2159" s="22">
        <v>44848</v>
      </c>
      <c r="C2159" s="24">
        <f t="shared" si="100"/>
        <v>10</v>
      </c>
      <c r="D2159" s="14">
        <f t="shared" si="102"/>
        <v>14</v>
      </c>
      <c r="E2159" s="15" t="str">
        <f t="shared" si="101"/>
        <v>1 вахта</v>
      </c>
      <c r="H2159" s="26" t="s">
        <v>60</v>
      </c>
      <c r="I2159" s="26" t="s">
        <v>124</v>
      </c>
      <c r="J2159" s="26" t="s">
        <v>160</v>
      </c>
      <c r="K2159" s="17">
        <f>COUNTIFS($E$12:E2159,E2159,$H$12:H2159,H2159,$J$12:J2159,J2159,$I$12:I2159,I2159)</f>
        <v>29</v>
      </c>
    </row>
    <row r="2160" spans="2:11" ht="15" x14ac:dyDescent="0.25">
      <c r="B2160" s="22">
        <v>44849</v>
      </c>
      <c r="C2160" s="24">
        <f t="shared" si="100"/>
        <v>10</v>
      </c>
      <c r="D2160" s="14">
        <f t="shared" si="102"/>
        <v>15</v>
      </c>
      <c r="E2160" s="15" t="str">
        <f t="shared" si="101"/>
        <v>1 вахта</v>
      </c>
      <c r="H2160" s="26" t="s">
        <v>60</v>
      </c>
      <c r="I2160" s="26" t="s">
        <v>124</v>
      </c>
      <c r="J2160" s="26" t="s">
        <v>160</v>
      </c>
      <c r="K2160" s="17">
        <f>COUNTIFS($E$12:E2160,E2160,$H$12:H2160,H2160,$J$12:J2160,J2160,$I$12:I2160,I2160)</f>
        <v>30</v>
      </c>
    </row>
    <row r="2161" spans="2:11" ht="15" x14ac:dyDescent="0.25">
      <c r="B2161" s="22">
        <v>44850</v>
      </c>
      <c r="C2161" s="24">
        <f t="shared" si="100"/>
        <v>10</v>
      </c>
      <c r="D2161" s="14">
        <f t="shared" si="102"/>
        <v>16</v>
      </c>
      <c r="E2161" s="15" t="str">
        <f t="shared" si="101"/>
        <v>2 вахта</v>
      </c>
      <c r="H2161" s="26" t="s">
        <v>60</v>
      </c>
      <c r="I2161" s="26" t="s">
        <v>130</v>
      </c>
      <c r="J2161" s="26" t="s">
        <v>160</v>
      </c>
      <c r="K2161" s="17">
        <f>COUNTIFS($E$12:E2161,E2161,$H$12:H2161,H2161,$J$12:J2161,J2161,$I$12:I2161,I2161)</f>
        <v>14</v>
      </c>
    </row>
    <row r="2162" spans="2:11" ht="15" x14ac:dyDescent="0.25">
      <c r="B2162" s="22">
        <v>44851</v>
      </c>
      <c r="C2162" s="24">
        <f t="shared" si="100"/>
        <v>10</v>
      </c>
      <c r="D2162" s="14">
        <f t="shared" si="102"/>
        <v>17</v>
      </c>
      <c r="E2162" s="15" t="str">
        <f t="shared" si="101"/>
        <v>2 вахта</v>
      </c>
      <c r="H2162" s="26" t="s">
        <v>60</v>
      </c>
      <c r="I2162" s="26" t="s">
        <v>130</v>
      </c>
      <c r="J2162" s="26" t="s">
        <v>160</v>
      </c>
      <c r="K2162" s="17">
        <f>COUNTIFS($E$12:E2162,E2162,$H$12:H2162,H2162,$J$12:J2162,J2162,$I$12:I2162,I2162)</f>
        <v>15</v>
      </c>
    </row>
    <row r="2163" spans="2:11" ht="15" x14ac:dyDescent="0.25">
      <c r="B2163" s="22">
        <v>44852</v>
      </c>
      <c r="C2163" s="24">
        <f t="shared" si="100"/>
        <v>10</v>
      </c>
      <c r="D2163" s="14">
        <f t="shared" si="102"/>
        <v>18</v>
      </c>
      <c r="E2163" s="15" t="str">
        <f t="shared" si="101"/>
        <v>2 вахта</v>
      </c>
      <c r="H2163" s="26" t="s">
        <v>60</v>
      </c>
      <c r="I2163" s="26" t="s">
        <v>130</v>
      </c>
      <c r="J2163" s="26" t="s">
        <v>160</v>
      </c>
      <c r="K2163" s="17">
        <f>COUNTIFS($E$12:E2163,E2163,$H$12:H2163,H2163,$J$12:J2163,J2163,$I$12:I2163,I2163)</f>
        <v>16</v>
      </c>
    </row>
    <row r="2164" spans="2:11" ht="15" x14ac:dyDescent="0.25">
      <c r="B2164" s="22">
        <v>44853</v>
      </c>
      <c r="C2164" s="24">
        <f t="shared" si="100"/>
        <v>10</v>
      </c>
      <c r="D2164" s="14">
        <f t="shared" si="102"/>
        <v>19</v>
      </c>
      <c r="E2164" s="15" t="str">
        <f t="shared" si="101"/>
        <v>2 вахта</v>
      </c>
      <c r="H2164" s="26" t="s">
        <v>60</v>
      </c>
      <c r="I2164" s="26" t="s">
        <v>130</v>
      </c>
      <c r="J2164" s="26" t="s">
        <v>160</v>
      </c>
      <c r="K2164" s="17">
        <f>COUNTIFS($E$12:E2164,E2164,$H$12:H2164,H2164,$J$12:J2164,J2164,$I$12:I2164,I2164)</f>
        <v>17</v>
      </c>
    </row>
    <row r="2165" spans="2:11" ht="15" x14ac:dyDescent="0.25">
      <c r="B2165" s="22">
        <v>44854</v>
      </c>
      <c r="C2165" s="24">
        <f t="shared" si="100"/>
        <v>10</v>
      </c>
      <c r="D2165" s="14">
        <f t="shared" si="102"/>
        <v>20</v>
      </c>
      <c r="E2165" s="15" t="str">
        <f t="shared" si="101"/>
        <v>2 вахта</v>
      </c>
      <c r="H2165" s="26" t="s">
        <v>60</v>
      </c>
      <c r="I2165" s="26" t="s">
        <v>130</v>
      </c>
      <c r="J2165" s="26" t="s">
        <v>160</v>
      </c>
      <c r="K2165" s="17">
        <f>COUNTIFS($E$12:E2165,E2165,$H$12:H2165,H2165,$J$12:J2165,J2165,$I$12:I2165,I2165)</f>
        <v>18</v>
      </c>
    </row>
    <row r="2166" spans="2:11" ht="15" x14ac:dyDescent="0.25">
      <c r="B2166" s="22">
        <v>44855</v>
      </c>
      <c r="C2166" s="24">
        <f t="shared" si="100"/>
        <v>10</v>
      </c>
      <c r="D2166" s="14">
        <f t="shared" si="102"/>
        <v>21</v>
      </c>
      <c r="E2166" s="15" t="str">
        <f t="shared" si="101"/>
        <v>2 вахта</v>
      </c>
      <c r="H2166" s="26" t="s">
        <v>60</v>
      </c>
      <c r="I2166" s="26" t="s">
        <v>130</v>
      </c>
      <c r="J2166" s="26" t="s">
        <v>160</v>
      </c>
      <c r="K2166" s="17">
        <f>COUNTIFS($E$12:E2166,E2166,$H$12:H2166,H2166,$J$12:J2166,J2166,$I$12:I2166,I2166)</f>
        <v>19</v>
      </c>
    </row>
    <row r="2167" spans="2:11" ht="15" x14ac:dyDescent="0.25">
      <c r="B2167" s="22">
        <v>44856</v>
      </c>
      <c r="C2167" s="24">
        <f t="shared" si="100"/>
        <v>10</v>
      </c>
      <c r="D2167" s="14">
        <f t="shared" si="102"/>
        <v>22</v>
      </c>
      <c r="E2167" s="15" t="str">
        <f t="shared" si="101"/>
        <v>2 вахта</v>
      </c>
      <c r="H2167" s="26" t="s">
        <v>60</v>
      </c>
      <c r="I2167" s="26" t="s">
        <v>130</v>
      </c>
      <c r="J2167" s="26" t="s">
        <v>160</v>
      </c>
      <c r="K2167" s="17">
        <f>COUNTIFS($E$12:E2167,E2167,$H$12:H2167,H2167,$J$12:J2167,J2167,$I$12:I2167,I2167)</f>
        <v>20</v>
      </c>
    </row>
    <row r="2168" spans="2:11" ht="15" x14ac:dyDescent="0.25">
      <c r="B2168" s="22">
        <v>44857</v>
      </c>
      <c r="C2168" s="24">
        <f t="shared" si="100"/>
        <v>10</v>
      </c>
      <c r="D2168" s="14">
        <f t="shared" si="102"/>
        <v>23</v>
      </c>
      <c r="E2168" s="15" t="str">
        <f t="shared" si="101"/>
        <v>2 вахта</v>
      </c>
      <c r="H2168" s="26" t="s">
        <v>60</v>
      </c>
      <c r="I2168" s="26" t="s">
        <v>130</v>
      </c>
      <c r="J2168" s="26" t="s">
        <v>160</v>
      </c>
      <c r="K2168" s="17">
        <f>COUNTIFS($E$12:E2168,E2168,$H$12:H2168,H2168,$J$12:J2168,J2168,$I$12:I2168,I2168)</f>
        <v>21</v>
      </c>
    </row>
    <row r="2169" spans="2:11" ht="15" x14ac:dyDescent="0.25">
      <c r="B2169" s="22">
        <v>44858</v>
      </c>
      <c r="C2169" s="24">
        <f t="shared" si="100"/>
        <v>10</v>
      </c>
      <c r="D2169" s="14">
        <f t="shared" si="102"/>
        <v>24</v>
      </c>
      <c r="E2169" s="15" t="str">
        <f t="shared" si="101"/>
        <v>2 вахта</v>
      </c>
      <c r="H2169" s="26" t="s">
        <v>60</v>
      </c>
      <c r="I2169" s="26" t="s">
        <v>130</v>
      </c>
      <c r="J2169" s="26" t="s">
        <v>160</v>
      </c>
      <c r="K2169" s="17">
        <f>COUNTIFS($E$12:E2169,E2169,$H$12:H2169,H2169,$J$12:J2169,J2169,$I$12:I2169,I2169)</f>
        <v>22</v>
      </c>
    </row>
    <row r="2170" spans="2:11" ht="15" x14ac:dyDescent="0.25">
      <c r="B2170" s="22">
        <v>44859</v>
      </c>
      <c r="C2170" s="24">
        <f t="shared" si="100"/>
        <v>10</v>
      </c>
      <c r="D2170" s="14">
        <f t="shared" si="102"/>
        <v>25</v>
      </c>
      <c r="E2170" s="15" t="str">
        <f t="shared" si="101"/>
        <v>2 вахта</v>
      </c>
      <c r="H2170" s="26" t="s">
        <v>60</v>
      </c>
      <c r="I2170" s="26" t="s">
        <v>130</v>
      </c>
      <c r="J2170" s="26" t="s">
        <v>160</v>
      </c>
      <c r="K2170" s="17">
        <f>COUNTIFS($E$12:E2170,E2170,$H$12:H2170,H2170,$J$12:J2170,J2170,$I$12:I2170,I2170)</f>
        <v>23</v>
      </c>
    </row>
    <row r="2171" spans="2:11" ht="15" x14ac:dyDescent="0.25">
      <c r="B2171" s="22">
        <v>44860</v>
      </c>
      <c r="C2171" s="24">
        <f t="shared" si="100"/>
        <v>10</v>
      </c>
      <c r="D2171" s="14">
        <f t="shared" si="102"/>
        <v>26</v>
      </c>
      <c r="E2171" s="15" t="str">
        <f t="shared" si="101"/>
        <v>2 вахта</v>
      </c>
      <c r="H2171" s="26" t="s">
        <v>60</v>
      </c>
      <c r="I2171" s="26" t="s">
        <v>130</v>
      </c>
      <c r="J2171" s="26" t="s">
        <v>160</v>
      </c>
      <c r="K2171" s="17">
        <f>COUNTIFS($E$12:E2171,E2171,$H$12:H2171,H2171,$J$12:J2171,J2171,$I$12:I2171,I2171)</f>
        <v>24</v>
      </c>
    </row>
    <row r="2172" spans="2:11" ht="15" x14ac:dyDescent="0.25">
      <c r="B2172" s="22">
        <v>44861</v>
      </c>
      <c r="C2172" s="24">
        <f t="shared" si="100"/>
        <v>10</v>
      </c>
      <c r="D2172" s="14">
        <f t="shared" si="102"/>
        <v>27</v>
      </c>
      <c r="E2172" s="15" t="str">
        <f t="shared" si="101"/>
        <v>2 вахта</v>
      </c>
      <c r="H2172" s="26" t="s">
        <v>60</v>
      </c>
      <c r="I2172" s="26" t="s">
        <v>130</v>
      </c>
      <c r="J2172" s="26" t="s">
        <v>160</v>
      </c>
      <c r="K2172" s="17">
        <f>COUNTIFS($E$12:E2172,E2172,$H$12:H2172,H2172,$J$12:J2172,J2172,$I$12:I2172,I2172)</f>
        <v>25</v>
      </c>
    </row>
    <row r="2173" spans="2:11" ht="15" x14ac:dyDescent="0.25">
      <c r="B2173" s="22">
        <v>44862</v>
      </c>
      <c r="C2173" s="24">
        <f t="shared" si="100"/>
        <v>10</v>
      </c>
      <c r="D2173" s="14">
        <f t="shared" si="102"/>
        <v>28</v>
      </c>
      <c r="E2173" s="15" t="str">
        <f t="shared" si="101"/>
        <v>2 вахта</v>
      </c>
      <c r="H2173" s="26" t="s">
        <v>60</v>
      </c>
      <c r="I2173" s="26" t="s">
        <v>130</v>
      </c>
      <c r="J2173" s="26" t="s">
        <v>160</v>
      </c>
      <c r="K2173" s="17">
        <f>COUNTIFS($E$12:E2173,E2173,$H$12:H2173,H2173,$J$12:J2173,J2173,$I$12:I2173,I2173)</f>
        <v>26</v>
      </c>
    </row>
    <row r="2174" spans="2:11" ht="15" x14ac:dyDescent="0.25">
      <c r="B2174" s="22">
        <v>44863</v>
      </c>
      <c r="C2174" s="24">
        <f t="shared" si="100"/>
        <v>10</v>
      </c>
      <c r="D2174" s="14">
        <f t="shared" si="102"/>
        <v>29</v>
      </c>
      <c r="E2174" s="15" t="str">
        <f t="shared" si="101"/>
        <v>2 вахта</v>
      </c>
      <c r="H2174" s="26" t="s">
        <v>60</v>
      </c>
      <c r="I2174" s="26" t="s">
        <v>130</v>
      </c>
      <c r="J2174" s="26" t="s">
        <v>160</v>
      </c>
      <c r="K2174" s="17">
        <f>COUNTIFS($E$12:E2174,E2174,$H$12:H2174,H2174,$J$12:J2174,J2174,$I$12:I2174,I2174)</f>
        <v>27</v>
      </c>
    </row>
    <row r="2175" spans="2:11" ht="15" x14ac:dyDescent="0.25">
      <c r="B2175" s="22">
        <v>44864</v>
      </c>
      <c r="C2175" s="24">
        <f t="shared" si="100"/>
        <v>10</v>
      </c>
      <c r="D2175" s="14">
        <f t="shared" si="102"/>
        <v>30</v>
      </c>
      <c r="E2175" s="15" t="str">
        <f t="shared" si="101"/>
        <v>2 вахта</v>
      </c>
      <c r="H2175" s="26" t="s">
        <v>60</v>
      </c>
      <c r="I2175" s="26" t="s">
        <v>130</v>
      </c>
      <c r="J2175" s="26" t="s">
        <v>160</v>
      </c>
      <c r="K2175" s="17">
        <f>COUNTIFS($E$12:E2175,E2175,$H$12:H2175,H2175,$J$12:J2175,J2175,$I$12:I2175,I2175)</f>
        <v>28</v>
      </c>
    </row>
    <row r="2176" spans="2:11" ht="15" x14ac:dyDescent="0.25">
      <c r="B2176" s="22">
        <v>44865</v>
      </c>
      <c r="C2176" s="24">
        <f t="shared" si="100"/>
        <v>10</v>
      </c>
      <c r="D2176" s="14">
        <f t="shared" si="102"/>
        <v>31</v>
      </c>
      <c r="E2176" s="15" t="str">
        <f t="shared" si="101"/>
        <v>2 вахта</v>
      </c>
      <c r="H2176" s="26" t="s">
        <v>60</v>
      </c>
      <c r="I2176" s="26" t="s">
        <v>130</v>
      </c>
      <c r="J2176" s="26" t="s">
        <v>160</v>
      </c>
      <c r="K2176" s="17">
        <f>COUNTIFS($E$12:E2176,E2176,$H$12:H2176,H2176,$J$12:J2176,J2176,$I$12:I2176,I2176)</f>
        <v>29</v>
      </c>
    </row>
    <row r="2177" spans="2:11" ht="15" x14ac:dyDescent="0.25">
      <c r="B2177" s="22">
        <v>44835</v>
      </c>
      <c r="C2177" s="24">
        <f t="shared" si="100"/>
        <v>10</v>
      </c>
      <c r="D2177" s="14">
        <f t="shared" si="102"/>
        <v>1</v>
      </c>
      <c r="E2177" s="15" t="str">
        <f t="shared" si="101"/>
        <v>1 вахта</v>
      </c>
      <c r="H2177" s="26" t="s">
        <v>61</v>
      </c>
      <c r="I2177" s="26" t="s">
        <v>132</v>
      </c>
      <c r="J2177" s="26" t="s">
        <v>159</v>
      </c>
      <c r="K2177" s="17">
        <f>COUNTIFS($E$12:E2177,E2177,$H$12:H2177,H2177,$J$12:J2177,J2177,$I$12:I2177,I2177)</f>
        <v>16</v>
      </c>
    </row>
    <row r="2178" spans="2:11" ht="15" x14ac:dyDescent="0.25">
      <c r="B2178" s="22">
        <v>44836</v>
      </c>
      <c r="C2178" s="24">
        <f t="shared" si="100"/>
        <v>10</v>
      </c>
      <c r="D2178" s="14">
        <f t="shared" si="102"/>
        <v>2</v>
      </c>
      <c r="E2178" s="15" t="str">
        <f t="shared" si="101"/>
        <v>1 вахта</v>
      </c>
      <c r="H2178" s="26" t="s">
        <v>61</v>
      </c>
      <c r="I2178" s="26" t="s">
        <v>132</v>
      </c>
      <c r="J2178" s="26" t="s">
        <v>159</v>
      </c>
      <c r="K2178" s="17">
        <f>COUNTIFS($E$12:E2178,E2178,$H$12:H2178,H2178,$J$12:J2178,J2178,$I$12:I2178,I2178)</f>
        <v>17</v>
      </c>
    </row>
    <row r="2179" spans="2:11" ht="15" x14ac:dyDescent="0.25">
      <c r="B2179" s="22">
        <v>44837</v>
      </c>
      <c r="C2179" s="24">
        <f t="shared" si="100"/>
        <v>10</v>
      </c>
      <c r="D2179" s="14">
        <f t="shared" si="102"/>
        <v>3</v>
      </c>
      <c r="E2179" s="15" t="str">
        <f t="shared" si="101"/>
        <v>1 вахта</v>
      </c>
      <c r="H2179" s="26" t="s">
        <v>61</v>
      </c>
      <c r="I2179" s="26" t="s">
        <v>132</v>
      </c>
      <c r="J2179" s="26" t="s">
        <v>159</v>
      </c>
      <c r="K2179" s="17">
        <f>COUNTIFS($E$12:E2179,E2179,$H$12:H2179,H2179,$J$12:J2179,J2179,$I$12:I2179,I2179)</f>
        <v>18</v>
      </c>
    </row>
    <row r="2180" spans="2:11" ht="15" x14ac:dyDescent="0.25">
      <c r="B2180" s="22">
        <v>44838</v>
      </c>
      <c r="C2180" s="24">
        <f t="shared" si="100"/>
        <v>10</v>
      </c>
      <c r="D2180" s="14">
        <f t="shared" si="102"/>
        <v>4</v>
      </c>
      <c r="E2180" s="15" t="str">
        <f t="shared" si="101"/>
        <v>1 вахта</v>
      </c>
      <c r="H2180" s="26" t="s">
        <v>61</v>
      </c>
      <c r="I2180" s="26" t="s">
        <v>132</v>
      </c>
      <c r="J2180" s="26" t="s">
        <v>159</v>
      </c>
      <c r="K2180" s="17">
        <f>COUNTIFS($E$12:E2180,E2180,$H$12:H2180,H2180,$J$12:J2180,J2180,$I$12:I2180,I2180)</f>
        <v>19</v>
      </c>
    </row>
    <row r="2181" spans="2:11" ht="15" x14ac:dyDescent="0.25">
      <c r="B2181" s="22">
        <v>44839</v>
      </c>
      <c r="C2181" s="24">
        <f t="shared" si="100"/>
        <v>10</v>
      </c>
      <c r="D2181" s="14">
        <f t="shared" si="102"/>
        <v>5</v>
      </c>
      <c r="E2181" s="15" t="str">
        <f t="shared" si="101"/>
        <v>1 вахта</v>
      </c>
      <c r="H2181" s="26" t="s">
        <v>61</v>
      </c>
      <c r="I2181" s="26" t="s">
        <v>132</v>
      </c>
      <c r="J2181" s="26" t="s">
        <v>159</v>
      </c>
      <c r="K2181" s="17">
        <f>COUNTIFS($E$12:E2181,E2181,$H$12:H2181,H2181,$J$12:J2181,J2181,$I$12:I2181,I2181)</f>
        <v>20</v>
      </c>
    </row>
    <row r="2182" spans="2:11" ht="15" x14ac:dyDescent="0.25">
      <c r="B2182" s="22">
        <v>44840</v>
      </c>
      <c r="C2182" s="24">
        <f t="shared" si="100"/>
        <v>10</v>
      </c>
      <c r="D2182" s="14">
        <f t="shared" si="102"/>
        <v>6</v>
      </c>
      <c r="E2182" s="15" t="str">
        <f t="shared" si="101"/>
        <v>1 вахта</v>
      </c>
      <c r="H2182" s="26" t="s">
        <v>61</v>
      </c>
      <c r="I2182" s="26" t="s">
        <v>132</v>
      </c>
      <c r="J2182" s="26" t="s">
        <v>159</v>
      </c>
      <c r="K2182" s="17">
        <f>COUNTIFS($E$12:E2182,E2182,$H$12:H2182,H2182,$J$12:J2182,J2182,$I$12:I2182,I2182)</f>
        <v>21</v>
      </c>
    </row>
    <row r="2183" spans="2:11" ht="15" x14ac:dyDescent="0.25">
      <c r="B2183" s="22">
        <v>44841</v>
      </c>
      <c r="C2183" s="24">
        <f t="shared" si="100"/>
        <v>10</v>
      </c>
      <c r="D2183" s="14">
        <f t="shared" si="102"/>
        <v>7</v>
      </c>
      <c r="E2183" s="15" t="str">
        <f t="shared" si="101"/>
        <v>1 вахта</v>
      </c>
      <c r="H2183" s="26" t="s">
        <v>61</v>
      </c>
      <c r="I2183" s="26" t="s">
        <v>132</v>
      </c>
      <c r="J2183" s="26" t="s">
        <v>159</v>
      </c>
      <c r="K2183" s="17">
        <f>COUNTIFS($E$12:E2183,E2183,$H$12:H2183,H2183,$J$12:J2183,J2183,$I$12:I2183,I2183)</f>
        <v>22</v>
      </c>
    </row>
    <row r="2184" spans="2:11" ht="15" x14ac:dyDescent="0.25">
      <c r="B2184" s="22">
        <v>44842</v>
      </c>
      <c r="C2184" s="24">
        <f t="shared" si="100"/>
        <v>10</v>
      </c>
      <c r="D2184" s="14">
        <f t="shared" si="102"/>
        <v>8</v>
      </c>
      <c r="E2184" s="15" t="str">
        <f t="shared" si="101"/>
        <v>1 вахта</v>
      </c>
      <c r="H2184" s="26" t="s">
        <v>61</v>
      </c>
      <c r="I2184" s="26" t="s">
        <v>132</v>
      </c>
      <c r="J2184" s="26" t="s">
        <v>159</v>
      </c>
      <c r="K2184" s="17">
        <f>COUNTIFS($E$12:E2184,E2184,$H$12:H2184,H2184,$J$12:J2184,J2184,$I$12:I2184,I2184)</f>
        <v>23</v>
      </c>
    </row>
    <row r="2185" spans="2:11" ht="15" x14ac:dyDescent="0.25">
      <c r="B2185" s="22">
        <v>44843</v>
      </c>
      <c r="C2185" s="24">
        <f t="shared" si="100"/>
        <v>10</v>
      </c>
      <c r="D2185" s="14">
        <f t="shared" si="102"/>
        <v>9</v>
      </c>
      <c r="E2185" s="15" t="str">
        <f t="shared" si="101"/>
        <v>1 вахта</v>
      </c>
      <c r="H2185" s="26" t="s">
        <v>61</v>
      </c>
      <c r="I2185" s="26" t="s">
        <v>132</v>
      </c>
      <c r="J2185" s="26" t="s">
        <v>159</v>
      </c>
      <c r="K2185" s="17">
        <f>COUNTIFS($E$12:E2185,E2185,$H$12:H2185,H2185,$J$12:J2185,J2185,$I$12:I2185,I2185)</f>
        <v>24</v>
      </c>
    </row>
    <row r="2186" spans="2:11" ht="15" x14ac:dyDescent="0.25">
      <c r="B2186" s="22">
        <v>44844</v>
      </c>
      <c r="C2186" s="24">
        <f t="shared" si="100"/>
        <v>10</v>
      </c>
      <c r="D2186" s="14">
        <f t="shared" si="102"/>
        <v>10</v>
      </c>
      <c r="E2186" s="15" t="str">
        <f t="shared" si="101"/>
        <v>1 вахта</v>
      </c>
      <c r="H2186" s="26" t="s">
        <v>61</v>
      </c>
      <c r="I2186" s="26" t="s">
        <v>132</v>
      </c>
      <c r="J2186" s="26" t="s">
        <v>159</v>
      </c>
      <c r="K2186" s="17">
        <f>COUNTIFS($E$12:E2186,E2186,$H$12:H2186,H2186,$J$12:J2186,J2186,$I$12:I2186,I2186)</f>
        <v>25</v>
      </c>
    </row>
    <row r="2187" spans="2:11" ht="15" x14ac:dyDescent="0.25">
      <c r="B2187" s="22">
        <v>44845</v>
      </c>
      <c r="C2187" s="24">
        <f t="shared" si="100"/>
        <v>10</v>
      </c>
      <c r="D2187" s="14">
        <f t="shared" si="102"/>
        <v>11</v>
      </c>
      <c r="E2187" s="15" t="str">
        <f t="shared" si="101"/>
        <v>1 вахта</v>
      </c>
      <c r="H2187" s="26" t="s">
        <v>61</v>
      </c>
      <c r="I2187" s="26" t="s">
        <v>132</v>
      </c>
      <c r="J2187" s="26" t="s">
        <v>159</v>
      </c>
      <c r="K2187" s="17">
        <f>COUNTIFS($E$12:E2187,E2187,$H$12:H2187,H2187,$J$12:J2187,J2187,$I$12:I2187,I2187)</f>
        <v>26</v>
      </c>
    </row>
    <row r="2188" spans="2:11" ht="15" x14ac:dyDescent="0.25">
      <c r="B2188" s="22">
        <v>44846</v>
      </c>
      <c r="C2188" s="24">
        <f t="shared" si="100"/>
        <v>10</v>
      </c>
      <c r="D2188" s="14">
        <f t="shared" si="102"/>
        <v>12</v>
      </c>
      <c r="E2188" s="15" t="str">
        <f t="shared" si="101"/>
        <v>1 вахта</v>
      </c>
      <c r="H2188" s="26" t="s">
        <v>61</v>
      </c>
      <c r="I2188" s="26" t="s">
        <v>132</v>
      </c>
      <c r="J2188" s="26" t="s">
        <v>159</v>
      </c>
      <c r="K2188" s="17">
        <f>COUNTIFS($E$12:E2188,E2188,$H$12:H2188,H2188,$J$12:J2188,J2188,$I$12:I2188,I2188)</f>
        <v>27</v>
      </c>
    </row>
    <row r="2189" spans="2:11" ht="15" x14ac:dyDescent="0.25">
      <c r="B2189" s="22">
        <v>44847</v>
      </c>
      <c r="C2189" s="24">
        <f t="shared" ref="C2189:C2252" si="103">MONTH(B2189)</f>
        <v>10</v>
      </c>
      <c r="D2189" s="14">
        <f t="shared" si="102"/>
        <v>13</v>
      </c>
      <c r="E2189" s="15" t="str">
        <f t="shared" ref="E2189:E2252" si="104">IF(D2189&lt;=15,"1 вахта","2 вахта")</f>
        <v>1 вахта</v>
      </c>
      <c r="H2189" s="26" t="s">
        <v>61</v>
      </c>
      <c r="I2189" s="26" t="s">
        <v>132</v>
      </c>
      <c r="J2189" s="26" t="s">
        <v>159</v>
      </c>
      <c r="K2189" s="17">
        <f>COUNTIFS($E$12:E2189,E2189,$H$12:H2189,H2189,$J$12:J2189,J2189,$I$12:I2189,I2189)</f>
        <v>28</v>
      </c>
    </row>
    <row r="2190" spans="2:11" ht="15" x14ac:dyDescent="0.25">
      <c r="B2190" s="22">
        <v>44848</v>
      </c>
      <c r="C2190" s="24">
        <f t="shared" si="103"/>
        <v>10</v>
      </c>
      <c r="D2190" s="14">
        <f t="shared" si="102"/>
        <v>14</v>
      </c>
      <c r="E2190" s="15" t="str">
        <f t="shared" si="104"/>
        <v>1 вахта</v>
      </c>
      <c r="H2190" s="26" t="s">
        <v>61</v>
      </c>
      <c r="I2190" s="26" t="s">
        <v>132</v>
      </c>
      <c r="J2190" s="26" t="s">
        <v>159</v>
      </c>
      <c r="K2190" s="17">
        <f>COUNTIFS($E$12:E2190,E2190,$H$12:H2190,H2190,$J$12:J2190,J2190,$I$12:I2190,I2190)</f>
        <v>29</v>
      </c>
    </row>
    <row r="2191" spans="2:11" ht="15" x14ac:dyDescent="0.25">
      <c r="B2191" s="22">
        <v>44849</v>
      </c>
      <c r="C2191" s="24">
        <f t="shared" si="103"/>
        <v>10</v>
      </c>
      <c r="D2191" s="14">
        <f t="shared" si="102"/>
        <v>15</v>
      </c>
      <c r="E2191" s="15" t="str">
        <f t="shared" si="104"/>
        <v>1 вахта</v>
      </c>
      <c r="H2191" s="26" t="s">
        <v>61</v>
      </c>
      <c r="I2191" s="26" t="s">
        <v>132</v>
      </c>
      <c r="J2191" s="26" t="s">
        <v>159</v>
      </c>
      <c r="K2191" s="17">
        <f>COUNTIFS($E$12:E2191,E2191,$H$12:H2191,H2191,$J$12:J2191,J2191,$I$12:I2191,I2191)</f>
        <v>30</v>
      </c>
    </row>
    <row r="2192" spans="2:11" ht="15" x14ac:dyDescent="0.25">
      <c r="B2192" s="22">
        <v>44850</v>
      </c>
      <c r="C2192" s="24">
        <f t="shared" si="103"/>
        <v>10</v>
      </c>
      <c r="D2192" s="14">
        <f t="shared" si="102"/>
        <v>16</v>
      </c>
      <c r="E2192" s="15" t="str">
        <f t="shared" si="104"/>
        <v>2 вахта</v>
      </c>
      <c r="H2192" s="26" t="s">
        <v>61</v>
      </c>
      <c r="I2192" s="26" t="s">
        <v>132</v>
      </c>
      <c r="J2192" s="26" t="s">
        <v>159</v>
      </c>
      <c r="K2192" s="17">
        <f>COUNTIFS($E$12:E2192,E2192,$H$12:H2192,H2192,$J$12:J2192,J2192,$I$12:I2192,I2192)</f>
        <v>16</v>
      </c>
    </row>
    <row r="2193" spans="2:11" ht="15" x14ac:dyDescent="0.25">
      <c r="B2193" s="22">
        <v>44851</v>
      </c>
      <c r="C2193" s="24">
        <f t="shared" si="103"/>
        <v>10</v>
      </c>
      <c r="D2193" s="14">
        <f t="shared" si="102"/>
        <v>17</v>
      </c>
      <c r="E2193" s="15" t="str">
        <f t="shared" si="104"/>
        <v>2 вахта</v>
      </c>
      <c r="H2193" s="26" t="s">
        <v>61</v>
      </c>
      <c r="I2193" s="26" t="s">
        <v>132</v>
      </c>
      <c r="J2193" s="26" t="s">
        <v>159</v>
      </c>
      <c r="K2193" s="17">
        <f>COUNTIFS($E$12:E2193,E2193,$H$12:H2193,H2193,$J$12:J2193,J2193,$I$12:I2193,I2193)</f>
        <v>17</v>
      </c>
    </row>
    <row r="2194" spans="2:11" ht="15" x14ac:dyDescent="0.25">
      <c r="B2194" s="22">
        <v>44852</v>
      </c>
      <c r="C2194" s="24">
        <f t="shared" si="103"/>
        <v>10</v>
      </c>
      <c r="D2194" s="14">
        <f t="shared" si="102"/>
        <v>18</v>
      </c>
      <c r="E2194" s="15" t="str">
        <f t="shared" si="104"/>
        <v>2 вахта</v>
      </c>
      <c r="H2194" s="26" t="s">
        <v>61</v>
      </c>
      <c r="I2194" s="26" t="s">
        <v>132</v>
      </c>
      <c r="J2194" s="26" t="s">
        <v>159</v>
      </c>
      <c r="K2194" s="17">
        <f>COUNTIFS($E$12:E2194,E2194,$H$12:H2194,H2194,$J$12:J2194,J2194,$I$12:I2194,I2194)</f>
        <v>18</v>
      </c>
    </row>
    <row r="2195" spans="2:11" ht="15" x14ac:dyDescent="0.25">
      <c r="B2195" s="22">
        <v>44853</v>
      </c>
      <c r="C2195" s="24">
        <f t="shared" si="103"/>
        <v>10</v>
      </c>
      <c r="D2195" s="14">
        <f t="shared" si="102"/>
        <v>19</v>
      </c>
      <c r="E2195" s="15" t="str">
        <f t="shared" si="104"/>
        <v>2 вахта</v>
      </c>
      <c r="H2195" s="26" t="s">
        <v>61</v>
      </c>
      <c r="I2195" s="26" t="s">
        <v>132</v>
      </c>
      <c r="J2195" s="26" t="s">
        <v>159</v>
      </c>
      <c r="K2195" s="17">
        <f>COUNTIFS($E$12:E2195,E2195,$H$12:H2195,H2195,$J$12:J2195,J2195,$I$12:I2195,I2195)</f>
        <v>19</v>
      </c>
    </row>
    <row r="2196" spans="2:11" ht="15" x14ac:dyDescent="0.25">
      <c r="B2196" s="22">
        <v>44854</v>
      </c>
      <c r="C2196" s="24">
        <f t="shared" si="103"/>
        <v>10</v>
      </c>
      <c r="D2196" s="14">
        <f t="shared" si="102"/>
        <v>20</v>
      </c>
      <c r="E2196" s="15" t="str">
        <f t="shared" si="104"/>
        <v>2 вахта</v>
      </c>
      <c r="H2196" s="26" t="s">
        <v>61</v>
      </c>
      <c r="I2196" s="26" t="s">
        <v>132</v>
      </c>
      <c r="J2196" s="26" t="s">
        <v>159</v>
      </c>
      <c r="K2196" s="17">
        <f>COUNTIFS($E$12:E2196,E2196,$H$12:H2196,H2196,$J$12:J2196,J2196,$I$12:I2196,I2196)</f>
        <v>20</v>
      </c>
    </row>
    <row r="2197" spans="2:11" ht="15" x14ac:dyDescent="0.25">
      <c r="B2197" s="22">
        <v>44855</v>
      </c>
      <c r="C2197" s="24">
        <f t="shared" si="103"/>
        <v>10</v>
      </c>
      <c r="D2197" s="14">
        <f t="shared" si="102"/>
        <v>21</v>
      </c>
      <c r="E2197" s="15" t="str">
        <f t="shared" si="104"/>
        <v>2 вахта</v>
      </c>
      <c r="H2197" s="26" t="s">
        <v>61</v>
      </c>
      <c r="I2197" s="26" t="s">
        <v>132</v>
      </c>
      <c r="J2197" s="26" t="s">
        <v>159</v>
      </c>
      <c r="K2197" s="17">
        <f>COUNTIFS($E$12:E2197,E2197,$H$12:H2197,H2197,$J$12:J2197,J2197,$I$12:I2197,I2197)</f>
        <v>21</v>
      </c>
    </row>
    <row r="2198" spans="2:11" ht="15" x14ac:dyDescent="0.25">
      <c r="B2198" s="22">
        <v>44856</v>
      </c>
      <c r="C2198" s="24">
        <f t="shared" si="103"/>
        <v>10</v>
      </c>
      <c r="D2198" s="14">
        <f t="shared" si="102"/>
        <v>22</v>
      </c>
      <c r="E2198" s="15" t="str">
        <f t="shared" si="104"/>
        <v>2 вахта</v>
      </c>
      <c r="H2198" s="26" t="s">
        <v>61</v>
      </c>
      <c r="I2198" s="26" t="s">
        <v>132</v>
      </c>
      <c r="J2198" s="26" t="s">
        <v>159</v>
      </c>
      <c r="K2198" s="17">
        <f>COUNTIFS($E$12:E2198,E2198,$H$12:H2198,H2198,$J$12:J2198,J2198,$I$12:I2198,I2198)</f>
        <v>22</v>
      </c>
    </row>
    <row r="2199" spans="2:11" ht="15" x14ac:dyDescent="0.25">
      <c r="B2199" s="22">
        <v>44857</v>
      </c>
      <c r="C2199" s="24">
        <f t="shared" si="103"/>
        <v>10</v>
      </c>
      <c r="D2199" s="14">
        <f t="shared" si="102"/>
        <v>23</v>
      </c>
      <c r="E2199" s="15" t="str">
        <f t="shared" si="104"/>
        <v>2 вахта</v>
      </c>
      <c r="H2199" s="26" t="s">
        <v>61</v>
      </c>
      <c r="I2199" s="26" t="s">
        <v>132</v>
      </c>
      <c r="J2199" s="26" t="s">
        <v>159</v>
      </c>
      <c r="K2199" s="17">
        <f>COUNTIFS($E$12:E2199,E2199,$H$12:H2199,H2199,$J$12:J2199,J2199,$I$12:I2199,I2199)</f>
        <v>23</v>
      </c>
    </row>
    <row r="2200" spans="2:11" ht="15" x14ac:dyDescent="0.25">
      <c r="B2200" s="22">
        <v>44858</v>
      </c>
      <c r="C2200" s="24">
        <f t="shared" si="103"/>
        <v>10</v>
      </c>
      <c r="D2200" s="14">
        <f t="shared" si="102"/>
        <v>24</v>
      </c>
      <c r="E2200" s="15" t="str">
        <f t="shared" si="104"/>
        <v>2 вахта</v>
      </c>
      <c r="H2200" s="26" t="s">
        <v>61</v>
      </c>
      <c r="I2200" s="26" t="s">
        <v>132</v>
      </c>
      <c r="J2200" s="26" t="s">
        <v>159</v>
      </c>
      <c r="K2200" s="17">
        <f>COUNTIFS($E$12:E2200,E2200,$H$12:H2200,H2200,$J$12:J2200,J2200,$I$12:I2200,I2200)</f>
        <v>24</v>
      </c>
    </row>
    <row r="2201" spans="2:11" ht="15" x14ac:dyDescent="0.25">
      <c r="B2201" s="22">
        <v>44859</v>
      </c>
      <c r="C2201" s="24">
        <f t="shared" si="103"/>
        <v>10</v>
      </c>
      <c r="D2201" s="14">
        <f t="shared" si="102"/>
        <v>25</v>
      </c>
      <c r="E2201" s="15" t="str">
        <f t="shared" si="104"/>
        <v>2 вахта</v>
      </c>
      <c r="H2201" s="26" t="s">
        <v>61</v>
      </c>
      <c r="I2201" s="26" t="s">
        <v>132</v>
      </c>
      <c r="J2201" s="26" t="s">
        <v>159</v>
      </c>
      <c r="K2201" s="17">
        <f>COUNTIFS($E$12:E2201,E2201,$H$12:H2201,H2201,$J$12:J2201,J2201,$I$12:I2201,I2201)</f>
        <v>25</v>
      </c>
    </row>
    <row r="2202" spans="2:11" ht="15" x14ac:dyDescent="0.25">
      <c r="B2202" s="22">
        <v>44860</v>
      </c>
      <c r="C2202" s="24">
        <f t="shared" si="103"/>
        <v>10</v>
      </c>
      <c r="D2202" s="14">
        <f t="shared" ref="D2202:D2265" si="105">DAY(B2202)</f>
        <v>26</v>
      </c>
      <c r="E2202" s="15" t="str">
        <f t="shared" si="104"/>
        <v>2 вахта</v>
      </c>
      <c r="H2202" s="26" t="s">
        <v>61</v>
      </c>
      <c r="I2202" s="26" t="s">
        <v>132</v>
      </c>
      <c r="J2202" s="26" t="s">
        <v>159</v>
      </c>
      <c r="K2202" s="17">
        <f>COUNTIFS($E$12:E2202,E2202,$H$12:H2202,H2202,$J$12:J2202,J2202,$I$12:I2202,I2202)</f>
        <v>26</v>
      </c>
    </row>
    <row r="2203" spans="2:11" ht="15" x14ac:dyDescent="0.25">
      <c r="B2203" s="22">
        <v>44861</v>
      </c>
      <c r="C2203" s="24">
        <f t="shared" si="103"/>
        <v>10</v>
      </c>
      <c r="D2203" s="14">
        <f t="shared" si="105"/>
        <v>27</v>
      </c>
      <c r="E2203" s="15" t="str">
        <f t="shared" si="104"/>
        <v>2 вахта</v>
      </c>
      <c r="H2203" s="26" t="s">
        <v>61</v>
      </c>
      <c r="I2203" s="26" t="s">
        <v>132</v>
      </c>
      <c r="J2203" s="26" t="s">
        <v>159</v>
      </c>
      <c r="K2203" s="17">
        <f>COUNTIFS($E$12:E2203,E2203,$H$12:H2203,H2203,$J$12:J2203,J2203,$I$12:I2203,I2203)</f>
        <v>27</v>
      </c>
    </row>
    <row r="2204" spans="2:11" ht="15" x14ac:dyDescent="0.25">
      <c r="B2204" s="22">
        <v>44862</v>
      </c>
      <c r="C2204" s="24">
        <f t="shared" si="103"/>
        <v>10</v>
      </c>
      <c r="D2204" s="14">
        <f t="shared" si="105"/>
        <v>28</v>
      </c>
      <c r="E2204" s="15" t="str">
        <f t="shared" si="104"/>
        <v>2 вахта</v>
      </c>
      <c r="H2204" s="26" t="s">
        <v>61</v>
      </c>
      <c r="I2204" s="26" t="s">
        <v>132</v>
      </c>
      <c r="J2204" s="26" t="s">
        <v>159</v>
      </c>
      <c r="K2204" s="17">
        <f>COUNTIFS($E$12:E2204,E2204,$H$12:H2204,H2204,$J$12:J2204,J2204,$I$12:I2204,I2204)</f>
        <v>28</v>
      </c>
    </row>
    <row r="2205" spans="2:11" ht="15" x14ac:dyDescent="0.25">
      <c r="B2205" s="22">
        <v>44863</v>
      </c>
      <c r="C2205" s="24">
        <f t="shared" si="103"/>
        <v>10</v>
      </c>
      <c r="D2205" s="14">
        <f t="shared" si="105"/>
        <v>29</v>
      </c>
      <c r="E2205" s="15" t="str">
        <f t="shared" si="104"/>
        <v>2 вахта</v>
      </c>
      <c r="H2205" s="26" t="s">
        <v>61</v>
      </c>
      <c r="I2205" s="26" t="s">
        <v>132</v>
      </c>
      <c r="J2205" s="26" t="s">
        <v>159</v>
      </c>
      <c r="K2205" s="17">
        <f>COUNTIFS($E$12:E2205,E2205,$H$12:H2205,H2205,$J$12:J2205,J2205,$I$12:I2205,I2205)</f>
        <v>29</v>
      </c>
    </row>
    <row r="2206" spans="2:11" ht="15" x14ac:dyDescent="0.25">
      <c r="B2206" s="22">
        <v>44864</v>
      </c>
      <c r="C2206" s="24">
        <f t="shared" si="103"/>
        <v>10</v>
      </c>
      <c r="D2206" s="14">
        <f t="shared" si="105"/>
        <v>30</v>
      </c>
      <c r="E2206" s="15" t="str">
        <f t="shared" si="104"/>
        <v>2 вахта</v>
      </c>
      <c r="H2206" s="26" t="s">
        <v>61</v>
      </c>
      <c r="I2206" s="26" t="s">
        <v>132</v>
      </c>
      <c r="J2206" s="26" t="s">
        <v>159</v>
      </c>
      <c r="K2206" s="17">
        <f>COUNTIFS($E$12:E2206,E2206,$H$12:H2206,H2206,$J$12:J2206,J2206,$I$12:I2206,I2206)</f>
        <v>30</v>
      </c>
    </row>
    <row r="2207" spans="2:11" ht="15" x14ac:dyDescent="0.25">
      <c r="B2207" s="22">
        <v>44865</v>
      </c>
      <c r="C2207" s="24">
        <f t="shared" si="103"/>
        <v>10</v>
      </c>
      <c r="D2207" s="14">
        <f t="shared" si="105"/>
        <v>31</v>
      </c>
      <c r="E2207" s="15" t="str">
        <f t="shared" si="104"/>
        <v>2 вахта</v>
      </c>
      <c r="H2207" s="27" t="s">
        <v>61</v>
      </c>
      <c r="I2207" s="27" t="s">
        <v>132</v>
      </c>
      <c r="J2207" s="26" t="s">
        <v>159</v>
      </c>
      <c r="K2207" s="17">
        <f>COUNTIFS($E$12:E2207,E2207,$H$12:H2207,H2207,$J$12:J2207,J2207,$I$12:I2207,I2207)</f>
        <v>31</v>
      </c>
    </row>
    <row r="2208" spans="2:11" ht="15" x14ac:dyDescent="0.25">
      <c r="B2208" s="22">
        <v>44866</v>
      </c>
      <c r="C2208" s="24">
        <f t="shared" si="103"/>
        <v>11</v>
      </c>
      <c r="D2208" s="14">
        <f t="shared" si="105"/>
        <v>1</v>
      </c>
      <c r="E2208" s="15" t="str">
        <f t="shared" si="104"/>
        <v>1 вахта</v>
      </c>
      <c r="H2208" s="26" t="s">
        <v>17</v>
      </c>
      <c r="I2208" s="26" t="s">
        <v>62</v>
      </c>
      <c r="J2208" s="26" t="s">
        <v>159</v>
      </c>
      <c r="K2208" s="17">
        <f>COUNTIFS($E$12:E2208,E2208,$H$12:H2208,H2208,$J$12:J2208,J2208,$I$12:I2208,I2208)</f>
        <v>10</v>
      </c>
    </row>
    <row r="2209" spans="2:11" ht="15" x14ac:dyDescent="0.25">
      <c r="B2209" s="22">
        <v>44867</v>
      </c>
      <c r="C2209" s="24">
        <f t="shared" si="103"/>
        <v>11</v>
      </c>
      <c r="D2209" s="14">
        <f t="shared" si="105"/>
        <v>2</v>
      </c>
      <c r="E2209" s="15" t="str">
        <f t="shared" si="104"/>
        <v>1 вахта</v>
      </c>
      <c r="H2209" s="26" t="s">
        <v>17</v>
      </c>
      <c r="I2209" s="26" t="s">
        <v>62</v>
      </c>
      <c r="J2209" s="26" t="s">
        <v>159</v>
      </c>
      <c r="K2209" s="17">
        <f>COUNTIFS($E$12:E2209,E2209,$H$12:H2209,H2209,$J$12:J2209,J2209,$I$12:I2209,I2209)</f>
        <v>11</v>
      </c>
    </row>
    <row r="2210" spans="2:11" ht="15" x14ac:dyDescent="0.25">
      <c r="B2210" s="22">
        <v>44868</v>
      </c>
      <c r="C2210" s="24">
        <f t="shared" si="103"/>
        <v>11</v>
      </c>
      <c r="D2210" s="14">
        <f t="shared" si="105"/>
        <v>3</v>
      </c>
      <c r="E2210" s="15" t="str">
        <f t="shared" si="104"/>
        <v>1 вахта</v>
      </c>
      <c r="H2210" s="26" t="s">
        <v>17</v>
      </c>
      <c r="I2210" s="26" t="s">
        <v>62</v>
      </c>
      <c r="J2210" s="26" t="s">
        <v>159</v>
      </c>
      <c r="K2210" s="17">
        <f>COUNTIFS($E$12:E2210,E2210,$H$12:H2210,H2210,$J$12:J2210,J2210,$I$12:I2210,I2210)</f>
        <v>12</v>
      </c>
    </row>
    <row r="2211" spans="2:11" ht="15" x14ac:dyDescent="0.25">
      <c r="B2211" s="22">
        <v>44869</v>
      </c>
      <c r="C2211" s="24">
        <f t="shared" si="103"/>
        <v>11</v>
      </c>
      <c r="D2211" s="14">
        <f t="shared" si="105"/>
        <v>4</v>
      </c>
      <c r="E2211" s="15" t="str">
        <f t="shared" si="104"/>
        <v>1 вахта</v>
      </c>
      <c r="H2211" s="26" t="s">
        <v>17</v>
      </c>
      <c r="I2211" s="26" t="s">
        <v>62</v>
      </c>
      <c r="J2211" s="26" t="s">
        <v>159</v>
      </c>
      <c r="K2211" s="17">
        <f>COUNTIFS($E$12:E2211,E2211,$H$12:H2211,H2211,$J$12:J2211,J2211,$I$12:I2211,I2211)</f>
        <v>13</v>
      </c>
    </row>
    <row r="2212" spans="2:11" ht="15" x14ac:dyDescent="0.25">
      <c r="B2212" s="22">
        <v>44870</v>
      </c>
      <c r="C2212" s="24">
        <f t="shared" si="103"/>
        <v>11</v>
      </c>
      <c r="D2212" s="14">
        <f t="shared" si="105"/>
        <v>5</v>
      </c>
      <c r="E2212" s="15" t="str">
        <f t="shared" si="104"/>
        <v>1 вахта</v>
      </c>
      <c r="H2212" s="26" t="s">
        <v>17</v>
      </c>
      <c r="I2212" s="26" t="s">
        <v>63</v>
      </c>
      <c r="J2212" s="26" t="s">
        <v>159</v>
      </c>
      <c r="K2212" s="17">
        <f>COUNTIFS($E$12:E2212,E2212,$H$12:H2212,H2212,$J$12:J2212,J2212,$I$12:I2212,I2212)</f>
        <v>22</v>
      </c>
    </row>
    <row r="2213" spans="2:11" ht="15" x14ac:dyDescent="0.25">
      <c r="B2213" s="22">
        <v>44871</v>
      </c>
      <c r="C2213" s="24">
        <f t="shared" si="103"/>
        <v>11</v>
      </c>
      <c r="D2213" s="14">
        <f t="shared" si="105"/>
        <v>6</v>
      </c>
      <c r="E2213" s="15" t="str">
        <f t="shared" si="104"/>
        <v>1 вахта</v>
      </c>
      <c r="H2213" s="26" t="s">
        <v>17</v>
      </c>
      <c r="I2213" s="26" t="s">
        <v>63</v>
      </c>
      <c r="J2213" s="26" t="s">
        <v>159</v>
      </c>
      <c r="K2213" s="17">
        <f>COUNTIFS($E$12:E2213,E2213,$H$12:H2213,H2213,$J$12:J2213,J2213,$I$12:I2213,I2213)</f>
        <v>23</v>
      </c>
    </row>
    <row r="2214" spans="2:11" ht="15" x14ac:dyDescent="0.25">
      <c r="B2214" s="22">
        <v>44872</v>
      </c>
      <c r="C2214" s="24">
        <f t="shared" si="103"/>
        <v>11</v>
      </c>
      <c r="D2214" s="14">
        <f t="shared" si="105"/>
        <v>7</v>
      </c>
      <c r="E2214" s="15" t="str">
        <f t="shared" si="104"/>
        <v>1 вахта</v>
      </c>
      <c r="H2214" s="26" t="s">
        <v>17</v>
      </c>
      <c r="I2214" s="26" t="s">
        <v>63</v>
      </c>
      <c r="J2214" s="26" t="s">
        <v>159</v>
      </c>
      <c r="K2214" s="17">
        <f>COUNTIFS($E$12:E2214,E2214,$H$12:H2214,H2214,$J$12:J2214,J2214,$I$12:I2214,I2214)</f>
        <v>24</v>
      </c>
    </row>
    <row r="2215" spans="2:11" ht="15" x14ac:dyDescent="0.25">
      <c r="B2215" s="22">
        <v>44873</v>
      </c>
      <c r="C2215" s="24">
        <f t="shared" si="103"/>
        <v>11</v>
      </c>
      <c r="D2215" s="14">
        <f t="shared" si="105"/>
        <v>8</v>
      </c>
      <c r="E2215" s="15" t="str">
        <f t="shared" si="104"/>
        <v>1 вахта</v>
      </c>
      <c r="H2215" s="26" t="s">
        <v>17</v>
      </c>
      <c r="I2215" s="26" t="s">
        <v>63</v>
      </c>
      <c r="J2215" s="26" t="s">
        <v>159</v>
      </c>
      <c r="K2215" s="17">
        <f>COUNTIFS($E$12:E2215,E2215,$H$12:H2215,H2215,$J$12:J2215,J2215,$I$12:I2215,I2215)</f>
        <v>25</v>
      </c>
    </row>
    <row r="2216" spans="2:11" ht="15" x14ac:dyDescent="0.25">
      <c r="B2216" s="22">
        <v>44874</v>
      </c>
      <c r="C2216" s="24">
        <f t="shared" si="103"/>
        <v>11</v>
      </c>
      <c r="D2216" s="14">
        <f t="shared" si="105"/>
        <v>9</v>
      </c>
      <c r="E2216" s="15" t="str">
        <f t="shared" si="104"/>
        <v>1 вахта</v>
      </c>
      <c r="H2216" s="26" t="s">
        <v>17</v>
      </c>
      <c r="I2216" s="26" t="s">
        <v>63</v>
      </c>
      <c r="J2216" s="26" t="s">
        <v>159</v>
      </c>
      <c r="K2216" s="17">
        <f>COUNTIFS($E$12:E2216,E2216,$H$12:H2216,H2216,$J$12:J2216,J2216,$I$12:I2216,I2216)</f>
        <v>26</v>
      </c>
    </row>
    <row r="2217" spans="2:11" ht="15" x14ac:dyDescent="0.25">
      <c r="B2217" s="22">
        <v>44875</v>
      </c>
      <c r="C2217" s="24">
        <f t="shared" si="103"/>
        <v>11</v>
      </c>
      <c r="D2217" s="14">
        <f t="shared" si="105"/>
        <v>10</v>
      </c>
      <c r="E2217" s="15" t="str">
        <f t="shared" si="104"/>
        <v>1 вахта</v>
      </c>
      <c r="H2217" s="26" t="s">
        <v>17</v>
      </c>
      <c r="I2217" s="26" t="s">
        <v>63</v>
      </c>
      <c r="J2217" s="26" t="s">
        <v>159</v>
      </c>
      <c r="K2217" s="17">
        <f>COUNTIFS($E$12:E2217,E2217,$H$12:H2217,H2217,$J$12:J2217,J2217,$I$12:I2217,I2217)</f>
        <v>27</v>
      </c>
    </row>
    <row r="2218" spans="2:11" ht="15" x14ac:dyDescent="0.25">
      <c r="B2218" s="22">
        <v>44876</v>
      </c>
      <c r="C2218" s="24">
        <f t="shared" si="103"/>
        <v>11</v>
      </c>
      <c r="D2218" s="14">
        <f t="shared" si="105"/>
        <v>11</v>
      </c>
      <c r="E2218" s="15" t="str">
        <f t="shared" si="104"/>
        <v>1 вахта</v>
      </c>
      <c r="H2218" s="26" t="s">
        <v>17</v>
      </c>
      <c r="I2218" s="26" t="s">
        <v>63</v>
      </c>
      <c r="J2218" s="26" t="s">
        <v>159</v>
      </c>
      <c r="K2218" s="17">
        <f>COUNTIFS($E$12:E2218,E2218,$H$12:H2218,H2218,$J$12:J2218,J2218,$I$12:I2218,I2218)</f>
        <v>28</v>
      </c>
    </row>
    <row r="2219" spans="2:11" ht="15" x14ac:dyDescent="0.25">
      <c r="B2219" s="22">
        <v>44877</v>
      </c>
      <c r="C2219" s="24">
        <f t="shared" si="103"/>
        <v>11</v>
      </c>
      <c r="D2219" s="14">
        <f t="shared" si="105"/>
        <v>12</v>
      </c>
      <c r="E2219" s="15" t="str">
        <f t="shared" si="104"/>
        <v>1 вахта</v>
      </c>
      <c r="H2219" s="26" t="s">
        <v>17</v>
      </c>
      <c r="I2219" s="26" t="s">
        <v>63</v>
      </c>
      <c r="J2219" s="26" t="s">
        <v>159</v>
      </c>
      <c r="K2219" s="17">
        <f>COUNTIFS($E$12:E2219,E2219,$H$12:H2219,H2219,$J$12:J2219,J2219,$I$12:I2219,I2219)</f>
        <v>29</v>
      </c>
    </row>
    <row r="2220" spans="2:11" ht="15" x14ac:dyDescent="0.25">
      <c r="B2220" s="22">
        <v>44878</v>
      </c>
      <c r="C2220" s="24">
        <f t="shared" si="103"/>
        <v>11</v>
      </c>
      <c r="D2220" s="14">
        <f t="shared" si="105"/>
        <v>13</v>
      </c>
      <c r="E2220" s="15" t="str">
        <f t="shared" si="104"/>
        <v>1 вахта</v>
      </c>
      <c r="H2220" s="26" t="s">
        <v>17</v>
      </c>
      <c r="I2220" s="26" t="s">
        <v>63</v>
      </c>
      <c r="J2220" s="26" t="s">
        <v>159</v>
      </c>
      <c r="K2220" s="17">
        <f>COUNTIFS($E$12:E2220,E2220,$H$12:H2220,H2220,$J$12:J2220,J2220,$I$12:I2220,I2220)</f>
        <v>30</v>
      </c>
    </row>
    <row r="2221" spans="2:11" ht="15" x14ac:dyDescent="0.25">
      <c r="B2221" s="22">
        <v>44879</v>
      </c>
      <c r="C2221" s="24">
        <f t="shared" si="103"/>
        <v>11</v>
      </c>
      <c r="D2221" s="14">
        <f t="shared" si="105"/>
        <v>14</v>
      </c>
      <c r="E2221" s="15" t="str">
        <f t="shared" si="104"/>
        <v>1 вахта</v>
      </c>
      <c r="H2221" s="26" t="s">
        <v>17</v>
      </c>
      <c r="I2221" s="26" t="s">
        <v>63</v>
      </c>
      <c r="J2221" s="26" t="s">
        <v>159</v>
      </c>
      <c r="K2221" s="17">
        <f>COUNTIFS($E$12:E2221,E2221,$H$12:H2221,H2221,$J$12:J2221,J2221,$I$12:I2221,I2221)</f>
        <v>31</v>
      </c>
    </row>
    <row r="2222" spans="2:11" ht="15" x14ac:dyDescent="0.25">
      <c r="B2222" s="22">
        <v>44880</v>
      </c>
      <c r="C2222" s="24">
        <f t="shared" si="103"/>
        <v>11</v>
      </c>
      <c r="D2222" s="14">
        <f t="shared" si="105"/>
        <v>15</v>
      </c>
      <c r="E2222" s="15" t="str">
        <f t="shared" si="104"/>
        <v>1 вахта</v>
      </c>
      <c r="H2222" s="26" t="s">
        <v>17</v>
      </c>
      <c r="I2222" s="26" t="s">
        <v>63</v>
      </c>
      <c r="J2222" s="26" t="s">
        <v>159</v>
      </c>
      <c r="K2222" s="17">
        <f>COUNTIFS($E$12:E2222,E2222,$H$12:H2222,H2222,$J$12:J2222,J2222,$I$12:I2222,I2222)</f>
        <v>32</v>
      </c>
    </row>
    <row r="2223" spans="2:11" ht="15" x14ac:dyDescent="0.25">
      <c r="B2223" s="22">
        <v>44881</v>
      </c>
      <c r="C2223" s="24">
        <f t="shared" si="103"/>
        <v>11</v>
      </c>
      <c r="D2223" s="14">
        <f t="shared" si="105"/>
        <v>16</v>
      </c>
      <c r="E2223" s="15" t="str">
        <f t="shared" si="104"/>
        <v>2 вахта</v>
      </c>
      <c r="H2223" s="26" t="s">
        <v>17</v>
      </c>
      <c r="I2223" s="26" t="s">
        <v>63</v>
      </c>
      <c r="J2223" s="26" t="s">
        <v>159</v>
      </c>
      <c r="K2223" s="17">
        <f>COUNTIFS($E$12:E2223,E2223,$H$12:H2223,H2223,$J$12:J2223,J2223,$I$12:I2223,I2223)</f>
        <v>12</v>
      </c>
    </row>
    <row r="2224" spans="2:11" ht="15" x14ac:dyDescent="0.25">
      <c r="B2224" s="22">
        <v>44882</v>
      </c>
      <c r="C2224" s="24">
        <f t="shared" si="103"/>
        <v>11</v>
      </c>
      <c r="D2224" s="14">
        <f t="shared" si="105"/>
        <v>17</v>
      </c>
      <c r="E2224" s="15" t="str">
        <f t="shared" si="104"/>
        <v>2 вахта</v>
      </c>
      <c r="H2224" s="26" t="s">
        <v>17</v>
      </c>
      <c r="I2224" s="26" t="s">
        <v>63</v>
      </c>
      <c r="J2224" s="26" t="s">
        <v>159</v>
      </c>
      <c r="K2224" s="17">
        <f>COUNTIFS($E$12:E2224,E2224,$H$12:H2224,H2224,$J$12:J2224,J2224,$I$12:I2224,I2224)</f>
        <v>13</v>
      </c>
    </row>
    <row r="2225" spans="2:11" ht="15" x14ac:dyDescent="0.25">
      <c r="B2225" s="22">
        <v>44883</v>
      </c>
      <c r="C2225" s="24">
        <f t="shared" si="103"/>
        <v>11</v>
      </c>
      <c r="D2225" s="14">
        <f t="shared" si="105"/>
        <v>18</v>
      </c>
      <c r="E2225" s="15" t="str">
        <f t="shared" si="104"/>
        <v>2 вахта</v>
      </c>
      <c r="H2225" s="26" t="s">
        <v>17</v>
      </c>
      <c r="I2225" s="26" t="s">
        <v>63</v>
      </c>
      <c r="J2225" s="26" t="s">
        <v>159</v>
      </c>
      <c r="K2225" s="17">
        <f>COUNTIFS($E$12:E2225,E2225,$H$12:H2225,H2225,$J$12:J2225,J2225,$I$12:I2225,I2225)</f>
        <v>14</v>
      </c>
    </row>
    <row r="2226" spans="2:11" ht="15" x14ac:dyDescent="0.25">
      <c r="B2226" s="22">
        <v>44884</v>
      </c>
      <c r="C2226" s="24">
        <f t="shared" si="103"/>
        <v>11</v>
      </c>
      <c r="D2226" s="14">
        <f t="shared" si="105"/>
        <v>19</v>
      </c>
      <c r="E2226" s="15" t="str">
        <f t="shared" si="104"/>
        <v>2 вахта</v>
      </c>
      <c r="H2226" s="26" t="s">
        <v>17</v>
      </c>
      <c r="I2226" s="26" t="s">
        <v>63</v>
      </c>
      <c r="J2226" s="26" t="s">
        <v>159</v>
      </c>
      <c r="K2226" s="17">
        <f>COUNTIFS($E$12:E2226,E2226,$H$12:H2226,H2226,$J$12:J2226,J2226,$I$12:I2226,I2226)</f>
        <v>15</v>
      </c>
    </row>
    <row r="2227" spans="2:11" ht="15" x14ac:dyDescent="0.25">
      <c r="B2227" s="22">
        <v>44885</v>
      </c>
      <c r="C2227" s="24">
        <f t="shared" si="103"/>
        <v>11</v>
      </c>
      <c r="D2227" s="14">
        <f t="shared" si="105"/>
        <v>20</v>
      </c>
      <c r="E2227" s="15" t="str">
        <f t="shared" si="104"/>
        <v>2 вахта</v>
      </c>
      <c r="H2227" s="26" t="s">
        <v>17</v>
      </c>
      <c r="I2227" s="26" t="s">
        <v>63</v>
      </c>
      <c r="J2227" s="26" t="s">
        <v>159</v>
      </c>
      <c r="K2227" s="17">
        <f>COUNTIFS($E$12:E2227,E2227,$H$12:H2227,H2227,$J$12:J2227,J2227,$I$12:I2227,I2227)</f>
        <v>16</v>
      </c>
    </row>
    <row r="2228" spans="2:11" ht="15" x14ac:dyDescent="0.25">
      <c r="B2228" s="22">
        <v>44886</v>
      </c>
      <c r="C2228" s="24">
        <f t="shared" si="103"/>
        <v>11</v>
      </c>
      <c r="D2228" s="14">
        <f t="shared" si="105"/>
        <v>21</v>
      </c>
      <c r="E2228" s="15" t="str">
        <f t="shared" si="104"/>
        <v>2 вахта</v>
      </c>
      <c r="H2228" s="26" t="s">
        <v>17</v>
      </c>
      <c r="I2228" s="26" t="s">
        <v>62</v>
      </c>
      <c r="J2228" s="26" t="s">
        <v>159</v>
      </c>
      <c r="K2228" s="17">
        <f>COUNTIFS($E$12:E2228,E2228,$H$12:H2228,H2228,$J$12:J2228,J2228,$I$12:I2228,I2228)</f>
        <v>21</v>
      </c>
    </row>
    <row r="2229" spans="2:11" ht="15" x14ac:dyDescent="0.25">
      <c r="B2229" s="22">
        <v>44887</v>
      </c>
      <c r="C2229" s="24">
        <f t="shared" si="103"/>
        <v>11</v>
      </c>
      <c r="D2229" s="14">
        <f t="shared" si="105"/>
        <v>22</v>
      </c>
      <c r="E2229" s="15" t="str">
        <f t="shared" si="104"/>
        <v>2 вахта</v>
      </c>
      <c r="H2229" s="26" t="s">
        <v>17</v>
      </c>
      <c r="I2229" s="26" t="s">
        <v>62</v>
      </c>
      <c r="J2229" s="26" t="s">
        <v>159</v>
      </c>
      <c r="K2229" s="17">
        <f>COUNTIFS($E$12:E2229,E2229,$H$12:H2229,H2229,$J$12:J2229,J2229,$I$12:I2229,I2229)</f>
        <v>22</v>
      </c>
    </row>
    <row r="2230" spans="2:11" ht="15" x14ac:dyDescent="0.25">
      <c r="B2230" s="22">
        <v>44888</v>
      </c>
      <c r="C2230" s="24">
        <f t="shared" si="103"/>
        <v>11</v>
      </c>
      <c r="D2230" s="14">
        <f t="shared" si="105"/>
        <v>23</v>
      </c>
      <c r="E2230" s="15" t="str">
        <f t="shared" si="104"/>
        <v>2 вахта</v>
      </c>
      <c r="H2230" s="26" t="s">
        <v>17</v>
      </c>
      <c r="I2230" s="26" t="s">
        <v>62</v>
      </c>
      <c r="J2230" s="26" t="s">
        <v>159</v>
      </c>
      <c r="K2230" s="17">
        <f>COUNTIFS($E$12:E2230,E2230,$H$12:H2230,H2230,$J$12:J2230,J2230,$I$12:I2230,I2230)</f>
        <v>23</v>
      </c>
    </row>
    <row r="2231" spans="2:11" ht="15" x14ac:dyDescent="0.25">
      <c r="B2231" s="22">
        <v>44889</v>
      </c>
      <c r="C2231" s="24">
        <f t="shared" si="103"/>
        <v>11</v>
      </c>
      <c r="D2231" s="14">
        <f t="shared" si="105"/>
        <v>24</v>
      </c>
      <c r="E2231" s="15" t="str">
        <f t="shared" si="104"/>
        <v>2 вахта</v>
      </c>
      <c r="H2231" s="26" t="s">
        <v>17</v>
      </c>
      <c r="I2231" s="26" t="s">
        <v>62</v>
      </c>
      <c r="J2231" s="26" t="s">
        <v>159</v>
      </c>
      <c r="K2231" s="17">
        <f>COUNTIFS($E$12:E2231,E2231,$H$12:H2231,H2231,$J$12:J2231,J2231,$I$12:I2231,I2231)</f>
        <v>24</v>
      </c>
    </row>
    <row r="2232" spans="2:11" ht="15" x14ac:dyDescent="0.25">
      <c r="B2232" s="22">
        <v>44890</v>
      </c>
      <c r="C2232" s="24">
        <f t="shared" si="103"/>
        <v>11</v>
      </c>
      <c r="D2232" s="14">
        <f t="shared" si="105"/>
        <v>25</v>
      </c>
      <c r="E2232" s="15" t="str">
        <f t="shared" si="104"/>
        <v>2 вахта</v>
      </c>
      <c r="H2232" s="26" t="s">
        <v>17</v>
      </c>
      <c r="I2232" s="26" t="s">
        <v>62</v>
      </c>
      <c r="J2232" s="26" t="s">
        <v>159</v>
      </c>
      <c r="K2232" s="17">
        <f>COUNTIFS($E$12:E2232,E2232,$H$12:H2232,H2232,$J$12:J2232,J2232,$I$12:I2232,I2232)</f>
        <v>25</v>
      </c>
    </row>
    <row r="2233" spans="2:11" ht="15" x14ac:dyDescent="0.25">
      <c r="B2233" s="22">
        <v>44891</v>
      </c>
      <c r="C2233" s="24">
        <f t="shared" si="103"/>
        <v>11</v>
      </c>
      <c r="D2233" s="14">
        <f t="shared" si="105"/>
        <v>26</v>
      </c>
      <c r="E2233" s="15" t="str">
        <f t="shared" si="104"/>
        <v>2 вахта</v>
      </c>
      <c r="H2233" s="26" t="s">
        <v>17</v>
      </c>
      <c r="I2233" s="26" t="s">
        <v>62</v>
      </c>
      <c r="J2233" s="26" t="s">
        <v>159</v>
      </c>
      <c r="K2233" s="17">
        <f>COUNTIFS($E$12:E2233,E2233,$H$12:H2233,H2233,$J$12:J2233,J2233,$I$12:I2233,I2233)</f>
        <v>26</v>
      </c>
    </row>
    <row r="2234" spans="2:11" ht="15" x14ac:dyDescent="0.25">
      <c r="B2234" s="22">
        <v>44892</v>
      </c>
      <c r="C2234" s="24">
        <f t="shared" si="103"/>
        <v>11</v>
      </c>
      <c r="D2234" s="14">
        <f t="shared" si="105"/>
        <v>27</v>
      </c>
      <c r="E2234" s="15" t="str">
        <f t="shared" si="104"/>
        <v>2 вахта</v>
      </c>
      <c r="H2234" s="26" t="s">
        <v>17</v>
      </c>
      <c r="I2234" s="26" t="s">
        <v>62</v>
      </c>
      <c r="J2234" s="26" t="s">
        <v>159</v>
      </c>
      <c r="K2234" s="17">
        <f>COUNTIFS($E$12:E2234,E2234,$H$12:H2234,H2234,$J$12:J2234,J2234,$I$12:I2234,I2234)</f>
        <v>27</v>
      </c>
    </row>
    <row r="2235" spans="2:11" ht="15" x14ac:dyDescent="0.25">
      <c r="B2235" s="22">
        <v>44893</v>
      </c>
      <c r="C2235" s="24">
        <f t="shared" si="103"/>
        <v>11</v>
      </c>
      <c r="D2235" s="14">
        <f t="shared" si="105"/>
        <v>28</v>
      </c>
      <c r="E2235" s="15" t="str">
        <f t="shared" si="104"/>
        <v>2 вахта</v>
      </c>
      <c r="H2235" s="26" t="s">
        <v>17</v>
      </c>
      <c r="I2235" s="26" t="s">
        <v>62</v>
      </c>
      <c r="J2235" s="26" t="s">
        <v>159</v>
      </c>
      <c r="K2235" s="17">
        <f>COUNTIFS($E$12:E2235,E2235,$H$12:H2235,H2235,$J$12:J2235,J2235,$I$12:I2235,I2235)</f>
        <v>28</v>
      </c>
    </row>
    <row r="2236" spans="2:11" ht="15" x14ac:dyDescent="0.25">
      <c r="B2236" s="22">
        <v>44894</v>
      </c>
      <c r="C2236" s="24">
        <f t="shared" si="103"/>
        <v>11</v>
      </c>
      <c r="D2236" s="14">
        <f t="shared" si="105"/>
        <v>29</v>
      </c>
      <c r="E2236" s="15" t="str">
        <f t="shared" si="104"/>
        <v>2 вахта</v>
      </c>
      <c r="H2236" s="26" t="s">
        <v>17</v>
      </c>
      <c r="I2236" s="26" t="s">
        <v>62</v>
      </c>
      <c r="J2236" s="26" t="s">
        <v>159</v>
      </c>
      <c r="K2236" s="17">
        <f>COUNTIFS($E$12:E2236,E2236,$H$12:H2236,H2236,$J$12:J2236,J2236,$I$12:I2236,I2236)</f>
        <v>29</v>
      </c>
    </row>
    <row r="2237" spans="2:11" ht="15" x14ac:dyDescent="0.25">
      <c r="B2237" s="22">
        <v>44895</v>
      </c>
      <c r="C2237" s="24">
        <f t="shared" si="103"/>
        <v>11</v>
      </c>
      <c r="D2237" s="14">
        <f t="shared" si="105"/>
        <v>30</v>
      </c>
      <c r="E2237" s="15" t="str">
        <f t="shared" si="104"/>
        <v>2 вахта</v>
      </c>
      <c r="H2237" s="26" t="s">
        <v>17</v>
      </c>
      <c r="I2237" s="26" t="s">
        <v>62</v>
      </c>
      <c r="J2237" s="26" t="s">
        <v>159</v>
      </c>
      <c r="K2237" s="17">
        <f>COUNTIFS($E$12:E2237,E2237,$H$12:H2237,H2237,$J$12:J2237,J2237,$I$12:I2237,I2237)</f>
        <v>30</v>
      </c>
    </row>
    <row r="2238" spans="2:11" ht="15" x14ac:dyDescent="0.25">
      <c r="B2238" s="22">
        <v>44866</v>
      </c>
      <c r="C2238" s="24">
        <f t="shared" si="103"/>
        <v>11</v>
      </c>
      <c r="D2238" s="14">
        <f t="shared" si="105"/>
        <v>1</v>
      </c>
      <c r="E2238" s="15" t="str">
        <f t="shared" si="104"/>
        <v>1 вахта</v>
      </c>
      <c r="H2238" s="26" t="s">
        <v>28</v>
      </c>
      <c r="I2238" s="26" t="s">
        <v>64</v>
      </c>
      <c r="J2238" s="26" t="s">
        <v>159</v>
      </c>
      <c r="K2238" s="17">
        <f>COUNTIFS($E$12:E2238,E2238,$H$12:H2238,H2238,$J$12:J2238,J2238,$I$12:I2238,I2238)</f>
        <v>29</v>
      </c>
    </row>
    <row r="2239" spans="2:11" ht="15" x14ac:dyDescent="0.25">
      <c r="B2239" s="22">
        <v>44867</v>
      </c>
      <c r="C2239" s="24">
        <f t="shared" si="103"/>
        <v>11</v>
      </c>
      <c r="D2239" s="14">
        <f t="shared" si="105"/>
        <v>2</v>
      </c>
      <c r="E2239" s="15" t="str">
        <f t="shared" si="104"/>
        <v>1 вахта</v>
      </c>
      <c r="H2239" s="26" t="s">
        <v>28</v>
      </c>
      <c r="I2239" s="26" t="s">
        <v>64</v>
      </c>
      <c r="J2239" s="26" t="s">
        <v>159</v>
      </c>
      <c r="K2239" s="17">
        <f>COUNTIFS($E$12:E2239,E2239,$H$12:H2239,H2239,$J$12:J2239,J2239,$I$12:I2239,I2239)</f>
        <v>30</v>
      </c>
    </row>
    <row r="2240" spans="2:11" ht="15" x14ac:dyDescent="0.25">
      <c r="B2240" s="22">
        <v>44868</v>
      </c>
      <c r="C2240" s="24">
        <f t="shared" si="103"/>
        <v>11</v>
      </c>
      <c r="D2240" s="14">
        <f t="shared" si="105"/>
        <v>3</v>
      </c>
      <c r="E2240" s="15" t="str">
        <f t="shared" si="104"/>
        <v>1 вахта</v>
      </c>
      <c r="H2240" s="26" t="s">
        <v>28</v>
      </c>
      <c r="I2240" s="26" t="s">
        <v>64</v>
      </c>
      <c r="J2240" s="26" t="s">
        <v>159</v>
      </c>
      <c r="K2240" s="17">
        <f>COUNTIFS($E$12:E2240,E2240,$H$12:H2240,H2240,$J$12:J2240,J2240,$I$12:I2240,I2240)</f>
        <v>31</v>
      </c>
    </row>
    <row r="2241" spans="2:11" ht="15" x14ac:dyDescent="0.25">
      <c r="B2241" s="22">
        <v>44869</v>
      </c>
      <c r="C2241" s="24">
        <f t="shared" si="103"/>
        <v>11</v>
      </c>
      <c r="D2241" s="14">
        <f t="shared" si="105"/>
        <v>4</v>
      </c>
      <c r="E2241" s="15" t="str">
        <f t="shared" si="104"/>
        <v>1 вахта</v>
      </c>
      <c r="H2241" s="26" t="s">
        <v>28</v>
      </c>
      <c r="I2241" s="26" t="s">
        <v>64</v>
      </c>
      <c r="J2241" s="26" t="s">
        <v>159</v>
      </c>
      <c r="K2241" s="17">
        <f>COUNTIFS($E$12:E2241,E2241,$H$12:H2241,H2241,$J$12:J2241,J2241,$I$12:I2241,I2241)</f>
        <v>32</v>
      </c>
    </row>
    <row r="2242" spans="2:11" ht="15" x14ac:dyDescent="0.25">
      <c r="B2242" s="22">
        <v>44870</v>
      </c>
      <c r="C2242" s="24">
        <f t="shared" si="103"/>
        <v>11</v>
      </c>
      <c r="D2242" s="14">
        <f t="shared" si="105"/>
        <v>5</v>
      </c>
      <c r="E2242" s="15" t="str">
        <f t="shared" si="104"/>
        <v>1 вахта</v>
      </c>
      <c r="H2242" s="26" t="s">
        <v>28</v>
      </c>
      <c r="I2242" s="26" t="s">
        <v>64</v>
      </c>
      <c r="J2242" s="26" t="s">
        <v>159</v>
      </c>
      <c r="K2242" s="17">
        <f>COUNTIFS($E$12:E2242,E2242,$H$12:H2242,H2242,$J$12:J2242,J2242,$I$12:I2242,I2242)</f>
        <v>33</v>
      </c>
    </row>
    <row r="2243" spans="2:11" ht="15" x14ac:dyDescent="0.25">
      <c r="B2243" s="22">
        <v>44871</v>
      </c>
      <c r="C2243" s="24">
        <f t="shared" si="103"/>
        <v>11</v>
      </c>
      <c r="D2243" s="14">
        <f t="shared" si="105"/>
        <v>6</v>
      </c>
      <c r="E2243" s="15" t="str">
        <f t="shared" si="104"/>
        <v>1 вахта</v>
      </c>
      <c r="H2243" s="26" t="s">
        <v>28</v>
      </c>
      <c r="I2243" s="26" t="s">
        <v>64</v>
      </c>
      <c r="J2243" s="26" t="s">
        <v>159</v>
      </c>
      <c r="K2243" s="17">
        <f>COUNTIFS($E$12:E2243,E2243,$H$12:H2243,H2243,$J$12:J2243,J2243,$I$12:I2243,I2243)</f>
        <v>34</v>
      </c>
    </row>
    <row r="2244" spans="2:11" ht="15" x14ac:dyDescent="0.25">
      <c r="B2244" s="22">
        <v>44872</v>
      </c>
      <c r="C2244" s="24">
        <f t="shared" si="103"/>
        <v>11</v>
      </c>
      <c r="D2244" s="14">
        <f t="shared" si="105"/>
        <v>7</v>
      </c>
      <c r="E2244" s="15" t="str">
        <f t="shared" si="104"/>
        <v>1 вахта</v>
      </c>
      <c r="H2244" s="26" t="s">
        <v>28</v>
      </c>
      <c r="I2244" s="26" t="s">
        <v>64</v>
      </c>
      <c r="J2244" s="26" t="s">
        <v>159</v>
      </c>
      <c r="K2244" s="17">
        <f>COUNTIFS($E$12:E2244,E2244,$H$12:H2244,H2244,$J$12:J2244,J2244,$I$12:I2244,I2244)</f>
        <v>35</v>
      </c>
    </row>
    <row r="2245" spans="2:11" ht="15" x14ac:dyDescent="0.25">
      <c r="B2245" s="22">
        <v>44873</v>
      </c>
      <c r="C2245" s="24">
        <f t="shared" si="103"/>
        <v>11</v>
      </c>
      <c r="D2245" s="14">
        <f t="shared" si="105"/>
        <v>8</v>
      </c>
      <c r="E2245" s="15" t="str">
        <f t="shared" si="104"/>
        <v>1 вахта</v>
      </c>
      <c r="H2245" s="26" t="s">
        <v>28</v>
      </c>
      <c r="I2245" s="26" t="s">
        <v>64</v>
      </c>
      <c r="J2245" s="26" t="s">
        <v>159</v>
      </c>
      <c r="K2245" s="17">
        <f>COUNTIFS($E$12:E2245,E2245,$H$12:H2245,H2245,$J$12:J2245,J2245,$I$12:I2245,I2245)</f>
        <v>36</v>
      </c>
    </row>
    <row r="2246" spans="2:11" ht="15" x14ac:dyDescent="0.25">
      <c r="B2246" s="22">
        <v>44874</v>
      </c>
      <c r="C2246" s="24">
        <f t="shared" si="103"/>
        <v>11</v>
      </c>
      <c r="D2246" s="14">
        <f t="shared" si="105"/>
        <v>9</v>
      </c>
      <c r="E2246" s="15" t="str">
        <f t="shared" si="104"/>
        <v>1 вахта</v>
      </c>
      <c r="H2246" s="26" t="s">
        <v>28</v>
      </c>
      <c r="I2246" s="26" t="s">
        <v>64</v>
      </c>
      <c r="J2246" s="26" t="s">
        <v>159</v>
      </c>
      <c r="K2246" s="17">
        <f>COUNTIFS($E$12:E2246,E2246,$H$12:H2246,H2246,$J$12:J2246,J2246,$I$12:I2246,I2246)</f>
        <v>37</v>
      </c>
    </row>
    <row r="2247" spans="2:11" ht="15" x14ac:dyDescent="0.25">
      <c r="B2247" s="22">
        <v>44875</v>
      </c>
      <c r="C2247" s="24">
        <f t="shared" si="103"/>
        <v>11</v>
      </c>
      <c r="D2247" s="14">
        <f t="shared" si="105"/>
        <v>10</v>
      </c>
      <c r="E2247" s="15" t="str">
        <f t="shared" si="104"/>
        <v>1 вахта</v>
      </c>
      <c r="H2247" s="26" t="s">
        <v>28</v>
      </c>
      <c r="I2247" s="26" t="s">
        <v>64</v>
      </c>
      <c r="J2247" s="26" t="s">
        <v>159</v>
      </c>
      <c r="K2247" s="17">
        <f>COUNTIFS($E$12:E2247,E2247,$H$12:H2247,H2247,$J$12:J2247,J2247,$I$12:I2247,I2247)</f>
        <v>38</v>
      </c>
    </row>
    <row r="2248" spans="2:11" ht="15" x14ac:dyDescent="0.25">
      <c r="B2248" s="22">
        <v>44876</v>
      </c>
      <c r="C2248" s="24">
        <f t="shared" si="103"/>
        <v>11</v>
      </c>
      <c r="D2248" s="14">
        <f t="shared" si="105"/>
        <v>11</v>
      </c>
      <c r="E2248" s="15" t="str">
        <f t="shared" si="104"/>
        <v>1 вахта</v>
      </c>
      <c r="H2248" s="26" t="s">
        <v>28</v>
      </c>
      <c r="I2248" s="26" t="s">
        <v>64</v>
      </c>
      <c r="J2248" s="26" t="s">
        <v>159</v>
      </c>
      <c r="K2248" s="17">
        <f>COUNTIFS($E$12:E2248,E2248,$H$12:H2248,H2248,$J$12:J2248,J2248,$I$12:I2248,I2248)</f>
        <v>39</v>
      </c>
    </row>
    <row r="2249" spans="2:11" ht="15" x14ac:dyDescent="0.25">
      <c r="B2249" s="22">
        <v>44877</v>
      </c>
      <c r="C2249" s="24">
        <f t="shared" si="103"/>
        <v>11</v>
      </c>
      <c r="D2249" s="14">
        <f t="shared" si="105"/>
        <v>12</v>
      </c>
      <c r="E2249" s="15" t="str">
        <f t="shared" si="104"/>
        <v>1 вахта</v>
      </c>
      <c r="H2249" s="26" t="s">
        <v>28</v>
      </c>
      <c r="I2249" s="26" t="s">
        <v>64</v>
      </c>
      <c r="J2249" s="26" t="s">
        <v>159</v>
      </c>
      <c r="K2249" s="17">
        <f>COUNTIFS($E$12:E2249,E2249,$H$12:H2249,H2249,$J$12:J2249,J2249,$I$12:I2249,I2249)</f>
        <v>40</v>
      </c>
    </row>
    <row r="2250" spans="2:11" ht="15" x14ac:dyDescent="0.25">
      <c r="B2250" s="22">
        <v>44878</v>
      </c>
      <c r="C2250" s="24">
        <f t="shared" si="103"/>
        <v>11</v>
      </c>
      <c r="D2250" s="14">
        <f t="shared" si="105"/>
        <v>13</v>
      </c>
      <c r="E2250" s="15" t="str">
        <f t="shared" si="104"/>
        <v>1 вахта</v>
      </c>
      <c r="H2250" s="26" t="s">
        <v>28</v>
      </c>
      <c r="I2250" s="26" t="s">
        <v>64</v>
      </c>
      <c r="J2250" s="26" t="s">
        <v>159</v>
      </c>
      <c r="K2250" s="17">
        <f>COUNTIFS($E$12:E2250,E2250,$H$12:H2250,H2250,$J$12:J2250,J2250,$I$12:I2250,I2250)</f>
        <v>41</v>
      </c>
    </row>
    <row r="2251" spans="2:11" ht="15" x14ac:dyDescent="0.25">
      <c r="B2251" s="22">
        <v>44879</v>
      </c>
      <c r="C2251" s="24">
        <f t="shared" si="103"/>
        <v>11</v>
      </c>
      <c r="D2251" s="14">
        <f t="shared" si="105"/>
        <v>14</v>
      </c>
      <c r="E2251" s="15" t="str">
        <f t="shared" si="104"/>
        <v>1 вахта</v>
      </c>
      <c r="H2251" s="26" t="s">
        <v>28</v>
      </c>
      <c r="I2251" s="26" t="s">
        <v>64</v>
      </c>
      <c r="J2251" s="26" t="s">
        <v>159</v>
      </c>
      <c r="K2251" s="17">
        <f>COUNTIFS($E$12:E2251,E2251,$H$12:H2251,H2251,$J$12:J2251,J2251,$I$12:I2251,I2251)</f>
        <v>42</v>
      </c>
    </row>
    <row r="2252" spans="2:11" ht="15" x14ac:dyDescent="0.25">
      <c r="B2252" s="22">
        <v>44880</v>
      </c>
      <c r="C2252" s="24">
        <f t="shared" si="103"/>
        <v>11</v>
      </c>
      <c r="D2252" s="14">
        <f t="shared" si="105"/>
        <v>15</v>
      </c>
      <c r="E2252" s="15" t="str">
        <f t="shared" si="104"/>
        <v>1 вахта</v>
      </c>
      <c r="H2252" s="26" t="s">
        <v>28</v>
      </c>
      <c r="I2252" s="26" t="s">
        <v>64</v>
      </c>
      <c r="J2252" s="26" t="s">
        <v>159</v>
      </c>
      <c r="K2252" s="17">
        <f>COUNTIFS($E$12:E2252,E2252,$H$12:H2252,H2252,$J$12:J2252,J2252,$I$12:I2252,I2252)</f>
        <v>43</v>
      </c>
    </row>
    <row r="2253" spans="2:11" ht="15" x14ac:dyDescent="0.25">
      <c r="B2253" s="22">
        <v>44881</v>
      </c>
      <c r="C2253" s="24">
        <f t="shared" ref="C2253:C2316" si="106">MONTH(B2253)</f>
        <v>11</v>
      </c>
      <c r="D2253" s="14">
        <f t="shared" si="105"/>
        <v>16</v>
      </c>
      <c r="E2253" s="15" t="str">
        <f t="shared" ref="E2253:E2316" si="107">IF(D2253&lt;=15,"1 вахта","2 вахта")</f>
        <v>2 вахта</v>
      </c>
      <c r="H2253" s="26" t="s">
        <v>28</v>
      </c>
      <c r="I2253" s="26" t="s">
        <v>66</v>
      </c>
      <c r="J2253" s="26" t="s">
        <v>159</v>
      </c>
      <c r="K2253" s="17">
        <f>COUNTIFS($E$12:E2253,E2253,$H$12:H2253,H2253,$J$12:J2253,J2253,$I$12:I2253,I2253)</f>
        <v>32</v>
      </c>
    </row>
    <row r="2254" spans="2:11" ht="15" x14ac:dyDescent="0.25">
      <c r="B2254" s="22">
        <v>44882</v>
      </c>
      <c r="C2254" s="24">
        <f t="shared" si="106"/>
        <v>11</v>
      </c>
      <c r="D2254" s="14">
        <f t="shared" si="105"/>
        <v>17</v>
      </c>
      <c r="E2254" s="15" t="str">
        <f t="shared" si="107"/>
        <v>2 вахта</v>
      </c>
      <c r="H2254" s="26" t="s">
        <v>28</v>
      </c>
      <c r="I2254" s="26" t="s">
        <v>66</v>
      </c>
      <c r="J2254" s="26" t="s">
        <v>159</v>
      </c>
      <c r="K2254" s="17">
        <f>COUNTIFS($E$12:E2254,E2254,$H$12:H2254,H2254,$J$12:J2254,J2254,$I$12:I2254,I2254)</f>
        <v>33</v>
      </c>
    </row>
    <row r="2255" spans="2:11" ht="15" x14ac:dyDescent="0.25">
      <c r="B2255" s="22">
        <v>44883</v>
      </c>
      <c r="C2255" s="24">
        <f t="shared" si="106"/>
        <v>11</v>
      </c>
      <c r="D2255" s="14">
        <f t="shared" si="105"/>
        <v>18</v>
      </c>
      <c r="E2255" s="15" t="str">
        <f t="shared" si="107"/>
        <v>2 вахта</v>
      </c>
      <c r="H2255" s="26" t="s">
        <v>28</v>
      </c>
      <c r="I2255" s="26" t="s">
        <v>66</v>
      </c>
      <c r="J2255" s="26" t="s">
        <v>159</v>
      </c>
      <c r="K2255" s="17">
        <f>COUNTIFS($E$12:E2255,E2255,$H$12:H2255,H2255,$J$12:J2255,J2255,$I$12:I2255,I2255)</f>
        <v>34</v>
      </c>
    </row>
    <row r="2256" spans="2:11" ht="15" x14ac:dyDescent="0.25">
      <c r="B2256" s="22">
        <v>44884</v>
      </c>
      <c r="C2256" s="24">
        <f t="shared" si="106"/>
        <v>11</v>
      </c>
      <c r="D2256" s="14">
        <f t="shared" si="105"/>
        <v>19</v>
      </c>
      <c r="E2256" s="15" t="str">
        <f t="shared" si="107"/>
        <v>2 вахта</v>
      </c>
      <c r="H2256" s="26" t="s">
        <v>28</v>
      </c>
      <c r="I2256" s="26" t="s">
        <v>66</v>
      </c>
      <c r="J2256" s="26" t="s">
        <v>159</v>
      </c>
      <c r="K2256" s="17">
        <f>COUNTIFS($E$12:E2256,E2256,$H$12:H2256,H2256,$J$12:J2256,J2256,$I$12:I2256,I2256)</f>
        <v>35</v>
      </c>
    </row>
    <row r="2257" spans="2:11" ht="15" x14ac:dyDescent="0.25">
      <c r="B2257" s="22">
        <v>44885</v>
      </c>
      <c r="C2257" s="24">
        <f t="shared" si="106"/>
        <v>11</v>
      </c>
      <c r="D2257" s="14">
        <f t="shared" si="105"/>
        <v>20</v>
      </c>
      <c r="E2257" s="15" t="str">
        <f t="shared" si="107"/>
        <v>2 вахта</v>
      </c>
      <c r="H2257" s="26" t="s">
        <v>28</v>
      </c>
      <c r="I2257" s="26" t="s">
        <v>66</v>
      </c>
      <c r="J2257" s="26" t="s">
        <v>159</v>
      </c>
      <c r="K2257" s="17">
        <f>COUNTIFS($E$12:E2257,E2257,$H$12:H2257,H2257,$J$12:J2257,J2257,$I$12:I2257,I2257)</f>
        <v>36</v>
      </c>
    </row>
    <row r="2258" spans="2:11" ht="15" x14ac:dyDescent="0.25">
      <c r="B2258" s="22">
        <v>44886</v>
      </c>
      <c r="C2258" s="24">
        <f t="shared" si="106"/>
        <v>11</v>
      </c>
      <c r="D2258" s="14">
        <f t="shared" si="105"/>
        <v>21</v>
      </c>
      <c r="E2258" s="15" t="str">
        <f t="shared" si="107"/>
        <v>2 вахта</v>
      </c>
      <c r="H2258" s="26" t="s">
        <v>28</v>
      </c>
      <c r="I2258" s="26" t="s">
        <v>66</v>
      </c>
      <c r="J2258" s="26" t="s">
        <v>159</v>
      </c>
      <c r="K2258" s="17">
        <f>COUNTIFS($E$12:E2258,E2258,$H$12:H2258,H2258,$J$12:J2258,J2258,$I$12:I2258,I2258)</f>
        <v>37</v>
      </c>
    </row>
    <row r="2259" spans="2:11" ht="15" x14ac:dyDescent="0.25">
      <c r="B2259" s="22">
        <v>44887</v>
      </c>
      <c r="C2259" s="24">
        <f t="shared" si="106"/>
        <v>11</v>
      </c>
      <c r="D2259" s="14">
        <f t="shared" si="105"/>
        <v>22</v>
      </c>
      <c r="E2259" s="15" t="str">
        <f t="shared" si="107"/>
        <v>2 вахта</v>
      </c>
      <c r="H2259" s="26" t="s">
        <v>28</v>
      </c>
      <c r="I2259" s="26" t="s">
        <v>66</v>
      </c>
      <c r="J2259" s="26" t="s">
        <v>159</v>
      </c>
      <c r="K2259" s="17">
        <f>COUNTIFS($E$12:E2259,E2259,$H$12:H2259,H2259,$J$12:J2259,J2259,$I$12:I2259,I2259)</f>
        <v>38</v>
      </c>
    </row>
    <row r="2260" spans="2:11" ht="15" x14ac:dyDescent="0.25">
      <c r="B2260" s="22">
        <v>44888</v>
      </c>
      <c r="C2260" s="24">
        <f t="shared" si="106"/>
        <v>11</v>
      </c>
      <c r="D2260" s="14">
        <f t="shared" si="105"/>
        <v>23</v>
      </c>
      <c r="E2260" s="15" t="str">
        <f t="shared" si="107"/>
        <v>2 вахта</v>
      </c>
      <c r="H2260" s="26" t="s">
        <v>28</v>
      </c>
      <c r="I2260" s="26" t="s">
        <v>66</v>
      </c>
      <c r="J2260" s="26" t="s">
        <v>159</v>
      </c>
      <c r="K2260" s="17">
        <f>COUNTIFS($E$12:E2260,E2260,$H$12:H2260,H2260,$J$12:J2260,J2260,$I$12:I2260,I2260)</f>
        <v>39</v>
      </c>
    </row>
    <row r="2261" spans="2:11" ht="15" x14ac:dyDescent="0.25">
      <c r="B2261" s="22">
        <v>44889</v>
      </c>
      <c r="C2261" s="24">
        <f t="shared" si="106"/>
        <v>11</v>
      </c>
      <c r="D2261" s="14">
        <f t="shared" si="105"/>
        <v>24</v>
      </c>
      <c r="E2261" s="15" t="str">
        <f t="shared" si="107"/>
        <v>2 вахта</v>
      </c>
      <c r="H2261" s="26" t="s">
        <v>28</v>
      </c>
      <c r="I2261" s="26" t="s">
        <v>66</v>
      </c>
      <c r="J2261" s="26" t="s">
        <v>159</v>
      </c>
      <c r="K2261" s="17">
        <f>COUNTIFS($E$12:E2261,E2261,$H$12:H2261,H2261,$J$12:J2261,J2261,$I$12:I2261,I2261)</f>
        <v>40</v>
      </c>
    </row>
    <row r="2262" spans="2:11" ht="15" x14ac:dyDescent="0.25">
      <c r="B2262" s="22">
        <v>44890</v>
      </c>
      <c r="C2262" s="24">
        <f t="shared" si="106"/>
        <v>11</v>
      </c>
      <c r="D2262" s="14">
        <f t="shared" si="105"/>
        <v>25</v>
      </c>
      <c r="E2262" s="15" t="str">
        <f t="shared" si="107"/>
        <v>2 вахта</v>
      </c>
      <c r="H2262" s="26" t="s">
        <v>28</v>
      </c>
      <c r="I2262" s="26" t="s">
        <v>66</v>
      </c>
      <c r="J2262" s="26" t="s">
        <v>159</v>
      </c>
      <c r="K2262" s="17">
        <f>COUNTIFS($E$12:E2262,E2262,$H$12:H2262,H2262,$J$12:J2262,J2262,$I$12:I2262,I2262)</f>
        <v>41</v>
      </c>
    </row>
    <row r="2263" spans="2:11" ht="15" x14ac:dyDescent="0.25">
      <c r="B2263" s="22">
        <v>44891</v>
      </c>
      <c r="C2263" s="24">
        <f t="shared" si="106"/>
        <v>11</v>
      </c>
      <c r="D2263" s="14">
        <f t="shared" si="105"/>
        <v>26</v>
      </c>
      <c r="E2263" s="15" t="str">
        <f t="shared" si="107"/>
        <v>2 вахта</v>
      </c>
      <c r="H2263" s="26" t="s">
        <v>28</v>
      </c>
      <c r="I2263" s="26" t="s">
        <v>66</v>
      </c>
      <c r="J2263" s="26" t="s">
        <v>159</v>
      </c>
      <c r="K2263" s="17">
        <f>COUNTIFS($E$12:E2263,E2263,$H$12:H2263,H2263,$J$12:J2263,J2263,$I$12:I2263,I2263)</f>
        <v>42</v>
      </c>
    </row>
    <row r="2264" spans="2:11" ht="15" x14ac:dyDescent="0.25">
      <c r="B2264" s="22">
        <v>44892</v>
      </c>
      <c r="C2264" s="24">
        <f t="shared" si="106"/>
        <v>11</v>
      </c>
      <c r="D2264" s="14">
        <f t="shared" si="105"/>
        <v>27</v>
      </c>
      <c r="E2264" s="15" t="str">
        <f t="shared" si="107"/>
        <v>2 вахта</v>
      </c>
      <c r="H2264" s="26" t="s">
        <v>28</v>
      </c>
      <c r="I2264" s="26" t="s">
        <v>66</v>
      </c>
      <c r="J2264" s="26" t="s">
        <v>159</v>
      </c>
      <c r="K2264" s="17">
        <f>COUNTIFS($E$12:E2264,E2264,$H$12:H2264,H2264,$J$12:J2264,J2264,$I$12:I2264,I2264)</f>
        <v>43</v>
      </c>
    </row>
    <row r="2265" spans="2:11" ht="15" x14ac:dyDescent="0.25">
      <c r="B2265" s="22">
        <v>44893</v>
      </c>
      <c r="C2265" s="24">
        <f t="shared" si="106"/>
        <v>11</v>
      </c>
      <c r="D2265" s="14">
        <f t="shared" si="105"/>
        <v>28</v>
      </c>
      <c r="E2265" s="15" t="str">
        <f t="shared" si="107"/>
        <v>2 вахта</v>
      </c>
      <c r="H2265" s="26" t="s">
        <v>28</v>
      </c>
      <c r="I2265" s="26" t="s">
        <v>66</v>
      </c>
      <c r="J2265" s="26" t="s">
        <v>159</v>
      </c>
      <c r="K2265" s="17">
        <f>COUNTIFS($E$12:E2265,E2265,$H$12:H2265,H2265,$J$12:J2265,J2265,$I$12:I2265,I2265)</f>
        <v>44</v>
      </c>
    </row>
    <row r="2266" spans="2:11" ht="15" x14ac:dyDescent="0.25">
      <c r="B2266" s="22">
        <v>44894</v>
      </c>
      <c r="C2266" s="24">
        <f t="shared" si="106"/>
        <v>11</v>
      </c>
      <c r="D2266" s="14">
        <f t="shared" ref="D2266:D2329" si="108">DAY(B2266)</f>
        <v>29</v>
      </c>
      <c r="E2266" s="15" t="str">
        <f t="shared" si="107"/>
        <v>2 вахта</v>
      </c>
      <c r="H2266" s="26" t="s">
        <v>28</v>
      </c>
      <c r="I2266" s="26" t="s">
        <v>66</v>
      </c>
      <c r="J2266" s="26" t="s">
        <v>159</v>
      </c>
      <c r="K2266" s="17">
        <f>COUNTIFS($E$12:E2266,E2266,$H$12:H2266,H2266,$J$12:J2266,J2266,$I$12:I2266,I2266)</f>
        <v>45</v>
      </c>
    </row>
    <row r="2267" spans="2:11" ht="15" x14ac:dyDescent="0.25">
      <c r="B2267" s="22">
        <v>44895</v>
      </c>
      <c r="C2267" s="24">
        <f t="shared" si="106"/>
        <v>11</v>
      </c>
      <c r="D2267" s="14">
        <f t="shared" si="108"/>
        <v>30</v>
      </c>
      <c r="E2267" s="15" t="str">
        <f t="shared" si="107"/>
        <v>2 вахта</v>
      </c>
      <c r="H2267" s="26" t="s">
        <v>28</v>
      </c>
      <c r="I2267" s="26" t="s">
        <v>66</v>
      </c>
      <c r="J2267" s="26" t="s">
        <v>159</v>
      </c>
      <c r="K2267" s="17">
        <f>COUNTIFS($E$12:E2267,E2267,$H$12:H2267,H2267,$J$12:J2267,J2267,$I$12:I2267,I2267)</f>
        <v>46</v>
      </c>
    </row>
    <row r="2268" spans="2:11" ht="15" x14ac:dyDescent="0.25">
      <c r="B2268" s="22">
        <v>44866</v>
      </c>
      <c r="C2268" s="24">
        <f t="shared" si="106"/>
        <v>11</v>
      </c>
      <c r="D2268" s="14">
        <f t="shared" si="108"/>
        <v>1</v>
      </c>
      <c r="E2268" s="15" t="str">
        <f t="shared" si="107"/>
        <v>1 вахта</v>
      </c>
      <c r="H2268" s="26" t="s">
        <v>24</v>
      </c>
      <c r="I2268" s="26" t="s">
        <v>67</v>
      </c>
      <c r="J2268" s="26" t="s">
        <v>160</v>
      </c>
      <c r="K2268" s="17">
        <f>COUNTIFS($E$12:E2268,E2268,$H$12:H2268,H2268,$J$12:J2268,J2268,$I$12:I2268,I2268)</f>
        <v>25</v>
      </c>
    </row>
    <row r="2269" spans="2:11" ht="15" x14ac:dyDescent="0.25">
      <c r="B2269" s="22">
        <v>44867</v>
      </c>
      <c r="C2269" s="24">
        <f t="shared" si="106"/>
        <v>11</v>
      </c>
      <c r="D2269" s="14">
        <f t="shared" si="108"/>
        <v>2</v>
      </c>
      <c r="E2269" s="15" t="str">
        <f t="shared" si="107"/>
        <v>1 вахта</v>
      </c>
      <c r="H2269" s="26" t="s">
        <v>24</v>
      </c>
      <c r="I2269" s="26" t="s">
        <v>67</v>
      </c>
      <c r="J2269" s="26" t="s">
        <v>160</v>
      </c>
      <c r="K2269" s="17">
        <f>COUNTIFS($E$12:E2269,E2269,$H$12:H2269,H2269,$J$12:J2269,J2269,$I$12:I2269,I2269)</f>
        <v>26</v>
      </c>
    </row>
    <row r="2270" spans="2:11" ht="15" x14ac:dyDescent="0.25">
      <c r="B2270" s="22">
        <v>44868</v>
      </c>
      <c r="C2270" s="24">
        <f t="shared" si="106"/>
        <v>11</v>
      </c>
      <c r="D2270" s="14">
        <f t="shared" si="108"/>
        <v>3</v>
      </c>
      <c r="E2270" s="15" t="str">
        <f t="shared" si="107"/>
        <v>1 вахта</v>
      </c>
      <c r="H2270" s="26" t="s">
        <v>24</v>
      </c>
      <c r="I2270" s="26" t="s">
        <v>67</v>
      </c>
      <c r="J2270" s="26" t="s">
        <v>160</v>
      </c>
      <c r="K2270" s="17">
        <f>COUNTIFS($E$12:E2270,E2270,$H$12:H2270,H2270,$J$12:J2270,J2270,$I$12:I2270,I2270)</f>
        <v>27</v>
      </c>
    </row>
    <row r="2271" spans="2:11" ht="15" x14ac:dyDescent="0.25">
      <c r="B2271" s="22">
        <v>44869</v>
      </c>
      <c r="C2271" s="24">
        <f t="shared" si="106"/>
        <v>11</v>
      </c>
      <c r="D2271" s="14">
        <f t="shared" si="108"/>
        <v>4</v>
      </c>
      <c r="E2271" s="15" t="str">
        <f t="shared" si="107"/>
        <v>1 вахта</v>
      </c>
      <c r="H2271" s="26" t="s">
        <v>24</v>
      </c>
      <c r="I2271" s="26" t="s">
        <v>67</v>
      </c>
      <c r="J2271" s="26" t="s">
        <v>160</v>
      </c>
      <c r="K2271" s="17">
        <f>COUNTIFS($E$12:E2271,E2271,$H$12:H2271,H2271,$J$12:J2271,J2271,$I$12:I2271,I2271)</f>
        <v>28</v>
      </c>
    </row>
    <row r="2272" spans="2:11" ht="15" x14ac:dyDescent="0.25">
      <c r="B2272" s="22">
        <v>44870</v>
      </c>
      <c r="C2272" s="24">
        <f t="shared" si="106"/>
        <v>11</v>
      </c>
      <c r="D2272" s="14">
        <f t="shared" si="108"/>
        <v>5</v>
      </c>
      <c r="E2272" s="15" t="str">
        <f t="shared" si="107"/>
        <v>1 вахта</v>
      </c>
      <c r="H2272" s="26" t="s">
        <v>24</v>
      </c>
      <c r="I2272" s="26" t="s">
        <v>67</v>
      </c>
      <c r="J2272" s="26" t="s">
        <v>160</v>
      </c>
      <c r="K2272" s="17">
        <f>COUNTIFS($E$12:E2272,E2272,$H$12:H2272,H2272,$J$12:J2272,J2272,$I$12:I2272,I2272)</f>
        <v>29</v>
      </c>
    </row>
    <row r="2273" spans="2:11" ht="15" x14ac:dyDescent="0.25">
      <c r="B2273" s="22">
        <v>44871</v>
      </c>
      <c r="C2273" s="24">
        <f t="shared" si="106"/>
        <v>11</v>
      </c>
      <c r="D2273" s="14">
        <f t="shared" si="108"/>
        <v>6</v>
      </c>
      <c r="E2273" s="15" t="str">
        <f t="shared" si="107"/>
        <v>1 вахта</v>
      </c>
      <c r="H2273" s="26" t="s">
        <v>24</v>
      </c>
      <c r="I2273" s="26" t="s">
        <v>67</v>
      </c>
      <c r="J2273" s="26" t="s">
        <v>160</v>
      </c>
      <c r="K2273" s="17">
        <f>COUNTIFS($E$12:E2273,E2273,$H$12:H2273,H2273,$J$12:J2273,J2273,$I$12:I2273,I2273)</f>
        <v>30</v>
      </c>
    </row>
    <row r="2274" spans="2:11" ht="15" x14ac:dyDescent="0.25">
      <c r="B2274" s="22">
        <v>44872</v>
      </c>
      <c r="C2274" s="24">
        <f t="shared" si="106"/>
        <v>11</v>
      </c>
      <c r="D2274" s="14">
        <f t="shared" si="108"/>
        <v>7</v>
      </c>
      <c r="E2274" s="15" t="str">
        <f t="shared" si="107"/>
        <v>1 вахта</v>
      </c>
      <c r="H2274" s="26" t="s">
        <v>24</v>
      </c>
      <c r="I2274" s="26" t="s">
        <v>67</v>
      </c>
      <c r="J2274" s="26" t="s">
        <v>160</v>
      </c>
      <c r="K2274" s="17">
        <f>COUNTIFS($E$12:E2274,E2274,$H$12:H2274,H2274,$J$12:J2274,J2274,$I$12:I2274,I2274)</f>
        <v>31</v>
      </c>
    </row>
    <row r="2275" spans="2:11" ht="15" x14ac:dyDescent="0.25">
      <c r="B2275" s="22">
        <v>44873</v>
      </c>
      <c r="C2275" s="24">
        <f t="shared" si="106"/>
        <v>11</v>
      </c>
      <c r="D2275" s="14">
        <f t="shared" si="108"/>
        <v>8</v>
      </c>
      <c r="E2275" s="15" t="str">
        <f t="shared" si="107"/>
        <v>1 вахта</v>
      </c>
      <c r="H2275" s="26" t="s">
        <v>24</v>
      </c>
      <c r="I2275" s="26" t="s">
        <v>67</v>
      </c>
      <c r="J2275" s="26" t="s">
        <v>160</v>
      </c>
      <c r="K2275" s="17">
        <f>COUNTIFS($E$12:E2275,E2275,$H$12:H2275,H2275,$J$12:J2275,J2275,$I$12:I2275,I2275)</f>
        <v>32</v>
      </c>
    </row>
    <row r="2276" spans="2:11" ht="15" x14ac:dyDescent="0.25">
      <c r="B2276" s="22">
        <v>44874</v>
      </c>
      <c r="C2276" s="24">
        <f t="shared" si="106"/>
        <v>11</v>
      </c>
      <c r="D2276" s="14">
        <f t="shared" si="108"/>
        <v>9</v>
      </c>
      <c r="E2276" s="15" t="str">
        <f t="shared" si="107"/>
        <v>1 вахта</v>
      </c>
      <c r="H2276" s="26" t="s">
        <v>24</v>
      </c>
      <c r="I2276" s="26" t="s">
        <v>67</v>
      </c>
      <c r="J2276" s="26" t="s">
        <v>160</v>
      </c>
      <c r="K2276" s="17">
        <f>COUNTIFS($E$12:E2276,E2276,$H$12:H2276,H2276,$J$12:J2276,J2276,$I$12:I2276,I2276)</f>
        <v>33</v>
      </c>
    </row>
    <row r="2277" spans="2:11" ht="15" x14ac:dyDescent="0.25">
      <c r="B2277" s="22">
        <v>44875</v>
      </c>
      <c r="C2277" s="24">
        <f t="shared" si="106"/>
        <v>11</v>
      </c>
      <c r="D2277" s="14">
        <f t="shared" si="108"/>
        <v>10</v>
      </c>
      <c r="E2277" s="15" t="str">
        <f t="shared" si="107"/>
        <v>1 вахта</v>
      </c>
      <c r="H2277" s="26" t="s">
        <v>24</v>
      </c>
      <c r="I2277" s="26" t="s">
        <v>67</v>
      </c>
      <c r="J2277" s="26" t="s">
        <v>160</v>
      </c>
      <c r="K2277" s="17">
        <f>COUNTIFS($E$12:E2277,E2277,$H$12:H2277,H2277,$J$12:J2277,J2277,$I$12:I2277,I2277)</f>
        <v>34</v>
      </c>
    </row>
    <row r="2278" spans="2:11" ht="15" x14ac:dyDescent="0.25">
      <c r="B2278" s="22">
        <v>44876</v>
      </c>
      <c r="C2278" s="24">
        <f t="shared" si="106"/>
        <v>11</v>
      </c>
      <c r="D2278" s="14">
        <f t="shared" si="108"/>
        <v>11</v>
      </c>
      <c r="E2278" s="15" t="str">
        <f t="shared" si="107"/>
        <v>1 вахта</v>
      </c>
      <c r="H2278" s="26" t="s">
        <v>24</v>
      </c>
      <c r="I2278" s="26" t="s">
        <v>67</v>
      </c>
      <c r="J2278" s="26" t="s">
        <v>160</v>
      </c>
      <c r="K2278" s="17">
        <f>COUNTIFS($E$12:E2278,E2278,$H$12:H2278,H2278,$J$12:J2278,J2278,$I$12:I2278,I2278)</f>
        <v>35</v>
      </c>
    </row>
    <row r="2279" spans="2:11" ht="15" x14ac:dyDescent="0.25">
      <c r="B2279" s="22">
        <v>44877</v>
      </c>
      <c r="C2279" s="24">
        <f t="shared" si="106"/>
        <v>11</v>
      </c>
      <c r="D2279" s="14">
        <f t="shared" si="108"/>
        <v>12</v>
      </c>
      <c r="E2279" s="15" t="str">
        <f t="shared" si="107"/>
        <v>1 вахта</v>
      </c>
      <c r="H2279" s="26" t="s">
        <v>24</v>
      </c>
      <c r="I2279" s="26" t="s">
        <v>67</v>
      </c>
      <c r="J2279" s="26" t="s">
        <v>160</v>
      </c>
      <c r="K2279" s="17">
        <f>COUNTIFS($E$12:E2279,E2279,$H$12:H2279,H2279,$J$12:J2279,J2279,$I$12:I2279,I2279)</f>
        <v>36</v>
      </c>
    </row>
    <row r="2280" spans="2:11" ht="15" x14ac:dyDescent="0.25">
      <c r="B2280" s="22">
        <v>44878</v>
      </c>
      <c r="C2280" s="24">
        <f t="shared" si="106"/>
        <v>11</v>
      </c>
      <c r="D2280" s="14">
        <f t="shared" si="108"/>
        <v>13</v>
      </c>
      <c r="E2280" s="15" t="str">
        <f t="shared" si="107"/>
        <v>1 вахта</v>
      </c>
      <c r="H2280" s="26" t="s">
        <v>24</v>
      </c>
      <c r="I2280" s="26" t="s">
        <v>67</v>
      </c>
      <c r="J2280" s="26" t="s">
        <v>160</v>
      </c>
      <c r="K2280" s="17">
        <f>COUNTIFS($E$12:E2280,E2280,$H$12:H2280,H2280,$J$12:J2280,J2280,$I$12:I2280,I2280)</f>
        <v>37</v>
      </c>
    </row>
    <row r="2281" spans="2:11" ht="15" x14ac:dyDescent="0.25">
      <c r="B2281" s="22">
        <v>44879</v>
      </c>
      <c r="C2281" s="24">
        <f t="shared" si="106"/>
        <v>11</v>
      </c>
      <c r="D2281" s="14">
        <f t="shared" si="108"/>
        <v>14</v>
      </c>
      <c r="E2281" s="15" t="str">
        <f t="shared" si="107"/>
        <v>1 вахта</v>
      </c>
      <c r="H2281" s="26" t="s">
        <v>24</v>
      </c>
      <c r="I2281" s="26" t="s">
        <v>67</v>
      </c>
      <c r="J2281" s="26" t="s">
        <v>160</v>
      </c>
      <c r="K2281" s="17">
        <f>COUNTIFS($E$12:E2281,E2281,$H$12:H2281,H2281,$J$12:J2281,J2281,$I$12:I2281,I2281)</f>
        <v>38</v>
      </c>
    </row>
    <row r="2282" spans="2:11" ht="15" x14ac:dyDescent="0.25">
      <c r="B2282" s="22">
        <v>44880</v>
      </c>
      <c r="C2282" s="24">
        <f t="shared" si="106"/>
        <v>11</v>
      </c>
      <c r="D2282" s="14">
        <f t="shared" si="108"/>
        <v>15</v>
      </c>
      <c r="E2282" s="15" t="str">
        <f t="shared" si="107"/>
        <v>1 вахта</v>
      </c>
      <c r="H2282" s="26" t="s">
        <v>24</v>
      </c>
      <c r="I2282" s="26" t="s">
        <v>67</v>
      </c>
      <c r="J2282" s="26" t="s">
        <v>160</v>
      </c>
      <c r="K2282" s="17">
        <f>COUNTIFS($E$12:E2282,E2282,$H$12:H2282,H2282,$J$12:J2282,J2282,$I$12:I2282,I2282)</f>
        <v>39</v>
      </c>
    </row>
    <row r="2283" spans="2:11" ht="15" x14ac:dyDescent="0.25">
      <c r="B2283" s="22">
        <v>44881</v>
      </c>
      <c r="C2283" s="24">
        <f t="shared" si="106"/>
        <v>11</v>
      </c>
      <c r="D2283" s="14">
        <f t="shared" si="108"/>
        <v>16</v>
      </c>
      <c r="E2283" s="15" t="str">
        <f t="shared" si="107"/>
        <v>2 вахта</v>
      </c>
      <c r="H2283" s="26" t="s">
        <v>24</v>
      </c>
      <c r="I2283" s="26" t="s">
        <v>68</v>
      </c>
      <c r="J2283" s="26" t="s">
        <v>160</v>
      </c>
      <c r="K2283" s="17">
        <f>COUNTIFS($E$12:E2283,E2283,$H$12:H2283,H2283,$J$12:J2283,J2283,$I$12:I2283,I2283)</f>
        <v>31</v>
      </c>
    </row>
    <row r="2284" spans="2:11" ht="15" x14ac:dyDescent="0.25">
      <c r="B2284" s="22">
        <v>44882</v>
      </c>
      <c r="C2284" s="24">
        <f t="shared" si="106"/>
        <v>11</v>
      </c>
      <c r="D2284" s="14">
        <f t="shared" si="108"/>
        <v>17</v>
      </c>
      <c r="E2284" s="15" t="str">
        <f t="shared" si="107"/>
        <v>2 вахта</v>
      </c>
      <c r="H2284" s="26" t="s">
        <v>24</v>
      </c>
      <c r="I2284" s="26" t="s">
        <v>68</v>
      </c>
      <c r="J2284" s="26" t="s">
        <v>160</v>
      </c>
      <c r="K2284" s="17">
        <f>COUNTIFS($E$12:E2284,E2284,$H$12:H2284,H2284,$J$12:J2284,J2284,$I$12:I2284,I2284)</f>
        <v>32</v>
      </c>
    </row>
    <row r="2285" spans="2:11" ht="15" x14ac:dyDescent="0.25">
      <c r="B2285" s="22">
        <v>44883</v>
      </c>
      <c r="C2285" s="24">
        <f t="shared" si="106"/>
        <v>11</v>
      </c>
      <c r="D2285" s="14">
        <f t="shared" si="108"/>
        <v>18</v>
      </c>
      <c r="E2285" s="15" t="str">
        <f t="shared" si="107"/>
        <v>2 вахта</v>
      </c>
      <c r="H2285" s="26" t="s">
        <v>24</v>
      </c>
      <c r="I2285" s="26" t="s">
        <v>68</v>
      </c>
      <c r="J2285" s="26" t="s">
        <v>160</v>
      </c>
      <c r="K2285" s="17">
        <f>COUNTIFS($E$12:E2285,E2285,$H$12:H2285,H2285,$J$12:J2285,J2285,$I$12:I2285,I2285)</f>
        <v>33</v>
      </c>
    </row>
    <row r="2286" spans="2:11" ht="15" x14ac:dyDescent="0.25">
      <c r="B2286" s="22">
        <v>44884</v>
      </c>
      <c r="C2286" s="24">
        <f t="shared" si="106"/>
        <v>11</v>
      </c>
      <c r="D2286" s="14">
        <f t="shared" si="108"/>
        <v>19</v>
      </c>
      <c r="E2286" s="15" t="str">
        <f t="shared" si="107"/>
        <v>2 вахта</v>
      </c>
      <c r="H2286" s="26" t="s">
        <v>24</v>
      </c>
      <c r="I2286" s="26" t="s">
        <v>68</v>
      </c>
      <c r="J2286" s="26" t="s">
        <v>160</v>
      </c>
      <c r="K2286" s="17">
        <f>COUNTIFS($E$12:E2286,E2286,$H$12:H2286,H2286,$J$12:J2286,J2286,$I$12:I2286,I2286)</f>
        <v>34</v>
      </c>
    </row>
    <row r="2287" spans="2:11" ht="15" x14ac:dyDescent="0.25">
      <c r="B2287" s="22">
        <v>44885</v>
      </c>
      <c r="C2287" s="24">
        <f t="shared" si="106"/>
        <v>11</v>
      </c>
      <c r="D2287" s="14">
        <f t="shared" si="108"/>
        <v>20</v>
      </c>
      <c r="E2287" s="15" t="str">
        <f t="shared" si="107"/>
        <v>2 вахта</v>
      </c>
      <c r="H2287" s="26" t="s">
        <v>24</v>
      </c>
      <c r="I2287" s="26" t="s">
        <v>68</v>
      </c>
      <c r="J2287" s="26" t="s">
        <v>160</v>
      </c>
      <c r="K2287" s="17">
        <f>COUNTIFS($E$12:E2287,E2287,$H$12:H2287,H2287,$J$12:J2287,J2287,$I$12:I2287,I2287)</f>
        <v>35</v>
      </c>
    </row>
    <row r="2288" spans="2:11" ht="15" x14ac:dyDescent="0.25">
      <c r="B2288" s="22">
        <v>44886</v>
      </c>
      <c r="C2288" s="24">
        <f t="shared" si="106"/>
        <v>11</v>
      </c>
      <c r="D2288" s="14">
        <f t="shared" si="108"/>
        <v>21</v>
      </c>
      <c r="E2288" s="15" t="str">
        <f t="shared" si="107"/>
        <v>2 вахта</v>
      </c>
      <c r="H2288" s="26" t="s">
        <v>24</v>
      </c>
      <c r="I2288" s="26" t="s">
        <v>68</v>
      </c>
      <c r="J2288" s="26" t="s">
        <v>160</v>
      </c>
      <c r="K2288" s="17">
        <f>COUNTIFS($E$12:E2288,E2288,$H$12:H2288,H2288,$J$12:J2288,J2288,$I$12:I2288,I2288)</f>
        <v>36</v>
      </c>
    </row>
    <row r="2289" spans="2:11" ht="15" x14ac:dyDescent="0.25">
      <c r="B2289" s="22">
        <v>44887</v>
      </c>
      <c r="C2289" s="24">
        <f t="shared" si="106"/>
        <v>11</v>
      </c>
      <c r="D2289" s="14">
        <f t="shared" si="108"/>
        <v>22</v>
      </c>
      <c r="E2289" s="15" t="str">
        <f t="shared" si="107"/>
        <v>2 вахта</v>
      </c>
      <c r="H2289" s="26" t="s">
        <v>24</v>
      </c>
      <c r="I2289" s="26" t="s">
        <v>68</v>
      </c>
      <c r="J2289" s="26" t="s">
        <v>160</v>
      </c>
      <c r="K2289" s="17">
        <f>COUNTIFS($E$12:E2289,E2289,$H$12:H2289,H2289,$J$12:J2289,J2289,$I$12:I2289,I2289)</f>
        <v>37</v>
      </c>
    </row>
    <row r="2290" spans="2:11" ht="15" x14ac:dyDescent="0.25">
      <c r="B2290" s="22">
        <v>44888</v>
      </c>
      <c r="C2290" s="24">
        <f t="shared" si="106"/>
        <v>11</v>
      </c>
      <c r="D2290" s="14">
        <f t="shared" si="108"/>
        <v>23</v>
      </c>
      <c r="E2290" s="15" t="str">
        <f t="shared" si="107"/>
        <v>2 вахта</v>
      </c>
      <c r="H2290" s="26" t="s">
        <v>24</v>
      </c>
      <c r="I2290" s="26" t="s">
        <v>68</v>
      </c>
      <c r="J2290" s="26" t="s">
        <v>160</v>
      </c>
      <c r="K2290" s="17">
        <f>COUNTIFS($E$12:E2290,E2290,$H$12:H2290,H2290,$J$12:J2290,J2290,$I$12:I2290,I2290)</f>
        <v>38</v>
      </c>
    </row>
    <row r="2291" spans="2:11" ht="15" x14ac:dyDescent="0.25">
      <c r="B2291" s="22">
        <v>44889</v>
      </c>
      <c r="C2291" s="24">
        <f t="shared" si="106"/>
        <v>11</v>
      </c>
      <c r="D2291" s="14">
        <f t="shared" si="108"/>
        <v>24</v>
      </c>
      <c r="E2291" s="15" t="str">
        <f t="shared" si="107"/>
        <v>2 вахта</v>
      </c>
      <c r="H2291" s="26" t="s">
        <v>24</v>
      </c>
      <c r="I2291" s="26" t="s">
        <v>68</v>
      </c>
      <c r="J2291" s="26" t="s">
        <v>160</v>
      </c>
      <c r="K2291" s="17">
        <f>COUNTIFS($E$12:E2291,E2291,$H$12:H2291,H2291,$J$12:J2291,J2291,$I$12:I2291,I2291)</f>
        <v>39</v>
      </c>
    </row>
    <row r="2292" spans="2:11" ht="15" x14ac:dyDescent="0.25">
      <c r="B2292" s="22">
        <v>44890</v>
      </c>
      <c r="C2292" s="24">
        <f t="shared" si="106"/>
        <v>11</v>
      </c>
      <c r="D2292" s="14">
        <f t="shared" si="108"/>
        <v>25</v>
      </c>
      <c r="E2292" s="15" t="str">
        <f t="shared" si="107"/>
        <v>2 вахта</v>
      </c>
      <c r="H2292" s="26" t="s">
        <v>24</v>
      </c>
      <c r="I2292" s="26" t="s">
        <v>68</v>
      </c>
      <c r="J2292" s="26" t="s">
        <v>160</v>
      </c>
      <c r="K2292" s="17">
        <f>COUNTIFS($E$12:E2292,E2292,$H$12:H2292,H2292,$J$12:J2292,J2292,$I$12:I2292,I2292)</f>
        <v>40</v>
      </c>
    </row>
    <row r="2293" spans="2:11" ht="15" x14ac:dyDescent="0.25">
      <c r="B2293" s="22">
        <v>44891</v>
      </c>
      <c r="C2293" s="24">
        <f t="shared" si="106"/>
        <v>11</v>
      </c>
      <c r="D2293" s="14">
        <f t="shared" si="108"/>
        <v>26</v>
      </c>
      <c r="E2293" s="15" t="str">
        <f t="shared" si="107"/>
        <v>2 вахта</v>
      </c>
      <c r="H2293" s="26" t="s">
        <v>24</v>
      </c>
      <c r="I2293" s="26" t="s">
        <v>68</v>
      </c>
      <c r="J2293" s="26" t="s">
        <v>160</v>
      </c>
      <c r="K2293" s="17">
        <f>COUNTIFS($E$12:E2293,E2293,$H$12:H2293,H2293,$J$12:J2293,J2293,$I$12:I2293,I2293)</f>
        <v>41</v>
      </c>
    </row>
    <row r="2294" spans="2:11" ht="15" x14ac:dyDescent="0.25">
      <c r="B2294" s="22">
        <v>44892</v>
      </c>
      <c r="C2294" s="24">
        <f t="shared" si="106"/>
        <v>11</v>
      </c>
      <c r="D2294" s="14">
        <f t="shared" si="108"/>
        <v>27</v>
      </c>
      <c r="E2294" s="15" t="str">
        <f t="shared" si="107"/>
        <v>2 вахта</v>
      </c>
      <c r="H2294" s="26" t="s">
        <v>24</v>
      </c>
      <c r="I2294" s="26" t="s">
        <v>68</v>
      </c>
      <c r="J2294" s="26" t="s">
        <v>160</v>
      </c>
      <c r="K2294" s="17">
        <f>COUNTIFS($E$12:E2294,E2294,$H$12:H2294,H2294,$J$12:J2294,J2294,$I$12:I2294,I2294)</f>
        <v>42</v>
      </c>
    </row>
    <row r="2295" spans="2:11" ht="15" x14ac:dyDescent="0.25">
      <c r="B2295" s="22">
        <v>44893</v>
      </c>
      <c r="C2295" s="24">
        <f t="shared" si="106"/>
        <v>11</v>
      </c>
      <c r="D2295" s="14">
        <f t="shared" si="108"/>
        <v>28</v>
      </c>
      <c r="E2295" s="15" t="str">
        <f t="shared" si="107"/>
        <v>2 вахта</v>
      </c>
      <c r="H2295" s="26" t="s">
        <v>24</v>
      </c>
      <c r="I2295" s="26" t="s">
        <v>68</v>
      </c>
      <c r="J2295" s="26" t="s">
        <v>160</v>
      </c>
      <c r="K2295" s="17">
        <f>COUNTIFS($E$12:E2295,E2295,$H$12:H2295,H2295,$J$12:J2295,J2295,$I$12:I2295,I2295)</f>
        <v>43</v>
      </c>
    </row>
    <row r="2296" spans="2:11" ht="15" x14ac:dyDescent="0.25">
      <c r="B2296" s="22">
        <v>44894</v>
      </c>
      <c r="C2296" s="24">
        <f t="shared" si="106"/>
        <v>11</v>
      </c>
      <c r="D2296" s="14">
        <f t="shared" si="108"/>
        <v>29</v>
      </c>
      <c r="E2296" s="15" t="str">
        <f t="shared" si="107"/>
        <v>2 вахта</v>
      </c>
      <c r="H2296" s="26" t="s">
        <v>24</v>
      </c>
      <c r="I2296" s="26" t="s">
        <v>68</v>
      </c>
      <c r="J2296" s="26" t="s">
        <v>160</v>
      </c>
      <c r="K2296" s="17">
        <f>COUNTIFS($E$12:E2296,E2296,$H$12:H2296,H2296,$J$12:J2296,J2296,$I$12:I2296,I2296)</f>
        <v>44</v>
      </c>
    </row>
    <row r="2297" spans="2:11" ht="15" x14ac:dyDescent="0.25">
      <c r="B2297" s="22">
        <v>44895</v>
      </c>
      <c r="C2297" s="24">
        <f t="shared" si="106"/>
        <v>11</v>
      </c>
      <c r="D2297" s="14">
        <f t="shared" si="108"/>
        <v>30</v>
      </c>
      <c r="E2297" s="15" t="str">
        <f t="shared" si="107"/>
        <v>2 вахта</v>
      </c>
      <c r="H2297" s="26" t="s">
        <v>24</v>
      </c>
      <c r="I2297" s="26" t="s">
        <v>68</v>
      </c>
      <c r="J2297" s="26" t="s">
        <v>160</v>
      </c>
      <c r="K2297" s="17">
        <f>COUNTIFS($E$12:E2297,E2297,$H$12:H2297,H2297,$J$12:J2297,J2297,$I$12:I2297,I2297)</f>
        <v>45</v>
      </c>
    </row>
    <row r="2298" spans="2:11" ht="15" x14ac:dyDescent="0.25">
      <c r="B2298" s="22">
        <v>44866</v>
      </c>
      <c r="C2298" s="24">
        <f t="shared" si="106"/>
        <v>11</v>
      </c>
      <c r="D2298" s="14">
        <f t="shared" si="108"/>
        <v>1</v>
      </c>
      <c r="E2298" s="15" t="str">
        <f t="shared" si="107"/>
        <v>1 вахта</v>
      </c>
      <c r="H2298" s="26" t="s">
        <v>29</v>
      </c>
      <c r="I2298" s="26" t="s">
        <v>69</v>
      </c>
      <c r="J2298" s="26" t="s">
        <v>160</v>
      </c>
      <c r="K2298" s="17">
        <f>COUNTIFS($E$12:E2298,E2298,$H$12:H2298,H2298,$J$12:J2298,J2298,$I$12:I2298,I2298)</f>
        <v>31</v>
      </c>
    </row>
    <row r="2299" spans="2:11" ht="15" x14ac:dyDescent="0.25">
      <c r="B2299" s="22">
        <v>44867</v>
      </c>
      <c r="C2299" s="24">
        <f t="shared" si="106"/>
        <v>11</v>
      </c>
      <c r="D2299" s="14">
        <f t="shared" si="108"/>
        <v>2</v>
      </c>
      <c r="E2299" s="15" t="str">
        <f t="shared" si="107"/>
        <v>1 вахта</v>
      </c>
      <c r="H2299" s="26" t="s">
        <v>29</v>
      </c>
      <c r="I2299" s="26" t="s">
        <v>69</v>
      </c>
      <c r="J2299" s="26" t="s">
        <v>160</v>
      </c>
      <c r="K2299" s="17">
        <f>COUNTIFS($E$12:E2299,E2299,$H$12:H2299,H2299,$J$12:J2299,J2299,$I$12:I2299,I2299)</f>
        <v>32</v>
      </c>
    </row>
    <row r="2300" spans="2:11" ht="15" x14ac:dyDescent="0.25">
      <c r="B2300" s="22">
        <v>44868</v>
      </c>
      <c r="C2300" s="24">
        <f t="shared" si="106"/>
        <v>11</v>
      </c>
      <c r="D2300" s="14">
        <f t="shared" si="108"/>
        <v>3</v>
      </c>
      <c r="E2300" s="15" t="str">
        <f t="shared" si="107"/>
        <v>1 вахта</v>
      </c>
      <c r="H2300" s="26" t="s">
        <v>29</v>
      </c>
      <c r="I2300" s="26" t="s">
        <v>69</v>
      </c>
      <c r="J2300" s="26" t="s">
        <v>160</v>
      </c>
      <c r="K2300" s="17">
        <f>COUNTIFS($E$12:E2300,E2300,$H$12:H2300,H2300,$J$12:J2300,J2300,$I$12:I2300,I2300)</f>
        <v>33</v>
      </c>
    </row>
    <row r="2301" spans="2:11" ht="15" x14ac:dyDescent="0.25">
      <c r="B2301" s="22">
        <v>44869</v>
      </c>
      <c r="C2301" s="24">
        <f t="shared" si="106"/>
        <v>11</v>
      </c>
      <c r="D2301" s="14">
        <f t="shared" si="108"/>
        <v>4</v>
      </c>
      <c r="E2301" s="15" t="str">
        <f t="shared" si="107"/>
        <v>1 вахта</v>
      </c>
      <c r="H2301" s="26" t="s">
        <v>29</v>
      </c>
      <c r="I2301" s="26" t="s">
        <v>69</v>
      </c>
      <c r="J2301" s="26" t="s">
        <v>160</v>
      </c>
      <c r="K2301" s="17">
        <f>COUNTIFS($E$12:E2301,E2301,$H$12:H2301,H2301,$J$12:J2301,J2301,$I$12:I2301,I2301)</f>
        <v>34</v>
      </c>
    </row>
    <row r="2302" spans="2:11" ht="15" x14ac:dyDescent="0.25">
      <c r="B2302" s="22">
        <v>44870</v>
      </c>
      <c r="C2302" s="24">
        <f t="shared" si="106"/>
        <v>11</v>
      </c>
      <c r="D2302" s="14">
        <f t="shared" si="108"/>
        <v>5</v>
      </c>
      <c r="E2302" s="15" t="str">
        <f t="shared" si="107"/>
        <v>1 вахта</v>
      </c>
      <c r="H2302" s="26" t="s">
        <v>29</v>
      </c>
      <c r="I2302" s="26" t="s">
        <v>69</v>
      </c>
      <c r="J2302" s="26" t="s">
        <v>160</v>
      </c>
      <c r="K2302" s="17">
        <f>COUNTIFS($E$12:E2302,E2302,$H$12:H2302,H2302,$J$12:J2302,J2302,$I$12:I2302,I2302)</f>
        <v>35</v>
      </c>
    </row>
    <row r="2303" spans="2:11" ht="15" x14ac:dyDescent="0.25">
      <c r="B2303" s="22">
        <v>44871</v>
      </c>
      <c r="C2303" s="24">
        <f t="shared" si="106"/>
        <v>11</v>
      </c>
      <c r="D2303" s="14">
        <f t="shared" si="108"/>
        <v>6</v>
      </c>
      <c r="E2303" s="15" t="str">
        <f t="shared" si="107"/>
        <v>1 вахта</v>
      </c>
      <c r="H2303" s="26" t="s">
        <v>29</v>
      </c>
      <c r="I2303" s="26" t="s">
        <v>69</v>
      </c>
      <c r="J2303" s="26" t="s">
        <v>160</v>
      </c>
      <c r="K2303" s="17">
        <f>COUNTIFS($E$12:E2303,E2303,$H$12:H2303,H2303,$J$12:J2303,J2303,$I$12:I2303,I2303)</f>
        <v>36</v>
      </c>
    </row>
    <row r="2304" spans="2:11" ht="15" x14ac:dyDescent="0.25">
      <c r="B2304" s="22">
        <v>44872</v>
      </c>
      <c r="C2304" s="24">
        <f t="shared" si="106"/>
        <v>11</v>
      </c>
      <c r="D2304" s="14">
        <f t="shared" si="108"/>
        <v>7</v>
      </c>
      <c r="E2304" s="15" t="str">
        <f t="shared" si="107"/>
        <v>1 вахта</v>
      </c>
      <c r="H2304" s="26" t="s">
        <v>29</v>
      </c>
      <c r="I2304" s="26" t="s">
        <v>69</v>
      </c>
      <c r="J2304" s="26" t="s">
        <v>160</v>
      </c>
      <c r="K2304" s="17">
        <f>COUNTIFS($E$12:E2304,E2304,$H$12:H2304,H2304,$J$12:J2304,J2304,$I$12:I2304,I2304)</f>
        <v>37</v>
      </c>
    </row>
    <row r="2305" spans="2:11" ht="15" x14ac:dyDescent="0.25">
      <c r="B2305" s="22">
        <v>44873</v>
      </c>
      <c r="C2305" s="24">
        <f t="shared" si="106"/>
        <v>11</v>
      </c>
      <c r="D2305" s="14">
        <f t="shared" si="108"/>
        <v>8</v>
      </c>
      <c r="E2305" s="15" t="str">
        <f t="shared" si="107"/>
        <v>1 вахта</v>
      </c>
      <c r="H2305" s="26" t="s">
        <v>29</v>
      </c>
      <c r="I2305" s="26" t="s">
        <v>69</v>
      </c>
      <c r="J2305" s="26" t="s">
        <v>160</v>
      </c>
      <c r="K2305" s="17">
        <f>COUNTIFS($E$12:E2305,E2305,$H$12:H2305,H2305,$J$12:J2305,J2305,$I$12:I2305,I2305)</f>
        <v>38</v>
      </c>
    </row>
    <row r="2306" spans="2:11" ht="15" x14ac:dyDescent="0.25">
      <c r="B2306" s="22">
        <v>44874</v>
      </c>
      <c r="C2306" s="24">
        <f t="shared" si="106"/>
        <v>11</v>
      </c>
      <c r="D2306" s="14">
        <f t="shared" si="108"/>
        <v>9</v>
      </c>
      <c r="E2306" s="15" t="str">
        <f t="shared" si="107"/>
        <v>1 вахта</v>
      </c>
      <c r="H2306" s="26" t="s">
        <v>29</v>
      </c>
      <c r="I2306" s="26" t="s">
        <v>69</v>
      </c>
      <c r="J2306" s="26" t="s">
        <v>160</v>
      </c>
      <c r="K2306" s="17">
        <f>COUNTIFS($E$12:E2306,E2306,$H$12:H2306,H2306,$J$12:J2306,J2306,$I$12:I2306,I2306)</f>
        <v>39</v>
      </c>
    </row>
    <row r="2307" spans="2:11" ht="15" x14ac:dyDescent="0.25">
      <c r="B2307" s="22">
        <v>44875</v>
      </c>
      <c r="C2307" s="24">
        <f t="shared" si="106"/>
        <v>11</v>
      </c>
      <c r="D2307" s="14">
        <f t="shared" si="108"/>
        <v>10</v>
      </c>
      <c r="E2307" s="15" t="str">
        <f t="shared" si="107"/>
        <v>1 вахта</v>
      </c>
      <c r="H2307" s="26" t="s">
        <v>29</v>
      </c>
      <c r="I2307" s="26" t="s">
        <v>69</v>
      </c>
      <c r="J2307" s="26" t="s">
        <v>160</v>
      </c>
      <c r="K2307" s="17">
        <f>COUNTIFS($E$12:E2307,E2307,$H$12:H2307,H2307,$J$12:J2307,J2307,$I$12:I2307,I2307)</f>
        <v>40</v>
      </c>
    </row>
    <row r="2308" spans="2:11" ht="15" x14ac:dyDescent="0.25">
      <c r="B2308" s="22">
        <v>44876</v>
      </c>
      <c r="C2308" s="24">
        <f t="shared" si="106"/>
        <v>11</v>
      </c>
      <c r="D2308" s="14">
        <f t="shared" si="108"/>
        <v>11</v>
      </c>
      <c r="E2308" s="15" t="str">
        <f t="shared" si="107"/>
        <v>1 вахта</v>
      </c>
      <c r="H2308" s="26" t="s">
        <v>29</v>
      </c>
      <c r="I2308" s="26" t="s">
        <v>69</v>
      </c>
      <c r="J2308" s="26" t="s">
        <v>160</v>
      </c>
      <c r="K2308" s="17">
        <f>COUNTIFS($E$12:E2308,E2308,$H$12:H2308,H2308,$J$12:J2308,J2308,$I$12:I2308,I2308)</f>
        <v>41</v>
      </c>
    </row>
    <row r="2309" spans="2:11" ht="15" x14ac:dyDescent="0.25">
      <c r="B2309" s="22">
        <v>44877</v>
      </c>
      <c r="C2309" s="24">
        <f t="shared" si="106"/>
        <v>11</v>
      </c>
      <c r="D2309" s="14">
        <f t="shared" si="108"/>
        <v>12</v>
      </c>
      <c r="E2309" s="15" t="str">
        <f t="shared" si="107"/>
        <v>1 вахта</v>
      </c>
      <c r="H2309" s="26" t="s">
        <v>29</v>
      </c>
      <c r="I2309" s="26" t="s">
        <v>69</v>
      </c>
      <c r="J2309" s="26" t="s">
        <v>160</v>
      </c>
      <c r="K2309" s="17">
        <f>COUNTIFS($E$12:E2309,E2309,$H$12:H2309,H2309,$J$12:J2309,J2309,$I$12:I2309,I2309)</f>
        <v>42</v>
      </c>
    </row>
    <row r="2310" spans="2:11" ht="15" x14ac:dyDescent="0.25">
      <c r="B2310" s="22">
        <v>44878</v>
      </c>
      <c r="C2310" s="24">
        <f t="shared" si="106"/>
        <v>11</v>
      </c>
      <c r="D2310" s="14">
        <f t="shared" si="108"/>
        <v>13</v>
      </c>
      <c r="E2310" s="15" t="str">
        <f t="shared" si="107"/>
        <v>1 вахта</v>
      </c>
      <c r="H2310" s="26" t="s">
        <v>29</v>
      </c>
      <c r="I2310" s="26" t="s">
        <v>69</v>
      </c>
      <c r="J2310" s="26" t="s">
        <v>160</v>
      </c>
      <c r="K2310" s="17">
        <f>COUNTIFS($E$12:E2310,E2310,$H$12:H2310,H2310,$J$12:J2310,J2310,$I$12:I2310,I2310)</f>
        <v>43</v>
      </c>
    </row>
    <row r="2311" spans="2:11" ht="15" x14ac:dyDescent="0.25">
      <c r="B2311" s="22">
        <v>44879</v>
      </c>
      <c r="C2311" s="24">
        <f t="shared" si="106"/>
        <v>11</v>
      </c>
      <c r="D2311" s="14">
        <f t="shared" si="108"/>
        <v>14</v>
      </c>
      <c r="E2311" s="15" t="str">
        <f t="shared" si="107"/>
        <v>1 вахта</v>
      </c>
      <c r="H2311" s="26" t="s">
        <v>29</v>
      </c>
      <c r="I2311" s="26" t="s">
        <v>69</v>
      </c>
      <c r="J2311" s="26" t="s">
        <v>160</v>
      </c>
      <c r="K2311" s="17">
        <f>COUNTIFS($E$12:E2311,E2311,$H$12:H2311,H2311,$J$12:J2311,J2311,$I$12:I2311,I2311)</f>
        <v>44</v>
      </c>
    </row>
    <row r="2312" spans="2:11" ht="15" x14ac:dyDescent="0.25">
      <c r="B2312" s="22">
        <v>44880</v>
      </c>
      <c r="C2312" s="24">
        <f t="shared" si="106"/>
        <v>11</v>
      </c>
      <c r="D2312" s="14">
        <f t="shared" si="108"/>
        <v>15</v>
      </c>
      <c r="E2312" s="15" t="str">
        <f t="shared" si="107"/>
        <v>1 вахта</v>
      </c>
      <c r="H2312" s="26" t="s">
        <v>29</v>
      </c>
      <c r="I2312" s="26" t="s">
        <v>69</v>
      </c>
      <c r="J2312" s="26" t="s">
        <v>160</v>
      </c>
      <c r="K2312" s="17">
        <f>COUNTIFS($E$12:E2312,E2312,$H$12:H2312,H2312,$J$12:J2312,J2312,$I$12:I2312,I2312)</f>
        <v>45</v>
      </c>
    </row>
    <row r="2313" spans="2:11" ht="15" x14ac:dyDescent="0.25">
      <c r="B2313" s="22">
        <v>44881</v>
      </c>
      <c r="C2313" s="24">
        <f t="shared" si="106"/>
        <v>11</v>
      </c>
      <c r="D2313" s="14">
        <f t="shared" si="108"/>
        <v>16</v>
      </c>
      <c r="E2313" s="15" t="str">
        <f t="shared" si="107"/>
        <v>2 вахта</v>
      </c>
      <c r="H2313" s="26" t="s">
        <v>29</v>
      </c>
      <c r="I2313" s="26" t="s">
        <v>70</v>
      </c>
      <c r="J2313" s="26" t="s">
        <v>160</v>
      </c>
      <c r="K2313" s="17">
        <f>COUNTIFS($E$12:E2313,E2313,$H$12:H2313,H2313,$J$12:J2313,J2313,$I$12:I2313,I2313)</f>
        <v>32</v>
      </c>
    </row>
    <row r="2314" spans="2:11" ht="15" x14ac:dyDescent="0.25">
      <c r="B2314" s="22">
        <v>44882</v>
      </c>
      <c r="C2314" s="24">
        <f t="shared" si="106"/>
        <v>11</v>
      </c>
      <c r="D2314" s="14">
        <f t="shared" si="108"/>
        <v>17</v>
      </c>
      <c r="E2314" s="15" t="str">
        <f t="shared" si="107"/>
        <v>2 вахта</v>
      </c>
      <c r="H2314" s="26" t="s">
        <v>29</v>
      </c>
      <c r="I2314" s="26" t="s">
        <v>70</v>
      </c>
      <c r="J2314" s="26" t="s">
        <v>160</v>
      </c>
      <c r="K2314" s="17">
        <f>COUNTIFS($E$12:E2314,E2314,$H$12:H2314,H2314,$J$12:J2314,J2314,$I$12:I2314,I2314)</f>
        <v>33</v>
      </c>
    </row>
    <row r="2315" spans="2:11" ht="15" x14ac:dyDescent="0.25">
      <c r="B2315" s="22">
        <v>44883</v>
      </c>
      <c r="C2315" s="24">
        <f t="shared" si="106"/>
        <v>11</v>
      </c>
      <c r="D2315" s="14">
        <f t="shared" si="108"/>
        <v>18</v>
      </c>
      <c r="E2315" s="15" t="str">
        <f t="shared" si="107"/>
        <v>2 вахта</v>
      </c>
      <c r="H2315" s="26" t="s">
        <v>29</v>
      </c>
      <c r="I2315" s="26" t="s">
        <v>70</v>
      </c>
      <c r="J2315" s="26" t="s">
        <v>160</v>
      </c>
      <c r="K2315" s="17">
        <f>COUNTIFS($E$12:E2315,E2315,$H$12:H2315,H2315,$J$12:J2315,J2315,$I$12:I2315,I2315)</f>
        <v>34</v>
      </c>
    </row>
    <row r="2316" spans="2:11" ht="15" x14ac:dyDescent="0.25">
      <c r="B2316" s="22">
        <v>44884</v>
      </c>
      <c r="C2316" s="24">
        <f t="shared" si="106"/>
        <v>11</v>
      </c>
      <c r="D2316" s="14">
        <f t="shared" si="108"/>
        <v>19</v>
      </c>
      <c r="E2316" s="15" t="str">
        <f t="shared" si="107"/>
        <v>2 вахта</v>
      </c>
      <c r="H2316" s="26" t="s">
        <v>29</v>
      </c>
      <c r="I2316" s="26" t="s">
        <v>70</v>
      </c>
      <c r="J2316" s="26" t="s">
        <v>160</v>
      </c>
      <c r="K2316" s="17">
        <f>COUNTIFS($E$12:E2316,E2316,$H$12:H2316,H2316,$J$12:J2316,J2316,$I$12:I2316,I2316)</f>
        <v>35</v>
      </c>
    </row>
    <row r="2317" spans="2:11" ht="15" x14ac:dyDescent="0.25">
      <c r="B2317" s="22">
        <v>44885</v>
      </c>
      <c r="C2317" s="24">
        <f t="shared" ref="C2317:C2380" si="109">MONTH(B2317)</f>
        <v>11</v>
      </c>
      <c r="D2317" s="14">
        <f t="shared" si="108"/>
        <v>20</v>
      </c>
      <c r="E2317" s="15" t="str">
        <f t="shared" ref="E2317:E2380" si="110">IF(D2317&lt;=15,"1 вахта","2 вахта")</f>
        <v>2 вахта</v>
      </c>
      <c r="H2317" s="26" t="s">
        <v>29</v>
      </c>
      <c r="I2317" s="26" t="s">
        <v>70</v>
      </c>
      <c r="J2317" s="26" t="s">
        <v>160</v>
      </c>
      <c r="K2317" s="17">
        <f>COUNTIFS($E$12:E2317,E2317,$H$12:H2317,H2317,$J$12:J2317,J2317,$I$12:I2317,I2317)</f>
        <v>36</v>
      </c>
    </row>
    <row r="2318" spans="2:11" ht="15" x14ac:dyDescent="0.25">
      <c r="B2318" s="22">
        <v>44886</v>
      </c>
      <c r="C2318" s="24">
        <f t="shared" si="109"/>
        <v>11</v>
      </c>
      <c r="D2318" s="14">
        <f t="shared" si="108"/>
        <v>21</v>
      </c>
      <c r="E2318" s="15" t="str">
        <f t="shared" si="110"/>
        <v>2 вахта</v>
      </c>
      <c r="H2318" s="26" t="s">
        <v>29</v>
      </c>
      <c r="I2318" s="26" t="s">
        <v>70</v>
      </c>
      <c r="J2318" s="26" t="s">
        <v>160</v>
      </c>
      <c r="K2318" s="17">
        <f>COUNTIFS($E$12:E2318,E2318,$H$12:H2318,H2318,$J$12:J2318,J2318,$I$12:I2318,I2318)</f>
        <v>37</v>
      </c>
    </row>
    <row r="2319" spans="2:11" ht="15" x14ac:dyDescent="0.25">
      <c r="B2319" s="22">
        <v>44887</v>
      </c>
      <c r="C2319" s="24">
        <f t="shared" si="109"/>
        <v>11</v>
      </c>
      <c r="D2319" s="14">
        <f t="shared" si="108"/>
        <v>22</v>
      </c>
      <c r="E2319" s="15" t="str">
        <f t="shared" si="110"/>
        <v>2 вахта</v>
      </c>
      <c r="H2319" s="26" t="s">
        <v>29</v>
      </c>
      <c r="I2319" s="26" t="s">
        <v>70</v>
      </c>
      <c r="J2319" s="26" t="s">
        <v>160</v>
      </c>
      <c r="K2319" s="17">
        <f>COUNTIFS($E$12:E2319,E2319,$H$12:H2319,H2319,$J$12:J2319,J2319,$I$12:I2319,I2319)</f>
        <v>38</v>
      </c>
    </row>
    <row r="2320" spans="2:11" ht="15" x14ac:dyDescent="0.25">
      <c r="B2320" s="22">
        <v>44888</v>
      </c>
      <c r="C2320" s="24">
        <f t="shared" si="109"/>
        <v>11</v>
      </c>
      <c r="D2320" s="14">
        <f t="shared" si="108"/>
        <v>23</v>
      </c>
      <c r="E2320" s="15" t="str">
        <f t="shared" si="110"/>
        <v>2 вахта</v>
      </c>
      <c r="H2320" s="26" t="s">
        <v>29</v>
      </c>
      <c r="I2320" s="26" t="s">
        <v>70</v>
      </c>
      <c r="J2320" s="26" t="s">
        <v>160</v>
      </c>
      <c r="K2320" s="17">
        <f>COUNTIFS($E$12:E2320,E2320,$H$12:H2320,H2320,$J$12:J2320,J2320,$I$12:I2320,I2320)</f>
        <v>39</v>
      </c>
    </row>
    <row r="2321" spans="2:11" ht="15" x14ac:dyDescent="0.25">
      <c r="B2321" s="22">
        <v>44889</v>
      </c>
      <c r="C2321" s="24">
        <f t="shared" si="109"/>
        <v>11</v>
      </c>
      <c r="D2321" s="14">
        <f t="shared" si="108"/>
        <v>24</v>
      </c>
      <c r="E2321" s="15" t="str">
        <f t="shared" si="110"/>
        <v>2 вахта</v>
      </c>
      <c r="H2321" s="26" t="s">
        <v>29</v>
      </c>
      <c r="I2321" s="26" t="s">
        <v>70</v>
      </c>
      <c r="J2321" s="26" t="s">
        <v>160</v>
      </c>
      <c r="K2321" s="17">
        <f>COUNTIFS($E$12:E2321,E2321,$H$12:H2321,H2321,$J$12:J2321,J2321,$I$12:I2321,I2321)</f>
        <v>40</v>
      </c>
    </row>
    <row r="2322" spans="2:11" ht="15" x14ac:dyDescent="0.25">
      <c r="B2322" s="22">
        <v>44890</v>
      </c>
      <c r="C2322" s="24">
        <f t="shared" si="109"/>
        <v>11</v>
      </c>
      <c r="D2322" s="14">
        <f t="shared" si="108"/>
        <v>25</v>
      </c>
      <c r="E2322" s="15" t="str">
        <f t="shared" si="110"/>
        <v>2 вахта</v>
      </c>
      <c r="H2322" s="26" t="s">
        <v>29</v>
      </c>
      <c r="I2322" s="26" t="s">
        <v>70</v>
      </c>
      <c r="J2322" s="26" t="s">
        <v>160</v>
      </c>
      <c r="K2322" s="17">
        <f>COUNTIFS($E$12:E2322,E2322,$H$12:H2322,H2322,$J$12:J2322,J2322,$I$12:I2322,I2322)</f>
        <v>41</v>
      </c>
    </row>
    <row r="2323" spans="2:11" ht="15" x14ac:dyDescent="0.25">
      <c r="B2323" s="22">
        <v>44891</v>
      </c>
      <c r="C2323" s="24">
        <f t="shared" si="109"/>
        <v>11</v>
      </c>
      <c r="D2323" s="14">
        <f t="shared" si="108"/>
        <v>26</v>
      </c>
      <c r="E2323" s="15" t="str">
        <f t="shared" si="110"/>
        <v>2 вахта</v>
      </c>
      <c r="H2323" s="26" t="s">
        <v>29</v>
      </c>
      <c r="I2323" s="26" t="s">
        <v>70</v>
      </c>
      <c r="J2323" s="26" t="s">
        <v>160</v>
      </c>
      <c r="K2323" s="17">
        <f>COUNTIFS($E$12:E2323,E2323,$H$12:H2323,H2323,$J$12:J2323,J2323,$I$12:I2323,I2323)</f>
        <v>42</v>
      </c>
    </row>
    <row r="2324" spans="2:11" ht="15" x14ac:dyDescent="0.25">
      <c r="B2324" s="22">
        <v>44892</v>
      </c>
      <c r="C2324" s="24">
        <f t="shared" si="109"/>
        <v>11</v>
      </c>
      <c r="D2324" s="14">
        <f t="shared" si="108"/>
        <v>27</v>
      </c>
      <c r="E2324" s="15" t="str">
        <f t="shared" si="110"/>
        <v>2 вахта</v>
      </c>
      <c r="H2324" s="26" t="s">
        <v>29</v>
      </c>
      <c r="I2324" s="26" t="s">
        <v>70</v>
      </c>
      <c r="J2324" s="26" t="s">
        <v>160</v>
      </c>
      <c r="K2324" s="17">
        <f>COUNTIFS($E$12:E2324,E2324,$H$12:H2324,H2324,$J$12:J2324,J2324,$I$12:I2324,I2324)</f>
        <v>43</v>
      </c>
    </row>
    <row r="2325" spans="2:11" ht="15" x14ac:dyDescent="0.25">
      <c r="B2325" s="22">
        <v>44893</v>
      </c>
      <c r="C2325" s="24">
        <f t="shared" si="109"/>
        <v>11</v>
      </c>
      <c r="D2325" s="14">
        <f t="shared" si="108"/>
        <v>28</v>
      </c>
      <c r="E2325" s="15" t="str">
        <f t="shared" si="110"/>
        <v>2 вахта</v>
      </c>
      <c r="H2325" s="26" t="s">
        <v>29</v>
      </c>
      <c r="I2325" s="26" t="s">
        <v>70</v>
      </c>
      <c r="J2325" s="26" t="s">
        <v>160</v>
      </c>
      <c r="K2325" s="17">
        <f>COUNTIFS($E$12:E2325,E2325,$H$12:H2325,H2325,$J$12:J2325,J2325,$I$12:I2325,I2325)</f>
        <v>44</v>
      </c>
    </row>
    <row r="2326" spans="2:11" ht="15" x14ac:dyDescent="0.25">
      <c r="B2326" s="22">
        <v>44894</v>
      </c>
      <c r="C2326" s="24">
        <f t="shared" si="109"/>
        <v>11</v>
      </c>
      <c r="D2326" s="14">
        <f t="shared" si="108"/>
        <v>29</v>
      </c>
      <c r="E2326" s="15" t="str">
        <f t="shared" si="110"/>
        <v>2 вахта</v>
      </c>
      <c r="H2326" s="26" t="s">
        <v>29</v>
      </c>
      <c r="I2326" s="26" t="s">
        <v>70</v>
      </c>
      <c r="J2326" s="26" t="s">
        <v>160</v>
      </c>
      <c r="K2326" s="17">
        <f>COUNTIFS($E$12:E2326,E2326,$H$12:H2326,H2326,$J$12:J2326,J2326,$I$12:I2326,I2326)</f>
        <v>45</v>
      </c>
    </row>
    <row r="2327" spans="2:11" ht="15" x14ac:dyDescent="0.25">
      <c r="B2327" s="22">
        <v>44895</v>
      </c>
      <c r="C2327" s="24">
        <f t="shared" si="109"/>
        <v>11</v>
      </c>
      <c r="D2327" s="14">
        <f t="shared" si="108"/>
        <v>30</v>
      </c>
      <c r="E2327" s="15" t="str">
        <f t="shared" si="110"/>
        <v>2 вахта</v>
      </c>
      <c r="H2327" s="26" t="s">
        <v>29</v>
      </c>
      <c r="I2327" s="26" t="s">
        <v>70</v>
      </c>
      <c r="J2327" s="26" t="s">
        <v>160</v>
      </c>
      <c r="K2327" s="17">
        <f>COUNTIFS($E$12:E2327,E2327,$H$12:H2327,H2327,$J$12:J2327,J2327,$I$12:I2327,I2327)</f>
        <v>46</v>
      </c>
    </row>
    <row r="2328" spans="2:11" ht="15" x14ac:dyDescent="0.25">
      <c r="B2328" s="22">
        <v>44866</v>
      </c>
      <c r="C2328" s="24">
        <f t="shared" si="109"/>
        <v>11</v>
      </c>
      <c r="D2328" s="14">
        <f t="shared" si="108"/>
        <v>1</v>
      </c>
      <c r="E2328" s="15" t="str">
        <f t="shared" si="110"/>
        <v>1 вахта</v>
      </c>
      <c r="H2328" s="26" t="s">
        <v>30</v>
      </c>
      <c r="I2328" s="26" t="s">
        <v>71</v>
      </c>
      <c r="J2328" s="26" t="s">
        <v>159</v>
      </c>
      <c r="K2328" s="17">
        <f>COUNTIFS($E$12:E2328,E2328,$H$12:H2328,H2328,$J$12:J2328,J2328,$I$12:I2328,I2328)</f>
        <v>31</v>
      </c>
    </row>
    <row r="2329" spans="2:11" ht="15" x14ac:dyDescent="0.25">
      <c r="B2329" s="22">
        <v>44867</v>
      </c>
      <c r="C2329" s="24">
        <f t="shared" si="109"/>
        <v>11</v>
      </c>
      <c r="D2329" s="14">
        <f t="shared" si="108"/>
        <v>2</v>
      </c>
      <c r="E2329" s="15" t="str">
        <f t="shared" si="110"/>
        <v>1 вахта</v>
      </c>
      <c r="H2329" s="26" t="s">
        <v>30</v>
      </c>
      <c r="I2329" s="26" t="s">
        <v>71</v>
      </c>
      <c r="J2329" s="26" t="s">
        <v>159</v>
      </c>
      <c r="K2329" s="17">
        <f>COUNTIFS($E$12:E2329,E2329,$H$12:H2329,H2329,$J$12:J2329,J2329,$I$12:I2329,I2329)</f>
        <v>32</v>
      </c>
    </row>
    <row r="2330" spans="2:11" ht="15" x14ac:dyDescent="0.25">
      <c r="B2330" s="22">
        <v>44868</v>
      </c>
      <c r="C2330" s="24">
        <f t="shared" si="109"/>
        <v>11</v>
      </c>
      <c r="D2330" s="14">
        <f t="shared" ref="D2330:D2393" si="111">DAY(B2330)</f>
        <v>3</v>
      </c>
      <c r="E2330" s="15" t="str">
        <f t="shared" si="110"/>
        <v>1 вахта</v>
      </c>
      <c r="H2330" s="26" t="s">
        <v>30</v>
      </c>
      <c r="I2330" s="26" t="s">
        <v>71</v>
      </c>
      <c r="J2330" s="26" t="s">
        <v>159</v>
      </c>
      <c r="K2330" s="17">
        <f>COUNTIFS($E$12:E2330,E2330,$H$12:H2330,H2330,$J$12:J2330,J2330,$I$12:I2330,I2330)</f>
        <v>33</v>
      </c>
    </row>
    <row r="2331" spans="2:11" ht="15" x14ac:dyDescent="0.25">
      <c r="B2331" s="22">
        <v>44869</v>
      </c>
      <c r="C2331" s="24">
        <f t="shared" si="109"/>
        <v>11</v>
      </c>
      <c r="D2331" s="14">
        <f t="shared" si="111"/>
        <v>4</v>
      </c>
      <c r="E2331" s="15" t="str">
        <f t="shared" si="110"/>
        <v>1 вахта</v>
      </c>
      <c r="H2331" s="26" t="s">
        <v>30</v>
      </c>
      <c r="I2331" s="26" t="s">
        <v>71</v>
      </c>
      <c r="J2331" s="26" t="s">
        <v>159</v>
      </c>
      <c r="K2331" s="17">
        <f>COUNTIFS($E$12:E2331,E2331,$H$12:H2331,H2331,$J$12:J2331,J2331,$I$12:I2331,I2331)</f>
        <v>34</v>
      </c>
    </row>
    <row r="2332" spans="2:11" ht="15" x14ac:dyDescent="0.25">
      <c r="B2332" s="22">
        <v>44870</v>
      </c>
      <c r="C2332" s="24">
        <f t="shared" si="109"/>
        <v>11</v>
      </c>
      <c r="D2332" s="14">
        <f t="shared" si="111"/>
        <v>5</v>
      </c>
      <c r="E2332" s="15" t="str">
        <f t="shared" si="110"/>
        <v>1 вахта</v>
      </c>
      <c r="H2332" s="26" t="s">
        <v>30</v>
      </c>
      <c r="I2332" s="26" t="s">
        <v>71</v>
      </c>
      <c r="J2332" s="26" t="s">
        <v>159</v>
      </c>
      <c r="K2332" s="17">
        <f>COUNTIFS($E$12:E2332,E2332,$H$12:H2332,H2332,$J$12:J2332,J2332,$I$12:I2332,I2332)</f>
        <v>35</v>
      </c>
    </row>
    <row r="2333" spans="2:11" ht="15" x14ac:dyDescent="0.25">
      <c r="B2333" s="22">
        <v>44871</v>
      </c>
      <c r="C2333" s="24">
        <f t="shared" si="109"/>
        <v>11</v>
      </c>
      <c r="D2333" s="14">
        <f t="shared" si="111"/>
        <v>6</v>
      </c>
      <c r="E2333" s="15" t="str">
        <f t="shared" si="110"/>
        <v>1 вахта</v>
      </c>
      <c r="H2333" s="26" t="s">
        <v>30</v>
      </c>
      <c r="I2333" s="26" t="s">
        <v>71</v>
      </c>
      <c r="J2333" s="26" t="s">
        <v>159</v>
      </c>
      <c r="K2333" s="17">
        <f>COUNTIFS($E$12:E2333,E2333,$H$12:H2333,H2333,$J$12:J2333,J2333,$I$12:I2333,I2333)</f>
        <v>36</v>
      </c>
    </row>
    <row r="2334" spans="2:11" ht="15" x14ac:dyDescent="0.25">
      <c r="B2334" s="22">
        <v>44872</v>
      </c>
      <c r="C2334" s="24">
        <f t="shared" si="109"/>
        <v>11</v>
      </c>
      <c r="D2334" s="14">
        <f t="shared" si="111"/>
        <v>7</v>
      </c>
      <c r="E2334" s="15" t="str">
        <f t="shared" si="110"/>
        <v>1 вахта</v>
      </c>
      <c r="H2334" s="26" t="s">
        <v>30</v>
      </c>
      <c r="I2334" s="26" t="s">
        <v>71</v>
      </c>
      <c r="J2334" s="26" t="s">
        <v>159</v>
      </c>
      <c r="K2334" s="17">
        <f>COUNTIFS($E$12:E2334,E2334,$H$12:H2334,H2334,$J$12:J2334,J2334,$I$12:I2334,I2334)</f>
        <v>37</v>
      </c>
    </row>
    <row r="2335" spans="2:11" ht="15" x14ac:dyDescent="0.25">
      <c r="B2335" s="22">
        <v>44873</v>
      </c>
      <c r="C2335" s="24">
        <f t="shared" si="109"/>
        <v>11</v>
      </c>
      <c r="D2335" s="14">
        <f t="shared" si="111"/>
        <v>8</v>
      </c>
      <c r="E2335" s="15" t="str">
        <f t="shared" si="110"/>
        <v>1 вахта</v>
      </c>
      <c r="H2335" s="26" t="s">
        <v>30</v>
      </c>
      <c r="I2335" s="26" t="s">
        <v>71</v>
      </c>
      <c r="J2335" s="26" t="s">
        <v>159</v>
      </c>
      <c r="K2335" s="17">
        <f>COUNTIFS($E$12:E2335,E2335,$H$12:H2335,H2335,$J$12:J2335,J2335,$I$12:I2335,I2335)</f>
        <v>38</v>
      </c>
    </row>
    <row r="2336" spans="2:11" ht="15" x14ac:dyDescent="0.25">
      <c r="B2336" s="22">
        <v>44874</v>
      </c>
      <c r="C2336" s="24">
        <f t="shared" si="109"/>
        <v>11</v>
      </c>
      <c r="D2336" s="14">
        <f t="shared" si="111"/>
        <v>9</v>
      </c>
      <c r="E2336" s="15" t="str">
        <f t="shared" si="110"/>
        <v>1 вахта</v>
      </c>
      <c r="H2336" s="26" t="s">
        <v>30</v>
      </c>
      <c r="I2336" s="26" t="s">
        <v>71</v>
      </c>
      <c r="J2336" s="26" t="s">
        <v>159</v>
      </c>
      <c r="K2336" s="17">
        <f>COUNTIFS($E$12:E2336,E2336,$H$12:H2336,H2336,$J$12:J2336,J2336,$I$12:I2336,I2336)</f>
        <v>39</v>
      </c>
    </row>
    <row r="2337" spans="2:11" ht="15" x14ac:dyDescent="0.25">
      <c r="B2337" s="22">
        <v>44875</v>
      </c>
      <c r="C2337" s="24">
        <f t="shared" si="109"/>
        <v>11</v>
      </c>
      <c r="D2337" s="14">
        <f t="shared" si="111"/>
        <v>10</v>
      </c>
      <c r="E2337" s="15" t="str">
        <f t="shared" si="110"/>
        <v>1 вахта</v>
      </c>
      <c r="H2337" s="26" t="s">
        <v>30</v>
      </c>
      <c r="I2337" s="26" t="s">
        <v>71</v>
      </c>
      <c r="J2337" s="26" t="s">
        <v>159</v>
      </c>
      <c r="K2337" s="17">
        <f>COUNTIFS($E$12:E2337,E2337,$H$12:H2337,H2337,$J$12:J2337,J2337,$I$12:I2337,I2337)</f>
        <v>40</v>
      </c>
    </row>
    <row r="2338" spans="2:11" ht="15" x14ac:dyDescent="0.25">
      <c r="B2338" s="22">
        <v>44876</v>
      </c>
      <c r="C2338" s="24">
        <f t="shared" si="109"/>
        <v>11</v>
      </c>
      <c r="D2338" s="14">
        <f t="shared" si="111"/>
        <v>11</v>
      </c>
      <c r="E2338" s="15" t="str">
        <f t="shared" si="110"/>
        <v>1 вахта</v>
      </c>
      <c r="H2338" s="26" t="s">
        <v>30</v>
      </c>
      <c r="I2338" s="26" t="s">
        <v>71</v>
      </c>
      <c r="J2338" s="26" t="s">
        <v>159</v>
      </c>
      <c r="K2338" s="17">
        <f>COUNTIFS($E$12:E2338,E2338,$H$12:H2338,H2338,$J$12:J2338,J2338,$I$12:I2338,I2338)</f>
        <v>41</v>
      </c>
    </row>
    <row r="2339" spans="2:11" ht="15" x14ac:dyDescent="0.25">
      <c r="B2339" s="22">
        <v>44877</v>
      </c>
      <c r="C2339" s="24">
        <f t="shared" si="109"/>
        <v>11</v>
      </c>
      <c r="D2339" s="14">
        <f t="shared" si="111"/>
        <v>12</v>
      </c>
      <c r="E2339" s="15" t="str">
        <f t="shared" si="110"/>
        <v>1 вахта</v>
      </c>
      <c r="H2339" s="26" t="s">
        <v>30</v>
      </c>
      <c r="I2339" s="26" t="s">
        <v>71</v>
      </c>
      <c r="J2339" s="26" t="s">
        <v>159</v>
      </c>
      <c r="K2339" s="17">
        <f>COUNTIFS($E$12:E2339,E2339,$H$12:H2339,H2339,$J$12:J2339,J2339,$I$12:I2339,I2339)</f>
        <v>42</v>
      </c>
    </row>
    <row r="2340" spans="2:11" ht="15" x14ac:dyDescent="0.25">
      <c r="B2340" s="22">
        <v>44878</v>
      </c>
      <c r="C2340" s="24">
        <f t="shared" si="109"/>
        <v>11</v>
      </c>
      <c r="D2340" s="14">
        <f t="shared" si="111"/>
        <v>13</v>
      </c>
      <c r="E2340" s="15" t="str">
        <f t="shared" si="110"/>
        <v>1 вахта</v>
      </c>
      <c r="H2340" s="26" t="s">
        <v>30</v>
      </c>
      <c r="I2340" s="26" t="s">
        <v>71</v>
      </c>
      <c r="J2340" s="26" t="s">
        <v>159</v>
      </c>
      <c r="K2340" s="17">
        <f>COUNTIFS($E$12:E2340,E2340,$H$12:H2340,H2340,$J$12:J2340,J2340,$I$12:I2340,I2340)</f>
        <v>43</v>
      </c>
    </row>
    <row r="2341" spans="2:11" ht="15" x14ac:dyDescent="0.25">
      <c r="B2341" s="22">
        <v>44879</v>
      </c>
      <c r="C2341" s="24">
        <f t="shared" si="109"/>
        <v>11</v>
      </c>
      <c r="D2341" s="14">
        <f t="shared" si="111"/>
        <v>14</v>
      </c>
      <c r="E2341" s="15" t="str">
        <f t="shared" si="110"/>
        <v>1 вахта</v>
      </c>
      <c r="H2341" s="26" t="s">
        <v>30</v>
      </c>
      <c r="I2341" s="26" t="s">
        <v>71</v>
      </c>
      <c r="J2341" s="26" t="s">
        <v>159</v>
      </c>
      <c r="K2341" s="17">
        <f>COUNTIFS($E$12:E2341,E2341,$H$12:H2341,H2341,$J$12:J2341,J2341,$I$12:I2341,I2341)</f>
        <v>44</v>
      </c>
    </row>
    <row r="2342" spans="2:11" ht="15" x14ac:dyDescent="0.25">
      <c r="B2342" s="22">
        <v>44880</v>
      </c>
      <c r="C2342" s="24">
        <f t="shared" si="109"/>
        <v>11</v>
      </c>
      <c r="D2342" s="14">
        <f t="shared" si="111"/>
        <v>15</v>
      </c>
      <c r="E2342" s="15" t="str">
        <f t="shared" si="110"/>
        <v>1 вахта</v>
      </c>
      <c r="H2342" s="26" t="s">
        <v>30</v>
      </c>
      <c r="I2342" s="26" t="s">
        <v>71</v>
      </c>
      <c r="J2342" s="26" t="s">
        <v>159</v>
      </c>
      <c r="K2342" s="17">
        <f>COUNTIFS($E$12:E2342,E2342,$H$12:H2342,H2342,$J$12:J2342,J2342,$I$12:I2342,I2342)</f>
        <v>45</v>
      </c>
    </row>
    <row r="2343" spans="2:11" ht="15" x14ac:dyDescent="0.25">
      <c r="B2343" s="22">
        <v>44881</v>
      </c>
      <c r="C2343" s="24">
        <f t="shared" si="109"/>
        <v>11</v>
      </c>
      <c r="D2343" s="14">
        <f t="shared" si="111"/>
        <v>16</v>
      </c>
      <c r="E2343" s="15" t="str">
        <f t="shared" si="110"/>
        <v>2 вахта</v>
      </c>
      <c r="H2343" s="26" t="s">
        <v>30</v>
      </c>
      <c r="I2343" s="26" t="s">
        <v>72</v>
      </c>
      <c r="J2343" s="26" t="s">
        <v>159</v>
      </c>
      <c r="K2343" s="17">
        <f>COUNTIFS($E$12:E2343,E2343,$H$12:H2343,H2343,$J$12:J2343,J2343,$I$12:I2343,I2343)</f>
        <v>30</v>
      </c>
    </row>
    <row r="2344" spans="2:11" ht="15" x14ac:dyDescent="0.25">
      <c r="B2344" s="22">
        <v>44882</v>
      </c>
      <c r="C2344" s="24">
        <f t="shared" si="109"/>
        <v>11</v>
      </c>
      <c r="D2344" s="14">
        <f t="shared" si="111"/>
        <v>17</v>
      </c>
      <c r="E2344" s="15" t="str">
        <f t="shared" si="110"/>
        <v>2 вахта</v>
      </c>
      <c r="H2344" s="26" t="s">
        <v>30</v>
      </c>
      <c r="I2344" s="26" t="s">
        <v>72</v>
      </c>
      <c r="J2344" s="26" t="s">
        <v>159</v>
      </c>
      <c r="K2344" s="17">
        <f>COUNTIFS($E$12:E2344,E2344,$H$12:H2344,H2344,$J$12:J2344,J2344,$I$12:I2344,I2344)</f>
        <v>31</v>
      </c>
    </row>
    <row r="2345" spans="2:11" ht="15" x14ac:dyDescent="0.25">
      <c r="B2345" s="22">
        <v>44883</v>
      </c>
      <c r="C2345" s="24">
        <f t="shared" si="109"/>
        <v>11</v>
      </c>
      <c r="D2345" s="14">
        <f t="shared" si="111"/>
        <v>18</v>
      </c>
      <c r="E2345" s="15" t="str">
        <f t="shared" si="110"/>
        <v>2 вахта</v>
      </c>
      <c r="H2345" s="26" t="s">
        <v>30</v>
      </c>
      <c r="I2345" s="26" t="s">
        <v>72</v>
      </c>
      <c r="J2345" s="26" t="s">
        <v>159</v>
      </c>
      <c r="K2345" s="17">
        <f>COUNTIFS($E$12:E2345,E2345,$H$12:H2345,H2345,$J$12:J2345,J2345,$I$12:I2345,I2345)</f>
        <v>32</v>
      </c>
    </row>
    <row r="2346" spans="2:11" ht="15" x14ac:dyDescent="0.25">
      <c r="B2346" s="22">
        <v>44884</v>
      </c>
      <c r="C2346" s="24">
        <f t="shared" si="109"/>
        <v>11</v>
      </c>
      <c r="D2346" s="14">
        <f t="shared" si="111"/>
        <v>19</v>
      </c>
      <c r="E2346" s="15" t="str">
        <f t="shared" si="110"/>
        <v>2 вахта</v>
      </c>
      <c r="H2346" s="26" t="s">
        <v>30</v>
      </c>
      <c r="I2346" s="26" t="s">
        <v>72</v>
      </c>
      <c r="J2346" s="26" t="s">
        <v>159</v>
      </c>
      <c r="K2346" s="17">
        <f>COUNTIFS($E$12:E2346,E2346,$H$12:H2346,H2346,$J$12:J2346,J2346,$I$12:I2346,I2346)</f>
        <v>33</v>
      </c>
    </row>
    <row r="2347" spans="2:11" ht="15" x14ac:dyDescent="0.25">
      <c r="B2347" s="22">
        <v>44885</v>
      </c>
      <c r="C2347" s="24">
        <f t="shared" si="109"/>
        <v>11</v>
      </c>
      <c r="D2347" s="14">
        <f t="shared" si="111"/>
        <v>20</v>
      </c>
      <c r="E2347" s="15" t="str">
        <f t="shared" si="110"/>
        <v>2 вахта</v>
      </c>
      <c r="H2347" s="26" t="s">
        <v>30</v>
      </c>
      <c r="I2347" s="26" t="s">
        <v>141</v>
      </c>
      <c r="J2347" s="26" t="s">
        <v>159</v>
      </c>
      <c r="K2347" s="17">
        <f>COUNTIFS($E$12:E2347,E2347,$H$12:H2347,H2347,$J$12:J2347,J2347,$I$12:I2347,I2347)</f>
        <v>1</v>
      </c>
    </row>
    <row r="2348" spans="2:11" ht="15" x14ac:dyDescent="0.25">
      <c r="B2348" s="22">
        <v>44886</v>
      </c>
      <c r="C2348" s="24">
        <f t="shared" si="109"/>
        <v>11</v>
      </c>
      <c r="D2348" s="14">
        <f t="shared" si="111"/>
        <v>21</v>
      </c>
      <c r="E2348" s="15" t="str">
        <f t="shared" si="110"/>
        <v>2 вахта</v>
      </c>
      <c r="H2348" s="26" t="s">
        <v>30</v>
      </c>
      <c r="I2348" s="26" t="s">
        <v>72</v>
      </c>
      <c r="J2348" s="26" t="s">
        <v>159</v>
      </c>
      <c r="K2348" s="17">
        <f>COUNTIFS($E$12:E2348,E2348,$H$12:H2348,H2348,$J$12:J2348,J2348,$I$12:I2348,I2348)</f>
        <v>34</v>
      </c>
    </row>
    <row r="2349" spans="2:11" ht="15" x14ac:dyDescent="0.25">
      <c r="B2349" s="22">
        <v>44887</v>
      </c>
      <c r="C2349" s="24">
        <f t="shared" si="109"/>
        <v>11</v>
      </c>
      <c r="D2349" s="14">
        <f t="shared" si="111"/>
        <v>22</v>
      </c>
      <c r="E2349" s="15" t="str">
        <f t="shared" si="110"/>
        <v>2 вахта</v>
      </c>
      <c r="H2349" s="26" t="s">
        <v>30</v>
      </c>
      <c r="I2349" s="26" t="s">
        <v>72</v>
      </c>
      <c r="J2349" s="26" t="s">
        <v>159</v>
      </c>
      <c r="K2349" s="17">
        <f>COUNTIFS($E$12:E2349,E2349,$H$12:H2349,H2349,$J$12:J2349,J2349,$I$12:I2349,I2349)</f>
        <v>35</v>
      </c>
    </row>
    <row r="2350" spans="2:11" ht="15" x14ac:dyDescent="0.25">
      <c r="B2350" s="22">
        <v>44888</v>
      </c>
      <c r="C2350" s="24">
        <f t="shared" si="109"/>
        <v>11</v>
      </c>
      <c r="D2350" s="14">
        <f t="shared" si="111"/>
        <v>23</v>
      </c>
      <c r="E2350" s="15" t="str">
        <f t="shared" si="110"/>
        <v>2 вахта</v>
      </c>
      <c r="H2350" s="26" t="s">
        <v>30</v>
      </c>
      <c r="I2350" s="26" t="s">
        <v>72</v>
      </c>
      <c r="J2350" s="26" t="s">
        <v>159</v>
      </c>
      <c r="K2350" s="17">
        <f>COUNTIFS($E$12:E2350,E2350,$H$12:H2350,H2350,$J$12:J2350,J2350,$I$12:I2350,I2350)</f>
        <v>36</v>
      </c>
    </row>
    <row r="2351" spans="2:11" ht="15" x14ac:dyDescent="0.25">
      <c r="B2351" s="22">
        <v>44889</v>
      </c>
      <c r="C2351" s="24">
        <f t="shared" si="109"/>
        <v>11</v>
      </c>
      <c r="D2351" s="14">
        <f t="shared" si="111"/>
        <v>24</v>
      </c>
      <c r="E2351" s="15" t="str">
        <f t="shared" si="110"/>
        <v>2 вахта</v>
      </c>
      <c r="H2351" s="26" t="s">
        <v>30</v>
      </c>
      <c r="I2351" s="26" t="s">
        <v>72</v>
      </c>
      <c r="J2351" s="26" t="s">
        <v>159</v>
      </c>
      <c r="K2351" s="17">
        <f>COUNTIFS($E$12:E2351,E2351,$H$12:H2351,H2351,$J$12:J2351,J2351,$I$12:I2351,I2351)</f>
        <v>37</v>
      </c>
    </row>
    <row r="2352" spans="2:11" ht="15" x14ac:dyDescent="0.25">
      <c r="B2352" s="22">
        <v>44890</v>
      </c>
      <c r="C2352" s="24">
        <f t="shared" si="109"/>
        <v>11</v>
      </c>
      <c r="D2352" s="14">
        <f t="shared" si="111"/>
        <v>25</v>
      </c>
      <c r="E2352" s="15" t="str">
        <f t="shared" si="110"/>
        <v>2 вахта</v>
      </c>
      <c r="H2352" s="26" t="s">
        <v>30</v>
      </c>
      <c r="I2352" s="26" t="s">
        <v>72</v>
      </c>
      <c r="J2352" s="26" t="s">
        <v>159</v>
      </c>
      <c r="K2352" s="17">
        <f>COUNTIFS($E$12:E2352,E2352,$H$12:H2352,H2352,$J$12:J2352,J2352,$I$12:I2352,I2352)</f>
        <v>38</v>
      </c>
    </row>
    <row r="2353" spans="2:11" ht="15" x14ac:dyDescent="0.25">
      <c r="B2353" s="22">
        <v>44891</v>
      </c>
      <c r="C2353" s="24">
        <f t="shared" si="109"/>
        <v>11</v>
      </c>
      <c r="D2353" s="14">
        <f t="shared" si="111"/>
        <v>26</v>
      </c>
      <c r="E2353" s="15" t="str">
        <f t="shared" si="110"/>
        <v>2 вахта</v>
      </c>
      <c r="H2353" s="26" t="s">
        <v>30</v>
      </c>
      <c r="I2353" s="26" t="s">
        <v>72</v>
      </c>
      <c r="J2353" s="26" t="s">
        <v>159</v>
      </c>
      <c r="K2353" s="17">
        <f>COUNTIFS($E$12:E2353,E2353,$H$12:H2353,H2353,$J$12:J2353,J2353,$I$12:I2353,I2353)</f>
        <v>39</v>
      </c>
    </row>
    <row r="2354" spans="2:11" ht="15" x14ac:dyDescent="0.25">
      <c r="B2354" s="22">
        <v>44892</v>
      </c>
      <c r="C2354" s="24">
        <f t="shared" si="109"/>
        <v>11</v>
      </c>
      <c r="D2354" s="14">
        <f t="shared" si="111"/>
        <v>27</v>
      </c>
      <c r="E2354" s="15" t="str">
        <f t="shared" si="110"/>
        <v>2 вахта</v>
      </c>
      <c r="H2354" s="26" t="s">
        <v>30</v>
      </c>
      <c r="I2354" s="26" t="s">
        <v>72</v>
      </c>
      <c r="J2354" s="26" t="s">
        <v>159</v>
      </c>
      <c r="K2354" s="17">
        <f>COUNTIFS($E$12:E2354,E2354,$H$12:H2354,H2354,$J$12:J2354,J2354,$I$12:I2354,I2354)</f>
        <v>40</v>
      </c>
    </row>
    <row r="2355" spans="2:11" ht="15" x14ac:dyDescent="0.25">
      <c r="B2355" s="22">
        <v>44893</v>
      </c>
      <c r="C2355" s="24">
        <f t="shared" si="109"/>
        <v>11</v>
      </c>
      <c r="D2355" s="14">
        <f t="shared" si="111"/>
        <v>28</v>
      </c>
      <c r="E2355" s="15" t="str">
        <f t="shared" si="110"/>
        <v>2 вахта</v>
      </c>
      <c r="H2355" s="26" t="s">
        <v>30</v>
      </c>
      <c r="I2355" s="26" t="s">
        <v>142</v>
      </c>
      <c r="J2355" s="26" t="s">
        <v>159</v>
      </c>
      <c r="K2355" s="17">
        <f>COUNTIFS($E$12:E2355,E2355,$H$12:H2355,H2355,$J$12:J2355,J2355,$I$12:I2355,I2355)</f>
        <v>1</v>
      </c>
    </row>
    <row r="2356" spans="2:11" ht="15" x14ac:dyDescent="0.25">
      <c r="B2356" s="22">
        <v>44894</v>
      </c>
      <c r="C2356" s="24">
        <f t="shared" si="109"/>
        <v>11</v>
      </c>
      <c r="D2356" s="14">
        <f t="shared" si="111"/>
        <v>29</v>
      </c>
      <c r="E2356" s="15" t="str">
        <f t="shared" si="110"/>
        <v>2 вахта</v>
      </c>
      <c r="H2356" s="26" t="s">
        <v>30</v>
      </c>
      <c r="I2356" s="26" t="s">
        <v>143</v>
      </c>
      <c r="J2356" s="26" t="s">
        <v>159</v>
      </c>
      <c r="K2356" s="17">
        <f>COUNTIFS($E$12:E2356,E2356,$H$12:H2356,H2356,$J$12:J2356,J2356,$I$12:I2356,I2356)</f>
        <v>1</v>
      </c>
    </row>
    <row r="2357" spans="2:11" ht="15" x14ac:dyDescent="0.25">
      <c r="B2357" s="22">
        <v>44895</v>
      </c>
      <c r="C2357" s="24">
        <f t="shared" si="109"/>
        <v>11</v>
      </c>
      <c r="D2357" s="14">
        <f t="shared" si="111"/>
        <v>30</v>
      </c>
      <c r="E2357" s="15" t="str">
        <f t="shared" si="110"/>
        <v>2 вахта</v>
      </c>
      <c r="H2357" s="26" t="s">
        <v>30</v>
      </c>
      <c r="I2357" s="26" t="s">
        <v>72</v>
      </c>
      <c r="J2357" s="26" t="s">
        <v>159</v>
      </c>
      <c r="K2357" s="17">
        <f>COUNTIFS($E$12:E2357,E2357,$H$12:H2357,H2357,$J$12:J2357,J2357,$I$12:I2357,I2357)</f>
        <v>41</v>
      </c>
    </row>
    <row r="2358" spans="2:11" ht="15" x14ac:dyDescent="0.25">
      <c r="B2358" s="22">
        <v>44866</v>
      </c>
      <c r="C2358" s="24">
        <f t="shared" si="109"/>
        <v>11</v>
      </c>
      <c r="D2358" s="14">
        <f t="shared" si="111"/>
        <v>1</v>
      </c>
      <c r="E2358" s="15" t="str">
        <f t="shared" si="110"/>
        <v>1 вахта</v>
      </c>
      <c r="H2358" s="26" t="s">
        <v>31</v>
      </c>
      <c r="I2358" s="26" t="s">
        <v>73</v>
      </c>
      <c r="J2358" s="26" t="s">
        <v>159</v>
      </c>
      <c r="K2358" s="17">
        <f>COUNTIFS($E$12:E2358,E2358,$H$12:H2358,H2358,$J$12:J2358,J2358,$I$12:I2358,I2358)</f>
        <v>29</v>
      </c>
    </row>
    <row r="2359" spans="2:11" ht="15" x14ac:dyDescent="0.25">
      <c r="B2359" s="22">
        <v>44867</v>
      </c>
      <c r="C2359" s="24">
        <f t="shared" si="109"/>
        <v>11</v>
      </c>
      <c r="D2359" s="14">
        <f t="shared" si="111"/>
        <v>2</v>
      </c>
      <c r="E2359" s="15" t="str">
        <f t="shared" si="110"/>
        <v>1 вахта</v>
      </c>
      <c r="H2359" s="26" t="s">
        <v>31</v>
      </c>
      <c r="I2359" s="26" t="s">
        <v>73</v>
      </c>
      <c r="J2359" s="26" t="s">
        <v>159</v>
      </c>
      <c r="K2359" s="17">
        <f>COUNTIFS($E$12:E2359,E2359,$H$12:H2359,H2359,$J$12:J2359,J2359,$I$12:I2359,I2359)</f>
        <v>30</v>
      </c>
    </row>
    <row r="2360" spans="2:11" ht="15" x14ac:dyDescent="0.25">
      <c r="B2360" s="22">
        <v>44868</v>
      </c>
      <c r="C2360" s="24">
        <f t="shared" si="109"/>
        <v>11</v>
      </c>
      <c r="D2360" s="14">
        <f t="shared" si="111"/>
        <v>3</v>
      </c>
      <c r="E2360" s="15" t="str">
        <f t="shared" si="110"/>
        <v>1 вахта</v>
      </c>
      <c r="H2360" s="26" t="s">
        <v>31</v>
      </c>
      <c r="I2360" s="26" t="s">
        <v>73</v>
      </c>
      <c r="J2360" s="26" t="s">
        <v>159</v>
      </c>
      <c r="K2360" s="17">
        <f>COUNTIFS($E$12:E2360,E2360,$H$12:H2360,H2360,$J$12:J2360,J2360,$I$12:I2360,I2360)</f>
        <v>31</v>
      </c>
    </row>
    <row r="2361" spans="2:11" ht="15" x14ac:dyDescent="0.25">
      <c r="B2361" s="22">
        <v>44869</v>
      </c>
      <c r="C2361" s="24">
        <f t="shared" si="109"/>
        <v>11</v>
      </c>
      <c r="D2361" s="14">
        <f t="shared" si="111"/>
        <v>4</v>
      </c>
      <c r="E2361" s="15" t="str">
        <f t="shared" si="110"/>
        <v>1 вахта</v>
      </c>
      <c r="H2361" s="26" t="s">
        <v>31</v>
      </c>
      <c r="I2361" s="26" t="s">
        <v>73</v>
      </c>
      <c r="J2361" s="26" t="s">
        <v>159</v>
      </c>
      <c r="K2361" s="17">
        <f>COUNTIFS($E$12:E2361,E2361,$H$12:H2361,H2361,$J$12:J2361,J2361,$I$12:I2361,I2361)</f>
        <v>32</v>
      </c>
    </row>
    <row r="2362" spans="2:11" ht="15" x14ac:dyDescent="0.25">
      <c r="B2362" s="22">
        <v>44870</v>
      </c>
      <c r="C2362" s="24">
        <f t="shared" si="109"/>
        <v>11</v>
      </c>
      <c r="D2362" s="14">
        <f t="shared" si="111"/>
        <v>5</v>
      </c>
      <c r="E2362" s="15" t="str">
        <f t="shared" si="110"/>
        <v>1 вахта</v>
      </c>
      <c r="H2362" s="26" t="s">
        <v>31</v>
      </c>
      <c r="I2362" s="26" t="s">
        <v>73</v>
      </c>
      <c r="J2362" s="26" t="s">
        <v>159</v>
      </c>
      <c r="K2362" s="17">
        <f>COUNTIFS($E$12:E2362,E2362,$H$12:H2362,H2362,$J$12:J2362,J2362,$I$12:I2362,I2362)</f>
        <v>33</v>
      </c>
    </row>
    <row r="2363" spans="2:11" ht="15" x14ac:dyDescent="0.25">
      <c r="B2363" s="22">
        <v>44871</v>
      </c>
      <c r="C2363" s="24">
        <f t="shared" si="109"/>
        <v>11</v>
      </c>
      <c r="D2363" s="14">
        <f t="shared" si="111"/>
        <v>6</v>
      </c>
      <c r="E2363" s="15" t="str">
        <f t="shared" si="110"/>
        <v>1 вахта</v>
      </c>
      <c r="H2363" s="26" t="s">
        <v>31</v>
      </c>
      <c r="I2363" s="26" t="s">
        <v>73</v>
      </c>
      <c r="J2363" s="26" t="s">
        <v>159</v>
      </c>
      <c r="K2363" s="17">
        <f>COUNTIFS($E$12:E2363,E2363,$H$12:H2363,H2363,$J$12:J2363,J2363,$I$12:I2363,I2363)</f>
        <v>34</v>
      </c>
    </row>
    <row r="2364" spans="2:11" ht="15" x14ac:dyDescent="0.25">
      <c r="B2364" s="22">
        <v>44872</v>
      </c>
      <c r="C2364" s="24">
        <f t="shared" si="109"/>
        <v>11</v>
      </c>
      <c r="D2364" s="14">
        <f t="shared" si="111"/>
        <v>7</v>
      </c>
      <c r="E2364" s="15" t="str">
        <f t="shared" si="110"/>
        <v>1 вахта</v>
      </c>
      <c r="H2364" s="26" t="s">
        <v>31</v>
      </c>
      <c r="I2364" s="26" t="s">
        <v>73</v>
      </c>
      <c r="J2364" s="26" t="s">
        <v>159</v>
      </c>
      <c r="K2364" s="17">
        <f>COUNTIFS($E$12:E2364,E2364,$H$12:H2364,H2364,$J$12:J2364,J2364,$I$12:I2364,I2364)</f>
        <v>35</v>
      </c>
    </row>
    <row r="2365" spans="2:11" ht="15" x14ac:dyDescent="0.25">
      <c r="B2365" s="22">
        <v>44873</v>
      </c>
      <c r="C2365" s="24">
        <f t="shared" si="109"/>
        <v>11</v>
      </c>
      <c r="D2365" s="14">
        <f t="shared" si="111"/>
        <v>8</v>
      </c>
      <c r="E2365" s="15" t="str">
        <f t="shared" si="110"/>
        <v>1 вахта</v>
      </c>
      <c r="H2365" s="26" t="s">
        <v>31</v>
      </c>
      <c r="I2365" s="26" t="s">
        <v>73</v>
      </c>
      <c r="J2365" s="26" t="s">
        <v>159</v>
      </c>
      <c r="K2365" s="17">
        <f>COUNTIFS($E$12:E2365,E2365,$H$12:H2365,H2365,$J$12:J2365,J2365,$I$12:I2365,I2365)</f>
        <v>36</v>
      </c>
    </row>
    <row r="2366" spans="2:11" ht="15" x14ac:dyDescent="0.25">
      <c r="B2366" s="22">
        <v>44874</v>
      </c>
      <c r="C2366" s="24">
        <f t="shared" si="109"/>
        <v>11</v>
      </c>
      <c r="D2366" s="14">
        <f t="shared" si="111"/>
        <v>9</v>
      </c>
      <c r="E2366" s="15" t="str">
        <f t="shared" si="110"/>
        <v>1 вахта</v>
      </c>
      <c r="H2366" s="26" t="s">
        <v>31</v>
      </c>
      <c r="I2366" s="26" t="s">
        <v>73</v>
      </c>
      <c r="J2366" s="26" t="s">
        <v>159</v>
      </c>
      <c r="K2366" s="17">
        <f>COUNTIFS($E$12:E2366,E2366,$H$12:H2366,H2366,$J$12:J2366,J2366,$I$12:I2366,I2366)</f>
        <v>37</v>
      </c>
    </row>
    <row r="2367" spans="2:11" ht="15" x14ac:dyDescent="0.25">
      <c r="B2367" s="22">
        <v>44875</v>
      </c>
      <c r="C2367" s="24">
        <f t="shared" si="109"/>
        <v>11</v>
      </c>
      <c r="D2367" s="14">
        <f t="shared" si="111"/>
        <v>10</v>
      </c>
      <c r="E2367" s="15" t="str">
        <f t="shared" si="110"/>
        <v>1 вахта</v>
      </c>
      <c r="H2367" s="26" t="s">
        <v>31</v>
      </c>
      <c r="I2367" s="26" t="s">
        <v>73</v>
      </c>
      <c r="J2367" s="26" t="s">
        <v>159</v>
      </c>
      <c r="K2367" s="17">
        <f>COUNTIFS($E$12:E2367,E2367,$H$12:H2367,H2367,$J$12:J2367,J2367,$I$12:I2367,I2367)</f>
        <v>38</v>
      </c>
    </row>
    <row r="2368" spans="2:11" ht="15" x14ac:dyDescent="0.25">
      <c r="B2368" s="22">
        <v>44876</v>
      </c>
      <c r="C2368" s="24">
        <f t="shared" si="109"/>
        <v>11</v>
      </c>
      <c r="D2368" s="14">
        <f t="shared" si="111"/>
        <v>11</v>
      </c>
      <c r="E2368" s="15" t="str">
        <f t="shared" si="110"/>
        <v>1 вахта</v>
      </c>
      <c r="H2368" s="26" t="s">
        <v>31</v>
      </c>
      <c r="I2368" s="26" t="s">
        <v>73</v>
      </c>
      <c r="J2368" s="26" t="s">
        <v>159</v>
      </c>
      <c r="K2368" s="17">
        <f>COUNTIFS($E$12:E2368,E2368,$H$12:H2368,H2368,$J$12:J2368,J2368,$I$12:I2368,I2368)</f>
        <v>39</v>
      </c>
    </row>
    <row r="2369" spans="2:11" ht="15" x14ac:dyDescent="0.25">
      <c r="B2369" s="22">
        <v>44877</v>
      </c>
      <c r="C2369" s="24">
        <f t="shared" si="109"/>
        <v>11</v>
      </c>
      <c r="D2369" s="14">
        <f t="shared" si="111"/>
        <v>12</v>
      </c>
      <c r="E2369" s="15" t="str">
        <f t="shared" si="110"/>
        <v>1 вахта</v>
      </c>
      <c r="H2369" s="26" t="s">
        <v>31</v>
      </c>
      <c r="I2369" s="26" t="s">
        <v>73</v>
      </c>
      <c r="J2369" s="26" t="s">
        <v>159</v>
      </c>
      <c r="K2369" s="17">
        <f>COUNTIFS($E$12:E2369,E2369,$H$12:H2369,H2369,$J$12:J2369,J2369,$I$12:I2369,I2369)</f>
        <v>40</v>
      </c>
    </row>
    <row r="2370" spans="2:11" ht="15" x14ac:dyDescent="0.25">
      <c r="B2370" s="22">
        <v>44878</v>
      </c>
      <c r="C2370" s="24">
        <f t="shared" si="109"/>
        <v>11</v>
      </c>
      <c r="D2370" s="14">
        <f t="shared" si="111"/>
        <v>13</v>
      </c>
      <c r="E2370" s="15" t="str">
        <f t="shared" si="110"/>
        <v>1 вахта</v>
      </c>
      <c r="H2370" s="26" t="s">
        <v>31</v>
      </c>
      <c r="I2370" s="26" t="s">
        <v>73</v>
      </c>
      <c r="J2370" s="26" t="s">
        <v>159</v>
      </c>
      <c r="K2370" s="17">
        <f>COUNTIFS($E$12:E2370,E2370,$H$12:H2370,H2370,$J$12:J2370,J2370,$I$12:I2370,I2370)</f>
        <v>41</v>
      </c>
    </row>
    <row r="2371" spans="2:11" ht="15" x14ac:dyDescent="0.25">
      <c r="B2371" s="22">
        <v>44879</v>
      </c>
      <c r="C2371" s="24">
        <f t="shared" si="109"/>
        <v>11</v>
      </c>
      <c r="D2371" s="14">
        <f t="shared" si="111"/>
        <v>14</v>
      </c>
      <c r="E2371" s="15" t="str">
        <f t="shared" si="110"/>
        <v>1 вахта</v>
      </c>
      <c r="H2371" s="26" t="s">
        <v>31</v>
      </c>
      <c r="I2371" s="26" t="s">
        <v>73</v>
      </c>
      <c r="J2371" s="26" t="s">
        <v>159</v>
      </c>
      <c r="K2371" s="17">
        <f>COUNTIFS($E$12:E2371,E2371,$H$12:H2371,H2371,$J$12:J2371,J2371,$I$12:I2371,I2371)</f>
        <v>42</v>
      </c>
    </row>
    <row r="2372" spans="2:11" ht="15" x14ac:dyDescent="0.25">
      <c r="B2372" s="22">
        <v>44880</v>
      </c>
      <c r="C2372" s="24">
        <f t="shared" si="109"/>
        <v>11</v>
      </c>
      <c r="D2372" s="14">
        <f t="shared" si="111"/>
        <v>15</v>
      </c>
      <c r="E2372" s="15" t="str">
        <f t="shared" si="110"/>
        <v>1 вахта</v>
      </c>
      <c r="H2372" s="26" t="s">
        <v>31</v>
      </c>
      <c r="I2372" s="26" t="s">
        <v>73</v>
      </c>
      <c r="J2372" s="26" t="s">
        <v>159</v>
      </c>
      <c r="K2372" s="17">
        <f>COUNTIFS($E$12:E2372,E2372,$H$12:H2372,H2372,$J$12:J2372,J2372,$I$12:I2372,I2372)</f>
        <v>43</v>
      </c>
    </row>
    <row r="2373" spans="2:11" ht="15" x14ac:dyDescent="0.25">
      <c r="B2373" s="22">
        <v>44881</v>
      </c>
      <c r="C2373" s="24">
        <f t="shared" si="109"/>
        <v>11</v>
      </c>
      <c r="D2373" s="14">
        <f t="shared" si="111"/>
        <v>16</v>
      </c>
      <c r="E2373" s="15" t="str">
        <f t="shared" si="110"/>
        <v>2 вахта</v>
      </c>
      <c r="H2373" s="26" t="s">
        <v>31</v>
      </c>
      <c r="I2373" s="26" t="s">
        <v>74</v>
      </c>
      <c r="J2373" s="26" t="s">
        <v>159</v>
      </c>
      <c r="K2373" s="17">
        <f>COUNTIFS($E$12:E2373,E2373,$H$12:H2373,H2373,$J$12:J2373,J2373,$I$12:I2373,I2373)</f>
        <v>32</v>
      </c>
    </row>
    <row r="2374" spans="2:11" ht="15" x14ac:dyDescent="0.25">
      <c r="B2374" s="22">
        <v>44882</v>
      </c>
      <c r="C2374" s="24">
        <f t="shared" si="109"/>
        <v>11</v>
      </c>
      <c r="D2374" s="14">
        <f t="shared" si="111"/>
        <v>17</v>
      </c>
      <c r="E2374" s="15" t="str">
        <f t="shared" si="110"/>
        <v>2 вахта</v>
      </c>
      <c r="H2374" s="26" t="s">
        <v>31</v>
      </c>
      <c r="I2374" s="26" t="s">
        <v>74</v>
      </c>
      <c r="J2374" s="26" t="s">
        <v>159</v>
      </c>
      <c r="K2374" s="17">
        <f>COUNTIFS($E$12:E2374,E2374,$H$12:H2374,H2374,$J$12:J2374,J2374,$I$12:I2374,I2374)</f>
        <v>33</v>
      </c>
    </row>
    <row r="2375" spans="2:11" ht="15" x14ac:dyDescent="0.25">
      <c r="B2375" s="22">
        <v>44883</v>
      </c>
      <c r="C2375" s="24">
        <f t="shared" si="109"/>
        <v>11</v>
      </c>
      <c r="D2375" s="14">
        <f t="shared" si="111"/>
        <v>18</v>
      </c>
      <c r="E2375" s="15" t="str">
        <f t="shared" si="110"/>
        <v>2 вахта</v>
      </c>
      <c r="H2375" s="26" t="s">
        <v>31</v>
      </c>
      <c r="I2375" s="26" t="s">
        <v>74</v>
      </c>
      <c r="J2375" s="26" t="s">
        <v>159</v>
      </c>
      <c r="K2375" s="17">
        <f>COUNTIFS($E$12:E2375,E2375,$H$12:H2375,H2375,$J$12:J2375,J2375,$I$12:I2375,I2375)</f>
        <v>34</v>
      </c>
    </row>
    <row r="2376" spans="2:11" ht="15" x14ac:dyDescent="0.25">
      <c r="B2376" s="22">
        <v>44884</v>
      </c>
      <c r="C2376" s="24">
        <f t="shared" si="109"/>
        <v>11</v>
      </c>
      <c r="D2376" s="14">
        <f t="shared" si="111"/>
        <v>19</v>
      </c>
      <c r="E2376" s="15" t="str">
        <f t="shared" si="110"/>
        <v>2 вахта</v>
      </c>
      <c r="H2376" s="26" t="s">
        <v>31</v>
      </c>
      <c r="I2376" s="26" t="s">
        <v>74</v>
      </c>
      <c r="J2376" s="26" t="s">
        <v>159</v>
      </c>
      <c r="K2376" s="17">
        <f>COUNTIFS($E$12:E2376,E2376,$H$12:H2376,H2376,$J$12:J2376,J2376,$I$12:I2376,I2376)</f>
        <v>35</v>
      </c>
    </row>
    <row r="2377" spans="2:11" ht="15" x14ac:dyDescent="0.25">
      <c r="B2377" s="22">
        <v>44885</v>
      </c>
      <c r="C2377" s="24">
        <f t="shared" si="109"/>
        <v>11</v>
      </c>
      <c r="D2377" s="14">
        <f t="shared" si="111"/>
        <v>20</v>
      </c>
      <c r="E2377" s="15" t="str">
        <f t="shared" si="110"/>
        <v>2 вахта</v>
      </c>
      <c r="H2377" s="26" t="s">
        <v>31</v>
      </c>
      <c r="I2377" s="26" t="s">
        <v>74</v>
      </c>
      <c r="J2377" s="26" t="s">
        <v>159</v>
      </c>
      <c r="K2377" s="17">
        <f>COUNTIFS($E$12:E2377,E2377,$H$12:H2377,H2377,$J$12:J2377,J2377,$I$12:I2377,I2377)</f>
        <v>36</v>
      </c>
    </row>
    <row r="2378" spans="2:11" ht="15" x14ac:dyDescent="0.25">
      <c r="B2378" s="22">
        <v>44886</v>
      </c>
      <c r="C2378" s="24">
        <f t="shared" si="109"/>
        <v>11</v>
      </c>
      <c r="D2378" s="14">
        <f t="shared" si="111"/>
        <v>21</v>
      </c>
      <c r="E2378" s="15" t="str">
        <f t="shared" si="110"/>
        <v>2 вахта</v>
      </c>
      <c r="H2378" s="26" t="s">
        <v>31</v>
      </c>
      <c r="I2378" s="26" t="s">
        <v>74</v>
      </c>
      <c r="J2378" s="26" t="s">
        <v>159</v>
      </c>
      <c r="K2378" s="17">
        <f>COUNTIFS($E$12:E2378,E2378,$H$12:H2378,H2378,$J$12:J2378,J2378,$I$12:I2378,I2378)</f>
        <v>37</v>
      </c>
    </row>
    <row r="2379" spans="2:11" ht="15" x14ac:dyDescent="0.25">
      <c r="B2379" s="22">
        <v>44887</v>
      </c>
      <c r="C2379" s="24">
        <f t="shared" si="109"/>
        <v>11</v>
      </c>
      <c r="D2379" s="14">
        <f t="shared" si="111"/>
        <v>22</v>
      </c>
      <c r="E2379" s="15" t="str">
        <f t="shared" si="110"/>
        <v>2 вахта</v>
      </c>
      <c r="H2379" s="26" t="s">
        <v>31</v>
      </c>
      <c r="I2379" s="26" t="s">
        <v>74</v>
      </c>
      <c r="J2379" s="26" t="s">
        <v>159</v>
      </c>
      <c r="K2379" s="17">
        <f>COUNTIFS($E$12:E2379,E2379,$H$12:H2379,H2379,$J$12:J2379,J2379,$I$12:I2379,I2379)</f>
        <v>38</v>
      </c>
    </row>
    <row r="2380" spans="2:11" ht="15" x14ac:dyDescent="0.25">
      <c r="B2380" s="22">
        <v>44888</v>
      </c>
      <c r="C2380" s="24">
        <f t="shared" si="109"/>
        <v>11</v>
      </c>
      <c r="D2380" s="14">
        <f t="shared" si="111"/>
        <v>23</v>
      </c>
      <c r="E2380" s="15" t="str">
        <f t="shared" si="110"/>
        <v>2 вахта</v>
      </c>
      <c r="H2380" s="26" t="s">
        <v>31</v>
      </c>
      <c r="I2380" s="26" t="s">
        <v>74</v>
      </c>
      <c r="J2380" s="26" t="s">
        <v>159</v>
      </c>
      <c r="K2380" s="17">
        <f>COUNTIFS($E$12:E2380,E2380,$H$12:H2380,H2380,$J$12:J2380,J2380,$I$12:I2380,I2380)</f>
        <v>39</v>
      </c>
    </row>
    <row r="2381" spans="2:11" ht="15" x14ac:dyDescent="0.25">
      <c r="B2381" s="22">
        <v>44889</v>
      </c>
      <c r="C2381" s="24">
        <f t="shared" ref="C2381:C2444" si="112">MONTH(B2381)</f>
        <v>11</v>
      </c>
      <c r="D2381" s="14">
        <f t="shared" si="111"/>
        <v>24</v>
      </c>
      <c r="E2381" s="15" t="str">
        <f t="shared" ref="E2381:E2444" si="113">IF(D2381&lt;=15,"1 вахта","2 вахта")</f>
        <v>2 вахта</v>
      </c>
      <c r="H2381" s="26" t="s">
        <v>31</v>
      </c>
      <c r="I2381" s="26" t="s">
        <v>74</v>
      </c>
      <c r="J2381" s="26" t="s">
        <v>159</v>
      </c>
      <c r="K2381" s="17">
        <f>COUNTIFS($E$12:E2381,E2381,$H$12:H2381,H2381,$J$12:J2381,J2381,$I$12:I2381,I2381)</f>
        <v>40</v>
      </c>
    </row>
    <row r="2382" spans="2:11" ht="15" x14ac:dyDescent="0.25">
      <c r="B2382" s="22">
        <v>44890</v>
      </c>
      <c r="C2382" s="24">
        <f t="shared" si="112"/>
        <v>11</v>
      </c>
      <c r="D2382" s="14">
        <f t="shared" si="111"/>
        <v>25</v>
      </c>
      <c r="E2382" s="15" t="str">
        <f t="shared" si="113"/>
        <v>2 вахта</v>
      </c>
      <c r="H2382" s="26" t="s">
        <v>31</v>
      </c>
      <c r="I2382" s="26" t="s">
        <v>74</v>
      </c>
      <c r="J2382" s="26" t="s">
        <v>159</v>
      </c>
      <c r="K2382" s="17">
        <f>COUNTIFS($E$12:E2382,E2382,$H$12:H2382,H2382,$J$12:J2382,J2382,$I$12:I2382,I2382)</f>
        <v>41</v>
      </c>
    </row>
    <row r="2383" spans="2:11" ht="15" x14ac:dyDescent="0.25">
      <c r="B2383" s="22">
        <v>44891</v>
      </c>
      <c r="C2383" s="24">
        <f t="shared" si="112"/>
        <v>11</v>
      </c>
      <c r="D2383" s="14">
        <f t="shared" si="111"/>
        <v>26</v>
      </c>
      <c r="E2383" s="15" t="str">
        <f t="shared" si="113"/>
        <v>2 вахта</v>
      </c>
      <c r="H2383" s="26" t="s">
        <v>31</v>
      </c>
      <c r="I2383" s="26" t="s">
        <v>74</v>
      </c>
      <c r="J2383" s="26" t="s">
        <v>159</v>
      </c>
      <c r="K2383" s="17">
        <f>COUNTIFS($E$12:E2383,E2383,$H$12:H2383,H2383,$J$12:J2383,J2383,$I$12:I2383,I2383)</f>
        <v>42</v>
      </c>
    </row>
    <row r="2384" spans="2:11" ht="15" x14ac:dyDescent="0.25">
      <c r="B2384" s="22">
        <v>44892</v>
      </c>
      <c r="C2384" s="24">
        <f t="shared" si="112"/>
        <v>11</v>
      </c>
      <c r="D2384" s="14">
        <f t="shared" si="111"/>
        <v>27</v>
      </c>
      <c r="E2384" s="15" t="str">
        <f t="shared" si="113"/>
        <v>2 вахта</v>
      </c>
      <c r="H2384" s="26" t="s">
        <v>31</v>
      </c>
      <c r="I2384" s="26" t="s">
        <v>74</v>
      </c>
      <c r="J2384" s="26" t="s">
        <v>159</v>
      </c>
      <c r="K2384" s="17">
        <f>COUNTIFS($E$12:E2384,E2384,$H$12:H2384,H2384,$J$12:J2384,J2384,$I$12:I2384,I2384)</f>
        <v>43</v>
      </c>
    </row>
    <row r="2385" spans="2:11" ht="15" x14ac:dyDescent="0.25">
      <c r="B2385" s="22">
        <v>44893</v>
      </c>
      <c r="C2385" s="24">
        <f t="shared" si="112"/>
        <v>11</v>
      </c>
      <c r="D2385" s="14">
        <f t="shared" si="111"/>
        <v>28</v>
      </c>
      <c r="E2385" s="15" t="str">
        <f t="shared" si="113"/>
        <v>2 вахта</v>
      </c>
      <c r="H2385" s="26" t="s">
        <v>31</v>
      </c>
      <c r="I2385" s="26" t="s">
        <v>74</v>
      </c>
      <c r="J2385" s="26" t="s">
        <v>159</v>
      </c>
      <c r="K2385" s="17">
        <f>COUNTIFS($E$12:E2385,E2385,$H$12:H2385,H2385,$J$12:J2385,J2385,$I$12:I2385,I2385)</f>
        <v>44</v>
      </c>
    </row>
    <row r="2386" spans="2:11" ht="15" x14ac:dyDescent="0.25">
      <c r="B2386" s="22">
        <v>44894</v>
      </c>
      <c r="C2386" s="24">
        <f t="shared" si="112"/>
        <v>11</v>
      </c>
      <c r="D2386" s="14">
        <f t="shared" si="111"/>
        <v>29</v>
      </c>
      <c r="E2386" s="15" t="str">
        <f t="shared" si="113"/>
        <v>2 вахта</v>
      </c>
      <c r="H2386" s="26" t="s">
        <v>31</v>
      </c>
      <c r="I2386" s="26" t="s">
        <v>74</v>
      </c>
      <c r="J2386" s="26" t="s">
        <v>159</v>
      </c>
      <c r="K2386" s="17">
        <f>COUNTIFS($E$12:E2386,E2386,$H$12:H2386,H2386,$J$12:J2386,J2386,$I$12:I2386,I2386)</f>
        <v>45</v>
      </c>
    </row>
    <row r="2387" spans="2:11" ht="15" x14ac:dyDescent="0.25">
      <c r="B2387" s="22">
        <v>44895</v>
      </c>
      <c r="C2387" s="24">
        <f t="shared" si="112"/>
        <v>11</v>
      </c>
      <c r="D2387" s="14">
        <f t="shared" si="111"/>
        <v>30</v>
      </c>
      <c r="E2387" s="15" t="str">
        <f t="shared" si="113"/>
        <v>2 вахта</v>
      </c>
      <c r="H2387" s="26" t="s">
        <v>31</v>
      </c>
      <c r="I2387" s="26" t="s">
        <v>74</v>
      </c>
      <c r="J2387" s="26" t="s">
        <v>159</v>
      </c>
      <c r="K2387" s="17">
        <f>COUNTIFS($E$12:E2387,E2387,$H$12:H2387,H2387,$J$12:J2387,J2387,$I$12:I2387,I2387)</f>
        <v>46</v>
      </c>
    </row>
    <row r="2388" spans="2:11" ht="15" x14ac:dyDescent="0.25">
      <c r="B2388" s="22">
        <v>44866</v>
      </c>
      <c r="C2388" s="24">
        <f t="shared" si="112"/>
        <v>11</v>
      </c>
      <c r="D2388" s="14">
        <f t="shared" si="111"/>
        <v>1</v>
      </c>
      <c r="E2388" s="15" t="str">
        <f t="shared" si="113"/>
        <v>1 вахта</v>
      </c>
      <c r="H2388" s="26" t="s">
        <v>32</v>
      </c>
      <c r="I2388" s="26" t="s">
        <v>75</v>
      </c>
      <c r="J2388" s="26" t="s">
        <v>159</v>
      </c>
      <c r="K2388" s="17">
        <f>COUNTIFS($E$12:E2388,E2388,$H$12:H2388,H2388,$J$12:J2388,J2388,$I$12:I2388,I2388)</f>
        <v>31</v>
      </c>
    </row>
    <row r="2389" spans="2:11" ht="15" x14ac:dyDescent="0.25">
      <c r="B2389" s="22">
        <v>44867</v>
      </c>
      <c r="C2389" s="24">
        <f t="shared" si="112"/>
        <v>11</v>
      </c>
      <c r="D2389" s="14">
        <f t="shared" si="111"/>
        <v>2</v>
      </c>
      <c r="E2389" s="15" t="str">
        <f t="shared" si="113"/>
        <v>1 вахта</v>
      </c>
      <c r="H2389" s="26" t="s">
        <v>32</v>
      </c>
      <c r="I2389" s="26" t="s">
        <v>75</v>
      </c>
      <c r="J2389" s="26" t="s">
        <v>159</v>
      </c>
      <c r="K2389" s="17">
        <f>COUNTIFS($E$12:E2389,E2389,$H$12:H2389,H2389,$J$12:J2389,J2389,$I$12:I2389,I2389)</f>
        <v>32</v>
      </c>
    </row>
    <row r="2390" spans="2:11" ht="15" x14ac:dyDescent="0.25">
      <c r="B2390" s="22">
        <v>44868</v>
      </c>
      <c r="C2390" s="24">
        <f t="shared" si="112"/>
        <v>11</v>
      </c>
      <c r="D2390" s="14">
        <f t="shared" si="111"/>
        <v>3</v>
      </c>
      <c r="E2390" s="15" t="str">
        <f t="shared" si="113"/>
        <v>1 вахта</v>
      </c>
      <c r="H2390" s="26" t="s">
        <v>32</v>
      </c>
      <c r="I2390" s="26" t="s">
        <v>75</v>
      </c>
      <c r="J2390" s="26" t="s">
        <v>159</v>
      </c>
      <c r="K2390" s="17">
        <f>COUNTIFS($E$12:E2390,E2390,$H$12:H2390,H2390,$J$12:J2390,J2390,$I$12:I2390,I2390)</f>
        <v>33</v>
      </c>
    </row>
    <row r="2391" spans="2:11" ht="15" x14ac:dyDescent="0.25">
      <c r="B2391" s="22">
        <v>44869</v>
      </c>
      <c r="C2391" s="24">
        <f t="shared" si="112"/>
        <v>11</v>
      </c>
      <c r="D2391" s="14">
        <f t="shared" si="111"/>
        <v>4</v>
      </c>
      <c r="E2391" s="15" t="str">
        <f t="shared" si="113"/>
        <v>1 вахта</v>
      </c>
      <c r="H2391" s="26" t="s">
        <v>32</v>
      </c>
      <c r="I2391" s="26" t="s">
        <v>75</v>
      </c>
      <c r="J2391" s="26" t="s">
        <v>159</v>
      </c>
      <c r="K2391" s="17">
        <f>COUNTIFS($E$12:E2391,E2391,$H$12:H2391,H2391,$J$12:J2391,J2391,$I$12:I2391,I2391)</f>
        <v>34</v>
      </c>
    </row>
    <row r="2392" spans="2:11" ht="15" x14ac:dyDescent="0.25">
      <c r="B2392" s="22">
        <v>44870</v>
      </c>
      <c r="C2392" s="24">
        <f t="shared" si="112"/>
        <v>11</v>
      </c>
      <c r="D2392" s="14">
        <f t="shared" si="111"/>
        <v>5</v>
      </c>
      <c r="E2392" s="15" t="str">
        <f t="shared" si="113"/>
        <v>1 вахта</v>
      </c>
      <c r="H2392" s="26" t="s">
        <v>32</v>
      </c>
      <c r="I2392" s="26" t="s">
        <v>75</v>
      </c>
      <c r="J2392" s="26" t="s">
        <v>159</v>
      </c>
      <c r="K2392" s="17">
        <f>COUNTIFS($E$12:E2392,E2392,$H$12:H2392,H2392,$J$12:J2392,J2392,$I$12:I2392,I2392)</f>
        <v>35</v>
      </c>
    </row>
    <row r="2393" spans="2:11" ht="15" x14ac:dyDescent="0.25">
      <c r="B2393" s="22">
        <v>44871</v>
      </c>
      <c r="C2393" s="24">
        <f t="shared" si="112"/>
        <v>11</v>
      </c>
      <c r="D2393" s="14">
        <f t="shared" si="111"/>
        <v>6</v>
      </c>
      <c r="E2393" s="15" t="str">
        <f t="shared" si="113"/>
        <v>1 вахта</v>
      </c>
      <c r="H2393" s="26" t="s">
        <v>32</v>
      </c>
      <c r="I2393" s="26" t="s">
        <v>75</v>
      </c>
      <c r="J2393" s="26" t="s">
        <v>159</v>
      </c>
      <c r="K2393" s="17">
        <f>COUNTIFS($E$12:E2393,E2393,$H$12:H2393,H2393,$J$12:J2393,J2393,$I$12:I2393,I2393)</f>
        <v>36</v>
      </c>
    </row>
    <row r="2394" spans="2:11" ht="15" x14ac:dyDescent="0.25">
      <c r="B2394" s="22">
        <v>44872</v>
      </c>
      <c r="C2394" s="24">
        <f t="shared" si="112"/>
        <v>11</v>
      </c>
      <c r="D2394" s="14">
        <f t="shared" ref="D2394:D2457" si="114">DAY(B2394)</f>
        <v>7</v>
      </c>
      <c r="E2394" s="15" t="str">
        <f t="shared" si="113"/>
        <v>1 вахта</v>
      </c>
      <c r="H2394" s="26" t="s">
        <v>32</v>
      </c>
      <c r="I2394" s="26" t="s">
        <v>75</v>
      </c>
      <c r="J2394" s="26" t="s">
        <v>159</v>
      </c>
      <c r="K2394" s="17">
        <f>COUNTIFS($E$12:E2394,E2394,$H$12:H2394,H2394,$J$12:J2394,J2394,$I$12:I2394,I2394)</f>
        <v>37</v>
      </c>
    </row>
    <row r="2395" spans="2:11" ht="15" x14ac:dyDescent="0.25">
      <c r="B2395" s="22">
        <v>44873</v>
      </c>
      <c r="C2395" s="24">
        <f t="shared" si="112"/>
        <v>11</v>
      </c>
      <c r="D2395" s="14">
        <f t="shared" si="114"/>
        <v>8</v>
      </c>
      <c r="E2395" s="15" t="str">
        <f t="shared" si="113"/>
        <v>1 вахта</v>
      </c>
      <c r="H2395" s="26" t="s">
        <v>32</v>
      </c>
      <c r="I2395" s="26" t="s">
        <v>75</v>
      </c>
      <c r="J2395" s="26" t="s">
        <v>159</v>
      </c>
      <c r="K2395" s="17">
        <f>COUNTIFS($E$12:E2395,E2395,$H$12:H2395,H2395,$J$12:J2395,J2395,$I$12:I2395,I2395)</f>
        <v>38</v>
      </c>
    </row>
    <row r="2396" spans="2:11" ht="15" x14ac:dyDescent="0.25">
      <c r="B2396" s="22">
        <v>44874</v>
      </c>
      <c r="C2396" s="24">
        <f t="shared" si="112"/>
        <v>11</v>
      </c>
      <c r="D2396" s="14">
        <f t="shared" si="114"/>
        <v>9</v>
      </c>
      <c r="E2396" s="15" t="str">
        <f t="shared" si="113"/>
        <v>1 вахта</v>
      </c>
      <c r="H2396" s="26" t="s">
        <v>32</v>
      </c>
      <c r="I2396" s="26" t="s">
        <v>75</v>
      </c>
      <c r="J2396" s="26" t="s">
        <v>159</v>
      </c>
      <c r="K2396" s="17">
        <f>COUNTIFS($E$12:E2396,E2396,$H$12:H2396,H2396,$J$12:J2396,J2396,$I$12:I2396,I2396)</f>
        <v>39</v>
      </c>
    </row>
    <row r="2397" spans="2:11" ht="15" x14ac:dyDescent="0.25">
      <c r="B2397" s="22">
        <v>44875</v>
      </c>
      <c r="C2397" s="24">
        <f t="shared" si="112"/>
        <v>11</v>
      </c>
      <c r="D2397" s="14">
        <f t="shared" si="114"/>
        <v>10</v>
      </c>
      <c r="E2397" s="15" t="str">
        <f t="shared" si="113"/>
        <v>1 вахта</v>
      </c>
      <c r="H2397" s="26" t="s">
        <v>32</v>
      </c>
      <c r="I2397" s="26" t="s">
        <v>75</v>
      </c>
      <c r="J2397" s="26" t="s">
        <v>159</v>
      </c>
      <c r="K2397" s="17">
        <f>COUNTIFS($E$12:E2397,E2397,$H$12:H2397,H2397,$J$12:J2397,J2397,$I$12:I2397,I2397)</f>
        <v>40</v>
      </c>
    </row>
    <row r="2398" spans="2:11" ht="15" x14ac:dyDescent="0.25">
      <c r="B2398" s="22">
        <v>44876</v>
      </c>
      <c r="C2398" s="24">
        <f t="shared" si="112"/>
        <v>11</v>
      </c>
      <c r="D2398" s="14">
        <f t="shared" si="114"/>
        <v>11</v>
      </c>
      <c r="E2398" s="15" t="str">
        <f t="shared" si="113"/>
        <v>1 вахта</v>
      </c>
      <c r="H2398" s="26" t="s">
        <v>32</v>
      </c>
      <c r="I2398" s="26" t="s">
        <v>75</v>
      </c>
      <c r="J2398" s="26" t="s">
        <v>159</v>
      </c>
      <c r="K2398" s="17">
        <f>COUNTIFS($E$12:E2398,E2398,$H$12:H2398,H2398,$J$12:J2398,J2398,$I$12:I2398,I2398)</f>
        <v>41</v>
      </c>
    </row>
    <row r="2399" spans="2:11" ht="15" x14ac:dyDescent="0.25">
      <c r="B2399" s="22">
        <v>44877</v>
      </c>
      <c r="C2399" s="24">
        <f t="shared" si="112"/>
        <v>11</v>
      </c>
      <c r="D2399" s="14">
        <f t="shared" si="114"/>
        <v>12</v>
      </c>
      <c r="E2399" s="15" t="str">
        <f t="shared" si="113"/>
        <v>1 вахта</v>
      </c>
      <c r="H2399" s="26" t="s">
        <v>32</v>
      </c>
      <c r="I2399" s="26" t="s">
        <v>75</v>
      </c>
      <c r="J2399" s="26" t="s">
        <v>159</v>
      </c>
      <c r="K2399" s="17">
        <f>COUNTIFS($E$12:E2399,E2399,$H$12:H2399,H2399,$J$12:J2399,J2399,$I$12:I2399,I2399)</f>
        <v>42</v>
      </c>
    </row>
    <row r="2400" spans="2:11" ht="15" x14ac:dyDescent="0.25">
      <c r="B2400" s="22">
        <v>44878</v>
      </c>
      <c r="C2400" s="24">
        <f t="shared" si="112"/>
        <v>11</v>
      </c>
      <c r="D2400" s="14">
        <f t="shared" si="114"/>
        <v>13</v>
      </c>
      <c r="E2400" s="15" t="str">
        <f t="shared" si="113"/>
        <v>1 вахта</v>
      </c>
      <c r="H2400" s="26" t="s">
        <v>32</v>
      </c>
      <c r="I2400" s="26" t="s">
        <v>75</v>
      </c>
      <c r="J2400" s="26" t="s">
        <v>159</v>
      </c>
      <c r="K2400" s="17">
        <f>COUNTIFS($E$12:E2400,E2400,$H$12:H2400,H2400,$J$12:J2400,J2400,$I$12:I2400,I2400)</f>
        <v>43</v>
      </c>
    </row>
    <row r="2401" spans="2:11" ht="15" x14ac:dyDescent="0.25">
      <c r="B2401" s="22">
        <v>44879</v>
      </c>
      <c r="C2401" s="24">
        <f t="shared" si="112"/>
        <v>11</v>
      </c>
      <c r="D2401" s="14">
        <f t="shared" si="114"/>
        <v>14</v>
      </c>
      <c r="E2401" s="15" t="str">
        <f t="shared" si="113"/>
        <v>1 вахта</v>
      </c>
      <c r="H2401" s="26" t="s">
        <v>32</v>
      </c>
      <c r="I2401" s="26" t="s">
        <v>75</v>
      </c>
      <c r="J2401" s="26" t="s">
        <v>159</v>
      </c>
      <c r="K2401" s="17">
        <f>COUNTIFS($E$12:E2401,E2401,$H$12:H2401,H2401,$J$12:J2401,J2401,$I$12:I2401,I2401)</f>
        <v>44</v>
      </c>
    </row>
    <row r="2402" spans="2:11" ht="15" x14ac:dyDescent="0.25">
      <c r="B2402" s="22">
        <v>44880</v>
      </c>
      <c r="C2402" s="24">
        <f t="shared" si="112"/>
        <v>11</v>
      </c>
      <c r="D2402" s="14">
        <f t="shared" si="114"/>
        <v>15</v>
      </c>
      <c r="E2402" s="15" t="str">
        <f t="shared" si="113"/>
        <v>1 вахта</v>
      </c>
      <c r="H2402" s="26" t="s">
        <v>32</v>
      </c>
      <c r="I2402" s="26" t="s">
        <v>75</v>
      </c>
      <c r="J2402" s="26" t="s">
        <v>159</v>
      </c>
      <c r="K2402" s="17">
        <f>COUNTIFS($E$12:E2402,E2402,$H$12:H2402,H2402,$J$12:J2402,J2402,$I$12:I2402,I2402)</f>
        <v>45</v>
      </c>
    </row>
    <row r="2403" spans="2:11" ht="15" x14ac:dyDescent="0.25">
      <c r="B2403" s="22">
        <v>44881</v>
      </c>
      <c r="C2403" s="24">
        <f t="shared" si="112"/>
        <v>11</v>
      </c>
      <c r="D2403" s="14">
        <f t="shared" si="114"/>
        <v>16</v>
      </c>
      <c r="E2403" s="15" t="str">
        <f t="shared" si="113"/>
        <v>2 вахта</v>
      </c>
      <c r="H2403" s="26" t="s">
        <v>32</v>
      </c>
      <c r="I2403" s="26" t="s">
        <v>76</v>
      </c>
      <c r="J2403" s="26" t="s">
        <v>159</v>
      </c>
      <c r="K2403" s="17">
        <f>COUNTIFS($E$12:E2403,E2403,$H$12:H2403,H2403,$J$12:J2403,J2403,$I$12:I2403,I2403)</f>
        <v>32</v>
      </c>
    </row>
    <row r="2404" spans="2:11" ht="15" x14ac:dyDescent="0.25">
      <c r="B2404" s="22">
        <v>44882</v>
      </c>
      <c r="C2404" s="24">
        <f t="shared" si="112"/>
        <v>11</v>
      </c>
      <c r="D2404" s="14">
        <f t="shared" si="114"/>
        <v>17</v>
      </c>
      <c r="E2404" s="15" t="str">
        <f t="shared" si="113"/>
        <v>2 вахта</v>
      </c>
      <c r="H2404" s="26" t="s">
        <v>32</v>
      </c>
      <c r="I2404" s="26" t="s">
        <v>76</v>
      </c>
      <c r="J2404" s="26" t="s">
        <v>159</v>
      </c>
      <c r="K2404" s="17">
        <f>COUNTIFS($E$12:E2404,E2404,$H$12:H2404,H2404,$J$12:J2404,J2404,$I$12:I2404,I2404)</f>
        <v>33</v>
      </c>
    </row>
    <row r="2405" spans="2:11" ht="15" x14ac:dyDescent="0.25">
      <c r="B2405" s="22">
        <v>44883</v>
      </c>
      <c r="C2405" s="24">
        <f t="shared" si="112"/>
        <v>11</v>
      </c>
      <c r="D2405" s="14">
        <f t="shared" si="114"/>
        <v>18</v>
      </c>
      <c r="E2405" s="15" t="str">
        <f t="shared" si="113"/>
        <v>2 вахта</v>
      </c>
      <c r="H2405" s="26" t="s">
        <v>32</v>
      </c>
      <c r="I2405" s="26" t="s">
        <v>76</v>
      </c>
      <c r="J2405" s="26" t="s">
        <v>159</v>
      </c>
      <c r="K2405" s="17">
        <f>COUNTIFS($E$12:E2405,E2405,$H$12:H2405,H2405,$J$12:J2405,J2405,$I$12:I2405,I2405)</f>
        <v>34</v>
      </c>
    </row>
    <row r="2406" spans="2:11" ht="15" x14ac:dyDescent="0.25">
      <c r="B2406" s="22">
        <v>44884</v>
      </c>
      <c r="C2406" s="24">
        <f t="shared" si="112"/>
        <v>11</v>
      </c>
      <c r="D2406" s="14">
        <f t="shared" si="114"/>
        <v>19</v>
      </c>
      <c r="E2406" s="15" t="str">
        <f t="shared" si="113"/>
        <v>2 вахта</v>
      </c>
      <c r="H2406" s="26" t="s">
        <v>32</v>
      </c>
      <c r="I2406" s="26" t="s">
        <v>76</v>
      </c>
      <c r="J2406" s="26" t="s">
        <v>159</v>
      </c>
      <c r="K2406" s="17">
        <f>COUNTIFS($E$12:E2406,E2406,$H$12:H2406,H2406,$J$12:J2406,J2406,$I$12:I2406,I2406)</f>
        <v>35</v>
      </c>
    </row>
    <row r="2407" spans="2:11" ht="15" x14ac:dyDescent="0.25">
      <c r="B2407" s="22">
        <v>44885</v>
      </c>
      <c r="C2407" s="24">
        <f t="shared" si="112"/>
        <v>11</v>
      </c>
      <c r="D2407" s="14">
        <f t="shared" si="114"/>
        <v>20</v>
      </c>
      <c r="E2407" s="15" t="str">
        <f t="shared" si="113"/>
        <v>2 вахта</v>
      </c>
      <c r="H2407" s="26" t="s">
        <v>32</v>
      </c>
      <c r="I2407" s="26" t="s">
        <v>76</v>
      </c>
      <c r="J2407" s="26" t="s">
        <v>159</v>
      </c>
      <c r="K2407" s="17">
        <f>COUNTIFS($E$12:E2407,E2407,$H$12:H2407,H2407,$J$12:J2407,J2407,$I$12:I2407,I2407)</f>
        <v>36</v>
      </c>
    </row>
    <row r="2408" spans="2:11" ht="15" x14ac:dyDescent="0.25">
      <c r="B2408" s="22">
        <v>44886</v>
      </c>
      <c r="C2408" s="24">
        <f t="shared" si="112"/>
        <v>11</v>
      </c>
      <c r="D2408" s="14">
        <f t="shared" si="114"/>
        <v>21</v>
      </c>
      <c r="E2408" s="15" t="str">
        <f t="shared" si="113"/>
        <v>2 вахта</v>
      </c>
      <c r="H2408" s="26" t="s">
        <v>32</v>
      </c>
      <c r="I2408" s="26" t="s">
        <v>76</v>
      </c>
      <c r="J2408" s="26" t="s">
        <v>159</v>
      </c>
      <c r="K2408" s="17">
        <f>COUNTIFS($E$12:E2408,E2408,$H$12:H2408,H2408,$J$12:J2408,J2408,$I$12:I2408,I2408)</f>
        <v>37</v>
      </c>
    </row>
    <row r="2409" spans="2:11" ht="15" x14ac:dyDescent="0.25">
      <c r="B2409" s="22">
        <v>44887</v>
      </c>
      <c r="C2409" s="24">
        <f t="shared" si="112"/>
        <v>11</v>
      </c>
      <c r="D2409" s="14">
        <f t="shared" si="114"/>
        <v>22</v>
      </c>
      <c r="E2409" s="15" t="str">
        <f t="shared" si="113"/>
        <v>2 вахта</v>
      </c>
      <c r="H2409" s="26" t="s">
        <v>32</v>
      </c>
      <c r="I2409" s="26" t="s">
        <v>76</v>
      </c>
      <c r="J2409" s="26" t="s">
        <v>159</v>
      </c>
      <c r="K2409" s="17">
        <f>COUNTIFS($E$12:E2409,E2409,$H$12:H2409,H2409,$J$12:J2409,J2409,$I$12:I2409,I2409)</f>
        <v>38</v>
      </c>
    </row>
    <row r="2410" spans="2:11" ht="15" x14ac:dyDescent="0.25">
      <c r="B2410" s="22">
        <v>44888</v>
      </c>
      <c r="C2410" s="24">
        <f t="shared" si="112"/>
        <v>11</v>
      </c>
      <c r="D2410" s="14">
        <f t="shared" si="114"/>
        <v>23</v>
      </c>
      <c r="E2410" s="15" t="str">
        <f t="shared" si="113"/>
        <v>2 вахта</v>
      </c>
      <c r="H2410" s="26" t="s">
        <v>32</v>
      </c>
      <c r="I2410" s="26" t="s">
        <v>76</v>
      </c>
      <c r="J2410" s="26" t="s">
        <v>159</v>
      </c>
      <c r="K2410" s="17">
        <f>COUNTIFS($E$12:E2410,E2410,$H$12:H2410,H2410,$J$12:J2410,J2410,$I$12:I2410,I2410)</f>
        <v>39</v>
      </c>
    </row>
    <row r="2411" spans="2:11" ht="15" x14ac:dyDescent="0.25">
      <c r="B2411" s="22">
        <v>44889</v>
      </c>
      <c r="C2411" s="24">
        <f t="shared" si="112"/>
        <v>11</v>
      </c>
      <c r="D2411" s="14">
        <f t="shared" si="114"/>
        <v>24</v>
      </c>
      <c r="E2411" s="15" t="str">
        <f t="shared" si="113"/>
        <v>2 вахта</v>
      </c>
      <c r="H2411" s="26" t="s">
        <v>32</v>
      </c>
      <c r="I2411" s="26" t="s">
        <v>76</v>
      </c>
      <c r="J2411" s="26" t="s">
        <v>159</v>
      </c>
      <c r="K2411" s="17">
        <f>COUNTIFS($E$12:E2411,E2411,$H$12:H2411,H2411,$J$12:J2411,J2411,$I$12:I2411,I2411)</f>
        <v>40</v>
      </c>
    </row>
    <row r="2412" spans="2:11" ht="15" x14ac:dyDescent="0.25">
      <c r="B2412" s="22">
        <v>44890</v>
      </c>
      <c r="C2412" s="24">
        <f t="shared" si="112"/>
        <v>11</v>
      </c>
      <c r="D2412" s="14">
        <f t="shared" si="114"/>
        <v>25</v>
      </c>
      <c r="E2412" s="15" t="str">
        <f t="shared" si="113"/>
        <v>2 вахта</v>
      </c>
      <c r="H2412" s="26" t="s">
        <v>32</v>
      </c>
      <c r="I2412" s="26" t="s">
        <v>76</v>
      </c>
      <c r="J2412" s="26" t="s">
        <v>159</v>
      </c>
      <c r="K2412" s="17">
        <f>COUNTIFS($E$12:E2412,E2412,$H$12:H2412,H2412,$J$12:J2412,J2412,$I$12:I2412,I2412)</f>
        <v>41</v>
      </c>
    </row>
    <row r="2413" spans="2:11" ht="15" x14ac:dyDescent="0.25">
      <c r="B2413" s="22">
        <v>44891</v>
      </c>
      <c r="C2413" s="24">
        <f t="shared" si="112"/>
        <v>11</v>
      </c>
      <c r="D2413" s="14">
        <f t="shared" si="114"/>
        <v>26</v>
      </c>
      <c r="E2413" s="15" t="str">
        <f t="shared" si="113"/>
        <v>2 вахта</v>
      </c>
      <c r="H2413" s="26" t="s">
        <v>32</v>
      </c>
      <c r="I2413" s="26" t="s">
        <v>76</v>
      </c>
      <c r="J2413" s="26" t="s">
        <v>159</v>
      </c>
      <c r="K2413" s="17">
        <f>COUNTIFS($E$12:E2413,E2413,$H$12:H2413,H2413,$J$12:J2413,J2413,$I$12:I2413,I2413)</f>
        <v>42</v>
      </c>
    </row>
    <row r="2414" spans="2:11" ht="15" x14ac:dyDescent="0.25">
      <c r="B2414" s="22">
        <v>44892</v>
      </c>
      <c r="C2414" s="24">
        <f t="shared" si="112"/>
        <v>11</v>
      </c>
      <c r="D2414" s="14">
        <f t="shared" si="114"/>
        <v>27</v>
      </c>
      <c r="E2414" s="15" t="str">
        <f t="shared" si="113"/>
        <v>2 вахта</v>
      </c>
      <c r="H2414" s="26" t="s">
        <v>32</v>
      </c>
      <c r="I2414" s="26" t="s">
        <v>76</v>
      </c>
      <c r="J2414" s="26" t="s">
        <v>159</v>
      </c>
      <c r="K2414" s="17">
        <f>COUNTIFS($E$12:E2414,E2414,$H$12:H2414,H2414,$J$12:J2414,J2414,$I$12:I2414,I2414)</f>
        <v>43</v>
      </c>
    </row>
    <row r="2415" spans="2:11" ht="15" x14ac:dyDescent="0.25">
      <c r="B2415" s="22">
        <v>44893</v>
      </c>
      <c r="C2415" s="24">
        <f t="shared" si="112"/>
        <v>11</v>
      </c>
      <c r="D2415" s="14">
        <f t="shared" si="114"/>
        <v>28</v>
      </c>
      <c r="E2415" s="15" t="str">
        <f t="shared" si="113"/>
        <v>2 вахта</v>
      </c>
      <c r="H2415" s="26" t="s">
        <v>32</v>
      </c>
      <c r="I2415" s="26" t="s">
        <v>76</v>
      </c>
      <c r="J2415" s="26" t="s">
        <v>159</v>
      </c>
      <c r="K2415" s="17">
        <f>COUNTIFS($E$12:E2415,E2415,$H$12:H2415,H2415,$J$12:J2415,J2415,$I$12:I2415,I2415)</f>
        <v>44</v>
      </c>
    </row>
    <row r="2416" spans="2:11" ht="15" x14ac:dyDescent="0.25">
      <c r="B2416" s="22">
        <v>44894</v>
      </c>
      <c r="C2416" s="24">
        <f t="shared" si="112"/>
        <v>11</v>
      </c>
      <c r="D2416" s="14">
        <f t="shared" si="114"/>
        <v>29</v>
      </c>
      <c r="E2416" s="15" t="str">
        <f t="shared" si="113"/>
        <v>2 вахта</v>
      </c>
      <c r="H2416" s="26" t="s">
        <v>32</v>
      </c>
      <c r="I2416" s="26" t="s">
        <v>76</v>
      </c>
      <c r="J2416" s="26" t="s">
        <v>159</v>
      </c>
      <c r="K2416" s="17">
        <f>COUNTIFS($E$12:E2416,E2416,$H$12:H2416,H2416,$J$12:J2416,J2416,$I$12:I2416,I2416)</f>
        <v>45</v>
      </c>
    </row>
    <row r="2417" spans="2:11" ht="15" x14ac:dyDescent="0.25">
      <c r="B2417" s="22">
        <v>44895</v>
      </c>
      <c r="C2417" s="24">
        <f t="shared" si="112"/>
        <v>11</v>
      </c>
      <c r="D2417" s="14">
        <f t="shared" si="114"/>
        <v>30</v>
      </c>
      <c r="E2417" s="15" t="str">
        <f t="shared" si="113"/>
        <v>2 вахта</v>
      </c>
      <c r="H2417" s="26" t="s">
        <v>32</v>
      </c>
      <c r="I2417" s="26" t="s">
        <v>76</v>
      </c>
      <c r="J2417" s="26" t="s">
        <v>159</v>
      </c>
      <c r="K2417" s="17">
        <f>COUNTIFS($E$12:E2417,E2417,$H$12:H2417,H2417,$J$12:J2417,J2417,$I$12:I2417,I2417)</f>
        <v>46</v>
      </c>
    </row>
    <row r="2418" spans="2:11" ht="15" x14ac:dyDescent="0.25">
      <c r="B2418" s="22">
        <v>44866</v>
      </c>
      <c r="C2418" s="24">
        <f t="shared" si="112"/>
        <v>11</v>
      </c>
      <c r="D2418" s="14">
        <f t="shared" si="114"/>
        <v>1</v>
      </c>
      <c r="E2418" s="15" t="str">
        <f t="shared" si="113"/>
        <v>1 вахта</v>
      </c>
      <c r="H2418" s="26" t="s">
        <v>33</v>
      </c>
      <c r="I2418" s="26" t="s">
        <v>77</v>
      </c>
      <c r="J2418" s="26" t="s">
        <v>159</v>
      </c>
      <c r="K2418" s="17">
        <f>COUNTIFS($E$12:E2418,E2418,$H$12:H2418,H2418,$J$12:J2418,J2418,$I$12:I2418,I2418)</f>
        <v>31</v>
      </c>
    </row>
    <row r="2419" spans="2:11" ht="15" x14ac:dyDescent="0.25">
      <c r="B2419" s="22">
        <v>44867</v>
      </c>
      <c r="C2419" s="24">
        <f t="shared" si="112"/>
        <v>11</v>
      </c>
      <c r="D2419" s="14">
        <f t="shared" si="114"/>
        <v>2</v>
      </c>
      <c r="E2419" s="15" t="str">
        <f t="shared" si="113"/>
        <v>1 вахта</v>
      </c>
      <c r="H2419" s="26" t="s">
        <v>33</v>
      </c>
      <c r="I2419" s="26" t="s">
        <v>77</v>
      </c>
      <c r="J2419" s="26" t="s">
        <v>159</v>
      </c>
      <c r="K2419" s="17">
        <f>COUNTIFS($E$12:E2419,E2419,$H$12:H2419,H2419,$J$12:J2419,J2419,$I$12:I2419,I2419)</f>
        <v>32</v>
      </c>
    </row>
    <row r="2420" spans="2:11" ht="15" x14ac:dyDescent="0.25">
      <c r="B2420" s="22">
        <v>44868</v>
      </c>
      <c r="C2420" s="24">
        <f t="shared" si="112"/>
        <v>11</v>
      </c>
      <c r="D2420" s="14">
        <f t="shared" si="114"/>
        <v>3</v>
      </c>
      <c r="E2420" s="15" t="str">
        <f t="shared" si="113"/>
        <v>1 вахта</v>
      </c>
      <c r="H2420" s="26" t="s">
        <v>33</v>
      </c>
      <c r="I2420" s="26" t="s">
        <v>77</v>
      </c>
      <c r="J2420" s="26" t="s">
        <v>159</v>
      </c>
      <c r="K2420" s="17">
        <f>COUNTIFS($E$12:E2420,E2420,$H$12:H2420,H2420,$J$12:J2420,J2420,$I$12:I2420,I2420)</f>
        <v>33</v>
      </c>
    </row>
    <row r="2421" spans="2:11" ht="15" x14ac:dyDescent="0.25">
      <c r="B2421" s="22">
        <v>44869</v>
      </c>
      <c r="C2421" s="24">
        <f t="shared" si="112"/>
        <v>11</v>
      </c>
      <c r="D2421" s="14">
        <f t="shared" si="114"/>
        <v>4</v>
      </c>
      <c r="E2421" s="15" t="str">
        <f t="shared" si="113"/>
        <v>1 вахта</v>
      </c>
      <c r="H2421" s="26" t="s">
        <v>33</v>
      </c>
      <c r="I2421" s="26" t="s">
        <v>77</v>
      </c>
      <c r="J2421" s="26" t="s">
        <v>159</v>
      </c>
      <c r="K2421" s="17">
        <f>COUNTIFS($E$12:E2421,E2421,$H$12:H2421,H2421,$J$12:J2421,J2421,$I$12:I2421,I2421)</f>
        <v>34</v>
      </c>
    </row>
    <row r="2422" spans="2:11" ht="15" x14ac:dyDescent="0.25">
      <c r="B2422" s="22">
        <v>44870</v>
      </c>
      <c r="C2422" s="24">
        <f t="shared" si="112"/>
        <v>11</v>
      </c>
      <c r="D2422" s="14">
        <f t="shared" si="114"/>
        <v>5</v>
      </c>
      <c r="E2422" s="15" t="str">
        <f t="shared" si="113"/>
        <v>1 вахта</v>
      </c>
      <c r="H2422" s="26" t="s">
        <v>33</v>
      </c>
      <c r="I2422" s="26" t="s">
        <v>77</v>
      </c>
      <c r="J2422" s="26" t="s">
        <v>159</v>
      </c>
      <c r="K2422" s="17">
        <f>COUNTIFS($E$12:E2422,E2422,$H$12:H2422,H2422,$J$12:J2422,J2422,$I$12:I2422,I2422)</f>
        <v>35</v>
      </c>
    </row>
    <row r="2423" spans="2:11" ht="15" x14ac:dyDescent="0.25">
      <c r="B2423" s="22">
        <v>44871</v>
      </c>
      <c r="C2423" s="24">
        <f t="shared" si="112"/>
        <v>11</v>
      </c>
      <c r="D2423" s="14">
        <f t="shared" si="114"/>
        <v>6</v>
      </c>
      <c r="E2423" s="15" t="str">
        <f t="shared" si="113"/>
        <v>1 вахта</v>
      </c>
      <c r="H2423" s="26" t="s">
        <v>33</v>
      </c>
      <c r="I2423" s="26" t="s">
        <v>77</v>
      </c>
      <c r="J2423" s="26" t="s">
        <v>159</v>
      </c>
      <c r="K2423" s="17">
        <f>COUNTIFS($E$12:E2423,E2423,$H$12:H2423,H2423,$J$12:J2423,J2423,$I$12:I2423,I2423)</f>
        <v>36</v>
      </c>
    </row>
    <row r="2424" spans="2:11" ht="15" x14ac:dyDescent="0.25">
      <c r="B2424" s="22">
        <v>44872</v>
      </c>
      <c r="C2424" s="24">
        <f t="shared" si="112"/>
        <v>11</v>
      </c>
      <c r="D2424" s="14">
        <f t="shared" si="114"/>
        <v>7</v>
      </c>
      <c r="E2424" s="15" t="str">
        <f t="shared" si="113"/>
        <v>1 вахта</v>
      </c>
      <c r="H2424" s="26" t="s">
        <v>33</v>
      </c>
      <c r="I2424" s="26" t="s">
        <v>77</v>
      </c>
      <c r="J2424" s="26" t="s">
        <v>159</v>
      </c>
      <c r="K2424" s="17">
        <f>COUNTIFS($E$12:E2424,E2424,$H$12:H2424,H2424,$J$12:J2424,J2424,$I$12:I2424,I2424)</f>
        <v>37</v>
      </c>
    </row>
    <row r="2425" spans="2:11" ht="15" x14ac:dyDescent="0.25">
      <c r="B2425" s="22">
        <v>44873</v>
      </c>
      <c r="C2425" s="24">
        <f t="shared" si="112"/>
        <v>11</v>
      </c>
      <c r="D2425" s="14">
        <f t="shared" si="114"/>
        <v>8</v>
      </c>
      <c r="E2425" s="15" t="str">
        <f t="shared" si="113"/>
        <v>1 вахта</v>
      </c>
      <c r="H2425" s="26" t="s">
        <v>33</v>
      </c>
      <c r="I2425" s="26" t="s">
        <v>77</v>
      </c>
      <c r="J2425" s="26" t="s">
        <v>159</v>
      </c>
      <c r="K2425" s="17">
        <f>COUNTIFS($E$12:E2425,E2425,$H$12:H2425,H2425,$J$12:J2425,J2425,$I$12:I2425,I2425)</f>
        <v>38</v>
      </c>
    </row>
    <row r="2426" spans="2:11" ht="15" x14ac:dyDescent="0.25">
      <c r="B2426" s="22">
        <v>44874</v>
      </c>
      <c r="C2426" s="24">
        <f t="shared" si="112"/>
        <v>11</v>
      </c>
      <c r="D2426" s="14">
        <f t="shared" si="114"/>
        <v>9</v>
      </c>
      <c r="E2426" s="15" t="str">
        <f t="shared" si="113"/>
        <v>1 вахта</v>
      </c>
      <c r="H2426" s="26" t="s">
        <v>33</v>
      </c>
      <c r="I2426" s="26" t="s">
        <v>77</v>
      </c>
      <c r="J2426" s="26" t="s">
        <v>159</v>
      </c>
      <c r="K2426" s="17">
        <f>COUNTIFS($E$12:E2426,E2426,$H$12:H2426,H2426,$J$12:J2426,J2426,$I$12:I2426,I2426)</f>
        <v>39</v>
      </c>
    </row>
    <row r="2427" spans="2:11" ht="15" x14ac:dyDescent="0.25">
      <c r="B2427" s="22">
        <v>44875</v>
      </c>
      <c r="C2427" s="24">
        <f t="shared" si="112"/>
        <v>11</v>
      </c>
      <c r="D2427" s="14">
        <f t="shared" si="114"/>
        <v>10</v>
      </c>
      <c r="E2427" s="15" t="str">
        <f t="shared" si="113"/>
        <v>1 вахта</v>
      </c>
      <c r="H2427" s="26" t="s">
        <v>33</v>
      </c>
      <c r="I2427" s="26" t="s">
        <v>77</v>
      </c>
      <c r="J2427" s="26" t="s">
        <v>159</v>
      </c>
      <c r="K2427" s="17">
        <f>COUNTIFS($E$12:E2427,E2427,$H$12:H2427,H2427,$J$12:J2427,J2427,$I$12:I2427,I2427)</f>
        <v>40</v>
      </c>
    </row>
    <row r="2428" spans="2:11" ht="15" x14ac:dyDescent="0.25">
      <c r="B2428" s="22">
        <v>44876</v>
      </c>
      <c r="C2428" s="24">
        <f t="shared" si="112"/>
        <v>11</v>
      </c>
      <c r="D2428" s="14">
        <f t="shared" si="114"/>
        <v>11</v>
      </c>
      <c r="E2428" s="15" t="str">
        <f t="shared" si="113"/>
        <v>1 вахта</v>
      </c>
      <c r="H2428" s="26" t="s">
        <v>33</v>
      </c>
      <c r="I2428" s="26" t="s">
        <v>77</v>
      </c>
      <c r="J2428" s="26" t="s">
        <v>159</v>
      </c>
      <c r="K2428" s="17">
        <f>COUNTIFS($E$12:E2428,E2428,$H$12:H2428,H2428,$J$12:J2428,J2428,$I$12:I2428,I2428)</f>
        <v>41</v>
      </c>
    </row>
    <row r="2429" spans="2:11" ht="15" x14ac:dyDescent="0.25">
      <c r="B2429" s="22">
        <v>44877</v>
      </c>
      <c r="C2429" s="24">
        <f t="shared" si="112"/>
        <v>11</v>
      </c>
      <c r="D2429" s="14">
        <f t="shared" si="114"/>
        <v>12</v>
      </c>
      <c r="E2429" s="15" t="str">
        <f t="shared" si="113"/>
        <v>1 вахта</v>
      </c>
      <c r="H2429" s="26" t="s">
        <v>33</v>
      </c>
      <c r="I2429" s="26" t="s">
        <v>77</v>
      </c>
      <c r="J2429" s="26" t="s">
        <v>159</v>
      </c>
      <c r="K2429" s="17">
        <f>COUNTIFS($E$12:E2429,E2429,$H$12:H2429,H2429,$J$12:J2429,J2429,$I$12:I2429,I2429)</f>
        <v>42</v>
      </c>
    </row>
    <row r="2430" spans="2:11" ht="15" x14ac:dyDescent="0.25">
      <c r="B2430" s="22">
        <v>44878</v>
      </c>
      <c r="C2430" s="24">
        <f t="shared" si="112"/>
        <v>11</v>
      </c>
      <c r="D2430" s="14">
        <f t="shared" si="114"/>
        <v>13</v>
      </c>
      <c r="E2430" s="15" t="str">
        <f t="shared" si="113"/>
        <v>1 вахта</v>
      </c>
      <c r="H2430" s="26" t="s">
        <v>33</v>
      </c>
      <c r="I2430" s="26" t="s">
        <v>77</v>
      </c>
      <c r="J2430" s="26" t="s">
        <v>159</v>
      </c>
      <c r="K2430" s="17">
        <f>COUNTIFS($E$12:E2430,E2430,$H$12:H2430,H2430,$J$12:J2430,J2430,$I$12:I2430,I2430)</f>
        <v>43</v>
      </c>
    </row>
    <row r="2431" spans="2:11" ht="15" x14ac:dyDescent="0.25">
      <c r="B2431" s="22">
        <v>44879</v>
      </c>
      <c r="C2431" s="24">
        <f t="shared" si="112"/>
        <v>11</v>
      </c>
      <c r="D2431" s="14">
        <f t="shared" si="114"/>
        <v>14</v>
      </c>
      <c r="E2431" s="15" t="str">
        <f t="shared" si="113"/>
        <v>1 вахта</v>
      </c>
      <c r="H2431" s="26" t="s">
        <v>33</v>
      </c>
      <c r="I2431" s="26" t="s">
        <v>77</v>
      </c>
      <c r="J2431" s="26" t="s">
        <v>159</v>
      </c>
      <c r="K2431" s="17">
        <f>COUNTIFS($E$12:E2431,E2431,$H$12:H2431,H2431,$J$12:J2431,J2431,$I$12:I2431,I2431)</f>
        <v>44</v>
      </c>
    </row>
    <row r="2432" spans="2:11" ht="15" x14ac:dyDescent="0.25">
      <c r="B2432" s="22">
        <v>44880</v>
      </c>
      <c r="C2432" s="24">
        <f t="shared" si="112"/>
        <v>11</v>
      </c>
      <c r="D2432" s="14">
        <f t="shared" si="114"/>
        <v>15</v>
      </c>
      <c r="E2432" s="15" t="str">
        <f t="shared" si="113"/>
        <v>1 вахта</v>
      </c>
      <c r="H2432" s="26" t="s">
        <v>33</v>
      </c>
      <c r="I2432" s="26" t="s">
        <v>77</v>
      </c>
      <c r="J2432" s="26" t="s">
        <v>159</v>
      </c>
      <c r="K2432" s="17">
        <f>COUNTIFS($E$12:E2432,E2432,$H$12:H2432,H2432,$J$12:J2432,J2432,$I$12:I2432,I2432)</f>
        <v>45</v>
      </c>
    </row>
    <row r="2433" spans="2:11" ht="15" x14ac:dyDescent="0.25">
      <c r="B2433" s="22">
        <v>44881</v>
      </c>
      <c r="C2433" s="24">
        <f t="shared" si="112"/>
        <v>11</v>
      </c>
      <c r="D2433" s="14">
        <f t="shared" si="114"/>
        <v>16</v>
      </c>
      <c r="E2433" s="15" t="str">
        <f t="shared" si="113"/>
        <v>2 вахта</v>
      </c>
      <c r="H2433" s="26" t="s">
        <v>33</v>
      </c>
      <c r="I2433" s="26" t="s">
        <v>144</v>
      </c>
      <c r="J2433" s="26" t="s">
        <v>159</v>
      </c>
      <c r="K2433" s="17">
        <f>COUNTIFS($E$12:E2433,E2433,$H$12:H2433,H2433,$J$12:J2433,J2433,$I$12:I2433,I2433)</f>
        <v>1</v>
      </c>
    </row>
    <row r="2434" spans="2:11" ht="15" x14ac:dyDescent="0.25">
      <c r="B2434" s="22">
        <v>44882</v>
      </c>
      <c r="C2434" s="24">
        <f t="shared" si="112"/>
        <v>11</v>
      </c>
      <c r="D2434" s="14">
        <f t="shared" si="114"/>
        <v>17</v>
      </c>
      <c r="E2434" s="15" t="str">
        <f t="shared" si="113"/>
        <v>2 вахта</v>
      </c>
      <c r="H2434" s="26" t="s">
        <v>33</v>
      </c>
      <c r="I2434" s="26" t="s">
        <v>144</v>
      </c>
      <c r="J2434" s="26" t="s">
        <v>159</v>
      </c>
      <c r="K2434" s="17">
        <f>COUNTIFS($E$12:E2434,E2434,$H$12:H2434,H2434,$J$12:J2434,J2434,$I$12:I2434,I2434)</f>
        <v>2</v>
      </c>
    </row>
    <row r="2435" spans="2:11" ht="15" x14ac:dyDescent="0.25">
      <c r="B2435" s="22">
        <v>44883</v>
      </c>
      <c r="C2435" s="24">
        <f t="shared" si="112"/>
        <v>11</v>
      </c>
      <c r="D2435" s="14">
        <f t="shared" si="114"/>
        <v>18</v>
      </c>
      <c r="E2435" s="15" t="str">
        <f t="shared" si="113"/>
        <v>2 вахта</v>
      </c>
      <c r="H2435" s="26" t="s">
        <v>33</v>
      </c>
      <c r="I2435" s="26" t="s">
        <v>144</v>
      </c>
      <c r="J2435" s="26" t="s">
        <v>159</v>
      </c>
      <c r="K2435" s="17">
        <f>COUNTIFS($E$12:E2435,E2435,$H$12:H2435,H2435,$J$12:J2435,J2435,$I$12:I2435,I2435)</f>
        <v>3</v>
      </c>
    </row>
    <row r="2436" spans="2:11" ht="15" x14ac:dyDescent="0.25">
      <c r="B2436" s="22">
        <v>44884</v>
      </c>
      <c r="C2436" s="24">
        <f t="shared" si="112"/>
        <v>11</v>
      </c>
      <c r="D2436" s="14">
        <f t="shared" si="114"/>
        <v>19</v>
      </c>
      <c r="E2436" s="15" t="str">
        <f t="shared" si="113"/>
        <v>2 вахта</v>
      </c>
      <c r="H2436" s="26" t="s">
        <v>33</v>
      </c>
      <c r="I2436" s="26" t="s">
        <v>144</v>
      </c>
      <c r="J2436" s="26" t="s">
        <v>159</v>
      </c>
      <c r="K2436" s="17">
        <f>COUNTIFS($E$12:E2436,E2436,$H$12:H2436,H2436,$J$12:J2436,J2436,$I$12:I2436,I2436)</f>
        <v>4</v>
      </c>
    </row>
    <row r="2437" spans="2:11" ht="15" x14ac:dyDescent="0.25">
      <c r="B2437" s="22">
        <v>44885</v>
      </c>
      <c r="C2437" s="24">
        <f t="shared" si="112"/>
        <v>11</v>
      </c>
      <c r="D2437" s="14">
        <f t="shared" si="114"/>
        <v>20</v>
      </c>
      <c r="E2437" s="15" t="str">
        <f t="shared" si="113"/>
        <v>2 вахта</v>
      </c>
      <c r="H2437" s="26" t="s">
        <v>33</v>
      </c>
      <c r="I2437" s="26" t="s">
        <v>144</v>
      </c>
      <c r="J2437" s="26" t="s">
        <v>159</v>
      </c>
      <c r="K2437" s="17">
        <f>COUNTIFS($E$12:E2437,E2437,$H$12:H2437,H2437,$J$12:J2437,J2437,$I$12:I2437,I2437)</f>
        <v>5</v>
      </c>
    </row>
    <row r="2438" spans="2:11" ht="15" x14ac:dyDescent="0.25">
      <c r="B2438" s="22">
        <v>44886</v>
      </c>
      <c r="C2438" s="24">
        <f t="shared" si="112"/>
        <v>11</v>
      </c>
      <c r="D2438" s="14">
        <f t="shared" si="114"/>
        <v>21</v>
      </c>
      <c r="E2438" s="15" t="str">
        <f t="shared" si="113"/>
        <v>2 вахта</v>
      </c>
      <c r="H2438" s="26" t="s">
        <v>33</v>
      </c>
      <c r="I2438" s="26" t="s">
        <v>144</v>
      </c>
      <c r="J2438" s="26" t="s">
        <v>159</v>
      </c>
      <c r="K2438" s="17">
        <f>COUNTIFS($E$12:E2438,E2438,$H$12:H2438,H2438,$J$12:J2438,J2438,$I$12:I2438,I2438)</f>
        <v>6</v>
      </c>
    </row>
    <row r="2439" spans="2:11" ht="15" x14ac:dyDescent="0.25">
      <c r="B2439" s="22">
        <v>44887</v>
      </c>
      <c r="C2439" s="24">
        <f t="shared" si="112"/>
        <v>11</v>
      </c>
      <c r="D2439" s="14">
        <f t="shared" si="114"/>
        <v>22</v>
      </c>
      <c r="E2439" s="15" t="str">
        <f t="shared" si="113"/>
        <v>2 вахта</v>
      </c>
      <c r="H2439" s="26" t="s">
        <v>33</v>
      </c>
      <c r="I2439" s="26" t="s">
        <v>144</v>
      </c>
      <c r="J2439" s="26" t="s">
        <v>159</v>
      </c>
      <c r="K2439" s="17">
        <f>COUNTIFS($E$12:E2439,E2439,$H$12:H2439,H2439,$J$12:J2439,J2439,$I$12:I2439,I2439)</f>
        <v>7</v>
      </c>
    </row>
    <row r="2440" spans="2:11" ht="15" x14ac:dyDescent="0.25">
      <c r="B2440" s="22">
        <v>44888</v>
      </c>
      <c r="C2440" s="24">
        <f t="shared" si="112"/>
        <v>11</v>
      </c>
      <c r="D2440" s="14">
        <f t="shared" si="114"/>
        <v>23</v>
      </c>
      <c r="E2440" s="15" t="str">
        <f t="shared" si="113"/>
        <v>2 вахта</v>
      </c>
      <c r="H2440" s="26" t="s">
        <v>33</v>
      </c>
      <c r="I2440" s="26" t="s">
        <v>144</v>
      </c>
      <c r="J2440" s="26" t="s">
        <v>159</v>
      </c>
      <c r="K2440" s="17">
        <f>COUNTIFS($E$12:E2440,E2440,$H$12:H2440,H2440,$J$12:J2440,J2440,$I$12:I2440,I2440)</f>
        <v>8</v>
      </c>
    </row>
    <row r="2441" spans="2:11" ht="15" x14ac:dyDescent="0.25">
      <c r="B2441" s="22">
        <v>44889</v>
      </c>
      <c r="C2441" s="24">
        <f t="shared" si="112"/>
        <v>11</v>
      </c>
      <c r="D2441" s="14">
        <f t="shared" si="114"/>
        <v>24</v>
      </c>
      <c r="E2441" s="15" t="str">
        <f t="shared" si="113"/>
        <v>2 вахта</v>
      </c>
      <c r="H2441" s="26" t="s">
        <v>33</v>
      </c>
      <c r="I2441" s="26" t="s">
        <v>144</v>
      </c>
      <c r="J2441" s="26" t="s">
        <v>159</v>
      </c>
      <c r="K2441" s="17">
        <f>COUNTIFS($E$12:E2441,E2441,$H$12:H2441,H2441,$J$12:J2441,J2441,$I$12:I2441,I2441)</f>
        <v>9</v>
      </c>
    </row>
    <row r="2442" spans="2:11" ht="15" x14ac:dyDescent="0.25">
      <c r="B2442" s="22">
        <v>44890</v>
      </c>
      <c r="C2442" s="24">
        <f t="shared" si="112"/>
        <v>11</v>
      </c>
      <c r="D2442" s="14">
        <f t="shared" si="114"/>
        <v>25</v>
      </c>
      <c r="E2442" s="15" t="str">
        <f t="shared" si="113"/>
        <v>2 вахта</v>
      </c>
      <c r="H2442" s="26" t="s">
        <v>33</v>
      </c>
      <c r="I2442" s="26" t="s">
        <v>144</v>
      </c>
      <c r="J2442" s="26" t="s">
        <v>159</v>
      </c>
      <c r="K2442" s="17">
        <f>COUNTIFS($E$12:E2442,E2442,$H$12:H2442,H2442,$J$12:J2442,J2442,$I$12:I2442,I2442)</f>
        <v>10</v>
      </c>
    </row>
    <row r="2443" spans="2:11" ht="15" x14ac:dyDescent="0.25">
      <c r="B2443" s="22">
        <v>44891</v>
      </c>
      <c r="C2443" s="24">
        <f t="shared" si="112"/>
        <v>11</v>
      </c>
      <c r="D2443" s="14">
        <f t="shared" si="114"/>
        <v>26</v>
      </c>
      <c r="E2443" s="15" t="str">
        <f t="shared" si="113"/>
        <v>2 вахта</v>
      </c>
      <c r="H2443" s="26" t="s">
        <v>33</v>
      </c>
      <c r="I2443" s="26" t="s">
        <v>144</v>
      </c>
      <c r="J2443" s="26" t="s">
        <v>159</v>
      </c>
      <c r="K2443" s="17">
        <f>COUNTIFS($E$12:E2443,E2443,$H$12:H2443,H2443,$J$12:J2443,J2443,$I$12:I2443,I2443)</f>
        <v>11</v>
      </c>
    </row>
    <row r="2444" spans="2:11" ht="15" x14ac:dyDescent="0.25">
      <c r="B2444" s="22">
        <v>44892</v>
      </c>
      <c r="C2444" s="24">
        <f t="shared" si="112"/>
        <v>11</v>
      </c>
      <c r="D2444" s="14">
        <f t="shared" si="114"/>
        <v>27</v>
      </c>
      <c r="E2444" s="15" t="str">
        <f t="shared" si="113"/>
        <v>2 вахта</v>
      </c>
      <c r="H2444" s="26" t="s">
        <v>33</v>
      </c>
      <c r="I2444" s="26" t="s">
        <v>144</v>
      </c>
      <c r="J2444" s="26" t="s">
        <v>159</v>
      </c>
      <c r="K2444" s="17">
        <f>COUNTIFS($E$12:E2444,E2444,$H$12:H2444,H2444,$J$12:J2444,J2444,$I$12:I2444,I2444)</f>
        <v>12</v>
      </c>
    </row>
    <row r="2445" spans="2:11" ht="15" x14ac:dyDescent="0.25">
      <c r="B2445" s="22">
        <v>44893</v>
      </c>
      <c r="C2445" s="24">
        <f t="shared" ref="C2445:C2508" si="115">MONTH(B2445)</f>
        <v>11</v>
      </c>
      <c r="D2445" s="14">
        <f t="shared" si="114"/>
        <v>28</v>
      </c>
      <c r="E2445" s="15" t="str">
        <f t="shared" ref="E2445:E2508" si="116">IF(D2445&lt;=15,"1 вахта","2 вахта")</f>
        <v>2 вахта</v>
      </c>
      <c r="H2445" s="26" t="s">
        <v>33</v>
      </c>
      <c r="I2445" s="26" t="s">
        <v>144</v>
      </c>
      <c r="J2445" s="26" t="s">
        <v>159</v>
      </c>
      <c r="K2445" s="17">
        <f>COUNTIFS($E$12:E2445,E2445,$H$12:H2445,H2445,$J$12:J2445,J2445,$I$12:I2445,I2445)</f>
        <v>13</v>
      </c>
    </row>
    <row r="2446" spans="2:11" ht="15" x14ac:dyDescent="0.25">
      <c r="B2446" s="22">
        <v>44894</v>
      </c>
      <c r="C2446" s="24">
        <f t="shared" si="115"/>
        <v>11</v>
      </c>
      <c r="D2446" s="14">
        <f t="shared" si="114"/>
        <v>29</v>
      </c>
      <c r="E2446" s="15" t="str">
        <f t="shared" si="116"/>
        <v>2 вахта</v>
      </c>
      <c r="H2446" s="26" t="s">
        <v>33</v>
      </c>
      <c r="I2446" s="26" t="s">
        <v>144</v>
      </c>
      <c r="J2446" s="26" t="s">
        <v>159</v>
      </c>
      <c r="K2446" s="17">
        <f>COUNTIFS($E$12:E2446,E2446,$H$12:H2446,H2446,$J$12:J2446,J2446,$I$12:I2446,I2446)</f>
        <v>14</v>
      </c>
    </row>
    <row r="2447" spans="2:11" ht="15" x14ac:dyDescent="0.25">
      <c r="B2447" s="22">
        <v>44895</v>
      </c>
      <c r="C2447" s="24">
        <f t="shared" si="115"/>
        <v>11</v>
      </c>
      <c r="D2447" s="14">
        <f t="shared" si="114"/>
        <v>30</v>
      </c>
      <c r="E2447" s="15" t="str">
        <f t="shared" si="116"/>
        <v>2 вахта</v>
      </c>
      <c r="H2447" s="26" t="s">
        <v>33</v>
      </c>
      <c r="I2447" s="26" t="s">
        <v>144</v>
      </c>
      <c r="J2447" s="26" t="s">
        <v>159</v>
      </c>
      <c r="K2447" s="17">
        <f>COUNTIFS($E$12:E2447,E2447,$H$12:H2447,H2447,$J$12:J2447,J2447,$I$12:I2447,I2447)</f>
        <v>15</v>
      </c>
    </row>
    <row r="2448" spans="2:11" ht="15" x14ac:dyDescent="0.25">
      <c r="B2448" s="22">
        <v>44866</v>
      </c>
      <c r="C2448" s="24">
        <f t="shared" si="115"/>
        <v>11</v>
      </c>
      <c r="D2448" s="14">
        <f t="shared" si="114"/>
        <v>1</v>
      </c>
      <c r="E2448" s="15" t="str">
        <f t="shared" si="116"/>
        <v>1 вахта</v>
      </c>
      <c r="H2448" s="26" t="s">
        <v>34</v>
      </c>
      <c r="I2448" s="26" t="s">
        <v>79</v>
      </c>
      <c r="J2448" s="26" t="s">
        <v>160</v>
      </c>
      <c r="K2448" s="17">
        <f>COUNTIFS($E$12:E2448,E2448,$H$12:H2448,H2448,$J$12:J2448,J2448,$I$12:I2448,I2448)</f>
        <v>29</v>
      </c>
    </row>
    <row r="2449" spans="2:11" ht="15" x14ac:dyDescent="0.25">
      <c r="B2449" s="22">
        <v>44867</v>
      </c>
      <c r="C2449" s="24">
        <f t="shared" si="115"/>
        <v>11</v>
      </c>
      <c r="D2449" s="14">
        <f t="shared" si="114"/>
        <v>2</v>
      </c>
      <c r="E2449" s="15" t="str">
        <f t="shared" si="116"/>
        <v>1 вахта</v>
      </c>
      <c r="H2449" s="26" t="s">
        <v>34</v>
      </c>
      <c r="I2449" s="26" t="s">
        <v>79</v>
      </c>
      <c r="J2449" s="26" t="s">
        <v>160</v>
      </c>
      <c r="K2449" s="17">
        <f>COUNTIFS($E$12:E2449,E2449,$H$12:H2449,H2449,$J$12:J2449,J2449,$I$12:I2449,I2449)</f>
        <v>30</v>
      </c>
    </row>
    <row r="2450" spans="2:11" ht="15" x14ac:dyDescent="0.25">
      <c r="B2450" s="22">
        <v>44868</v>
      </c>
      <c r="C2450" s="24">
        <f t="shared" si="115"/>
        <v>11</v>
      </c>
      <c r="D2450" s="14">
        <f t="shared" si="114"/>
        <v>3</v>
      </c>
      <c r="E2450" s="15" t="str">
        <f t="shared" si="116"/>
        <v>1 вахта</v>
      </c>
      <c r="H2450" s="26" t="s">
        <v>34</v>
      </c>
      <c r="I2450" s="26" t="s">
        <v>79</v>
      </c>
      <c r="J2450" s="26" t="s">
        <v>160</v>
      </c>
      <c r="K2450" s="17">
        <f>COUNTIFS($E$12:E2450,E2450,$H$12:H2450,H2450,$J$12:J2450,J2450,$I$12:I2450,I2450)</f>
        <v>31</v>
      </c>
    </row>
    <row r="2451" spans="2:11" ht="15" x14ac:dyDescent="0.25">
      <c r="B2451" s="22">
        <v>44869</v>
      </c>
      <c r="C2451" s="24">
        <f t="shared" si="115"/>
        <v>11</v>
      </c>
      <c r="D2451" s="14">
        <f t="shared" si="114"/>
        <v>4</v>
      </c>
      <c r="E2451" s="15" t="str">
        <f t="shared" si="116"/>
        <v>1 вахта</v>
      </c>
      <c r="H2451" s="26" t="s">
        <v>34</v>
      </c>
      <c r="I2451" s="26" t="s">
        <v>79</v>
      </c>
      <c r="J2451" s="26" t="s">
        <v>160</v>
      </c>
      <c r="K2451" s="17">
        <f>COUNTIFS($E$12:E2451,E2451,$H$12:H2451,H2451,$J$12:J2451,J2451,$I$12:I2451,I2451)</f>
        <v>32</v>
      </c>
    </row>
    <row r="2452" spans="2:11" ht="15" x14ac:dyDescent="0.25">
      <c r="B2452" s="22">
        <v>44870</v>
      </c>
      <c r="C2452" s="24">
        <f t="shared" si="115"/>
        <v>11</v>
      </c>
      <c r="D2452" s="14">
        <f t="shared" si="114"/>
        <v>5</v>
      </c>
      <c r="E2452" s="15" t="str">
        <f t="shared" si="116"/>
        <v>1 вахта</v>
      </c>
      <c r="H2452" s="26" t="s">
        <v>34</v>
      </c>
      <c r="I2452" s="26" t="s">
        <v>79</v>
      </c>
      <c r="J2452" s="26" t="s">
        <v>160</v>
      </c>
      <c r="K2452" s="17">
        <f>COUNTIFS($E$12:E2452,E2452,$H$12:H2452,H2452,$J$12:J2452,J2452,$I$12:I2452,I2452)</f>
        <v>33</v>
      </c>
    </row>
    <row r="2453" spans="2:11" ht="15" x14ac:dyDescent="0.25">
      <c r="B2453" s="22">
        <v>44871</v>
      </c>
      <c r="C2453" s="24">
        <f t="shared" si="115"/>
        <v>11</v>
      </c>
      <c r="D2453" s="14">
        <f t="shared" si="114"/>
        <v>6</v>
      </c>
      <c r="E2453" s="15" t="str">
        <f t="shared" si="116"/>
        <v>1 вахта</v>
      </c>
      <c r="H2453" s="26" t="s">
        <v>34</v>
      </c>
      <c r="I2453" s="26" t="s">
        <v>79</v>
      </c>
      <c r="J2453" s="26" t="s">
        <v>160</v>
      </c>
      <c r="K2453" s="17">
        <f>COUNTIFS($E$12:E2453,E2453,$H$12:H2453,H2453,$J$12:J2453,J2453,$I$12:I2453,I2453)</f>
        <v>34</v>
      </c>
    </row>
    <row r="2454" spans="2:11" ht="15" x14ac:dyDescent="0.25">
      <c r="B2454" s="22">
        <v>44872</v>
      </c>
      <c r="C2454" s="24">
        <f t="shared" si="115"/>
        <v>11</v>
      </c>
      <c r="D2454" s="14">
        <f t="shared" si="114"/>
        <v>7</v>
      </c>
      <c r="E2454" s="15" t="str">
        <f t="shared" si="116"/>
        <v>1 вахта</v>
      </c>
      <c r="H2454" s="26" t="s">
        <v>34</v>
      </c>
      <c r="I2454" s="26" t="s">
        <v>79</v>
      </c>
      <c r="J2454" s="26" t="s">
        <v>160</v>
      </c>
      <c r="K2454" s="17">
        <f>COUNTIFS($E$12:E2454,E2454,$H$12:H2454,H2454,$J$12:J2454,J2454,$I$12:I2454,I2454)</f>
        <v>35</v>
      </c>
    </row>
    <row r="2455" spans="2:11" ht="15" x14ac:dyDescent="0.25">
      <c r="B2455" s="22">
        <v>44873</v>
      </c>
      <c r="C2455" s="24">
        <f t="shared" si="115"/>
        <v>11</v>
      </c>
      <c r="D2455" s="14">
        <f t="shared" si="114"/>
        <v>8</v>
      </c>
      <c r="E2455" s="15" t="str">
        <f t="shared" si="116"/>
        <v>1 вахта</v>
      </c>
      <c r="H2455" s="26" t="s">
        <v>34</v>
      </c>
      <c r="I2455" s="26" t="s">
        <v>79</v>
      </c>
      <c r="J2455" s="26" t="s">
        <v>160</v>
      </c>
      <c r="K2455" s="17">
        <f>COUNTIFS($E$12:E2455,E2455,$H$12:H2455,H2455,$J$12:J2455,J2455,$I$12:I2455,I2455)</f>
        <v>36</v>
      </c>
    </row>
    <row r="2456" spans="2:11" ht="15" x14ac:dyDescent="0.25">
      <c r="B2456" s="22">
        <v>44874</v>
      </c>
      <c r="C2456" s="24">
        <f t="shared" si="115"/>
        <v>11</v>
      </c>
      <c r="D2456" s="14">
        <f t="shared" si="114"/>
        <v>9</v>
      </c>
      <c r="E2456" s="15" t="str">
        <f t="shared" si="116"/>
        <v>1 вахта</v>
      </c>
      <c r="H2456" s="26" t="s">
        <v>34</v>
      </c>
      <c r="I2456" s="26" t="s">
        <v>79</v>
      </c>
      <c r="J2456" s="26" t="s">
        <v>160</v>
      </c>
      <c r="K2456" s="17">
        <f>COUNTIFS($E$12:E2456,E2456,$H$12:H2456,H2456,$J$12:J2456,J2456,$I$12:I2456,I2456)</f>
        <v>37</v>
      </c>
    </row>
    <row r="2457" spans="2:11" ht="15" x14ac:dyDescent="0.25">
      <c r="B2457" s="22">
        <v>44875</v>
      </c>
      <c r="C2457" s="24">
        <f t="shared" si="115"/>
        <v>11</v>
      </c>
      <c r="D2457" s="14">
        <f t="shared" si="114"/>
        <v>10</v>
      </c>
      <c r="E2457" s="15" t="str">
        <f t="shared" si="116"/>
        <v>1 вахта</v>
      </c>
      <c r="H2457" s="26" t="s">
        <v>34</v>
      </c>
      <c r="I2457" s="26" t="s">
        <v>79</v>
      </c>
      <c r="J2457" s="26" t="s">
        <v>160</v>
      </c>
      <c r="K2457" s="17">
        <f>COUNTIFS($E$12:E2457,E2457,$H$12:H2457,H2457,$J$12:J2457,J2457,$I$12:I2457,I2457)</f>
        <v>38</v>
      </c>
    </row>
    <row r="2458" spans="2:11" ht="15" x14ac:dyDescent="0.25">
      <c r="B2458" s="22">
        <v>44876</v>
      </c>
      <c r="C2458" s="24">
        <f t="shared" si="115"/>
        <v>11</v>
      </c>
      <c r="D2458" s="14">
        <f t="shared" ref="D2458:D2521" si="117">DAY(B2458)</f>
        <v>11</v>
      </c>
      <c r="E2458" s="15" t="str">
        <f t="shared" si="116"/>
        <v>1 вахта</v>
      </c>
      <c r="H2458" s="26" t="s">
        <v>34</v>
      </c>
      <c r="I2458" s="26" t="s">
        <v>79</v>
      </c>
      <c r="J2458" s="26" t="s">
        <v>160</v>
      </c>
      <c r="K2458" s="17">
        <f>COUNTIFS($E$12:E2458,E2458,$H$12:H2458,H2458,$J$12:J2458,J2458,$I$12:I2458,I2458)</f>
        <v>39</v>
      </c>
    </row>
    <row r="2459" spans="2:11" ht="15" x14ac:dyDescent="0.25">
      <c r="B2459" s="22">
        <v>44877</v>
      </c>
      <c r="C2459" s="24">
        <f t="shared" si="115"/>
        <v>11</v>
      </c>
      <c r="D2459" s="14">
        <f t="shared" si="117"/>
        <v>12</v>
      </c>
      <c r="E2459" s="15" t="str">
        <f t="shared" si="116"/>
        <v>1 вахта</v>
      </c>
      <c r="H2459" s="26" t="s">
        <v>34</v>
      </c>
      <c r="I2459" s="26" t="s">
        <v>79</v>
      </c>
      <c r="J2459" s="26" t="s">
        <v>160</v>
      </c>
      <c r="K2459" s="17">
        <f>COUNTIFS($E$12:E2459,E2459,$H$12:H2459,H2459,$J$12:J2459,J2459,$I$12:I2459,I2459)</f>
        <v>40</v>
      </c>
    </row>
    <row r="2460" spans="2:11" ht="15" x14ac:dyDescent="0.25">
      <c r="B2460" s="22">
        <v>44878</v>
      </c>
      <c r="C2460" s="24">
        <f t="shared" si="115"/>
        <v>11</v>
      </c>
      <c r="D2460" s="14">
        <f t="shared" si="117"/>
        <v>13</v>
      </c>
      <c r="E2460" s="15" t="str">
        <f t="shared" si="116"/>
        <v>1 вахта</v>
      </c>
      <c r="H2460" s="26" t="s">
        <v>34</v>
      </c>
      <c r="I2460" s="26" t="s">
        <v>79</v>
      </c>
      <c r="J2460" s="26" t="s">
        <v>160</v>
      </c>
      <c r="K2460" s="17">
        <f>COUNTIFS($E$12:E2460,E2460,$H$12:H2460,H2460,$J$12:J2460,J2460,$I$12:I2460,I2460)</f>
        <v>41</v>
      </c>
    </row>
    <row r="2461" spans="2:11" ht="15" x14ac:dyDescent="0.25">
      <c r="B2461" s="22">
        <v>44879</v>
      </c>
      <c r="C2461" s="24">
        <f t="shared" si="115"/>
        <v>11</v>
      </c>
      <c r="D2461" s="14">
        <f t="shared" si="117"/>
        <v>14</v>
      </c>
      <c r="E2461" s="15" t="str">
        <f t="shared" si="116"/>
        <v>1 вахта</v>
      </c>
      <c r="H2461" s="26" t="s">
        <v>34</v>
      </c>
      <c r="I2461" s="26" t="s">
        <v>79</v>
      </c>
      <c r="J2461" s="26" t="s">
        <v>160</v>
      </c>
      <c r="K2461" s="17">
        <f>COUNTIFS($E$12:E2461,E2461,$H$12:H2461,H2461,$J$12:J2461,J2461,$I$12:I2461,I2461)</f>
        <v>42</v>
      </c>
    </row>
    <row r="2462" spans="2:11" ht="15" x14ac:dyDescent="0.25">
      <c r="B2462" s="22">
        <v>44880</v>
      </c>
      <c r="C2462" s="24">
        <f t="shared" si="115"/>
        <v>11</v>
      </c>
      <c r="D2462" s="14">
        <f t="shared" si="117"/>
        <v>15</v>
      </c>
      <c r="E2462" s="15" t="str">
        <f t="shared" si="116"/>
        <v>1 вахта</v>
      </c>
      <c r="H2462" s="26" t="s">
        <v>34</v>
      </c>
      <c r="I2462" s="26" t="s">
        <v>80</v>
      </c>
      <c r="J2462" s="26" t="s">
        <v>160</v>
      </c>
      <c r="K2462" s="17">
        <f>COUNTIFS($E$12:E2462,E2462,$H$12:H2462,H2462,$J$12:J2462,J2462,$I$12:I2462,I2462)</f>
        <v>3</v>
      </c>
    </row>
    <row r="2463" spans="2:11" ht="15" x14ac:dyDescent="0.25">
      <c r="B2463" s="22">
        <v>44881</v>
      </c>
      <c r="C2463" s="24">
        <f t="shared" si="115"/>
        <v>11</v>
      </c>
      <c r="D2463" s="14">
        <f t="shared" si="117"/>
        <v>16</v>
      </c>
      <c r="E2463" s="15" t="str">
        <f t="shared" si="116"/>
        <v>2 вахта</v>
      </c>
      <c r="H2463" s="26" t="s">
        <v>34</v>
      </c>
      <c r="I2463" s="26" t="s">
        <v>80</v>
      </c>
      <c r="J2463" s="26" t="s">
        <v>160</v>
      </c>
      <c r="K2463" s="17">
        <f>COUNTIFS($E$12:E2463,E2463,$H$12:H2463,H2463,$J$12:J2463,J2463,$I$12:I2463,I2463)</f>
        <v>31</v>
      </c>
    </row>
    <row r="2464" spans="2:11" ht="15" x14ac:dyDescent="0.25">
      <c r="B2464" s="22">
        <v>44882</v>
      </c>
      <c r="C2464" s="24">
        <f t="shared" si="115"/>
        <v>11</v>
      </c>
      <c r="D2464" s="14">
        <f t="shared" si="117"/>
        <v>17</v>
      </c>
      <c r="E2464" s="15" t="str">
        <f t="shared" si="116"/>
        <v>2 вахта</v>
      </c>
      <c r="H2464" s="26" t="s">
        <v>34</v>
      </c>
      <c r="I2464" s="26" t="s">
        <v>80</v>
      </c>
      <c r="J2464" s="26" t="s">
        <v>160</v>
      </c>
      <c r="K2464" s="17">
        <f>COUNTIFS($E$12:E2464,E2464,$H$12:H2464,H2464,$J$12:J2464,J2464,$I$12:I2464,I2464)</f>
        <v>32</v>
      </c>
    </row>
    <row r="2465" spans="2:11" ht="15" x14ac:dyDescent="0.25">
      <c r="B2465" s="22">
        <v>44883</v>
      </c>
      <c r="C2465" s="24">
        <f t="shared" si="115"/>
        <v>11</v>
      </c>
      <c r="D2465" s="14">
        <f t="shared" si="117"/>
        <v>18</v>
      </c>
      <c r="E2465" s="15" t="str">
        <f t="shared" si="116"/>
        <v>2 вахта</v>
      </c>
      <c r="H2465" s="26" t="s">
        <v>34</v>
      </c>
      <c r="I2465" s="26" t="s">
        <v>80</v>
      </c>
      <c r="J2465" s="26" t="s">
        <v>160</v>
      </c>
      <c r="K2465" s="17">
        <f>COUNTIFS($E$12:E2465,E2465,$H$12:H2465,H2465,$J$12:J2465,J2465,$I$12:I2465,I2465)</f>
        <v>33</v>
      </c>
    </row>
    <row r="2466" spans="2:11" ht="15" x14ac:dyDescent="0.25">
      <c r="B2466" s="22">
        <v>44884</v>
      </c>
      <c r="C2466" s="24">
        <f t="shared" si="115"/>
        <v>11</v>
      </c>
      <c r="D2466" s="14">
        <f t="shared" si="117"/>
        <v>19</v>
      </c>
      <c r="E2466" s="15" t="str">
        <f t="shared" si="116"/>
        <v>2 вахта</v>
      </c>
      <c r="H2466" s="26" t="s">
        <v>34</v>
      </c>
      <c r="I2466" s="26" t="s">
        <v>80</v>
      </c>
      <c r="J2466" s="26" t="s">
        <v>160</v>
      </c>
      <c r="K2466" s="17">
        <f>COUNTIFS($E$12:E2466,E2466,$H$12:H2466,H2466,$J$12:J2466,J2466,$I$12:I2466,I2466)</f>
        <v>34</v>
      </c>
    </row>
    <row r="2467" spans="2:11" ht="15" x14ac:dyDescent="0.25">
      <c r="B2467" s="22">
        <v>44885</v>
      </c>
      <c r="C2467" s="24">
        <f t="shared" si="115"/>
        <v>11</v>
      </c>
      <c r="D2467" s="14">
        <f t="shared" si="117"/>
        <v>20</v>
      </c>
      <c r="E2467" s="15" t="str">
        <f t="shared" si="116"/>
        <v>2 вахта</v>
      </c>
      <c r="H2467" s="26" t="s">
        <v>34</v>
      </c>
      <c r="I2467" s="26" t="s">
        <v>80</v>
      </c>
      <c r="J2467" s="26" t="s">
        <v>160</v>
      </c>
      <c r="K2467" s="17">
        <f>COUNTIFS($E$12:E2467,E2467,$H$12:H2467,H2467,$J$12:J2467,J2467,$I$12:I2467,I2467)</f>
        <v>35</v>
      </c>
    </row>
    <row r="2468" spans="2:11" ht="15" x14ac:dyDescent="0.25">
      <c r="B2468" s="22">
        <v>44886</v>
      </c>
      <c r="C2468" s="24">
        <f t="shared" si="115"/>
        <v>11</v>
      </c>
      <c r="D2468" s="14">
        <f t="shared" si="117"/>
        <v>21</v>
      </c>
      <c r="E2468" s="15" t="str">
        <f t="shared" si="116"/>
        <v>2 вахта</v>
      </c>
      <c r="H2468" s="26" t="s">
        <v>34</v>
      </c>
      <c r="I2468" s="26" t="s">
        <v>80</v>
      </c>
      <c r="J2468" s="26" t="s">
        <v>160</v>
      </c>
      <c r="K2468" s="17">
        <f>COUNTIFS($E$12:E2468,E2468,$H$12:H2468,H2468,$J$12:J2468,J2468,$I$12:I2468,I2468)</f>
        <v>36</v>
      </c>
    </row>
    <row r="2469" spans="2:11" ht="15" x14ac:dyDescent="0.25">
      <c r="B2469" s="22">
        <v>44887</v>
      </c>
      <c r="C2469" s="24">
        <f t="shared" si="115"/>
        <v>11</v>
      </c>
      <c r="D2469" s="14">
        <f t="shared" si="117"/>
        <v>22</v>
      </c>
      <c r="E2469" s="15" t="str">
        <f t="shared" si="116"/>
        <v>2 вахта</v>
      </c>
      <c r="H2469" s="26" t="s">
        <v>34</v>
      </c>
      <c r="I2469" s="26" t="s">
        <v>80</v>
      </c>
      <c r="J2469" s="26" t="s">
        <v>160</v>
      </c>
      <c r="K2469" s="17">
        <f>COUNTIFS($E$12:E2469,E2469,$H$12:H2469,H2469,$J$12:J2469,J2469,$I$12:I2469,I2469)</f>
        <v>37</v>
      </c>
    </row>
    <row r="2470" spans="2:11" ht="15" x14ac:dyDescent="0.25">
      <c r="B2470" s="22">
        <v>44888</v>
      </c>
      <c r="C2470" s="24">
        <f t="shared" si="115"/>
        <v>11</v>
      </c>
      <c r="D2470" s="14">
        <f t="shared" si="117"/>
        <v>23</v>
      </c>
      <c r="E2470" s="15" t="str">
        <f t="shared" si="116"/>
        <v>2 вахта</v>
      </c>
      <c r="H2470" s="26" t="s">
        <v>34</v>
      </c>
      <c r="I2470" s="26" t="s">
        <v>80</v>
      </c>
      <c r="J2470" s="26" t="s">
        <v>160</v>
      </c>
      <c r="K2470" s="17">
        <f>COUNTIFS($E$12:E2470,E2470,$H$12:H2470,H2470,$J$12:J2470,J2470,$I$12:I2470,I2470)</f>
        <v>38</v>
      </c>
    </row>
    <row r="2471" spans="2:11" ht="15" x14ac:dyDescent="0.25">
      <c r="B2471" s="22">
        <v>44889</v>
      </c>
      <c r="C2471" s="24">
        <f t="shared" si="115"/>
        <v>11</v>
      </c>
      <c r="D2471" s="14">
        <f t="shared" si="117"/>
        <v>24</v>
      </c>
      <c r="E2471" s="15" t="str">
        <f t="shared" si="116"/>
        <v>2 вахта</v>
      </c>
      <c r="H2471" s="26" t="s">
        <v>34</v>
      </c>
      <c r="I2471" s="26" t="s">
        <v>80</v>
      </c>
      <c r="J2471" s="26" t="s">
        <v>160</v>
      </c>
      <c r="K2471" s="17">
        <f>COUNTIFS($E$12:E2471,E2471,$H$12:H2471,H2471,$J$12:J2471,J2471,$I$12:I2471,I2471)</f>
        <v>39</v>
      </c>
    </row>
    <row r="2472" spans="2:11" ht="15" x14ac:dyDescent="0.25">
      <c r="B2472" s="22">
        <v>44890</v>
      </c>
      <c r="C2472" s="24">
        <f t="shared" si="115"/>
        <v>11</v>
      </c>
      <c r="D2472" s="14">
        <f t="shared" si="117"/>
        <v>25</v>
      </c>
      <c r="E2472" s="15" t="str">
        <f t="shared" si="116"/>
        <v>2 вахта</v>
      </c>
      <c r="H2472" s="26" t="s">
        <v>34</v>
      </c>
      <c r="I2472" s="26" t="s">
        <v>80</v>
      </c>
      <c r="J2472" s="26" t="s">
        <v>160</v>
      </c>
      <c r="K2472" s="17">
        <f>COUNTIFS($E$12:E2472,E2472,$H$12:H2472,H2472,$J$12:J2472,J2472,$I$12:I2472,I2472)</f>
        <v>40</v>
      </c>
    </row>
    <row r="2473" spans="2:11" ht="15" x14ac:dyDescent="0.25">
      <c r="B2473" s="22">
        <v>44891</v>
      </c>
      <c r="C2473" s="24">
        <f t="shared" si="115"/>
        <v>11</v>
      </c>
      <c r="D2473" s="14">
        <f t="shared" si="117"/>
        <v>26</v>
      </c>
      <c r="E2473" s="15" t="str">
        <f t="shared" si="116"/>
        <v>2 вахта</v>
      </c>
      <c r="H2473" s="26" t="s">
        <v>34</v>
      </c>
      <c r="I2473" s="26" t="s">
        <v>80</v>
      </c>
      <c r="J2473" s="26" t="s">
        <v>160</v>
      </c>
      <c r="K2473" s="17">
        <f>COUNTIFS($E$12:E2473,E2473,$H$12:H2473,H2473,$J$12:J2473,J2473,$I$12:I2473,I2473)</f>
        <v>41</v>
      </c>
    </row>
    <row r="2474" spans="2:11" ht="15" x14ac:dyDescent="0.25">
      <c r="B2474" s="22">
        <v>44892</v>
      </c>
      <c r="C2474" s="24">
        <f t="shared" si="115"/>
        <v>11</v>
      </c>
      <c r="D2474" s="14">
        <f t="shared" si="117"/>
        <v>27</v>
      </c>
      <c r="E2474" s="15" t="str">
        <f t="shared" si="116"/>
        <v>2 вахта</v>
      </c>
      <c r="H2474" s="26" t="s">
        <v>34</v>
      </c>
      <c r="I2474" s="26" t="s">
        <v>80</v>
      </c>
      <c r="J2474" s="26" t="s">
        <v>160</v>
      </c>
      <c r="K2474" s="17">
        <f>COUNTIFS($E$12:E2474,E2474,$H$12:H2474,H2474,$J$12:J2474,J2474,$I$12:I2474,I2474)</f>
        <v>42</v>
      </c>
    </row>
    <row r="2475" spans="2:11" ht="15" x14ac:dyDescent="0.25">
      <c r="B2475" s="22">
        <v>44893</v>
      </c>
      <c r="C2475" s="24">
        <f t="shared" si="115"/>
        <v>11</v>
      </c>
      <c r="D2475" s="14">
        <f t="shared" si="117"/>
        <v>28</v>
      </c>
      <c r="E2475" s="15" t="str">
        <f t="shared" si="116"/>
        <v>2 вахта</v>
      </c>
      <c r="H2475" s="26" t="s">
        <v>34</v>
      </c>
      <c r="I2475" s="26" t="s">
        <v>80</v>
      </c>
      <c r="J2475" s="26" t="s">
        <v>160</v>
      </c>
      <c r="K2475" s="17">
        <f>COUNTIFS($E$12:E2475,E2475,$H$12:H2475,H2475,$J$12:J2475,J2475,$I$12:I2475,I2475)</f>
        <v>43</v>
      </c>
    </row>
    <row r="2476" spans="2:11" ht="15" x14ac:dyDescent="0.25">
      <c r="B2476" s="22">
        <v>44894</v>
      </c>
      <c r="C2476" s="24">
        <f t="shared" si="115"/>
        <v>11</v>
      </c>
      <c r="D2476" s="14">
        <f t="shared" si="117"/>
        <v>29</v>
      </c>
      <c r="E2476" s="15" t="str">
        <f t="shared" si="116"/>
        <v>2 вахта</v>
      </c>
      <c r="H2476" s="26" t="s">
        <v>34</v>
      </c>
      <c r="I2476" s="26" t="s">
        <v>80</v>
      </c>
      <c r="J2476" s="26" t="s">
        <v>160</v>
      </c>
      <c r="K2476" s="17">
        <f>COUNTIFS($E$12:E2476,E2476,$H$12:H2476,H2476,$J$12:J2476,J2476,$I$12:I2476,I2476)</f>
        <v>44</v>
      </c>
    </row>
    <row r="2477" spans="2:11" ht="15" x14ac:dyDescent="0.25">
      <c r="B2477" s="22">
        <v>44895</v>
      </c>
      <c r="C2477" s="24">
        <f t="shared" si="115"/>
        <v>11</v>
      </c>
      <c r="D2477" s="14">
        <f t="shared" si="117"/>
        <v>30</v>
      </c>
      <c r="E2477" s="15" t="str">
        <f t="shared" si="116"/>
        <v>2 вахта</v>
      </c>
      <c r="H2477" s="26" t="s">
        <v>34</v>
      </c>
      <c r="I2477" s="26" t="s">
        <v>80</v>
      </c>
      <c r="J2477" s="26" t="s">
        <v>160</v>
      </c>
      <c r="K2477" s="17">
        <f>COUNTIFS($E$12:E2477,E2477,$H$12:H2477,H2477,$J$12:J2477,J2477,$I$12:I2477,I2477)</f>
        <v>45</v>
      </c>
    </row>
    <row r="2478" spans="2:11" ht="15" x14ac:dyDescent="0.25">
      <c r="B2478" s="22">
        <v>44866</v>
      </c>
      <c r="C2478" s="24">
        <f t="shared" si="115"/>
        <v>11</v>
      </c>
      <c r="D2478" s="14">
        <f t="shared" si="117"/>
        <v>1</v>
      </c>
      <c r="E2478" s="15" t="str">
        <f t="shared" si="116"/>
        <v>1 вахта</v>
      </c>
      <c r="H2478" s="26" t="s">
        <v>35</v>
      </c>
      <c r="I2478" s="26" t="s">
        <v>134</v>
      </c>
      <c r="J2478" s="26" t="s">
        <v>159</v>
      </c>
      <c r="K2478" s="17">
        <f>COUNTIFS($E$12:E2478,E2478,$H$12:H2478,H2478,$J$12:J2478,J2478,$I$12:I2478,I2478)</f>
        <v>16</v>
      </c>
    </row>
    <row r="2479" spans="2:11" ht="15" x14ac:dyDescent="0.25">
      <c r="B2479" s="22">
        <v>44867</v>
      </c>
      <c r="C2479" s="24">
        <f t="shared" si="115"/>
        <v>11</v>
      </c>
      <c r="D2479" s="14">
        <f t="shared" si="117"/>
        <v>2</v>
      </c>
      <c r="E2479" s="15" t="str">
        <f t="shared" si="116"/>
        <v>1 вахта</v>
      </c>
      <c r="H2479" s="26" t="s">
        <v>35</v>
      </c>
      <c r="I2479" s="26" t="s">
        <v>134</v>
      </c>
      <c r="J2479" s="26" t="s">
        <v>159</v>
      </c>
      <c r="K2479" s="17">
        <f>COUNTIFS($E$12:E2479,E2479,$H$12:H2479,H2479,$J$12:J2479,J2479,$I$12:I2479,I2479)</f>
        <v>17</v>
      </c>
    </row>
    <row r="2480" spans="2:11" ht="15" x14ac:dyDescent="0.25">
      <c r="B2480" s="22">
        <v>44868</v>
      </c>
      <c r="C2480" s="24">
        <f t="shared" si="115"/>
        <v>11</v>
      </c>
      <c r="D2480" s="14">
        <f t="shared" si="117"/>
        <v>3</v>
      </c>
      <c r="E2480" s="15" t="str">
        <f t="shared" si="116"/>
        <v>1 вахта</v>
      </c>
      <c r="H2480" s="26" t="s">
        <v>35</v>
      </c>
      <c r="I2480" s="26" t="s">
        <v>134</v>
      </c>
      <c r="J2480" s="26" t="s">
        <v>159</v>
      </c>
      <c r="K2480" s="17">
        <f>COUNTIFS($E$12:E2480,E2480,$H$12:H2480,H2480,$J$12:J2480,J2480,$I$12:I2480,I2480)</f>
        <v>18</v>
      </c>
    </row>
    <row r="2481" spans="2:11" ht="15" x14ac:dyDescent="0.25">
      <c r="B2481" s="22">
        <v>44869</v>
      </c>
      <c r="C2481" s="24">
        <f t="shared" si="115"/>
        <v>11</v>
      </c>
      <c r="D2481" s="14">
        <f t="shared" si="117"/>
        <v>4</v>
      </c>
      <c r="E2481" s="15" t="str">
        <f t="shared" si="116"/>
        <v>1 вахта</v>
      </c>
      <c r="H2481" s="26" t="s">
        <v>35</v>
      </c>
      <c r="I2481" s="26" t="s">
        <v>134</v>
      </c>
      <c r="J2481" s="26" t="s">
        <v>159</v>
      </c>
      <c r="K2481" s="17">
        <f>COUNTIFS($E$12:E2481,E2481,$H$12:H2481,H2481,$J$12:J2481,J2481,$I$12:I2481,I2481)</f>
        <v>19</v>
      </c>
    </row>
    <row r="2482" spans="2:11" ht="15" x14ac:dyDescent="0.25">
      <c r="B2482" s="22">
        <v>44870</v>
      </c>
      <c r="C2482" s="24">
        <f t="shared" si="115"/>
        <v>11</v>
      </c>
      <c r="D2482" s="14">
        <f t="shared" si="117"/>
        <v>5</v>
      </c>
      <c r="E2482" s="15" t="str">
        <f t="shared" si="116"/>
        <v>1 вахта</v>
      </c>
      <c r="H2482" s="26" t="s">
        <v>35</v>
      </c>
      <c r="I2482" s="26" t="s">
        <v>134</v>
      </c>
      <c r="J2482" s="26" t="s">
        <v>159</v>
      </c>
      <c r="K2482" s="17">
        <f>COUNTIFS($E$12:E2482,E2482,$H$12:H2482,H2482,$J$12:J2482,J2482,$I$12:I2482,I2482)</f>
        <v>20</v>
      </c>
    </row>
    <row r="2483" spans="2:11" ht="15" x14ac:dyDescent="0.25">
      <c r="B2483" s="22">
        <v>44871</v>
      </c>
      <c r="C2483" s="24">
        <f t="shared" si="115"/>
        <v>11</v>
      </c>
      <c r="D2483" s="14">
        <f t="shared" si="117"/>
        <v>6</v>
      </c>
      <c r="E2483" s="15" t="str">
        <f t="shared" si="116"/>
        <v>1 вахта</v>
      </c>
      <c r="H2483" s="26" t="s">
        <v>35</v>
      </c>
      <c r="I2483" s="26" t="s">
        <v>134</v>
      </c>
      <c r="J2483" s="26" t="s">
        <v>159</v>
      </c>
      <c r="K2483" s="17">
        <f>COUNTIFS($E$12:E2483,E2483,$H$12:H2483,H2483,$J$12:J2483,J2483,$I$12:I2483,I2483)</f>
        <v>21</v>
      </c>
    </row>
    <row r="2484" spans="2:11" ht="15" x14ac:dyDescent="0.25">
      <c r="B2484" s="22">
        <v>44872</v>
      </c>
      <c r="C2484" s="24">
        <f t="shared" si="115"/>
        <v>11</v>
      </c>
      <c r="D2484" s="14">
        <f t="shared" si="117"/>
        <v>7</v>
      </c>
      <c r="E2484" s="15" t="str">
        <f t="shared" si="116"/>
        <v>1 вахта</v>
      </c>
      <c r="H2484" s="26" t="s">
        <v>35</v>
      </c>
      <c r="I2484" s="26" t="s">
        <v>134</v>
      </c>
      <c r="J2484" s="26" t="s">
        <v>159</v>
      </c>
      <c r="K2484" s="17">
        <f>COUNTIFS($E$12:E2484,E2484,$H$12:H2484,H2484,$J$12:J2484,J2484,$I$12:I2484,I2484)</f>
        <v>22</v>
      </c>
    </row>
    <row r="2485" spans="2:11" ht="15" x14ac:dyDescent="0.25">
      <c r="B2485" s="22">
        <v>44873</v>
      </c>
      <c r="C2485" s="24">
        <f t="shared" si="115"/>
        <v>11</v>
      </c>
      <c r="D2485" s="14">
        <f t="shared" si="117"/>
        <v>8</v>
      </c>
      <c r="E2485" s="15" t="str">
        <f t="shared" si="116"/>
        <v>1 вахта</v>
      </c>
      <c r="H2485" s="26" t="s">
        <v>35</v>
      </c>
      <c r="I2485" s="26" t="s">
        <v>134</v>
      </c>
      <c r="J2485" s="26" t="s">
        <v>159</v>
      </c>
      <c r="K2485" s="17">
        <f>COUNTIFS($E$12:E2485,E2485,$H$12:H2485,H2485,$J$12:J2485,J2485,$I$12:I2485,I2485)</f>
        <v>23</v>
      </c>
    </row>
    <row r="2486" spans="2:11" ht="15" x14ac:dyDescent="0.25">
      <c r="B2486" s="22">
        <v>44874</v>
      </c>
      <c r="C2486" s="24">
        <f t="shared" si="115"/>
        <v>11</v>
      </c>
      <c r="D2486" s="14">
        <f t="shared" si="117"/>
        <v>9</v>
      </c>
      <c r="E2486" s="15" t="str">
        <f t="shared" si="116"/>
        <v>1 вахта</v>
      </c>
      <c r="H2486" s="26" t="s">
        <v>35</v>
      </c>
      <c r="I2486" s="26" t="s">
        <v>134</v>
      </c>
      <c r="J2486" s="26" t="s">
        <v>159</v>
      </c>
      <c r="K2486" s="17">
        <f>COUNTIFS($E$12:E2486,E2486,$H$12:H2486,H2486,$J$12:J2486,J2486,$I$12:I2486,I2486)</f>
        <v>24</v>
      </c>
    </row>
    <row r="2487" spans="2:11" ht="15" x14ac:dyDescent="0.25">
      <c r="B2487" s="22">
        <v>44875</v>
      </c>
      <c r="C2487" s="24">
        <f t="shared" si="115"/>
        <v>11</v>
      </c>
      <c r="D2487" s="14">
        <f t="shared" si="117"/>
        <v>10</v>
      </c>
      <c r="E2487" s="15" t="str">
        <f t="shared" si="116"/>
        <v>1 вахта</v>
      </c>
      <c r="H2487" s="26" t="s">
        <v>35</v>
      </c>
      <c r="I2487" s="26" t="s">
        <v>134</v>
      </c>
      <c r="J2487" s="26" t="s">
        <v>159</v>
      </c>
      <c r="K2487" s="17">
        <f>COUNTIFS($E$12:E2487,E2487,$H$12:H2487,H2487,$J$12:J2487,J2487,$I$12:I2487,I2487)</f>
        <v>25</v>
      </c>
    </row>
    <row r="2488" spans="2:11" ht="15" x14ac:dyDescent="0.25">
      <c r="B2488" s="22">
        <v>44876</v>
      </c>
      <c r="C2488" s="24">
        <f t="shared" si="115"/>
        <v>11</v>
      </c>
      <c r="D2488" s="14">
        <f t="shared" si="117"/>
        <v>11</v>
      </c>
      <c r="E2488" s="15" t="str">
        <f t="shared" si="116"/>
        <v>1 вахта</v>
      </c>
      <c r="H2488" s="26" t="s">
        <v>35</v>
      </c>
      <c r="I2488" s="26" t="s">
        <v>134</v>
      </c>
      <c r="J2488" s="26" t="s">
        <v>159</v>
      </c>
      <c r="K2488" s="17">
        <f>COUNTIFS($E$12:E2488,E2488,$H$12:H2488,H2488,$J$12:J2488,J2488,$I$12:I2488,I2488)</f>
        <v>26</v>
      </c>
    </row>
    <row r="2489" spans="2:11" ht="15" x14ac:dyDescent="0.25">
      <c r="B2489" s="22">
        <v>44877</v>
      </c>
      <c r="C2489" s="24">
        <f t="shared" si="115"/>
        <v>11</v>
      </c>
      <c r="D2489" s="14">
        <f t="shared" si="117"/>
        <v>12</v>
      </c>
      <c r="E2489" s="15" t="str">
        <f t="shared" si="116"/>
        <v>1 вахта</v>
      </c>
      <c r="H2489" s="26" t="s">
        <v>35</v>
      </c>
      <c r="I2489" s="26" t="s">
        <v>134</v>
      </c>
      <c r="J2489" s="26" t="s">
        <v>159</v>
      </c>
      <c r="K2489" s="17">
        <f>COUNTIFS($E$12:E2489,E2489,$H$12:H2489,H2489,$J$12:J2489,J2489,$I$12:I2489,I2489)</f>
        <v>27</v>
      </c>
    </row>
    <row r="2490" spans="2:11" ht="15" x14ac:dyDescent="0.25">
      <c r="B2490" s="22">
        <v>44878</v>
      </c>
      <c r="C2490" s="24">
        <f t="shared" si="115"/>
        <v>11</v>
      </c>
      <c r="D2490" s="14">
        <f t="shared" si="117"/>
        <v>13</v>
      </c>
      <c r="E2490" s="15" t="str">
        <f t="shared" si="116"/>
        <v>1 вахта</v>
      </c>
      <c r="H2490" s="26" t="s">
        <v>35</v>
      </c>
      <c r="I2490" s="26" t="s">
        <v>134</v>
      </c>
      <c r="J2490" s="26" t="s">
        <v>159</v>
      </c>
      <c r="K2490" s="17">
        <f>COUNTIFS($E$12:E2490,E2490,$H$12:H2490,H2490,$J$12:J2490,J2490,$I$12:I2490,I2490)</f>
        <v>28</v>
      </c>
    </row>
    <row r="2491" spans="2:11" ht="15" x14ac:dyDescent="0.25">
      <c r="B2491" s="22">
        <v>44879</v>
      </c>
      <c r="C2491" s="24">
        <f t="shared" si="115"/>
        <v>11</v>
      </c>
      <c r="D2491" s="14">
        <f t="shared" si="117"/>
        <v>14</v>
      </c>
      <c r="E2491" s="15" t="str">
        <f t="shared" si="116"/>
        <v>1 вахта</v>
      </c>
      <c r="H2491" s="26" t="s">
        <v>35</v>
      </c>
      <c r="I2491" s="26" t="s">
        <v>134</v>
      </c>
      <c r="J2491" s="26" t="s">
        <v>159</v>
      </c>
      <c r="K2491" s="17">
        <f>COUNTIFS($E$12:E2491,E2491,$H$12:H2491,H2491,$J$12:J2491,J2491,$I$12:I2491,I2491)</f>
        <v>29</v>
      </c>
    </row>
    <row r="2492" spans="2:11" ht="15" x14ac:dyDescent="0.25">
      <c r="B2492" s="22">
        <v>44880</v>
      </c>
      <c r="C2492" s="24">
        <f t="shared" si="115"/>
        <v>11</v>
      </c>
      <c r="D2492" s="14">
        <f t="shared" si="117"/>
        <v>15</v>
      </c>
      <c r="E2492" s="15" t="str">
        <f t="shared" si="116"/>
        <v>1 вахта</v>
      </c>
      <c r="H2492" s="26" t="s">
        <v>35</v>
      </c>
      <c r="I2492" s="26" t="s">
        <v>134</v>
      </c>
      <c r="J2492" s="26" t="s">
        <v>159</v>
      </c>
      <c r="K2492" s="17">
        <f>COUNTIFS($E$12:E2492,E2492,$H$12:H2492,H2492,$J$12:J2492,J2492,$I$12:I2492,I2492)</f>
        <v>30</v>
      </c>
    </row>
    <row r="2493" spans="2:11" ht="15" x14ac:dyDescent="0.25">
      <c r="B2493" s="22">
        <v>44881</v>
      </c>
      <c r="C2493" s="24">
        <f t="shared" si="115"/>
        <v>11</v>
      </c>
      <c r="D2493" s="14">
        <f t="shared" si="117"/>
        <v>16</v>
      </c>
      <c r="E2493" s="15" t="str">
        <f t="shared" si="116"/>
        <v>2 вахта</v>
      </c>
      <c r="H2493" s="26" t="s">
        <v>35</v>
      </c>
      <c r="I2493" s="26" t="s">
        <v>94</v>
      </c>
      <c r="J2493" s="26" t="s">
        <v>159</v>
      </c>
      <c r="K2493" s="17">
        <f>COUNTIFS($E$12:E2493,E2493,$H$12:H2493,H2493,$J$12:J2493,J2493,$I$12:I2493,I2493)</f>
        <v>17</v>
      </c>
    </row>
    <row r="2494" spans="2:11" ht="15" x14ac:dyDescent="0.25">
      <c r="B2494" s="22">
        <v>44882</v>
      </c>
      <c r="C2494" s="24">
        <f t="shared" si="115"/>
        <v>11</v>
      </c>
      <c r="D2494" s="14">
        <f t="shared" si="117"/>
        <v>17</v>
      </c>
      <c r="E2494" s="15" t="str">
        <f t="shared" si="116"/>
        <v>2 вахта</v>
      </c>
      <c r="H2494" s="26" t="s">
        <v>35</v>
      </c>
      <c r="I2494" s="26" t="s">
        <v>94</v>
      </c>
      <c r="J2494" s="26" t="s">
        <v>159</v>
      </c>
      <c r="K2494" s="17">
        <f>COUNTIFS($E$12:E2494,E2494,$H$12:H2494,H2494,$J$12:J2494,J2494,$I$12:I2494,I2494)</f>
        <v>18</v>
      </c>
    </row>
    <row r="2495" spans="2:11" ht="15" x14ac:dyDescent="0.25">
      <c r="B2495" s="22">
        <v>44883</v>
      </c>
      <c r="C2495" s="24">
        <f t="shared" si="115"/>
        <v>11</v>
      </c>
      <c r="D2495" s="14">
        <f t="shared" si="117"/>
        <v>18</v>
      </c>
      <c r="E2495" s="15" t="str">
        <f t="shared" si="116"/>
        <v>2 вахта</v>
      </c>
      <c r="H2495" s="26" t="s">
        <v>35</v>
      </c>
      <c r="I2495" s="26" t="s">
        <v>94</v>
      </c>
      <c r="J2495" s="26" t="s">
        <v>159</v>
      </c>
      <c r="K2495" s="17">
        <f>COUNTIFS($E$12:E2495,E2495,$H$12:H2495,H2495,$J$12:J2495,J2495,$I$12:I2495,I2495)</f>
        <v>19</v>
      </c>
    </row>
    <row r="2496" spans="2:11" ht="15" x14ac:dyDescent="0.25">
      <c r="B2496" s="22">
        <v>44884</v>
      </c>
      <c r="C2496" s="24">
        <f t="shared" si="115"/>
        <v>11</v>
      </c>
      <c r="D2496" s="14">
        <f t="shared" si="117"/>
        <v>19</v>
      </c>
      <c r="E2496" s="15" t="str">
        <f t="shared" si="116"/>
        <v>2 вахта</v>
      </c>
      <c r="H2496" s="26" t="s">
        <v>35</v>
      </c>
      <c r="I2496" s="26" t="s">
        <v>94</v>
      </c>
      <c r="J2496" s="26" t="s">
        <v>159</v>
      </c>
      <c r="K2496" s="17">
        <f>COUNTIFS($E$12:E2496,E2496,$H$12:H2496,H2496,$J$12:J2496,J2496,$I$12:I2496,I2496)</f>
        <v>20</v>
      </c>
    </row>
    <row r="2497" spans="2:11" ht="15" x14ac:dyDescent="0.25">
      <c r="B2497" s="22">
        <v>44885</v>
      </c>
      <c r="C2497" s="24">
        <f t="shared" si="115"/>
        <v>11</v>
      </c>
      <c r="D2497" s="14">
        <f t="shared" si="117"/>
        <v>20</v>
      </c>
      <c r="E2497" s="15" t="str">
        <f t="shared" si="116"/>
        <v>2 вахта</v>
      </c>
      <c r="H2497" s="26" t="s">
        <v>35</v>
      </c>
      <c r="I2497" s="26" t="s">
        <v>94</v>
      </c>
      <c r="J2497" s="26" t="s">
        <v>159</v>
      </c>
      <c r="K2497" s="17">
        <f>COUNTIFS($E$12:E2497,E2497,$H$12:H2497,H2497,$J$12:J2497,J2497,$I$12:I2497,I2497)</f>
        <v>21</v>
      </c>
    </row>
    <row r="2498" spans="2:11" ht="15" x14ac:dyDescent="0.25">
      <c r="B2498" s="22">
        <v>44886</v>
      </c>
      <c r="C2498" s="24">
        <f t="shared" si="115"/>
        <v>11</v>
      </c>
      <c r="D2498" s="14">
        <f t="shared" si="117"/>
        <v>21</v>
      </c>
      <c r="E2498" s="15" t="str">
        <f t="shared" si="116"/>
        <v>2 вахта</v>
      </c>
      <c r="H2498" s="26" t="s">
        <v>35</v>
      </c>
      <c r="I2498" s="26" t="s">
        <v>94</v>
      </c>
      <c r="J2498" s="26" t="s">
        <v>159</v>
      </c>
      <c r="K2498" s="17">
        <f>COUNTIFS($E$12:E2498,E2498,$H$12:H2498,H2498,$J$12:J2498,J2498,$I$12:I2498,I2498)</f>
        <v>22</v>
      </c>
    </row>
    <row r="2499" spans="2:11" ht="15" x14ac:dyDescent="0.25">
      <c r="B2499" s="22">
        <v>44887</v>
      </c>
      <c r="C2499" s="24">
        <f t="shared" si="115"/>
        <v>11</v>
      </c>
      <c r="D2499" s="14">
        <f t="shared" si="117"/>
        <v>22</v>
      </c>
      <c r="E2499" s="15" t="str">
        <f t="shared" si="116"/>
        <v>2 вахта</v>
      </c>
      <c r="H2499" s="26" t="s">
        <v>35</v>
      </c>
      <c r="I2499" s="26" t="s">
        <v>94</v>
      </c>
      <c r="J2499" s="26" t="s">
        <v>159</v>
      </c>
      <c r="K2499" s="17">
        <f>COUNTIFS($E$12:E2499,E2499,$H$12:H2499,H2499,$J$12:J2499,J2499,$I$12:I2499,I2499)</f>
        <v>23</v>
      </c>
    </row>
    <row r="2500" spans="2:11" ht="15" x14ac:dyDescent="0.25">
      <c r="B2500" s="22">
        <v>44888</v>
      </c>
      <c r="C2500" s="24">
        <f t="shared" si="115"/>
        <v>11</v>
      </c>
      <c r="D2500" s="14">
        <f t="shared" si="117"/>
        <v>23</v>
      </c>
      <c r="E2500" s="15" t="str">
        <f t="shared" si="116"/>
        <v>2 вахта</v>
      </c>
      <c r="H2500" s="26" t="s">
        <v>35</v>
      </c>
      <c r="I2500" s="26" t="s">
        <v>94</v>
      </c>
      <c r="J2500" s="26" t="s">
        <v>159</v>
      </c>
      <c r="K2500" s="17">
        <f>COUNTIFS($E$12:E2500,E2500,$H$12:H2500,H2500,$J$12:J2500,J2500,$I$12:I2500,I2500)</f>
        <v>24</v>
      </c>
    </row>
    <row r="2501" spans="2:11" ht="15" x14ac:dyDescent="0.25">
      <c r="B2501" s="22">
        <v>44889</v>
      </c>
      <c r="C2501" s="24">
        <f t="shared" si="115"/>
        <v>11</v>
      </c>
      <c r="D2501" s="14">
        <f t="shared" si="117"/>
        <v>24</v>
      </c>
      <c r="E2501" s="15" t="str">
        <f t="shared" si="116"/>
        <v>2 вахта</v>
      </c>
      <c r="H2501" s="26" t="s">
        <v>35</v>
      </c>
      <c r="I2501" s="26" t="s">
        <v>94</v>
      </c>
      <c r="J2501" s="26" t="s">
        <v>159</v>
      </c>
      <c r="K2501" s="17">
        <f>COUNTIFS($E$12:E2501,E2501,$H$12:H2501,H2501,$J$12:J2501,J2501,$I$12:I2501,I2501)</f>
        <v>25</v>
      </c>
    </row>
    <row r="2502" spans="2:11" ht="15" x14ac:dyDescent="0.25">
      <c r="B2502" s="22">
        <v>44890</v>
      </c>
      <c r="C2502" s="24">
        <f t="shared" si="115"/>
        <v>11</v>
      </c>
      <c r="D2502" s="14">
        <f t="shared" si="117"/>
        <v>25</v>
      </c>
      <c r="E2502" s="15" t="str">
        <f t="shared" si="116"/>
        <v>2 вахта</v>
      </c>
      <c r="H2502" s="26" t="s">
        <v>35</v>
      </c>
      <c r="I2502" s="26" t="s">
        <v>94</v>
      </c>
      <c r="J2502" s="26" t="s">
        <v>159</v>
      </c>
      <c r="K2502" s="17">
        <f>COUNTIFS($E$12:E2502,E2502,$H$12:H2502,H2502,$J$12:J2502,J2502,$I$12:I2502,I2502)</f>
        <v>26</v>
      </c>
    </row>
    <row r="2503" spans="2:11" ht="15" x14ac:dyDescent="0.25">
      <c r="B2503" s="22">
        <v>44891</v>
      </c>
      <c r="C2503" s="24">
        <f t="shared" si="115"/>
        <v>11</v>
      </c>
      <c r="D2503" s="14">
        <f t="shared" si="117"/>
        <v>26</v>
      </c>
      <c r="E2503" s="15" t="str">
        <f t="shared" si="116"/>
        <v>2 вахта</v>
      </c>
      <c r="H2503" s="26" t="s">
        <v>35</v>
      </c>
      <c r="I2503" s="26" t="s">
        <v>94</v>
      </c>
      <c r="J2503" s="26" t="s">
        <v>159</v>
      </c>
      <c r="K2503" s="17">
        <f>COUNTIFS($E$12:E2503,E2503,$H$12:H2503,H2503,$J$12:J2503,J2503,$I$12:I2503,I2503)</f>
        <v>27</v>
      </c>
    </row>
    <row r="2504" spans="2:11" ht="15" x14ac:dyDescent="0.25">
      <c r="B2504" s="22">
        <v>44892</v>
      </c>
      <c r="C2504" s="24">
        <f t="shared" si="115"/>
        <v>11</v>
      </c>
      <c r="D2504" s="14">
        <f t="shared" si="117"/>
        <v>27</v>
      </c>
      <c r="E2504" s="15" t="str">
        <f t="shared" si="116"/>
        <v>2 вахта</v>
      </c>
      <c r="H2504" s="26" t="s">
        <v>35</v>
      </c>
      <c r="I2504" s="26" t="s">
        <v>94</v>
      </c>
      <c r="J2504" s="26" t="s">
        <v>159</v>
      </c>
      <c r="K2504" s="17">
        <f>COUNTIFS($E$12:E2504,E2504,$H$12:H2504,H2504,$J$12:J2504,J2504,$I$12:I2504,I2504)</f>
        <v>28</v>
      </c>
    </row>
    <row r="2505" spans="2:11" ht="15" x14ac:dyDescent="0.25">
      <c r="B2505" s="22">
        <v>44893</v>
      </c>
      <c r="C2505" s="24">
        <f t="shared" si="115"/>
        <v>11</v>
      </c>
      <c r="D2505" s="14">
        <f t="shared" si="117"/>
        <v>28</v>
      </c>
      <c r="E2505" s="15" t="str">
        <f t="shared" si="116"/>
        <v>2 вахта</v>
      </c>
      <c r="H2505" s="26" t="s">
        <v>35</v>
      </c>
      <c r="I2505" s="26" t="s">
        <v>94</v>
      </c>
      <c r="J2505" s="26" t="s">
        <v>159</v>
      </c>
      <c r="K2505" s="17">
        <f>COUNTIFS($E$12:E2505,E2505,$H$12:H2505,H2505,$J$12:J2505,J2505,$I$12:I2505,I2505)</f>
        <v>29</v>
      </c>
    </row>
    <row r="2506" spans="2:11" ht="15" x14ac:dyDescent="0.25">
      <c r="B2506" s="22">
        <v>44894</v>
      </c>
      <c r="C2506" s="24">
        <f t="shared" si="115"/>
        <v>11</v>
      </c>
      <c r="D2506" s="14">
        <f t="shared" si="117"/>
        <v>29</v>
      </c>
      <c r="E2506" s="15" t="str">
        <f t="shared" si="116"/>
        <v>2 вахта</v>
      </c>
      <c r="H2506" s="26" t="s">
        <v>35</v>
      </c>
      <c r="I2506" s="26" t="s">
        <v>94</v>
      </c>
      <c r="J2506" s="26" t="s">
        <v>159</v>
      </c>
      <c r="K2506" s="17">
        <f>COUNTIFS($E$12:E2506,E2506,$H$12:H2506,H2506,$J$12:J2506,J2506,$I$12:I2506,I2506)</f>
        <v>30</v>
      </c>
    </row>
    <row r="2507" spans="2:11" ht="15" x14ac:dyDescent="0.25">
      <c r="B2507" s="22">
        <v>44895</v>
      </c>
      <c r="C2507" s="24">
        <f t="shared" si="115"/>
        <v>11</v>
      </c>
      <c r="D2507" s="14">
        <f t="shared" si="117"/>
        <v>30</v>
      </c>
      <c r="E2507" s="15" t="str">
        <f t="shared" si="116"/>
        <v>2 вахта</v>
      </c>
      <c r="H2507" s="26" t="s">
        <v>35</v>
      </c>
      <c r="I2507" s="26" t="s">
        <v>94</v>
      </c>
      <c r="J2507" s="26" t="s">
        <v>159</v>
      </c>
      <c r="K2507" s="17">
        <f>COUNTIFS($E$12:E2507,E2507,$H$12:H2507,H2507,$J$12:J2507,J2507,$I$12:I2507,I2507)</f>
        <v>31</v>
      </c>
    </row>
    <row r="2508" spans="2:11" ht="15" x14ac:dyDescent="0.25">
      <c r="B2508" s="22">
        <v>44866</v>
      </c>
      <c r="C2508" s="24">
        <f t="shared" si="115"/>
        <v>11</v>
      </c>
      <c r="D2508" s="14">
        <f t="shared" si="117"/>
        <v>1</v>
      </c>
      <c r="E2508" s="15" t="str">
        <f t="shared" si="116"/>
        <v>1 вахта</v>
      </c>
      <c r="H2508" s="26" t="s">
        <v>36</v>
      </c>
      <c r="I2508" s="26" t="s">
        <v>84</v>
      </c>
      <c r="J2508" s="26" t="s">
        <v>160</v>
      </c>
      <c r="K2508" s="17">
        <f>COUNTIFS($E$12:E2508,E2508,$H$12:H2508,H2508,$J$12:J2508,J2508,$I$12:I2508,I2508)</f>
        <v>5</v>
      </c>
    </row>
    <row r="2509" spans="2:11" ht="15" x14ac:dyDescent="0.25">
      <c r="B2509" s="22">
        <v>44867</v>
      </c>
      <c r="C2509" s="24">
        <f t="shared" ref="C2509:C2572" si="118">MONTH(B2509)</f>
        <v>11</v>
      </c>
      <c r="D2509" s="14">
        <f t="shared" si="117"/>
        <v>2</v>
      </c>
      <c r="E2509" s="15" t="str">
        <f t="shared" ref="E2509:E2572" si="119">IF(D2509&lt;=15,"1 вахта","2 вахта")</f>
        <v>1 вахта</v>
      </c>
      <c r="H2509" s="26" t="s">
        <v>36</v>
      </c>
      <c r="I2509" s="26" t="s">
        <v>84</v>
      </c>
      <c r="J2509" s="26" t="s">
        <v>160</v>
      </c>
      <c r="K2509" s="17">
        <f>COUNTIFS($E$12:E2509,E2509,$H$12:H2509,H2509,$J$12:J2509,J2509,$I$12:I2509,I2509)</f>
        <v>6</v>
      </c>
    </row>
    <row r="2510" spans="2:11" ht="15" x14ac:dyDescent="0.25">
      <c r="B2510" s="22">
        <v>44868</v>
      </c>
      <c r="C2510" s="24">
        <f t="shared" si="118"/>
        <v>11</v>
      </c>
      <c r="D2510" s="14">
        <f t="shared" si="117"/>
        <v>3</v>
      </c>
      <c r="E2510" s="15" t="str">
        <f t="shared" si="119"/>
        <v>1 вахта</v>
      </c>
      <c r="H2510" s="26" t="s">
        <v>36</v>
      </c>
      <c r="I2510" s="26" t="s">
        <v>84</v>
      </c>
      <c r="J2510" s="26" t="s">
        <v>160</v>
      </c>
      <c r="K2510" s="17">
        <f>COUNTIFS($E$12:E2510,E2510,$H$12:H2510,H2510,$J$12:J2510,J2510,$I$12:I2510,I2510)</f>
        <v>7</v>
      </c>
    </row>
    <row r="2511" spans="2:11" ht="15" x14ac:dyDescent="0.25">
      <c r="B2511" s="22">
        <v>44869</v>
      </c>
      <c r="C2511" s="24">
        <f t="shared" si="118"/>
        <v>11</v>
      </c>
      <c r="D2511" s="14">
        <f t="shared" si="117"/>
        <v>4</v>
      </c>
      <c r="E2511" s="15" t="str">
        <f t="shared" si="119"/>
        <v>1 вахта</v>
      </c>
      <c r="H2511" s="26" t="s">
        <v>36</v>
      </c>
      <c r="I2511" s="26" t="s">
        <v>84</v>
      </c>
      <c r="J2511" s="26" t="s">
        <v>160</v>
      </c>
      <c r="K2511" s="17">
        <f>COUNTIFS($E$12:E2511,E2511,$H$12:H2511,H2511,$J$12:J2511,J2511,$I$12:I2511,I2511)</f>
        <v>8</v>
      </c>
    </row>
    <row r="2512" spans="2:11" ht="15" x14ac:dyDescent="0.25">
      <c r="B2512" s="22">
        <v>44870</v>
      </c>
      <c r="C2512" s="24">
        <f t="shared" si="118"/>
        <v>11</v>
      </c>
      <c r="D2512" s="14">
        <f t="shared" si="117"/>
        <v>5</v>
      </c>
      <c r="E2512" s="15" t="str">
        <f t="shared" si="119"/>
        <v>1 вахта</v>
      </c>
      <c r="H2512" s="26" t="s">
        <v>36</v>
      </c>
      <c r="I2512" s="26" t="s">
        <v>84</v>
      </c>
      <c r="J2512" s="26" t="s">
        <v>160</v>
      </c>
      <c r="K2512" s="17">
        <f>COUNTIFS($E$12:E2512,E2512,$H$12:H2512,H2512,$J$12:J2512,J2512,$I$12:I2512,I2512)</f>
        <v>9</v>
      </c>
    </row>
    <row r="2513" spans="2:11" ht="15" x14ac:dyDescent="0.25">
      <c r="B2513" s="22">
        <v>44871</v>
      </c>
      <c r="C2513" s="24">
        <f t="shared" si="118"/>
        <v>11</v>
      </c>
      <c r="D2513" s="14">
        <f t="shared" si="117"/>
        <v>6</v>
      </c>
      <c r="E2513" s="15" t="str">
        <f t="shared" si="119"/>
        <v>1 вахта</v>
      </c>
      <c r="H2513" s="26" t="s">
        <v>36</v>
      </c>
      <c r="I2513" s="26" t="s">
        <v>84</v>
      </c>
      <c r="J2513" s="26" t="s">
        <v>160</v>
      </c>
      <c r="K2513" s="17">
        <f>COUNTIFS($E$12:E2513,E2513,$H$12:H2513,H2513,$J$12:J2513,J2513,$I$12:I2513,I2513)</f>
        <v>10</v>
      </c>
    </row>
    <row r="2514" spans="2:11" ht="15" x14ac:dyDescent="0.25">
      <c r="B2514" s="22">
        <v>44872</v>
      </c>
      <c r="C2514" s="24">
        <f t="shared" si="118"/>
        <v>11</v>
      </c>
      <c r="D2514" s="14">
        <f t="shared" si="117"/>
        <v>7</v>
      </c>
      <c r="E2514" s="15" t="str">
        <f t="shared" si="119"/>
        <v>1 вахта</v>
      </c>
      <c r="H2514" s="26" t="s">
        <v>36</v>
      </c>
      <c r="I2514" s="26" t="s">
        <v>84</v>
      </c>
      <c r="J2514" s="26" t="s">
        <v>160</v>
      </c>
      <c r="K2514" s="17">
        <f>COUNTIFS($E$12:E2514,E2514,$H$12:H2514,H2514,$J$12:J2514,J2514,$I$12:I2514,I2514)</f>
        <v>11</v>
      </c>
    </row>
    <row r="2515" spans="2:11" ht="15" x14ac:dyDescent="0.25">
      <c r="B2515" s="22">
        <v>44873</v>
      </c>
      <c r="C2515" s="24">
        <f t="shared" si="118"/>
        <v>11</v>
      </c>
      <c r="D2515" s="14">
        <f t="shared" si="117"/>
        <v>8</v>
      </c>
      <c r="E2515" s="15" t="str">
        <f t="shared" si="119"/>
        <v>1 вахта</v>
      </c>
      <c r="H2515" s="26" t="s">
        <v>36</v>
      </c>
      <c r="I2515" s="26" t="s">
        <v>84</v>
      </c>
      <c r="J2515" s="26" t="s">
        <v>160</v>
      </c>
      <c r="K2515" s="17">
        <f>COUNTIFS($E$12:E2515,E2515,$H$12:H2515,H2515,$J$12:J2515,J2515,$I$12:I2515,I2515)</f>
        <v>12</v>
      </c>
    </row>
    <row r="2516" spans="2:11" ht="15" x14ac:dyDescent="0.25">
      <c r="B2516" s="22">
        <v>44874</v>
      </c>
      <c r="C2516" s="24">
        <f t="shared" si="118"/>
        <v>11</v>
      </c>
      <c r="D2516" s="14">
        <f t="shared" si="117"/>
        <v>9</v>
      </c>
      <c r="E2516" s="15" t="str">
        <f t="shared" si="119"/>
        <v>1 вахта</v>
      </c>
      <c r="H2516" s="26" t="s">
        <v>36</v>
      </c>
      <c r="I2516" s="26" t="s">
        <v>84</v>
      </c>
      <c r="J2516" s="26" t="s">
        <v>160</v>
      </c>
      <c r="K2516" s="17">
        <f>COUNTIFS($E$12:E2516,E2516,$H$12:H2516,H2516,$J$12:J2516,J2516,$I$12:I2516,I2516)</f>
        <v>13</v>
      </c>
    </row>
    <row r="2517" spans="2:11" ht="15" x14ac:dyDescent="0.25">
      <c r="B2517" s="22">
        <v>44875</v>
      </c>
      <c r="C2517" s="24">
        <f t="shared" si="118"/>
        <v>11</v>
      </c>
      <c r="D2517" s="14">
        <f t="shared" si="117"/>
        <v>10</v>
      </c>
      <c r="E2517" s="15" t="str">
        <f t="shared" si="119"/>
        <v>1 вахта</v>
      </c>
      <c r="H2517" s="26" t="s">
        <v>36</v>
      </c>
      <c r="I2517" s="26" t="s">
        <v>84</v>
      </c>
      <c r="J2517" s="26" t="s">
        <v>160</v>
      </c>
      <c r="K2517" s="17">
        <f>COUNTIFS($E$12:E2517,E2517,$H$12:H2517,H2517,$J$12:J2517,J2517,$I$12:I2517,I2517)</f>
        <v>14</v>
      </c>
    </row>
    <row r="2518" spans="2:11" ht="15" x14ac:dyDescent="0.25">
      <c r="B2518" s="22">
        <v>44876</v>
      </c>
      <c r="C2518" s="24">
        <f t="shared" si="118"/>
        <v>11</v>
      </c>
      <c r="D2518" s="14">
        <f t="shared" si="117"/>
        <v>11</v>
      </c>
      <c r="E2518" s="15" t="str">
        <f t="shared" si="119"/>
        <v>1 вахта</v>
      </c>
      <c r="H2518" s="26" t="s">
        <v>36</v>
      </c>
      <c r="I2518" s="26" t="s">
        <v>84</v>
      </c>
      <c r="J2518" s="26" t="s">
        <v>160</v>
      </c>
      <c r="K2518" s="17">
        <f>COUNTIFS($E$12:E2518,E2518,$H$12:H2518,H2518,$J$12:J2518,J2518,$I$12:I2518,I2518)</f>
        <v>15</v>
      </c>
    </row>
    <row r="2519" spans="2:11" ht="15" x14ac:dyDescent="0.25">
      <c r="B2519" s="22">
        <v>44877</v>
      </c>
      <c r="C2519" s="24">
        <f t="shared" si="118"/>
        <v>11</v>
      </c>
      <c r="D2519" s="14">
        <f t="shared" si="117"/>
        <v>12</v>
      </c>
      <c r="E2519" s="15" t="str">
        <f t="shared" si="119"/>
        <v>1 вахта</v>
      </c>
      <c r="H2519" s="26" t="s">
        <v>36</v>
      </c>
      <c r="I2519" s="26" t="s">
        <v>84</v>
      </c>
      <c r="J2519" s="26" t="s">
        <v>160</v>
      </c>
      <c r="K2519" s="17">
        <f>COUNTIFS($E$12:E2519,E2519,$H$12:H2519,H2519,$J$12:J2519,J2519,$I$12:I2519,I2519)</f>
        <v>16</v>
      </c>
    </row>
    <row r="2520" spans="2:11" ht="15" x14ac:dyDescent="0.25">
      <c r="B2520" s="22">
        <v>44878</v>
      </c>
      <c r="C2520" s="24">
        <f t="shared" si="118"/>
        <v>11</v>
      </c>
      <c r="D2520" s="14">
        <f t="shared" si="117"/>
        <v>13</v>
      </c>
      <c r="E2520" s="15" t="str">
        <f t="shared" si="119"/>
        <v>1 вахта</v>
      </c>
      <c r="H2520" s="26" t="s">
        <v>36</v>
      </c>
      <c r="I2520" s="26" t="s">
        <v>84</v>
      </c>
      <c r="J2520" s="26" t="s">
        <v>160</v>
      </c>
      <c r="K2520" s="17">
        <f>COUNTIFS($E$12:E2520,E2520,$H$12:H2520,H2520,$J$12:J2520,J2520,$I$12:I2520,I2520)</f>
        <v>17</v>
      </c>
    </row>
    <row r="2521" spans="2:11" ht="15" x14ac:dyDescent="0.25">
      <c r="B2521" s="22">
        <v>44879</v>
      </c>
      <c r="C2521" s="24">
        <f t="shared" si="118"/>
        <v>11</v>
      </c>
      <c r="D2521" s="14">
        <f t="shared" si="117"/>
        <v>14</v>
      </c>
      <c r="E2521" s="15" t="str">
        <f t="shared" si="119"/>
        <v>1 вахта</v>
      </c>
      <c r="H2521" s="26" t="s">
        <v>36</v>
      </c>
      <c r="I2521" s="26" t="s">
        <v>84</v>
      </c>
      <c r="J2521" s="26" t="s">
        <v>160</v>
      </c>
      <c r="K2521" s="17">
        <f>COUNTIFS($E$12:E2521,E2521,$H$12:H2521,H2521,$J$12:J2521,J2521,$I$12:I2521,I2521)</f>
        <v>18</v>
      </c>
    </row>
    <row r="2522" spans="2:11" ht="15" x14ac:dyDescent="0.25">
      <c r="B2522" s="22">
        <v>44880</v>
      </c>
      <c r="C2522" s="24">
        <f t="shared" si="118"/>
        <v>11</v>
      </c>
      <c r="D2522" s="14">
        <f t="shared" ref="D2522:D2585" si="120">DAY(B2522)</f>
        <v>15</v>
      </c>
      <c r="E2522" s="15" t="str">
        <f t="shared" si="119"/>
        <v>1 вахта</v>
      </c>
      <c r="H2522" s="26" t="s">
        <v>36</v>
      </c>
      <c r="I2522" s="26" t="s">
        <v>84</v>
      </c>
      <c r="J2522" s="26" t="s">
        <v>160</v>
      </c>
      <c r="K2522" s="17">
        <f>COUNTIFS($E$12:E2522,E2522,$H$12:H2522,H2522,$J$12:J2522,J2522,$I$12:I2522,I2522)</f>
        <v>19</v>
      </c>
    </row>
    <row r="2523" spans="2:11" ht="15" x14ac:dyDescent="0.25">
      <c r="B2523" s="22">
        <v>44881</v>
      </c>
      <c r="C2523" s="24">
        <f t="shared" si="118"/>
        <v>11</v>
      </c>
      <c r="D2523" s="14">
        <f t="shared" si="120"/>
        <v>16</v>
      </c>
      <c r="E2523" s="15" t="str">
        <f t="shared" si="119"/>
        <v>2 вахта</v>
      </c>
      <c r="H2523" s="26" t="s">
        <v>36</v>
      </c>
      <c r="I2523" s="26" t="s">
        <v>83</v>
      </c>
      <c r="J2523" s="26" t="s">
        <v>160</v>
      </c>
      <c r="K2523" s="17">
        <f>COUNTIFS($E$12:E2523,E2523,$H$12:H2523,H2523,$J$12:J2523,J2523,$I$12:I2523,I2523)</f>
        <v>31</v>
      </c>
    </row>
    <row r="2524" spans="2:11" ht="15" x14ac:dyDescent="0.25">
      <c r="B2524" s="22">
        <v>44882</v>
      </c>
      <c r="C2524" s="24">
        <f t="shared" si="118"/>
        <v>11</v>
      </c>
      <c r="D2524" s="14">
        <f t="shared" si="120"/>
        <v>17</v>
      </c>
      <c r="E2524" s="15" t="str">
        <f t="shared" si="119"/>
        <v>2 вахта</v>
      </c>
      <c r="H2524" s="26" t="s">
        <v>36</v>
      </c>
      <c r="I2524" s="26" t="s">
        <v>83</v>
      </c>
      <c r="J2524" s="26" t="s">
        <v>160</v>
      </c>
      <c r="K2524" s="17">
        <f>COUNTIFS($E$12:E2524,E2524,$H$12:H2524,H2524,$J$12:J2524,J2524,$I$12:I2524,I2524)</f>
        <v>32</v>
      </c>
    </row>
    <row r="2525" spans="2:11" ht="15" x14ac:dyDescent="0.25">
      <c r="B2525" s="22">
        <v>44883</v>
      </c>
      <c r="C2525" s="24">
        <f t="shared" si="118"/>
        <v>11</v>
      </c>
      <c r="D2525" s="14">
        <f t="shared" si="120"/>
        <v>18</v>
      </c>
      <c r="E2525" s="15" t="str">
        <f t="shared" si="119"/>
        <v>2 вахта</v>
      </c>
      <c r="H2525" s="26" t="s">
        <v>36</v>
      </c>
      <c r="I2525" s="26" t="s">
        <v>83</v>
      </c>
      <c r="J2525" s="26" t="s">
        <v>160</v>
      </c>
      <c r="K2525" s="17">
        <f>COUNTIFS($E$12:E2525,E2525,$H$12:H2525,H2525,$J$12:J2525,J2525,$I$12:I2525,I2525)</f>
        <v>33</v>
      </c>
    </row>
    <row r="2526" spans="2:11" ht="15" x14ac:dyDescent="0.25">
      <c r="B2526" s="22">
        <v>44884</v>
      </c>
      <c r="C2526" s="24">
        <f t="shared" si="118"/>
        <v>11</v>
      </c>
      <c r="D2526" s="14">
        <f t="shared" si="120"/>
        <v>19</v>
      </c>
      <c r="E2526" s="15" t="str">
        <f t="shared" si="119"/>
        <v>2 вахта</v>
      </c>
      <c r="H2526" s="26" t="s">
        <v>36</v>
      </c>
      <c r="I2526" s="26" t="s">
        <v>83</v>
      </c>
      <c r="J2526" s="26" t="s">
        <v>160</v>
      </c>
      <c r="K2526" s="17">
        <f>COUNTIFS($E$12:E2526,E2526,$H$12:H2526,H2526,$J$12:J2526,J2526,$I$12:I2526,I2526)</f>
        <v>34</v>
      </c>
    </row>
    <row r="2527" spans="2:11" ht="15" x14ac:dyDescent="0.25">
      <c r="B2527" s="22">
        <v>44885</v>
      </c>
      <c r="C2527" s="24">
        <f t="shared" si="118"/>
        <v>11</v>
      </c>
      <c r="D2527" s="14">
        <f t="shared" si="120"/>
        <v>20</v>
      </c>
      <c r="E2527" s="15" t="str">
        <f t="shared" si="119"/>
        <v>2 вахта</v>
      </c>
      <c r="H2527" s="26" t="s">
        <v>36</v>
      </c>
      <c r="I2527" s="26" t="s">
        <v>83</v>
      </c>
      <c r="J2527" s="26" t="s">
        <v>160</v>
      </c>
      <c r="K2527" s="17">
        <f>COUNTIFS($E$12:E2527,E2527,$H$12:H2527,H2527,$J$12:J2527,J2527,$I$12:I2527,I2527)</f>
        <v>35</v>
      </c>
    </row>
    <row r="2528" spans="2:11" ht="15" x14ac:dyDescent="0.25">
      <c r="B2528" s="22">
        <v>44886</v>
      </c>
      <c r="C2528" s="24">
        <f t="shared" si="118"/>
        <v>11</v>
      </c>
      <c r="D2528" s="14">
        <f t="shared" si="120"/>
        <v>21</v>
      </c>
      <c r="E2528" s="15" t="str">
        <f t="shared" si="119"/>
        <v>2 вахта</v>
      </c>
      <c r="H2528" s="26" t="s">
        <v>36</v>
      </c>
      <c r="I2528" s="26" t="s">
        <v>83</v>
      </c>
      <c r="J2528" s="26" t="s">
        <v>160</v>
      </c>
      <c r="K2528" s="17">
        <f>COUNTIFS($E$12:E2528,E2528,$H$12:H2528,H2528,$J$12:J2528,J2528,$I$12:I2528,I2528)</f>
        <v>36</v>
      </c>
    </row>
    <row r="2529" spans="2:11" ht="15" x14ac:dyDescent="0.25">
      <c r="B2529" s="22">
        <v>44887</v>
      </c>
      <c r="C2529" s="24">
        <f t="shared" si="118"/>
        <v>11</v>
      </c>
      <c r="D2529" s="14">
        <f t="shared" si="120"/>
        <v>22</v>
      </c>
      <c r="E2529" s="15" t="str">
        <f t="shared" si="119"/>
        <v>2 вахта</v>
      </c>
      <c r="H2529" s="26" t="s">
        <v>36</v>
      </c>
      <c r="I2529" s="26" t="s">
        <v>83</v>
      </c>
      <c r="J2529" s="26" t="s">
        <v>160</v>
      </c>
      <c r="K2529" s="17">
        <f>COUNTIFS($E$12:E2529,E2529,$H$12:H2529,H2529,$J$12:J2529,J2529,$I$12:I2529,I2529)</f>
        <v>37</v>
      </c>
    </row>
    <row r="2530" spans="2:11" ht="15" x14ac:dyDescent="0.25">
      <c r="B2530" s="22">
        <v>44888</v>
      </c>
      <c r="C2530" s="24">
        <f t="shared" si="118"/>
        <v>11</v>
      </c>
      <c r="D2530" s="14">
        <f t="shared" si="120"/>
        <v>23</v>
      </c>
      <c r="E2530" s="15" t="str">
        <f t="shared" si="119"/>
        <v>2 вахта</v>
      </c>
      <c r="H2530" s="26" t="s">
        <v>36</v>
      </c>
      <c r="I2530" s="26" t="s">
        <v>83</v>
      </c>
      <c r="J2530" s="26" t="s">
        <v>160</v>
      </c>
      <c r="K2530" s="17">
        <f>COUNTIFS($E$12:E2530,E2530,$H$12:H2530,H2530,$J$12:J2530,J2530,$I$12:I2530,I2530)</f>
        <v>38</v>
      </c>
    </row>
    <row r="2531" spans="2:11" ht="15" x14ac:dyDescent="0.25">
      <c r="B2531" s="22">
        <v>44889</v>
      </c>
      <c r="C2531" s="24">
        <f t="shared" si="118"/>
        <v>11</v>
      </c>
      <c r="D2531" s="14">
        <f t="shared" si="120"/>
        <v>24</v>
      </c>
      <c r="E2531" s="15" t="str">
        <f t="shared" si="119"/>
        <v>2 вахта</v>
      </c>
      <c r="H2531" s="26" t="s">
        <v>36</v>
      </c>
      <c r="I2531" s="26" t="s">
        <v>83</v>
      </c>
      <c r="J2531" s="26" t="s">
        <v>160</v>
      </c>
      <c r="K2531" s="17">
        <f>COUNTIFS($E$12:E2531,E2531,$H$12:H2531,H2531,$J$12:J2531,J2531,$I$12:I2531,I2531)</f>
        <v>39</v>
      </c>
    </row>
    <row r="2532" spans="2:11" ht="15" x14ac:dyDescent="0.25">
      <c r="B2532" s="22">
        <v>44890</v>
      </c>
      <c r="C2532" s="24">
        <f t="shared" si="118"/>
        <v>11</v>
      </c>
      <c r="D2532" s="14">
        <f t="shared" si="120"/>
        <v>25</v>
      </c>
      <c r="E2532" s="15" t="str">
        <f t="shared" si="119"/>
        <v>2 вахта</v>
      </c>
      <c r="H2532" s="26" t="s">
        <v>36</v>
      </c>
      <c r="I2532" s="26" t="s">
        <v>83</v>
      </c>
      <c r="J2532" s="26" t="s">
        <v>160</v>
      </c>
      <c r="K2532" s="17">
        <f>COUNTIFS($E$12:E2532,E2532,$H$12:H2532,H2532,$J$12:J2532,J2532,$I$12:I2532,I2532)</f>
        <v>40</v>
      </c>
    </row>
    <row r="2533" spans="2:11" ht="15" x14ac:dyDescent="0.25">
      <c r="B2533" s="22">
        <v>44891</v>
      </c>
      <c r="C2533" s="24">
        <f t="shared" si="118"/>
        <v>11</v>
      </c>
      <c r="D2533" s="14">
        <f t="shared" si="120"/>
        <v>26</v>
      </c>
      <c r="E2533" s="15" t="str">
        <f t="shared" si="119"/>
        <v>2 вахта</v>
      </c>
      <c r="H2533" s="26" t="s">
        <v>36</v>
      </c>
      <c r="I2533" s="26" t="s">
        <v>83</v>
      </c>
      <c r="J2533" s="26" t="s">
        <v>160</v>
      </c>
      <c r="K2533" s="17">
        <f>COUNTIFS($E$12:E2533,E2533,$H$12:H2533,H2533,$J$12:J2533,J2533,$I$12:I2533,I2533)</f>
        <v>41</v>
      </c>
    </row>
    <row r="2534" spans="2:11" ht="15" x14ac:dyDescent="0.25">
      <c r="B2534" s="22">
        <v>44892</v>
      </c>
      <c r="C2534" s="24">
        <f t="shared" si="118"/>
        <v>11</v>
      </c>
      <c r="D2534" s="14">
        <f t="shared" si="120"/>
        <v>27</v>
      </c>
      <c r="E2534" s="15" t="str">
        <f t="shared" si="119"/>
        <v>2 вахта</v>
      </c>
      <c r="H2534" s="26" t="s">
        <v>36</v>
      </c>
      <c r="I2534" s="26" t="s">
        <v>83</v>
      </c>
      <c r="J2534" s="26" t="s">
        <v>160</v>
      </c>
      <c r="K2534" s="17">
        <f>COUNTIFS($E$12:E2534,E2534,$H$12:H2534,H2534,$J$12:J2534,J2534,$I$12:I2534,I2534)</f>
        <v>42</v>
      </c>
    </row>
    <row r="2535" spans="2:11" ht="15" x14ac:dyDescent="0.25">
      <c r="B2535" s="22">
        <v>44893</v>
      </c>
      <c r="C2535" s="24">
        <f t="shared" si="118"/>
        <v>11</v>
      </c>
      <c r="D2535" s="14">
        <f t="shared" si="120"/>
        <v>28</v>
      </c>
      <c r="E2535" s="15" t="str">
        <f t="shared" si="119"/>
        <v>2 вахта</v>
      </c>
      <c r="H2535" s="26" t="s">
        <v>36</v>
      </c>
      <c r="I2535" s="26" t="s">
        <v>83</v>
      </c>
      <c r="J2535" s="26" t="s">
        <v>160</v>
      </c>
      <c r="K2535" s="17">
        <f>COUNTIFS($E$12:E2535,E2535,$H$12:H2535,H2535,$J$12:J2535,J2535,$I$12:I2535,I2535)</f>
        <v>43</v>
      </c>
    </row>
    <row r="2536" spans="2:11" ht="15" x14ac:dyDescent="0.25">
      <c r="B2536" s="22">
        <v>44894</v>
      </c>
      <c r="C2536" s="24">
        <f t="shared" si="118"/>
        <v>11</v>
      </c>
      <c r="D2536" s="14">
        <f t="shared" si="120"/>
        <v>29</v>
      </c>
      <c r="E2536" s="15" t="str">
        <f t="shared" si="119"/>
        <v>2 вахта</v>
      </c>
      <c r="H2536" s="26" t="s">
        <v>36</v>
      </c>
      <c r="I2536" s="26" t="s">
        <v>145</v>
      </c>
      <c r="J2536" s="26" t="s">
        <v>160</v>
      </c>
      <c r="K2536" s="17">
        <f>COUNTIFS($E$12:E2536,E2536,$H$12:H2536,H2536,$J$12:J2536,J2536,$I$12:I2536,I2536)</f>
        <v>1</v>
      </c>
    </row>
    <row r="2537" spans="2:11" ht="15" x14ac:dyDescent="0.25">
      <c r="B2537" s="22">
        <v>44895</v>
      </c>
      <c r="C2537" s="24">
        <f t="shared" si="118"/>
        <v>11</v>
      </c>
      <c r="D2537" s="14">
        <f t="shared" si="120"/>
        <v>30</v>
      </c>
      <c r="E2537" s="15" t="str">
        <f t="shared" si="119"/>
        <v>2 вахта</v>
      </c>
      <c r="H2537" s="26" t="s">
        <v>36</v>
      </c>
      <c r="I2537" s="26" t="s">
        <v>145</v>
      </c>
      <c r="J2537" s="26" t="s">
        <v>160</v>
      </c>
      <c r="K2537" s="17">
        <f>COUNTIFS($E$12:E2537,E2537,$H$12:H2537,H2537,$J$12:J2537,J2537,$I$12:I2537,I2537)</f>
        <v>2</v>
      </c>
    </row>
    <row r="2538" spans="2:11" ht="15" x14ac:dyDescent="0.25">
      <c r="B2538" s="22">
        <v>44866</v>
      </c>
      <c r="C2538" s="24">
        <f t="shared" si="118"/>
        <v>11</v>
      </c>
      <c r="D2538" s="14">
        <f t="shared" si="120"/>
        <v>1</v>
      </c>
      <c r="E2538" s="15" t="str">
        <f t="shared" si="119"/>
        <v>1 вахта</v>
      </c>
      <c r="H2538" s="26" t="s">
        <v>37</v>
      </c>
      <c r="I2538" s="26" t="s">
        <v>85</v>
      </c>
      <c r="J2538" s="26" t="s">
        <v>159</v>
      </c>
      <c r="K2538" s="17">
        <f>COUNTIFS($E$12:E2538,E2538,$H$12:H2538,H2538,$J$12:J2538,J2538,$I$12:I2538,I2538)</f>
        <v>31</v>
      </c>
    </row>
    <row r="2539" spans="2:11" ht="15" x14ac:dyDescent="0.25">
      <c r="B2539" s="22">
        <v>44867</v>
      </c>
      <c r="C2539" s="24">
        <f t="shared" si="118"/>
        <v>11</v>
      </c>
      <c r="D2539" s="14">
        <f t="shared" si="120"/>
        <v>2</v>
      </c>
      <c r="E2539" s="15" t="str">
        <f t="shared" si="119"/>
        <v>1 вахта</v>
      </c>
      <c r="H2539" s="26" t="s">
        <v>37</v>
      </c>
      <c r="I2539" s="26" t="s">
        <v>85</v>
      </c>
      <c r="J2539" s="26" t="s">
        <v>159</v>
      </c>
      <c r="K2539" s="17">
        <f>COUNTIFS($E$12:E2539,E2539,$H$12:H2539,H2539,$J$12:J2539,J2539,$I$12:I2539,I2539)</f>
        <v>32</v>
      </c>
    </row>
    <row r="2540" spans="2:11" ht="15" x14ac:dyDescent="0.25">
      <c r="B2540" s="22">
        <v>44868</v>
      </c>
      <c r="C2540" s="24">
        <f t="shared" si="118"/>
        <v>11</v>
      </c>
      <c r="D2540" s="14">
        <f t="shared" si="120"/>
        <v>3</v>
      </c>
      <c r="E2540" s="15" t="str">
        <f t="shared" si="119"/>
        <v>1 вахта</v>
      </c>
      <c r="H2540" s="26" t="s">
        <v>37</v>
      </c>
      <c r="I2540" s="26" t="s">
        <v>85</v>
      </c>
      <c r="J2540" s="26" t="s">
        <v>159</v>
      </c>
      <c r="K2540" s="17">
        <f>COUNTIFS($E$12:E2540,E2540,$H$12:H2540,H2540,$J$12:J2540,J2540,$I$12:I2540,I2540)</f>
        <v>33</v>
      </c>
    </row>
    <row r="2541" spans="2:11" ht="15" x14ac:dyDescent="0.25">
      <c r="B2541" s="22">
        <v>44869</v>
      </c>
      <c r="C2541" s="24">
        <f t="shared" si="118"/>
        <v>11</v>
      </c>
      <c r="D2541" s="14">
        <f t="shared" si="120"/>
        <v>4</v>
      </c>
      <c r="E2541" s="15" t="str">
        <f t="shared" si="119"/>
        <v>1 вахта</v>
      </c>
      <c r="H2541" s="26" t="s">
        <v>37</v>
      </c>
      <c r="I2541" s="26" t="s">
        <v>85</v>
      </c>
      <c r="J2541" s="26" t="s">
        <v>159</v>
      </c>
      <c r="K2541" s="17">
        <f>COUNTIFS($E$12:E2541,E2541,$H$12:H2541,H2541,$J$12:J2541,J2541,$I$12:I2541,I2541)</f>
        <v>34</v>
      </c>
    </row>
    <row r="2542" spans="2:11" ht="15" x14ac:dyDescent="0.25">
      <c r="B2542" s="22">
        <v>44870</v>
      </c>
      <c r="C2542" s="24">
        <f t="shared" si="118"/>
        <v>11</v>
      </c>
      <c r="D2542" s="14">
        <f t="shared" si="120"/>
        <v>5</v>
      </c>
      <c r="E2542" s="15" t="str">
        <f t="shared" si="119"/>
        <v>1 вахта</v>
      </c>
      <c r="H2542" s="26" t="s">
        <v>37</v>
      </c>
      <c r="I2542" s="26" t="s">
        <v>85</v>
      </c>
      <c r="J2542" s="26" t="s">
        <v>159</v>
      </c>
      <c r="K2542" s="17">
        <f>COUNTIFS($E$12:E2542,E2542,$H$12:H2542,H2542,$J$12:J2542,J2542,$I$12:I2542,I2542)</f>
        <v>35</v>
      </c>
    </row>
    <row r="2543" spans="2:11" ht="15" x14ac:dyDescent="0.25">
      <c r="B2543" s="22">
        <v>44871</v>
      </c>
      <c r="C2543" s="24">
        <f t="shared" si="118"/>
        <v>11</v>
      </c>
      <c r="D2543" s="14">
        <f t="shared" si="120"/>
        <v>6</v>
      </c>
      <c r="E2543" s="15" t="str">
        <f t="shared" si="119"/>
        <v>1 вахта</v>
      </c>
      <c r="H2543" s="26" t="s">
        <v>37</v>
      </c>
      <c r="I2543" s="26" t="s">
        <v>85</v>
      </c>
      <c r="J2543" s="26" t="s">
        <v>159</v>
      </c>
      <c r="K2543" s="17">
        <f>COUNTIFS($E$12:E2543,E2543,$H$12:H2543,H2543,$J$12:J2543,J2543,$I$12:I2543,I2543)</f>
        <v>36</v>
      </c>
    </row>
    <row r="2544" spans="2:11" ht="15" x14ac:dyDescent="0.25">
      <c r="B2544" s="22">
        <v>44872</v>
      </c>
      <c r="C2544" s="24">
        <f t="shared" si="118"/>
        <v>11</v>
      </c>
      <c r="D2544" s="14">
        <f t="shared" si="120"/>
        <v>7</v>
      </c>
      <c r="E2544" s="15" t="str">
        <f t="shared" si="119"/>
        <v>1 вахта</v>
      </c>
      <c r="H2544" s="26" t="s">
        <v>37</v>
      </c>
      <c r="I2544" s="26" t="s">
        <v>85</v>
      </c>
      <c r="J2544" s="26" t="s">
        <v>159</v>
      </c>
      <c r="K2544" s="17">
        <f>COUNTIFS($E$12:E2544,E2544,$H$12:H2544,H2544,$J$12:J2544,J2544,$I$12:I2544,I2544)</f>
        <v>37</v>
      </c>
    </row>
    <row r="2545" spans="2:11" ht="15" x14ac:dyDescent="0.25">
      <c r="B2545" s="22">
        <v>44873</v>
      </c>
      <c r="C2545" s="24">
        <f t="shared" si="118"/>
        <v>11</v>
      </c>
      <c r="D2545" s="14">
        <f t="shared" si="120"/>
        <v>8</v>
      </c>
      <c r="E2545" s="15" t="str">
        <f t="shared" si="119"/>
        <v>1 вахта</v>
      </c>
      <c r="H2545" s="26" t="s">
        <v>37</v>
      </c>
      <c r="I2545" s="26" t="s">
        <v>85</v>
      </c>
      <c r="J2545" s="26" t="s">
        <v>159</v>
      </c>
      <c r="K2545" s="17">
        <f>COUNTIFS($E$12:E2545,E2545,$H$12:H2545,H2545,$J$12:J2545,J2545,$I$12:I2545,I2545)</f>
        <v>38</v>
      </c>
    </row>
    <row r="2546" spans="2:11" ht="15" x14ac:dyDescent="0.25">
      <c r="B2546" s="22">
        <v>44874</v>
      </c>
      <c r="C2546" s="24">
        <f t="shared" si="118"/>
        <v>11</v>
      </c>
      <c r="D2546" s="14">
        <f t="shared" si="120"/>
        <v>9</v>
      </c>
      <c r="E2546" s="15" t="str">
        <f t="shared" si="119"/>
        <v>1 вахта</v>
      </c>
      <c r="H2546" s="26" t="s">
        <v>37</v>
      </c>
      <c r="I2546" s="26" t="s">
        <v>85</v>
      </c>
      <c r="J2546" s="26" t="s">
        <v>159</v>
      </c>
      <c r="K2546" s="17">
        <f>COUNTIFS($E$12:E2546,E2546,$H$12:H2546,H2546,$J$12:J2546,J2546,$I$12:I2546,I2546)</f>
        <v>39</v>
      </c>
    </row>
    <row r="2547" spans="2:11" ht="15" x14ac:dyDescent="0.25">
      <c r="B2547" s="22">
        <v>44875</v>
      </c>
      <c r="C2547" s="24">
        <f t="shared" si="118"/>
        <v>11</v>
      </c>
      <c r="D2547" s="14">
        <f t="shared" si="120"/>
        <v>10</v>
      </c>
      <c r="E2547" s="15" t="str">
        <f t="shared" si="119"/>
        <v>1 вахта</v>
      </c>
      <c r="H2547" s="26" t="s">
        <v>37</v>
      </c>
      <c r="I2547" s="26" t="s">
        <v>85</v>
      </c>
      <c r="J2547" s="26" t="s">
        <v>159</v>
      </c>
      <c r="K2547" s="17">
        <f>COUNTIFS($E$12:E2547,E2547,$H$12:H2547,H2547,$J$12:J2547,J2547,$I$12:I2547,I2547)</f>
        <v>40</v>
      </c>
    </row>
    <row r="2548" spans="2:11" ht="15" x14ac:dyDescent="0.25">
      <c r="B2548" s="22">
        <v>44876</v>
      </c>
      <c r="C2548" s="24">
        <f t="shared" si="118"/>
        <v>11</v>
      </c>
      <c r="D2548" s="14">
        <f t="shared" si="120"/>
        <v>11</v>
      </c>
      <c r="E2548" s="15" t="str">
        <f t="shared" si="119"/>
        <v>1 вахта</v>
      </c>
      <c r="H2548" s="26" t="s">
        <v>37</v>
      </c>
      <c r="I2548" s="26" t="s">
        <v>85</v>
      </c>
      <c r="J2548" s="26" t="s">
        <v>159</v>
      </c>
      <c r="K2548" s="17">
        <f>COUNTIFS($E$12:E2548,E2548,$H$12:H2548,H2548,$J$12:J2548,J2548,$I$12:I2548,I2548)</f>
        <v>41</v>
      </c>
    </row>
    <row r="2549" spans="2:11" ht="15" x14ac:dyDescent="0.25">
      <c r="B2549" s="22">
        <v>44877</v>
      </c>
      <c r="C2549" s="24">
        <f t="shared" si="118"/>
        <v>11</v>
      </c>
      <c r="D2549" s="14">
        <f t="shared" si="120"/>
        <v>12</v>
      </c>
      <c r="E2549" s="15" t="str">
        <f t="shared" si="119"/>
        <v>1 вахта</v>
      </c>
      <c r="H2549" s="26" t="s">
        <v>37</v>
      </c>
      <c r="I2549" s="26" t="s">
        <v>85</v>
      </c>
      <c r="J2549" s="26" t="s">
        <v>159</v>
      </c>
      <c r="K2549" s="17">
        <f>COUNTIFS($E$12:E2549,E2549,$H$12:H2549,H2549,$J$12:J2549,J2549,$I$12:I2549,I2549)</f>
        <v>42</v>
      </c>
    </row>
    <row r="2550" spans="2:11" ht="15" x14ac:dyDescent="0.25">
      <c r="B2550" s="22">
        <v>44878</v>
      </c>
      <c r="C2550" s="24">
        <f t="shared" si="118"/>
        <v>11</v>
      </c>
      <c r="D2550" s="14">
        <f t="shared" si="120"/>
        <v>13</v>
      </c>
      <c r="E2550" s="15" t="str">
        <f t="shared" si="119"/>
        <v>1 вахта</v>
      </c>
      <c r="H2550" s="26" t="s">
        <v>37</v>
      </c>
      <c r="I2550" s="26" t="s">
        <v>85</v>
      </c>
      <c r="J2550" s="26" t="s">
        <v>159</v>
      </c>
      <c r="K2550" s="17">
        <f>COUNTIFS($E$12:E2550,E2550,$H$12:H2550,H2550,$J$12:J2550,J2550,$I$12:I2550,I2550)</f>
        <v>43</v>
      </c>
    </row>
    <row r="2551" spans="2:11" ht="15" x14ac:dyDescent="0.25">
      <c r="B2551" s="22">
        <v>44879</v>
      </c>
      <c r="C2551" s="24">
        <f t="shared" si="118"/>
        <v>11</v>
      </c>
      <c r="D2551" s="14">
        <f t="shared" si="120"/>
        <v>14</v>
      </c>
      <c r="E2551" s="15" t="str">
        <f t="shared" si="119"/>
        <v>1 вахта</v>
      </c>
      <c r="H2551" s="26" t="s">
        <v>37</v>
      </c>
      <c r="I2551" s="26" t="s">
        <v>85</v>
      </c>
      <c r="J2551" s="26" t="s">
        <v>159</v>
      </c>
      <c r="K2551" s="17">
        <f>COUNTIFS($E$12:E2551,E2551,$H$12:H2551,H2551,$J$12:J2551,J2551,$I$12:I2551,I2551)</f>
        <v>44</v>
      </c>
    </row>
    <row r="2552" spans="2:11" ht="15" x14ac:dyDescent="0.25">
      <c r="B2552" s="22">
        <v>44880</v>
      </c>
      <c r="C2552" s="24">
        <f t="shared" si="118"/>
        <v>11</v>
      </c>
      <c r="D2552" s="14">
        <f t="shared" si="120"/>
        <v>15</v>
      </c>
      <c r="E2552" s="15" t="str">
        <f t="shared" si="119"/>
        <v>1 вахта</v>
      </c>
      <c r="H2552" s="26" t="s">
        <v>37</v>
      </c>
      <c r="I2552" s="26" t="s">
        <v>85</v>
      </c>
      <c r="J2552" s="26" t="s">
        <v>159</v>
      </c>
      <c r="K2552" s="17">
        <f>COUNTIFS($E$12:E2552,E2552,$H$12:H2552,H2552,$J$12:J2552,J2552,$I$12:I2552,I2552)</f>
        <v>45</v>
      </c>
    </row>
    <row r="2553" spans="2:11" ht="15" x14ac:dyDescent="0.25">
      <c r="B2553" s="22">
        <v>44881</v>
      </c>
      <c r="C2553" s="24">
        <f t="shared" si="118"/>
        <v>11</v>
      </c>
      <c r="D2553" s="14">
        <f t="shared" si="120"/>
        <v>16</v>
      </c>
      <c r="E2553" s="15" t="str">
        <f t="shared" si="119"/>
        <v>2 вахта</v>
      </c>
      <c r="H2553" s="26" t="s">
        <v>37</v>
      </c>
      <c r="I2553" s="26" t="s">
        <v>86</v>
      </c>
      <c r="J2553" s="26" t="s">
        <v>159</v>
      </c>
      <c r="K2553" s="17">
        <f>COUNTIFS($E$12:E2553,E2553,$H$12:H2553,H2553,$J$12:J2553,J2553,$I$12:I2553,I2553)</f>
        <v>30</v>
      </c>
    </row>
    <row r="2554" spans="2:11" ht="15" x14ac:dyDescent="0.25">
      <c r="B2554" s="22">
        <v>44882</v>
      </c>
      <c r="C2554" s="24">
        <f t="shared" si="118"/>
        <v>11</v>
      </c>
      <c r="D2554" s="14">
        <f t="shared" si="120"/>
        <v>17</v>
      </c>
      <c r="E2554" s="15" t="str">
        <f t="shared" si="119"/>
        <v>2 вахта</v>
      </c>
      <c r="H2554" s="26" t="s">
        <v>37</v>
      </c>
      <c r="I2554" s="26" t="s">
        <v>86</v>
      </c>
      <c r="J2554" s="26" t="s">
        <v>159</v>
      </c>
      <c r="K2554" s="17">
        <f>COUNTIFS($E$12:E2554,E2554,$H$12:H2554,H2554,$J$12:J2554,J2554,$I$12:I2554,I2554)</f>
        <v>31</v>
      </c>
    </row>
    <row r="2555" spans="2:11" ht="15" x14ac:dyDescent="0.25">
      <c r="B2555" s="22">
        <v>44883</v>
      </c>
      <c r="C2555" s="24">
        <f t="shared" si="118"/>
        <v>11</v>
      </c>
      <c r="D2555" s="14">
        <f t="shared" si="120"/>
        <v>18</v>
      </c>
      <c r="E2555" s="15" t="str">
        <f t="shared" si="119"/>
        <v>2 вахта</v>
      </c>
      <c r="H2555" s="26" t="s">
        <v>37</v>
      </c>
      <c r="I2555" s="26" t="s">
        <v>86</v>
      </c>
      <c r="J2555" s="26" t="s">
        <v>159</v>
      </c>
      <c r="K2555" s="17">
        <f>COUNTIFS($E$12:E2555,E2555,$H$12:H2555,H2555,$J$12:J2555,J2555,$I$12:I2555,I2555)</f>
        <v>32</v>
      </c>
    </row>
    <row r="2556" spans="2:11" ht="15" x14ac:dyDescent="0.25">
      <c r="B2556" s="22">
        <v>44884</v>
      </c>
      <c r="C2556" s="24">
        <f t="shared" si="118"/>
        <v>11</v>
      </c>
      <c r="D2556" s="14">
        <f t="shared" si="120"/>
        <v>19</v>
      </c>
      <c r="E2556" s="15" t="str">
        <f t="shared" si="119"/>
        <v>2 вахта</v>
      </c>
      <c r="H2556" s="26" t="s">
        <v>37</v>
      </c>
      <c r="I2556" s="26" t="s">
        <v>86</v>
      </c>
      <c r="J2556" s="26" t="s">
        <v>159</v>
      </c>
      <c r="K2556" s="17">
        <f>COUNTIFS($E$12:E2556,E2556,$H$12:H2556,H2556,$J$12:J2556,J2556,$I$12:I2556,I2556)</f>
        <v>33</v>
      </c>
    </row>
    <row r="2557" spans="2:11" ht="15" x14ac:dyDescent="0.25">
      <c r="B2557" s="22">
        <v>44885</v>
      </c>
      <c r="C2557" s="24">
        <f t="shared" si="118"/>
        <v>11</v>
      </c>
      <c r="D2557" s="14">
        <f t="shared" si="120"/>
        <v>20</v>
      </c>
      <c r="E2557" s="15" t="str">
        <f t="shared" si="119"/>
        <v>2 вахта</v>
      </c>
      <c r="H2557" s="26" t="s">
        <v>37</v>
      </c>
      <c r="I2557" s="26" t="s">
        <v>86</v>
      </c>
      <c r="J2557" s="26" t="s">
        <v>159</v>
      </c>
      <c r="K2557" s="17">
        <f>COUNTIFS($E$12:E2557,E2557,$H$12:H2557,H2557,$J$12:J2557,J2557,$I$12:I2557,I2557)</f>
        <v>34</v>
      </c>
    </row>
    <row r="2558" spans="2:11" ht="15" x14ac:dyDescent="0.25">
      <c r="B2558" s="22">
        <v>44886</v>
      </c>
      <c r="C2558" s="24">
        <f t="shared" si="118"/>
        <v>11</v>
      </c>
      <c r="D2558" s="14">
        <f t="shared" si="120"/>
        <v>21</v>
      </c>
      <c r="E2558" s="15" t="str">
        <f t="shared" si="119"/>
        <v>2 вахта</v>
      </c>
      <c r="H2558" s="26" t="s">
        <v>37</v>
      </c>
      <c r="I2558" s="26" t="s">
        <v>86</v>
      </c>
      <c r="J2558" s="26" t="s">
        <v>159</v>
      </c>
      <c r="K2558" s="17">
        <f>COUNTIFS($E$12:E2558,E2558,$H$12:H2558,H2558,$J$12:J2558,J2558,$I$12:I2558,I2558)</f>
        <v>35</v>
      </c>
    </row>
    <row r="2559" spans="2:11" ht="15" x14ac:dyDescent="0.25">
      <c r="B2559" s="22">
        <v>44887</v>
      </c>
      <c r="C2559" s="24">
        <f t="shared" si="118"/>
        <v>11</v>
      </c>
      <c r="D2559" s="14">
        <f t="shared" si="120"/>
        <v>22</v>
      </c>
      <c r="E2559" s="15" t="str">
        <f t="shared" si="119"/>
        <v>2 вахта</v>
      </c>
      <c r="H2559" s="26" t="s">
        <v>37</v>
      </c>
      <c r="I2559" s="26" t="s">
        <v>86</v>
      </c>
      <c r="J2559" s="26" t="s">
        <v>159</v>
      </c>
      <c r="K2559" s="17">
        <f>COUNTIFS($E$12:E2559,E2559,$H$12:H2559,H2559,$J$12:J2559,J2559,$I$12:I2559,I2559)</f>
        <v>36</v>
      </c>
    </row>
    <row r="2560" spans="2:11" ht="15" x14ac:dyDescent="0.25">
      <c r="B2560" s="22">
        <v>44888</v>
      </c>
      <c r="C2560" s="24">
        <f t="shared" si="118"/>
        <v>11</v>
      </c>
      <c r="D2560" s="14">
        <f t="shared" si="120"/>
        <v>23</v>
      </c>
      <c r="E2560" s="15" t="str">
        <f t="shared" si="119"/>
        <v>2 вахта</v>
      </c>
      <c r="H2560" s="26" t="s">
        <v>37</v>
      </c>
      <c r="I2560" s="26" t="s">
        <v>86</v>
      </c>
      <c r="J2560" s="26" t="s">
        <v>159</v>
      </c>
      <c r="K2560" s="17">
        <f>COUNTIFS($E$12:E2560,E2560,$H$12:H2560,H2560,$J$12:J2560,J2560,$I$12:I2560,I2560)</f>
        <v>37</v>
      </c>
    </row>
    <row r="2561" spans="2:11" ht="15" x14ac:dyDescent="0.25">
      <c r="B2561" s="22">
        <v>44889</v>
      </c>
      <c r="C2561" s="24">
        <f t="shared" si="118"/>
        <v>11</v>
      </c>
      <c r="D2561" s="14">
        <f t="shared" si="120"/>
        <v>24</v>
      </c>
      <c r="E2561" s="15" t="str">
        <f t="shared" si="119"/>
        <v>2 вахта</v>
      </c>
      <c r="H2561" s="26" t="s">
        <v>37</v>
      </c>
      <c r="I2561" s="26" t="s">
        <v>86</v>
      </c>
      <c r="J2561" s="26" t="s">
        <v>159</v>
      </c>
      <c r="K2561" s="17">
        <f>COUNTIFS($E$12:E2561,E2561,$H$12:H2561,H2561,$J$12:J2561,J2561,$I$12:I2561,I2561)</f>
        <v>38</v>
      </c>
    </row>
    <row r="2562" spans="2:11" ht="15" x14ac:dyDescent="0.25">
      <c r="B2562" s="22">
        <v>44890</v>
      </c>
      <c r="C2562" s="24">
        <f t="shared" si="118"/>
        <v>11</v>
      </c>
      <c r="D2562" s="14">
        <f t="shared" si="120"/>
        <v>25</v>
      </c>
      <c r="E2562" s="15" t="str">
        <f t="shared" si="119"/>
        <v>2 вахта</v>
      </c>
      <c r="H2562" s="26" t="s">
        <v>37</v>
      </c>
      <c r="I2562" s="26" t="s">
        <v>86</v>
      </c>
      <c r="J2562" s="26" t="s">
        <v>159</v>
      </c>
      <c r="K2562" s="17">
        <f>COUNTIFS($E$12:E2562,E2562,$H$12:H2562,H2562,$J$12:J2562,J2562,$I$12:I2562,I2562)</f>
        <v>39</v>
      </c>
    </row>
    <row r="2563" spans="2:11" ht="15" x14ac:dyDescent="0.25">
      <c r="B2563" s="22">
        <v>44891</v>
      </c>
      <c r="C2563" s="24">
        <f t="shared" si="118"/>
        <v>11</v>
      </c>
      <c r="D2563" s="14">
        <f t="shared" si="120"/>
        <v>26</v>
      </c>
      <c r="E2563" s="15" t="str">
        <f t="shared" si="119"/>
        <v>2 вахта</v>
      </c>
      <c r="H2563" s="26" t="s">
        <v>37</v>
      </c>
      <c r="I2563" s="26" t="s">
        <v>86</v>
      </c>
      <c r="J2563" s="26" t="s">
        <v>159</v>
      </c>
      <c r="K2563" s="17">
        <f>COUNTIFS($E$12:E2563,E2563,$H$12:H2563,H2563,$J$12:J2563,J2563,$I$12:I2563,I2563)</f>
        <v>40</v>
      </c>
    </row>
    <row r="2564" spans="2:11" ht="15" x14ac:dyDescent="0.25">
      <c r="B2564" s="22">
        <v>44892</v>
      </c>
      <c r="C2564" s="24">
        <f t="shared" si="118"/>
        <v>11</v>
      </c>
      <c r="D2564" s="14">
        <f t="shared" si="120"/>
        <v>27</v>
      </c>
      <c r="E2564" s="15" t="str">
        <f t="shared" si="119"/>
        <v>2 вахта</v>
      </c>
      <c r="H2564" s="26" t="s">
        <v>37</v>
      </c>
      <c r="I2564" s="26" t="s">
        <v>86</v>
      </c>
      <c r="J2564" s="26" t="s">
        <v>159</v>
      </c>
      <c r="K2564" s="17">
        <f>COUNTIFS($E$12:E2564,E2564,$H$12:H2564,H2564,$J$12:J2564,J2564,$I$12:I2564,I2564)</f>
        <v>41</v>
      </c>
    </row>
    <row r="2565" spans="2:11" ht="15" x14ac:dyDescent="0.25">
      <c r="B2565" s="22">
        <v>44893</v>
      </c>
      <c r="C2565" s="24">
        <f t="shared" si="118"/>
        <v>11</v>
      </c>
      <c r="D2565" s="14">
        <f t="shared" si="120"/>
        <v>28</v>
      </c>
      <c r="E2565" s="15" t="str">
        <f t="shared" si="119"/>
        <v>2 вахта</v>
      </c>
      <c r="H2565" s="26" t="s">
        <v>37</v>
      </c>
      <c r="I2565" s="26" t="s">
        <v>86</v>
      </c>
      <c r="J2565" s="26" t="s">
        <v>159</v>
      </c>
      <c r="K2565" s="17">
        <f>COUNTIFS($E$12:E2565,E2565,$H$12:H2565,H2565,$J$12:J2565,J2565,$I$12:I2565,I2565)</f>
        <v>42</v>
      </c>
    </row>
    <row r="2566" spans="2:11" ht="15" x14ac:dyDescent="0.25">
      <c r="B2566" s="22">
        <v>44894</v>
      </c>
      <c r="C2566" s="24">
        <f t="shared" si="118"/>
        <v>11</v>
      </c>
      <c r="D2566" s="14">
        <f t="shared" si="120"/>
        <v>29</v>
      </c>
      <c r="E2566" s="15" t="str">
        <f t="shared" si="119"/>
        <v>2 вахта</v>
      </c>
      <c r="H2566" s="26" t="s">
        <v>37</v>
      </c>
      <c r="I2566" s="26" t="s">
        <v>86</v>
      </c>
      <c r="J2566" s="26" t="s">
        <v>159</v>
      </c>
      <c r="K2566" s="17">
        <f>COUNTIFS($E$12:E2566,E2566,$H$12:H2566,H2566,$J$12:J2566,J2566,$I$12:I2566,I2566)</f>
        <v>43</v>
      </c>
    </row>
    <row r="2567" spans="2:11" ht="15" x14ac:dyDescent="0.25">
      <c r="B2567" s="22">
        <v>44895</v>
      </c>
      <c r="C2567" s="24">
        <f t="shared" si="118"/>
        <v>11</v>
      </c>
      <c r="D2567" s="14">
        <f t="shared" si="120"/>
        <v>30</v>
      </c>
      <c r="E2567" s="15" t="str">
        <f t="shared" si="119"/>
        <v>2 вахта</v>
      </c>
      <c r="H2567" s="26" t="s">
        <v>37</v>
      </c>
      <c r="I2567" s="26" t="s">
        <v>86</v>
      </c>
      <c r="J2567" s="26" t="s">
        <v>159</v>
      </c>
      <c r="K2567" s="17">
        <f>COUNTIFS($E$12:E2567,E2567,$H$12:H2567,H2567,$J$12:J2567,J2567,$I$12:I2567,I2567)</f>
        <v>44</v>
      </c>
    </row>
    <row r="2568" spans="2:11" ht="15" x14ac:dyDescent="0.25">
      <c r="B2568" s="22">
        <v>44866</v>
      </c>
      <c r="C2568" s="24">
        <f t="shared" si="118"/>
        <v>11</v>
      </c>
      <c r="D2568" s="14">
        <f t="shared" si="120"/>
        <v>1</v>
      </c>
      <c r="E2568" s="15" t="str">
        <f t="shared" si="119"/>
        <v>1 вахта</v>
      </c>
      <c r="H2568" s="26" t="s">
        <v>38</v>
      </c>
      <c r="I2568" s="26" t="s">
        <v>87</v>
      </c>
      <c r="J2568" s="26" t="s">
        <v>159</v>
      </c>
      <c r="K2568" s="17">
        <f>COUNTIFS($E$12:E2568,E2568,$H$12:H2568,H2568,$J$12:J2568,J2568,$I$12:I2568,I2568)</f>
        <v>31</v>
      </c>
    </row>
    <row r="2569" spans="2:11" ht="15" x14ac:dyDescent="0.25">
      <c r="B2569" s="22">
        <v>44867</v>
      </c>
      <c r="C2569" s="24">
        <f t="shared" si="118"/>
        <v>11</v>
      </c>
      <c r="D2569" s="14">
        <f t="shared" si="120"/>
        <v>2</v>
      </c>
      <c r="E2569" s="15" t="str">
        <f t="shared" si="119"/>
        <v>1 вахта</v>
      </c>
      <c r="H2569" s="26" t="s">
        <v>38</v>
      </c>
      <c r="I2569" s="26" t="s">
        <v>87</v>
      </c>
      <c r="J2569" s="26" t="s">
        <v>159</v>
      </c>
      <c r="K2569" s="17">
        <f>COUNTIFS($E$12:E2569,E2569,$H$12:H2569,H2569,$J$12:J2569,J2569,$I$12:I2569,I2569)</f>
        <v>32</v>
      </c>
    </row>
    <row r="2570" spans="2:11" ht="15" x14ac:dyDescent="0.25">
      <c r="B2570" s="22">
        <v>44868</v>
      </c>
      <c r="C2570" s="24">
        <f t="shared" si="118"/>
        <v>11</v>
      </c>
      <c r="D2570" s="14">
        <f t="shared" si="120"/>
        <v>3</v>
      </c>
      <c r="E2570" s="15" t="str">
        <f t="shared" si="119"/>
        <v>1 вахта</v>
      </c>
      <c r="H2570" s="26" t="s">
        <v>38</v>
      </c>
      <c r="I2570" s="26" t="s">
        <v>87</v>
      </c>
      <c r="J2570" s="26" t="s">
        <v>159</v>
      </c>
      <c r="K2570" s="17">
        <f>COUNTIFS($E$12:E2570,E2570,$H$12:H2570,H2570,$J$12:J2570,J2570,$I$12:I2570,I2570)</f>
        <v>33</v>
      </c>
    </row>
    <row r="2571" spans="2:11" ht="15" x14ac:dyDescent="0.25">
      <c r="B2571" s="22">
        <v>44869</v>
      </c>
      <c r="C2571" s="24">
        <f t="shared" si="118"/>
        <v>11</v>
      </c>
      <c r="D2571" s="14">
        <f t="shared" si="120"/>
        <v>4</v>
      </c>
      <c r="E2571" s="15" t="str">
        <f t="shared" si="119"/>
        <v>1 вахта</v>
      </c>
      <c r="H2571" s="26" t="s">
        <v>38</v>
      </c>
      <c r="I2571" s="26" t="s">
        <v>87</v>
      </c>
      <c r="J2571" s="26" t="s">
        <v>159</v>
      </c>
      <c r="K2571" s="17">
        <f>COUNTIFS($E$12:E2571,E2571,$H$12:H2571,H2571,$J$12:J2571,J2571,$I$12:I2571,I2571)</f>
        <v>34</v>
      </c>
    </row>
    <row r="2572" spans="2:11" ht="15" x14ac:dyDescent="0.25">
      <c r="B2572" s="22">
        <v>44870</v>
      </c>
      <c r="C2572" s="24">
        <f t="shared" si="118"/>
        <v>11</v>
      </c>
      <c r="D2572" s="14">
        <f t="shared" si="120"/>
        <v>5</v>
      </c>
      <c r="E2572" s="15" t="str">
        <f t="shared" si="119"/>
        <v>1 вахта</v>
      </c>
      <c r="H2572" s="26" t="s">
        <v>38</v>
      </c>
      <c r="I2572" s="26" t="s">
        <v>87</v>
      </c>
      <c r="J2572" s="26" t="s">
        <v>159</v>
      </c>
      <c r="K2572" s="17">
        <f>COUNTIFS($E$12:E2572,E2572,$H$12:H2572,H2572,$J$12:J2572,J2572,$I$12:I2572,I2572)</f>
        <v>35</v>
      </c>
    </row>
    <row r="2573" spans="2:11" ht="15" x14ac:dyDescent="0.25">
      <c r="B2573" s="22">
        <v>44871</v>
      </c>
      <c r="C2573" s="24">
        <f t="shared" ref="C2573:C2636" si="121">MONTH(B2573)</f>
        <v>11</v>
      </c>
      <c r="D2573" s="14">
        <f t="shared" si="120"/>
        <v>6</v>
      </c>
      <c r="E2573" s="15" t="str">
        <f t="shared" ref="E2573:E2636" si="122">IF(D2573&lt;=15,"1 вахта","2 вахта")</f>
        <v>1 вахта</v>
      </c>
      <c r="H2573" s="26" t="s">
        <v>38</v>
      </c>
      <c r="I2573" s="26" t="s">
        <v>87</v>
      </c>
      <c r="J2573" s="26" t="s">
        <v>159</v>
      </c>
      <c r="K2573" s="17">
        <f>COUNTIFS($E$12:E2573,E2573,$H$12:H2573,H2573,$J$12:J2573,J2573,$I$12:I2573,I2573)</f>
        <v>36</v>
      </c>
    </row>
    <row r="2574" spans="2:11" ht="15" x14ac:dyDescent="0.25">
      <c r="B2574" s="22">
        <v>44872</v>
      </c>
      <c r="C2574" s="24">
        <f t="shared" si="121"/>
        <v>11</v>
      </c>
      <c r="D2574" s="14">
        <f t="shared" si="120"/>
        <v>7</v>
      </c>
      <c r="E2574" s="15" t="str">
        <f t="shared" si="122"/>
        <v>1 вахта</v>
      </c>
      <c r="H2574" s="26" t="s">
        <v>38</v>
      </c>
      <c r="I2574" s="26" t="s">
        <v>87</v>
      </c>
      <c r="J2574" s="26" t="s">
        <v>159</v>
      </c>
      <c r="K2574" s="17">
        <f>COUNTIFS($E$12:E2574,E2574,$H$12:H2574,H2574,$J$12:J2574,J2574,$I$12:I2574,I2574)</f>
        <v>37</v>
      </c>
    </row>
    <row r="2575" spans="2:11" ht="15" x14ac:dyDescent="0.25">
      <c r="B2575" s="22">
        <v>44873</v>
      </c>
      <c r="C2575" s="24">
        <f t="shared" si="121"/>
        <v>11</v>
      </c>
      <c r="D2575" s="14">
        <f t="shared" si="120"/>
        <v>8</v>
      </c>
      <c r="E2575" s="15" t="str">
        <f t="shared" si="122"/>
        <v>1 вахта</v>
      </c>
      <c r="H2575" s="26" t="s">
        <v>38</v>
      </c>
      <c r="I2575" s="26" t="s">
        <v>87</v>
      </c>
      <c r="J2575" s="26" t="s">
        <v>159</v>
      </c>
      <c r="K2575" s="17">
        <f>COUNTIFS($E$12:E2575,E2575,$H$12:H2575,H2575,$J$12:J2575,J2575,$I$12:I2575,I2575)</f>
        <v>38</v>
      </c>
    </row>
    <row r="2576" spans="2:11" ht="15" x14ac:dyDescent="0.25">
      <c r="B2576" s="22">
        <v>44874</v>
      </c>
      <c r="C2576" s="24">
        <f t="shared" si="121"/>
        <v>11</v>
      </c>
      <c r="D2576" s="14">
        <f t="shared" si="120"/>
        <v>9</v>
      </c>
      <c r="E2576" s="15" t="str">
        <f t="shared" si="122"/>
        <v>1 вахта</v>
      </c>
      <c r="H2576" s="26" t="s">
        <v>38</v>
      </c>
      <c r="I2576" s="26" t="s">
        <v>87</v>
      </c>
      <c r="J2576" s="26" t="s">
        <v>159</v>
      </c>
      <c r="K2576" s="17">
        <f>COUNTIFS($E$12:E2576,E2576,$H$12:H2576,H2576,$J$12:J2576,J2576,$I$12:I2576,I2576)</f>
        <v>39</v>
      </c>
    </row>
    <row r="2577" spans="2:11" ht="15" x14ac:dyDescent="0.25">
      <c r="B2577" s="22">
        <v>44875</v>
      </c>
      <c r="C2577" s="24">
        <f t="shared" si="121"/>
        <v>11</v>
      </c>
      <c r="D2577" s="14">
        <f t="shared" si="120"/>
        <v>10</v>
      </c>
      <c r="E2577" s="15" t="str">
        <f t="shared" si="122"/>
        <v>1 вахта</v>
      </c>
      <c r="H2577" s="26" t="s">
        <v>38</v>
      </c>
      <c r="I2577" s="26" t="s">
        <v>87</v>
      </c>
      <c r="J2577" s="26" t="s">
        <v>159</v>
      </c>
      <c r="K2577" s="17">
        <f>COUNTIFS($E$12:E2577,E2577,$H$12:H2577,H2577,$J$12:J2577,J2577,$I$12:I2577,I2577)</f>
        <v>40</v>
      </c>
    </row>
    <row r="2578" spans="2:11" ht="15" x14ac:dyDescent="0.25">
      <c r="B2578" s="22">
        <v>44876</v>
      </c>
      <c r="C2578" s="24">
        <f t="shared" si="121"/>
        <v>11</v>
      </c>
      <c r="D2578" s="14">
        <f t="shared" si="120"/>
        <v>11</v>
      </c>
      <c r="E2578" s="15" t="str">
        <f t="shared" si="122"/>
        <v>1 вахта</v>
      </c>
      <c r="H2578" s="26" t="s">
        <v>38</v>
      </c>
      <c r="I2578" s="26" t="s">
        <v>87</v>
      </c>
      <c r="J2578" s="26" t="s">
        <v>159</v>
      </c>
      <c r="K2578" s="17">
        <f>COUNTIFS($E$12:E2578,E2578,$H$12:H2578,H2578,$J$12:J2578,J2578,$I$12:I2578,I2578)</f>
        <v>41</v>
      </c>
    </row>
    <row r="2579" spans="2:11" ht="15" x14ac:dyDescent="0.25">
      <c r="B2579" s="22">
        <v>44877</v>
      </c>
      <c r="C2579" s="24">
        <f t="shared" si="121"/>
        <v>11</v>
      </c>
      <c r="D2579" s="14">
        <f t="shared" si="120"/>
        <v>12</v>
      </c>
      <c r="E2579" s="15" t="str">
        <f t="shared" si="122"/>
        <v>1 вахта</v>
      </c>
      <c r="H2579" s="26" t="s">
        <v>38</v>
      </c>
      <c r="I2579" s="26" t="s">
        <v>87</v>
      </c>
      <c r="J2579" s="26" t="s">
        <v>159</v>
      </c>
      <c r="K2579" s="17">
        <f>COUNTIFS($E$12:E2579,E2579,$H$12:H2579,H2579,$J$12:J2579,J2579,$I$12:I2579,I2579)</f>
        <v>42</v>
      </c>
    </row>
    <row r="2580" spans="2:11" ht="15" x14ac:dyDescent="0.25">
      <c r="B2580" s="22">
        <v>44878</v>
      </c>
      <c r="C2580" s="24">
        <f t="shared" si="121"/>
        <v>11</v>
      </c>
      <c r="D2580" s="14">
        <f t="shared" si="120"/>
        <v>13</v>
      </c>
      <c r="E2580" s="15" t="str">
        <f t="shared" si="122"/>
        <v>1 вахта</v>
      </c>
      <c r="H2580" s="26" t="s">
        <v>38</v>
      </c>
      <c r="I2580" s="26" t="s">
        <v>87</v>
      </c>
      <c r="J2580" s="26" t="s">
        <v>159</v>
      </c>
      <c r="K2580" s="17">
        <f>COUNTIFS($E$12:E2580,E2580,$H$12:H2580,H2580,$J$12:J2580,J2580,$I$12:I2580,I2580)</f>
        <v>43</v>
      </c>
    </row>
    <row r="2581" spans="2:11" ht="15" x14ac:dyDescent="0.25">
      <c r="B2581" s="22">
        <v>44879</v>
      </c>
      <c r="C2581" s="24">
        <f t="shared" si="121"/>
        <v>11</v>
      </c>
      <c r="D2581" s="14">
        <f t="shared" si="120"/>
        <v>14</v>
      </c>
      <c r="E2581" s="15" t="str">
        <f t="shared" si="122"/>
        <v>1 вахта</v>
      </c>
      <c r="H2581" s="26" t="s">
        <v>38</v>
      </c>
      <c r="I2581" s="26" t="s">
        <v>87</v>
      </c>
      <c r="J2581" s="26" t="s">
        <v>159</v>
      </c>
      <c r="K2581" s="17">
        <f>COUNTIFS($E$12:E2581,E2581,$H$12:H2581,H2581,$J$12:J2581,J2581,$I$12:I2581,I2581)</f>
        <v>44</v>
      </c>
    </row>
    <row r="2582" spans="2:11" ht="15" x14ac:dyDescent="0.25">
      <c r="B2582" s="22">
        <v>44880</v>
      </c>
      <c r="C2582" s="24">
        <f t="shared" si="121"/>
        <v>11</v>
      </c>
      <c r="D2582" s="14">
        <f t="shared" si="120"/>
        <v>15</v>
      </c>
      <c r="E2582" s="15" t="str">
        <f t="shared" si="122"/>
        <v>1 вахта</v>
      </c>
      <c r="H2582" s="26" t="s">
        <v>38</v>
      </c>
      <c r="I2582" s="26" t="s">
        <v>87</v>
      </c>
      <c r="J2582" s="26" t="s">
        <v>159</v>
      </c>
      <c r="K2582" s="17">
        <f>COUNTIFS($E$12:E2582,E2582,$H$12:H2582,H2582,$J$12:J2582,J2582,$I$12:I2582,I2582)</f>
        <v>45</v>
      </c>
    </row>
    <row r="2583" spans="2:11" ht="15" x14ac:dyDescent="0.25">
      <c r="B2583" s="22">
        <v>44881</v>
      </c>
      <c r="C2583" s="24">
        <f t="shared" si="121"/>
        <v>11</v>
      </c>
      <c r="D2583" s="14">
        <f t="shared" si="120"/>
        <v>16</v>
      </c>
      <c r="E2583" s="15" t="str">
        <f t="shared" si="122"/>
        <v>2 вахта</v>
      </c>
      <c r="H2583" s="26" t="s">
        <v>38</v>
      </c>
      <c r="I2583" s="26" t="s">
        <v>87</v>
      </c>
      <c r="J2583" s="26" t="s">
        <v>159</v>
      </c>
      <c r="K2583" s="17">
        <f>COUNTIFS($E$12:E2583,E2583,$H$12:H2583,H2583,$J$12:J2583,J2583,$I$12:I2583,I2583)</f>
        <v>1</v>
      </c>
    </row>
    <row r="2584" spans="2:11" ht="15" x14ac:dyDescent="0.25">
      <c r="B2584" s="22">
        <v>44882</v>
      </c>
      <c r="C2584" s="24">
        <f t="shared" si="121"/>
        <v>11</v>
      </c>
      <c r="D2584" s="14">
        <f t="shared" si="120"/>
        <v>17</v>
      </c>
      <c r="E2584" s="15" t="str">
        <f t="shared" si="122"/>
        <v>2 вахта</v>
      </c>
      <c r="H2584" s="26" t="s">
        <v>38</v>
      </c>
      <c r="I2584" s="26" t="s">
        <v>88</v>
      </c>
      <c r="J2584" s="26" t="s">
        <v>159</v>
      </c>
      <c r="K2584" s="17">
        <f>COUNTIFS($E$12:E2584,E2584,$H$12:H2584,H2584,$J$12:J2584,J2584,$I$12:I2584,I2584)</f>
        <v>32</v>
      </c>
    </row>
    <row r="2585" spans="2:11" ht="15" x14ac:dyDescent="0.25">
      <c r="B2585" s="22">
        <v>44883</v>
      </c>
      <c r="C2585" s="24">
        <f t="shared" si="121"/>
        <v>11</v>
      </c>
      <c r="D2585" s="14">
        <f t="shared" si="120"/>
        <v>18</v>
      </c>
      <c r="E2585" s="15" t="str">
        <f t="shared" si="122"/>
        <v>2 вахта</v>
      </c>
      <c r="H2585" s="26" t="s">
        <v>38</v>
      </c>
      <c r="I2585" s="26" t="s">
        <v>88</v>
      </c>
      <c r="J2585" s="26" t="s">
        <v>159</v>
      </c>
      <c r="K2585" s="17">
        <f>COUNTIFS($E$12:E2585,E2585,$H$12:H2585,H2585,$J$12:J2585,J2585,$I$12:I2585,I2585)</f>
        <v>33</v>
      </c>
    </row>
    <row r="2586" spans="2:11" ht="15" x14ac:dyDescent="0.25">
      <c r="B2586" s="22">
        <v>44884</v>
      </c>
      <c r="C2586" s="24">
        <f t="shared" si="121"/>
        <v>11</v>
      </c>
      <c r="D2586" s="14">
        <f t="shared" ref="D2586:D2649" si="123">DAY(B2586)</f>
        <v>19</v>
      </c>
      <c r="E2586" s="15" t="str">
        <f t="shared" si="122"/>
        <v>2 вахта</v>
      </c>
      <c r="H2586" s="26" t="s">
        <v>38</v>
      </c>
      <c r="I2586" s="26" t="s">
        <v>88</v>
      </c>
      <c r="J2586" s="26" t="s">
        <v>159</v>
      </c>
      <c r="K2586" s="17">
        <f>COUNTIFS($E$12:E2586,E2586,$H$12:H2586,H2586,$J$12:J2586,J2586,$I$12:I2586,I2586)</f>
        <v>34</v>
      </c>
    </row>
    <row r="2587" spans="2:11" ht="15" x14ac:dyDescent="0.25">
      <c r="B2587" s="22">
        <v>44885</v>
      </c>
      <c r="C2587" s="24">
        <f t="shared" si="121"/>
        <v>11</v>
      </c>
      <c r="D2587" s="14">
        <f t="shared" si="123"/>
        <v>20</v>
      </c>
      <c r="E2587" s="15" t="str">
        <f t="shared" si="122"/>
        <v>2 вахта</v>
      </c>
      <c r="H2587" s="26" t="s">
        <v>38</v>
      </c>
      <c r="I2587" s="26" t="s">
        <v>88</v>
      </c>
      <c r="J2587" s="26" t="s">
        <v>159</v>
      </c>
      <c r="K2587" s="17">
        <f>COUNTIFS($E$12:E2587,E2587,$H$12:H2587,H2587,$J$12:J2587,J2587,$I$12:I2587,I2587)</f>
        <v>35</v>
      </c>
    </row>
    <row r="2588" spans="2:11" ht="15" x14ac:dyDescent="0.25">
      <c r="B2588" s="22">
        <v>44886</v>
      </c>
      <c r="C2588" s="24">
        <f t="shared" si="121"/>
        <v>11</v>
      </c>
      <c r="D2588" s="14">
        <f t="shared" si="123"/>
        <v>21</v>
      </c>
      <c r="E2588" s="15" t="str">
        <f t="shared" si="122"/>
        <v>2 вахта</v>
      </c>
      <c r="H2588" s="26" t="s">
        <v>38</v>
      </c>
      <c r="I2588" s="26" t="s">
        <v>88</v>
      </c>
      <c r="J2588" s="26" t="s">
        <v>159</v>
      </c>
      <c r="K2588" s="17">
        <f>COUNTIFS($E$12:E2588,E2588,$H$12:H2588,H2588,$J$12:J2588,J2588,$I$12:I2588,I2588)</f>
        <v>36</v>
      </c>
    </row>
    <row r="2589" spans="2:11" ht="15" x14ac:dyDescent="0.25">
      <c r="B2589" s="22">
        <v>44887</v>
      </c>
      <c r="C2589" s="24">
        <f t="shared" si="121"/>
        <v>11</v>
      </c>
      <c r="D2589" s="14">
        <f t="shared" si="123"/>
        <v>22</v>
      </c>
      <c r="E2589" s="15" t="str">
        <f t="shared" si="122"/>
        <v>2 вахта</v>
      </c>
      <c r="H2589" s="26" t="s">
        <v>38</v>
      </c>
      <c r="I2589" s="26" t="s">
        <v>88</v>
      </c>
      <c r="J2589" s="26" t="s">
        <v>159</v>
      </c>
      <c r="K2589" s="17">
        <f>COUNTIFS($E$12:E2589,E2589,$H$12:H2589,H2589,$J$12:J2589,J2589,$I$12:I2589,I2589)</f>
        <v>37</v>
      </c>
    </row>
    <row r="2590" spans="2:11" ht="15" x14ac:dyDescent="0.25">
      <c r="B2590" s="22">
        <v>44888</v>
      </c>
      <c r="C2590" s="24">
        <f t="shared" si="121"/>
        <v>11</v>
      </c>
      <c r="D2590" s="14">
        <f t="shared" si="123"/>
        <v>23</v>
      </c>
      <c r="E2590" s="15" t="str">
        <f t="shared" si="122"/>
        <v>2 вахта</v>
      </c>
      <c r="H2590" s="26" t="s">
        <v>38</v>
      </c>
      <c r="I2590" s="26" t="s">
        <v>88</v>
      </c>
      <c r="J2590" s="26" t="s">
        <v>159</v>
      </c>
      <c r="K2590" s="17">
        <f>COUNTIFS($E$12:E2590,E2590,$H$12:H2590,H2590,$J$12:J2590,J2590,$I$12:I2590,I2590)</f>
        <v>38</v>
      </c>
    </row>
    <row r="2591" spans="2:11" ht="15" x14ac:dyDescent="0.25">
      <c r="B2591" s="22">
        <v>44889</v>
      </c>
      <c r="C2591" s="24">
        <f t="shared" si="121"/>
        <v>11</v>
      </c>
      <c r="D2591" s="14">
        <f t="shared" si="123"/>
        <v>24</v>
      </c>
      <c r="E2591" s="15" t="str">
        <f t="shared" si="122"/>
        <v>2 вахта</v>
      </c>
      <c r="H2591" s="26" t="s">
        <v>38</v>
      </c>
      <c r="I2591" s="26" t="s">
        <v>88</v>
      </c>
      <c r="J2591" s="26" t="s">
        <v>159</v>
      </c>
      <c r="K2591" s="17">
        <f>COUNTIFS($E$12:E2591,E2591,$H$12:H2591,H2591,$J$12:J2591,J2591,$I$12:I2591,I2591)</f>
        <v>39</v>
      </c>
    </row>
    <row r="2592" spans="2:11" ht="15" x14ac:dyDescent="0.25">
      <c r="B2592" s="22">
        <v>44890</v>
      </c>
      <c r="C2592" s="24">
        <f t="shared" si="121"/>
        <v>11</v>
      </c>
      <c r="D2592" s="14">
        <f t="shared" si="123"/>
        <v>25</v>
      </c>
      <c r="E2592" s="15" t="str">
        <f t="shared" si="122"/>
        <v>2 вахта</v>
      </c>
      <c r="H2592" s="26" t="s">
        <v>38</v>
      </c>
      <c r="I2592" s="26" t="s">
        <v>88</v>
      </c>
      <c r="J2592" s="26" t="s">
        <v>159</v>
      </c>
      <c r="K2592" s="17">
        <f>COUNTIFS($E$12:E2592,E2592,$H$12:H2592,H2592,$J$12:J2592,J2592,$I$12:I2592,I2592)</f>
        <v>40</v>
      </c>
    </row>
    <row r="2593" spans="2:11" ht="15" x14ac:dyDescent="0.25">
      <c r="B2593" s="22">
        <v>44891</v>
      </c>
      <c r="C2593" s="24">
        <f t="shared" si="121"/>
        <v>11</v>
      </c>
      <c r="D2593" s="14">
        <f t="shared" si="123"/>
        <v>26</v>
      </c>
      <c r="E2593" s="15" t="str">
        <f t="shared" si="122"/>
        <v>2 вахта</v>
      </c>
      <c r="H2593" s="26" t="s">
        <v>38</v>
      </c>
      <c r="I2593" s="26" t="s">
        <v>88</v>
      </c>
      <c r="J2593" s="26" t="s">
        <v>159</v>
      </c>
      <c r="K2593" s="17">
        <f>COUNTIFS($E$12:E2593,E2593,$H$12:H2593,H2593,$J$12:J2593,J2593,$I$12:I2593,I2593)</f>
        <v>41</v>
      </c>
    </row>
    <row r="2594" spans="2:11" ht="15" x14ac:dyDescent="0.25">
      <c r="B2594" s="22">
        <v>44892</v>
      </c>
      <c r="C2594" s="24">
        <f t="shared" si="121"/>
        <v>11</v>
      </c>
      <c r="D2594" s="14">
        <f t="shared" si="123"/>
        <v>27</v>
      </c>
      <c r="E2594" s="15" t="str">
        <f t="shared" si="122"/>
        <v>2 вахта</v>
      </c>
      <c r="H2594" s="26" t="s">
        <v>38</v>
      </c>
      <c r="I2594" s="26" t="s">
        <v>88</v>
      </c>
      <c r="J2594" s="26" t="s">
        <v>159</v>
      </c>
      <c r="K2594" s="17">
        <f>COUNTIFS($E$12:E2594,E2594,$H$12:H2594,H2594,$J$12:J2594,J2594,$I$12:I2594,I2594)</f>
        <v>42</v>
      </c>
    </row>
    <row r="2595" spans="2:11" ht="15" x14ac:dyDescent="0.25">
      <c r="B2595" s="22">
        <v>44893</v>
      </c>
      <c r="C2595" s="24">
        <f t="shared" si="121"/>
        <v>11</v>
      </c>
      <c r="D2595" s="14">
        <f t="shared" si="123"/>
        <v>28</v>
      </c>
      <c r="E2595" s="15" t="str">
        <f t="shared" si="122"/>
        <v>2 вахта</v>
      </c>
      <c r="H2595" s="26" t="s">
        <v>38</v>
      </c>
      <c r="I2595" s="26" t="s">
        <v>88</v>
      </c>
      <c r="J2595" s="26" t="s">
        <v>159</v>
      </c>
      <c r="K2595" s="17">
        <f>COUNTIFS($E$12:E2595,E2595,$H$12:H2595,H2595,$J$12:J2595,J2595,$I$12:I2595,I2595)</f>
        <v>43</v>
      </c>
    </row>
    <row r="2596" spans="2:11" ht="15" x14ac:dyDescent="0.25">
      <c r="B2596" s="22">
        <v>44894</v>
      </c>
      <c r="C2596" s="24">
        <f t="shared" si="121"/>
        <v>11</v>
      </c>
      <c r="D2596" s="14">
        <f t="shared" si="123"/>
        <v>29</v>
      </c>
      <c r="E2596" s="15" t="str">
        <f t="shared" si="122"/>
        <v>2 вахта</v>
      </c>
      <c r="H2596" s="26" t="s">
        <v>38</v>
      </c>
      <c r="I2596" s="26" t="s">
        <v>88</v>
      </c>
      <c r="J2596" s="26" t="s">
        <v>159</v>
      </c>
      <c r="K2596" s="17">
        <f>COUNTIFS($E$12:E2596,E2596,$H$12:H2596,H2596,$J$12:J2596,J2596,$I$12:I2596,I2596)</f>
        <v>44</v>
      </c>
    </row>
    <row r="2597" spans="2:11" ht="15" x14ac:dyDescent="0.25">
      <c r="B2597" s="22">
        <v>44895</v>
      </c>
      <c r="C2597" s="24">
        <f t="shared" si="121"/>
        <v>11</v>
      </c>
      <c r="D2597" s="14">
        <f t="shared" si="123"/>
        <v>30</v>
      </c>
      <c r="E2597" s="15" t="str">
        <f t="shared" si="122"/>
        <v>2 вахта</v>
      </c>
      <c r="H2597" s="26" t="s">
        <v>38</v>
      </c>
      <c r="I2597" s="26" t="s">
        <v>88</v>
      </c>
      <c r="J2597" s="26" t="s">
        <v>159</v>
      </c>
      <c r="K2597" s="17">
        <f>COUNTIFS($E$12:E2597,E2597,$H$12:H2597,H2597,$J$12:J2597,J2597,$I$12:I2597,I2597)</f>
        <v>45</v>
      </c>
    </row>
    <row r="2598" spans="2:11" ht="15" x14ac:dyDescent="0.25">
      <c r="B2598" s="22">
        <v>44866</v>
      </c>
      <c r="C2598" s="24">
        <f t="shared" si="121"/>
        <v>11</v>
      </c>
      <c r="D2598" s="14">
        <f t="shared" si="123"/>
        <v>1</v>
      </c>
      <c r="E2598" s="15" t="str">
        <f t="shared" si="122"/>
        <v>1 вахта</v>
      </c>
      <c r="H2598" s="26" t="s">
        <v>39</v>
      </c>
      <c r="I2598" s="26" t="s">
        <v>89</v>
      </c>
      <c r="J2598" s="26" t="s">
        <v>159</v>
      </c>
      <c r="K2598" s="17">
        <f>COUNTIFS($E$12:E2598,E2598,$H$12:H2598,H2598,$J$12:J2598,J2598,$I$12:I2598,I2598)</f>
        <v>30</v>
      </c>
    </row>
    <row r="2599" spans="2:11" ht="15" x14ac:dyDescent="0.25">
      <c r="B2599" s="22">
        <v>44867</v>
      </c>
      <c r="C2599" s="24">
        <f t="shared" si="121"/>
        <v>11</v>
      </c>
      <c r="D2599" s="14">
        <f t="shared" si="123"/>
        <v>2</v>
      </c>
      <c r="E2599" s="15" t="str">
        <f t="shared" si="122"/>
        <v>1 вахта</v>
      </c>
      <c r="H2599" s="26" t="s">
        <v>39</v>
      </c>
      <c r="I2599" s="26" t="s">
        <v>89</v>
      </c>
      <c r="J2599" s="26" t="s">
        <v>159</v>
      </c>
      <c r="K2599" s="17">
        <f>COUNTIFS($E$12:E2599,E2599,$H$12:H2599,H2599,$J$12:J2599,J2599,$I$12:I2599,I2599)</f>
        <v>31</v>
      </c>
    </row>
    <row r="2600" spans="2:11" ht="15" x14ac:dyDescent="0.25">
      <c r="B2600" s="22">
        <v>44868</v>
      </c>
      <c r="C2600" s="24">
        <f t="shared" si="121"/>
        <v>11</v>
      </c>
      <c r="D2600" s="14">
        <f t="shared" si="123"/>
        <v>3</v>
      </c>
      <c r="E2600" s="15" t="str">
        <f t="shared" si="122"/>
        <v>1 вахта</v>
      </c>
      <c r="H2600" s="26" t="s">
        <v>39</v>
      </c>
      <c r="I2600" s="26" t="s">
        <v>89</v>
      </c>
      <c r="J2600" s="26" t="s">
        <v>159</v>
      </c>
      <c r="K2600" s="17">
        <f>COUNTIFS($E$12:E2600,E2600,$H$12:H2600,H2600,$J$12:J2600,J2600,$I$12:I2600,I2600)</f>
        <v>32</v>
      </c>
    </row>
    <row r="2601" spans="2:11" ht="15" x14ac:dyDescent="0.25">
      <c r="B2601" s="22">
        <v>44869</v>
      </c>
      <c r="C2601" s="24">
        <f t="shared" si="121"/>
        <v>11</v>
      </c>
      <c r="D2601" s="14">
        <f t="shared" si="123"/>
        <v>4</v>
      </c>
      <c r="E2601" s="15" t="str">
        <f t="shared" si="122"/>
        <v>1 вахта</v>
      </c>
      <c r="H2601" s="26" t="s">
        <v>39</v>
      </c>
      <c r="I2601" s="26" t="s">
        <v>89</v>
      </c>
      <c r="J2601" s="26" t="s">
        <v>159</v>
      </c>
      <c r="K2601" s="17">
        <f>COUNTIFS($E$12:E2601,E2601,$H$12:H2601,H2601,$J$12:J2601,J2601,$I$12:I2601,I2601)</f>
        <v>33</v>
      </c>
    </row>
    <row r="2602" spans="2:11" ht="15" x14ac:dyDescent="0.25">
      <c r="B2602" s="22">
        <v>44870</v>
      </c>
      <c r="C2602" s="24">
        <f t="shared" si="121"/>
        <v>11</v>
      </c>
      <c r="D2602" s="14">
        <f t="shared" si="123"/>
        <v>5</v>
      </c>
      <c r="E2602" s="15" t="str">
        <f t="shared" si="122"/>
        <v>1 вахта</v>
      </c>
      <c r="H2602" s="26" t="s">
        <v>39</v>
      </c>
      <c r="I2602" s="26" t="s">
        <v>89</v>
      </c>
      <c r="J2602" s="26" t="s">
        <v>159</v>
      </c>
      <c r="K2602" s="17">
        <f>COUNTIFS($E$12:E2602,E2602,$H$12:H2602,H2602,$J$12:J2602,J2602,$I$12:I2602,I2602)</f>
        <v>34</v>
      </c>
    </row>
    <row r="2603" spans="2:11" ht="15" x14ac:dyDescent="0.25">
      <c r="B2603" s="22">
        <v>44871</v>
      </c>
      <c r="C2603" s="24">
        <f t="shared" si="121"/>
        <v>11</v>
      </c>
      <c r="D2603" s="14">
        <f t="shared" si="123"/>
        <v>6</v>
      </c>
      <c r="E2603" s="15" t="str">
        <f t="shared" si="122"/>
        <v>1 вахта</v>
      </c>
      <c r="H2603" s="26" t="s">
        <v>39</v>
      </c>
      <c r="I2603" s="26" t="s">
        <v>89</v>
      </c>
      <c r="J2603" s="26" t="s">
        <v>159</v>
      </c>
      <c r="K2603" s="17">
        <f>COUNTIFS($E$12:E2603,E2603,$H$12:H2603,H2603,$J$12:J2603,J2603,$I$12:I2603,I2603)</f>
        <v>35</v>
      </c>
    </row>
    <row r="2604" spans="2:11" ht="15" x14ac:dyDescent="0.25">
      <c r="B2604" s="22">
        <v>44872</v>
      </c>
      <c r="C2604" s="24">
        <f t="shared" si="121"/>
        <v>11</v>
      </c>
      <c r="D2604" s="14">
        <f t="shared" si="123"/>
        <v>7</v>
      </c>
      <c r="E2604" s="15" t="str">
        <f t="shared" si="122"/>
        <v>1 вахта</v>
      </c>
      <c r="H2604" s="26" t="s">
        <v>39</v>
      </c>
      <c r="I2604" s="26" t="s">
        <v>89</v>
      </c>
      <c r="J2604" s="26" t="s">
        <v>159</v>
      </c>
      <c r="K2604" s="17">
        <f>COUNTIFS($E$12:E2604,E2604,$H$12:H2604,H2604,$J$12:J2604,J2604,$I$12:I2604,I2604)</f>
        <v>36</v>
      </c>
    </row>
    <row r="2605" spans="2:11" ht="15" x14ac:dyDescent="0.25">
      <c r="B2605" s="22">
        <v>44873</v>
      </c>
      <c r="C2605" s="24">
        <f t="shared" si="121"/>
        <v>11</v>
      </c>
      <c r="D2605" s="14">
        <f t="shared" si="123"/>
        <v>8</v>
      </c>
      <c r="E2605" s="15" t="str">
        <f t="shared" si="122"/>
        <v>1 вахта</v>
      </c>
      <c r="H2605" s="26" t="s">
        <v>39</v>
      </c>
      <c r="I2605" s="26" t="s">
        <v>89</v>
      </c>
      <c r="J2605" s="26" t="s">
        <v>159</v>
      </c>
      <c r="K2605" s="17">
        <f>COUNTIFS($E$12:E2605,E2605,$H$12:H2605,H2605,$J$12:J2605,J2605,$I$12:I2605,I2605)</f>
        <v>37</v>
      </c>
    </row>
    <row r="2606" spans="2:11" ht="15" x14ac:dyDescent="0.25">
      <c r="B2606" s="22">
        <v>44874</v>
      </c>
      <c r="C2606" s="24">
        <f t="shared" si="121"/>
        <v>11</v>
      </c>
      <c r="D2606" s="14">
        <f t="shared" si="123"/>
        <v>9</v>
      </c>
      <c r="E2606" s="15" t="str">
        <f t="shared" si="122"/>
        <v>1 вахта</v>
      </c>
      <c r="H2606" s="26" t="s">
        <v>39</v>
      </c>
      <c r="I2606" s="26" t="s">
        <v>89</v>
      </c>
      <c r="J2606" s="26" t="s">
        <v>159</v>
      </c>
      <c r="K2606" s="17">
        <f>COUNTIFS($E$12:E2606,E2606,$H$12:H2606,H2606,$J$12:J2606,J2606,$I$12:I2606,I2606)</f>
        <v>38</v>
      </c>
    </row>
    <row r="2607" spans="2:11" ht="15" x14ac:dyDescent="0.25">
      <c r="B2607" s="22">
        <v>44875</v>
      </c>
      <c r="C2607" s="24">
        <f t="shared" si="121"/>
        <v>11</v>
      </c>
      <c r="D2607" s="14">
        <f t="shared" si="123"/>
        <v>10</v>
      </c>
      <c r="E2607" s="15" t="str">
        <f t="shared" si="122"/>
        <v>1 вахта</v>
      </c>
      <c r="H2607" s="26" t="s">
        <v>39</v>
      </c>
      <c r="I2607" s="26" t="s">
        <v>89</v>
      </c>
      <c r="J2607" s="26" t="s">
        <v>159</v>
      </c>
      <c r="K2607" s="17">
        <f>COUNTIFS($E$12:E2607,E2607,$H$12:H2607,H2607,$J$12:J2607,J2607,$I$12:I2607,I2607)</f>
        <v>39</v>
      </c>
    </row>
    <row r="2608" spans="2:11" ht="15" x14ac:dyDescent="0.25">
      <c r="B2608" s="22">
        <v>44876</v>
      </c>
      <c r="C2608" s="24">
        <f t="shared" si="121"/>
        <v>11</v>
      </c>
      <c r="D2608" s="14">
        <f t="shared" si="123"/>
        <v>11</v>
      </c>
      <c r="E2608" s="15" t="str">
        <f t="shared" si="122"/>
        <v>1 вахта</v>
      </c>
      <c r="H2608" s="26" t="s">
        <v>39</v>
      </c>
      <c r="I2608" s="26" t="s">
        <v>89</v>
      </c>
      <c r="J2608" s="26" t="s">
        <v>159</v>
      </c>
      <c r="K2608" s="17">
        <f>COUNTIFS($E$12:E2608,E2608,$H$12:H2608,H2608,$J$12:J2608,J2608,$I$12:I2608,I2608)</f>
        <v>40</v>
      </c>
    </row>
    <row r="2609" spans="2:11" ht="15" x14ac:dyDescent="0.25">
      <c r="B2609" s="22">
        <v>44877</v>
      </c>
      <c r="C2609" s="24">
        <f t="shared" si="121"/>
        <v>11</v>
      </c>
      <c r="D2609" s="14">
        <f t="shared" si="123"/>
        <v>12</v>
      </c>
      <c r="E2609" s="15" t="str">
        <f t="shared" si="122"/>
        <v>1 вахта</v>
      </c>
      <c r="H2609" s="26" t="s">
        <v>39</v>
      </c>
      <c r="I2609" s="26" t="s">
        <v>89</v>
      </c>
      <c r="J2609" s="26" t="s">
        <v>159</v>
      </c>
      <c r="K2609" s="17">
        <f>COUNTIFS($E$12:E2609,E2609,$H$12:H2609,H2609,$J$12:J2609,J2609,$I$12:I2609,I2609)</f>
        <v>41</v>
      </c>
    </row>
    <row r="2610" spans="2:11" ht="15" x14ac:dyDescent="0.25">
      <c r="B2610" s="22">
        <v>44878</v>
      </c>
      <c r="C2610" s="24">
        <f t="shared" si="121"/>
        <v>11</v>
      </c>
      <c r="D2610" s="14">
        <f t="shared" si="123"/>
        <v>13</v>
      </c>
      <c r="E2610" s="15" t="str">
        <f t="shared" si="122"/>
        <v>1 вахта</v>
      </c>
      <c r="H2610" s="26" t="s">
        <v>39</v>
      </c>
      <c r="I2610" s="26" t="s">
        <v>89</v>
      </c>
      <c r="J2610" s="26" t="s">
        <v>159</v>
      </c>
      <c r="K2610" s="17">
        <f>COUNTIFS($E$12:E2610,E2610,$H$12:H2610,H2610,$J$12:J2610,J2610,$I$12:I2610,I2610)</f>
        <v>42</v>
      </c>
    </row>
    <row r="2611" spans="2:11" ht="15" x14ac:dyDescent="0.25">
      <c r="B2611" s="22">
        <v>44879</v>
      </c>
      <c r="C2611" s="24">
        <f t="shared" si="121"/>
        <v>11</v>
      </c>
      <c r="D2611" s="14">
        <f t="shared" si="123"/>
        <v>14</v>
      </c>
      <c r="E2611" s="15" t="str">
        <f t="shared" si="122"/>
        <v>1 вахта</v>
      </c>
      <c r="H2611" s="26" t="s">
        <v>39</v>
      </c>
      <c r="I2611" s="26" t="s">
        <v>89</v>
      </c>
      <c r="J2611" s="26" t="s">
        <v>159</v>
      </c>
      <c r="K2611" s="17">
        <f>COUNTIFS($E$12:E2611,E2611,$H$12:H2611,H2611,$J$12:J2611,J2611,$I$12:I2611,I2611)</f>
        <v>43</v>
      </c>
    </row>
    <row r="2612" spans="2:11" ht="15" x14ac:dyDescent="0.25">
      <c r="B2612" s="22">
        <v>44880</v>
      </c>
      <c r="C2612" s="24">
        <f t="shared" si="121"/>
        <v>11</v>
      </c>
      <c r="D2612" s="14">
        <f t="shared" si="123"/>
        <v>15</v>
      </c>
      <c r="E2612" s="15" t="str">
        <f t="shared" si="122"/>
        <v>1 вахта</v>
      </c>
      <c r="H2612" s="26" t="s">
        <v>39</v>
      </c>
      <c r="I2612" s="26" t="s">
        <v>89</v>
      </c>
      <c r="J2612" s="26" t="s">
        <v>159</v>
      </c>
      <c r="K2612" s="17">
        <f>COUNTIFS($E$12:E2612,E2612,$H$12:H2612,H2612,$J$12:J2612,J2612,$I$12:I2612,I2612)</f>
        <v>44</v>
      </c>
    </row>
    <row r="2613" spans="2:11" ht="15" x14ac:dyDescent="0.25">
      <c r="B2613" s="22">
        <v>44881</v>
      </c>
      <c r="C2613" s="24">
        <f t="shared" si="121"/>
        <v>11</v>
      </c>
      <c r="D2613" s="14">
        <f t="shared" si="123"/>
        <v>16</v>
      </c>
      <c r="E2613" s="15" t="str">
        <f t="shared" si="122"/>
        <v>2 вахта</v>
      </c>
      <c r="H2613" s="26" t="s">
        <v>39</v>
      </c>
      <c r="I2613" s="26" t="s">
        <v>90</v>
      </c>
      <c r="J2613" s="26" t="s">
        <v>159</v>
      </c>
      <c r="K2613" s="17">
        <f>COUNTIFS($E$12:E2613,E2613,$H$12:H2613,H2613,$J$12:J2613,J2613,$I$12:I2613,I2613)</f>
        <v>30</v>
      </c>
    </row>
    <row r="2614" spans="2:11" ht="15" x14ac:dyDescent="0.25">
      <c r="B2614" s="22">
        <v>44882</v>
      </c>
      <c r="C2614" s="24">
        <f t="shared" si="121"/>
        <v>11</v>
      </c>
      <c r="D2614" s="14">
        <f t="shared" si="123"/>
        <v>17</v>
      </c>
      <c r="E2614" s="15" t="str">
        <f t="shared" si="122"/>
        <v>2 вахта</v>
      </c>
      <c r="H2614" s="26" t="s">
        <v>39</v>
      </c>
      <c r="I2614" s="26" t="s">
        <v>90</v>
      </c>
      <c r="J2614" s="26" t="s">
        <v>159</v>
      </c>
      <c r="K2614" s="17">
        <f>COUNTIFS($E$12:E2614,E2614,$H$12:H2614,H2614,$J$12:J2614,J2614,$I$12:I2614,I2614)</f>
        <v>31</v>
      </c>
    </row>
    <row r="2615" spans="2:11" ht="15" x14ac:dyDescent="0.25">
      <c r="B2615" s="22">
        <v>44883</v>
      </c>
      <c r="C2615" s="24">
        <f t="shared" si="121"/>
        <v>11</v>
      </c>
      <c r="D2615" s="14">
        <f t="shared" si="123"/>
        <v>18</v>
      </c>
      <c r="E2615" s="15" t="str">
        <f t="shared" si="122"/>
        <v>2 вахта</v>
      </c>
      <c r="H2615" s="26" t="s">
        <v>39</v>
      </c>
      <c r="I2615" s="26" t="s">
        <v>90</v>
      </c>
      <c r="J2615" s="26" t="s">
        <v>159</v>
      </c>
      <c r="K2615" s="17">
        <f>COUNTIFS($E$12:E2615,E2615,$H$12:H2615,H2615,$J$12:J2615,J2615,$I$12:I2615,I2615)</f>
        <v>32</v>
      </c>
    </row>
    <row r="2616" spans="2:11" ht="15" x14ac:dyDescent="0.25">
      <c r="B2616" s="22">
        <v>44884</v>
      </c>
      <c r="C2616" s="24">
        <f t="shared" si="121"/>
        <v>11</v>
      </c>
      <c r="D2616" s="14">
        <f t="shared" si="123"/>
        <v>19</v>
      </c>
      <c r="E2616" s="15" t="str">
        <f t="shared" si="122"/>
        <v>2 вахта</v>
      </c>
      <c r="H2616" s="26" t="s">
        <v>39</v>
      </c>
      <c r="I2616" s="26" t="s">
        <v>90</v>
      </c>
      <c r="J2616" s="26" t="s">
        <v>159</v>
      </c>
      <c r="K2616" s="17">
        <f>COUNTIFS($E$12:E2616,E2616,$H$12:H2616,H2616,$J$12:J2616,J2616,$I$12:I2616,I2616)</f>
        <v>33</v>
      </c>
    </row>
    <row r="2617" spans="2:11" ht="15" x14ac:dyDescent="0.25">
      <c r="B2617" s="22">
        <v>44885</v>
      </c>
      <c r="C2617" s="24">
        <f t="shared" si="121"/>
        <v>11</v>
      </c>
      <c r="D2617" s="14">
        <f t="shared" si="123"/>
        <v>20</v>
      </c>
      <c r="E2617" s="15" t="str">
        <f t="shared" si="122"/>
        <v>2 вахта</v>
      </c>
      <c r="H2617" s="26" t="s">
        <v>39</v>
      </c>
      <c r="I2617" s="26" t="s">
        <v>90</v>
      </c>
      <c r="J2617" s="26" t="s">
        <v>159</v>
      </c>
      <c r="K2617" s="17">
        <f>COUNTIFS($E$12:E2617,E2617,$H$12:H2617,H2617,$J$12:J2617,J2617,$I$12:I2617,I2617)</f>
        <v>34</v>
      </c>
    </row>
    <row r="2618" spans="2:11" ht="15" x14ac:dyDescent="0.25">
      <c r="B2618" s="22">
        <v>44886</v>
      </c>
      <c r="C2618" s="24">
        <f t="shared" si="121"/>
        <v>11</v>
      </c>
      <c r="D2618" s="14">
        <f t="shared" si="123"/>
        <v>21</v>
      </c>
      <c r="E2618" s="15" t="str">
        <f t="shared" si="122"/>
        <v>2 вахта</v>
      </c>
      <c r="H2618" s="26" t="s">
        <v>39</v>
      </c>
      <c r="I2618" s="26" t="s">
        <v>90</v>
      </c>
      <c r="J2618" s="26" t="s">
        <v>159</v>
      </c>
      <c r="K2618" s="17">
        <f>COUNTIFS($E$12:E2618,E2618,$H$12:H2618,H2618,$J$12:J2618,J2618,$I$12:I2618,I2618)</f>
        <v>35</v>
      </c>
    </row>
    <row r="2619" spans="2:11" ht="15" x14ac:dyDescent="0.25">
      <c r="B2619" s="22">
        <v>44887</v>
      </c>
      <c r="C2619" s="24">
        <f t="shared" si="121"/>
        <v>11</v>
      </c>
      <c r="D2619" s="14">
        <f t="shared" si="123"/>
        <v>22</v>
      </c>
      <c r="E2619" s="15" t="str">
        <f t="shared" si="122"/>
        <v>2 вахта</v>
      </c>
      <c r="H2619" s="26" t="s">
        <v>39</v>
      </c>
      <c r="I2619" s="26" t="s">
        <v>90</v>
      </c>
      <c r="J2619" s="26" t="s">
        <v>159</v>
      </c>
      <c r="K2619" s="17">
        <f>COUNTIFS($E$12:E2619,E2619,$H$12:H2619,H2619,$J$12:J2619,J2619,$I$12:I2619,I2619)</f>
        <v>36</v>
      </c>
    </row>
    <row r="2620" spans="2:11" ht="15" x14ac:dyDescent="0.25">
      <c r="B2620" s="22">
        <v>44888</v>
      </c>
      <c r="C2620" s="24">
        <f t="shared" si="121"/>
        <v>11</v>
      </c>
      <c r="D2620" s="14">
        <f t="shared" si="123"/>
        <v>23</v>
      </c>
      <c r="E2620" s="15" t="str">
        <f t="shared" si="122"/>
        <v>2 вахта</v>
      </c>
      <c r="H2620" s="26" t="s">
        <v>39</v>
      </c>
      <c r="I2620" s="26" t="s">
        <v>90</v>
      </c>
      <c r="J2620" s="26" t="s">
        <v>159</v>
      </c>
      <c r="K2620" s="17">
        <f>COUNTIFS($E$12:E2620,E2620,$H$12:H2620,H2620,$J$12:J2620,J2620,$I$12:I2620,I2620)</f>
        <v>37</v>
      </c>
    </row>
    <row r="2621" spans="2:11" ht="15" x14ac:dyDescent="0.25">
      <c r="B2621" s="22">
        <v>44889</v>
      </c>
      <c r="C2621" s="24">
        <f t="shared" si="121"/>
        <v>11</v>
      </c>
      <c r="D2621" s="14">
        <f t="shared" si="123"/>
        <v>24</v>
      </c>
      <c r="E2621" s="15" t="str">
        <f t="shared" si="122"/>
        <v>2 вахта</v>
      </c>
      <c r="H2621" s="26" t="s">
        <v>39</v>
      </c>
      <c r="I2621" s="26" t="s">
        <v>90</v>
      </c>
      <c r="J2621" s="26" t="s">
        <v>159</v>
      </c>
      <c r="K2621" s="17">
        <f>COUNTIFS($E$12:E2621,E2621,$H$12:H2621,H2621,$J$12:J2621,J2621,$I$12:I2621,I2621)</f>
        <v>38</v>
      </c>
    </row>
    <row r="2622" spans="2:11" ht="15" x14ac:dyDescent="0.25">
      <c r="B2622" s="22">
        <v>44890</v>
      </c>
      <c r="C2622" s="24">
        <f t="shared" si="121"/>
        <v>11</v>
      </c>
      <c r="D2622" s="14">
        <f t="shared" si="123"/>
        <v>25</v>
      </c>
      <c r="E2622" s="15" t="str">
        <f t="shared" si="122"/>
        <v>2 вахта</v>
      </c>
      <c r="H2622" s="26" t="s">
        <v>39</v>
      </c>
      <c r="I2622" s="26" t="s">
        <v>90</v>
      </c>
      <c r="J2622" s="26" t="s">
        <v>159</v>
      </c>
      <c r="K2622" s="17">
        <f>COUNTIFS($E$12:E2622,E2622,$H$12:H2622,H2622,$J$12:J2622,J2622,$I$12:I2622,I2622)</f>
        <v>39</v>
      </c>
    </row>
    <row r="2623" spans="2:11" ht="15" x14ac:dyDescent="0.25">
      <c r="B2623" s="22">
        <v>44891</v>
      </c>
      <c r="C2623" s="24">
        <f t="shared" si="121"/>
        <v>11</v>
      </c>
      <c r="D2623" s="14">
        <f t="shared" si="123"/>
        <v>26</v>
      </c>
      <c r="E2623" s="15" t="str">
        <f t="shared" si="122"/>
        <v>2 вахта</v>
      </c>
      <c r="H2623" s="26" t="s">
        <v>39</v>
      </c>
      <c r="I2623" s="26" t="s">
        <v>90</v>
      </c>
      <c r="J2623" s="26" t="s">
        <v>159</v>
      </c>
      <c r="K2623" s="17">
        <f>COUNTIFS($E$12:E2623,E2623,$H$12:H2623,H2623,$J$12:J2623,J2623,$I$12:I2623,I2623)</f>
        <v>40</v>
      </c>
    </row>
    <row r="2624" spans="2:11" ht="15" x14ac:dyDescent="0.25">
      <c r="B2624" s="22">
        <v>44892</v>
      </c>
      <c r="C2624" s="24">
        <f t="shared" si="121"/>
        <v>11</v>
      </c>
      <c r="D2624" s="14">
        <f t="shared" si="123"/>
        <v>27</v>
      </c>
      <c r="E2624" s="15" t="str">
        <f t="shared" si="122"/>
        <v>2 вахта</v>
      </c>
      <c r="H2624" s="26" t="s">
        <v>39</v>
      </c>
      <c r="I2624" s="26" t="s">
        <v>90</v>
      </c>
      <c r="J2624" s="26" t="s">
        <v>159</v>
      </c>
      <c r="K2624" s="17">
        <f>COUNTIFS($E$12:E2624,E2624,$H$12:H2624,H2624,$J$12:J2624,J2624,$I$12:I2624,I2624)</f>
        <v>41</v>
      </c>
    </row>
    <row r="2625" spans="2:11" ht="15" x14ac:dyDescent="0.25">
      <c r="B2625" s="22">
        <v>44893</v>
      </c>
      <c r="C2625" s="24">
        <f t="shared" si="121"/>
        <v>11</v>
      </c>
      <c r="D2625" s="14">
        <f t="shared" si="123"/>
        <v>28</v>
      </c>
      <c r="E2625" s="15" t="str">
        <f t="shared" si="122"/>
        <v>2 вахта</v>
      </c>
      <c r="H2625" s="26" t="s">
        <v>39</v>
      </c>
      <c r="I2625" s="26" t="s">
        <v>90</v>
      </c>
      <c r="J2625" s="26" t="s">
        <v>159</v>
      </c>
      <c r="K2625" s="17">
        <f>COUNTIFS($E$12:E2625,E2625,$H$12:H2625,H2625,$J$12:J2625,J2625,$I$12:I2625,I2625)</f>
        <v>42</v>
      </c>
    </row>
    <row r="2626" spans="2:11" ht="15" x14ac:dyDescent="0.25">
      <c r="B2626" s="22">
        <v>44894</v>
      </c>
      <c r="C2626" s="24">
        <f t="shared" si="121"/>
        <v>11</v>
      </c>
      <c r="D2626" s="14">
        <f t="shared" si="123"/>
        <v>29</v>
      </c>
      <c r="E2626" s="15" t="str">
        <f t="shared" si="122"/>
        <v>2 вахта</v>
      </c>
      <c r="H2626" s="26" t="s">
        <v>39</v>
      </c>
      <c r="I2626" s="26" t="s">
        <v>90</v>
      </c>
      <c r="J2626" s="26" t="s">
        <v>159</v>
      </c>
      <c r="K2626" s="17">
        <f>COUNTIFS($E$12:E2626,E2626,$H$12:H2626,H2626,$J$12:J2626,J2626,$I$12:I2626,I2626)</f>
        <v>43</v>
      </c>
    </row>
    <row r="2627" spans="2:11" ht="15" x14ac:dyDescent="0.25">
      <c r="B2627" s="22">
        <v>44895</v>
      </c>
      <c r="C2627" s="24">
        <f t="shared" si="121"/>
        <v>11</v>
      </c>
      <c r="D2627" s="14">
        <f t="shared" si="123"/>
        <v>30</v>
      </c>
      <c r="E2627" s="15" t="str">
        <f t="shared" si="122"/>
        <v>2 вахта</v>
      </c>
      <c r="H2627" s="26" t="s">
        <v>39</v>
      </c>
      <c r="I2627" s="26" t="s">
        <v>90</v>
      </c>
      <c r="J2627" s="26" t="s">
        <v>159</v>
      </c>
      <c r="K2627" s="17">
        <f>COUNTIFS($E$12:E2627,E2627,$H$12:H2627,H2627,$J$12:J2627,J2627,$I$12:I2627,I2627)</f>
        <v>44</v>
      </c>
    </row>
    <row r="2628" spans="2:11" ht="15" x14ac:dyDescent="0.25">
      <c r="B2628" s="22">
        <v>44866</v>
      </c>
      <c r="C2628" s="24">
        <f t="shared" si="121"/>
        <v>11</v>
      </c>
      <c r="D2628" s="14">
        <f t="shared" si="123"/>
        <v>1</v>
      </c>
      <c r="E2628" s="15" t="str">
        <f t="shared" si="122"/>
        <v>1 вахта</v>
      </c>
      <c r="H2628" s="26" t="s">
        <v>40</v>
      </c>
      <c r="I2628" s="26" t="s">
        <v>91</v>
      </c>
      <c r="J2628" s="26" t="s">
        <v>159</v>
      </c>
      <c r="K2628" s="17">
        <f>COUNTIFS($E$12:E2628,E2628,$H$12:H2628,H2628,$J$12:J2628,J2628,$I$12:I2628,I2628)</f>
        <v>31</v>
      </c>
    </row>
    <row r="2629" spans="2:11" ht="15" x14ac:dyDescent="0.25">
      <c r="B2629" s="22">
        <v>44867</v>
      </c>
      <c r="C2629" s="24">
        <f t="shared" si="121"/>
        <v>11</v>
      </c>
      <c r="D2629" s="14">
        <f t="shared" si="123"/>
        <v>2</v>
      </c>
      <c r="E2629" s="15" t="str">
        <f t="shared" si="122"/>
        <v>1 вахта</v>
      </c>
      <c r="H2629" s="26" t="s">
        <v>40</v>
      </c>
      <c r="I2629" s="26" t="s">
        <v>91</v>
      </c>
      <c r="J2629" s="26" t="s">
        <v>159</v>
      </c>
      <c r="K2629" s="17">
        <f>COUNTIFS($E$12:E2629,E2629,$H$12:H2629,H2629,$J$12:J2629,J2629,$I$12:I2629,I2629)</f>
        <v>32</v>
      </c>
    </row>
    <row r="2630" spans="2:11" ht="15" x14ac:dyDescent="0.25">
      <c r="B2630" s="22">
        <v>44868</v>
      </c>
      <c r="C2630" s="24">
        <f t="shared" si="121"/>
        <v>11</v>
      </c>
      <c r="D2630" s="14">
        <f t="shared" si="123"/>
        <v>3</v>
      </c>
      <c r="E2630" s="15" t="str">
        <f t="shared" si="122"/>
        <v>1 вахта</v>
      </c>
      <c r="H2630" s="26" t="s">
        <v>40</v>
      </c>
      <c r="I2630" s="26" t="s">
        <v>91</v>
      </c>
      <c r="J2630" s="26" t="s">
        <v>159</v>
      </c>
      <c r="K2630" s="17">
        <f>COUNTIFS($E$12:E2630,E2630,$H$12:H2630,H2630,$J$12:J2630,J2630,$I$12:I2630,I2630)</f>
        <v>33</v>
      </c>
    </row>
    <row r="2631" spans="2:11" ht="15" x14ac:dyDescent="0.25">
      <c r="B2631" s="22">
        <v>44869</v>
      </c>
      <c r="C2631" s="24">
        <f t="shared" si="121"/>
        <v>11</v>
      </c>
      <c r="D2631" s="14">
        <f t="shared" si="123"/>
        <v>4</v>
      </c>
      <c r="E2631" s="15" t="str">
        <f t="shared" si="122"/>
        <v>1 вахта</v>
      </c>
      <c r="H2631" s="26" t="s">
        <v>40</v>
      </c>
      <c r="I2631" s="26" t="s">
        <v>91</v>
      </c>
      <c r="J2631" s="26" t="s">
        <v>159</v>
      </c>
      <c r="K2631" s="17">
        <f>COUNTIFS($E$12:E2631,E2631,$H$12:H2631,H2631,$J$12:J2631,J2631,$I$12:I2631,I2631)</f>
        <v>34</v>
      </c>
    </row>
    <row r="2632" spans="2:11" ht="15" x14ac:dyDescent="0.25">
      <c r="B2632" s="22">
        <v>44870</v>
      </c>
      <c r="C2632" s="24">
        <f t="shared" si="121"/>
        <v>11</v>
      </c>
      <c r="D2632" s="14">
        <f t="shared" si="123"/>
        <v>5</v>
      </c>
      <c r="E2632" s="15" t="str">
        <f t="shared" si="122"/>
        <v>1 вахта</v>
      </c>
      <c r="H2632" s="26" t="s">
        <v>40</v>
      </c>
      <c r="I2632" s="26" t="s">
        <v>91</v>
      </c>
      <c r="J2632" s="26" t="s">
        <v>159</v>
      </c>
      <c r="K2632" s="17">
        <f>COUNTIFS($E$12:E2632,E2632,$H$12:H2632,H2632,$J$12:J2632,J2632,$I$12:I2632,I2632)</f>
        <v>35</v>
      </c>
    </row>
    <row r="2633" spans="2:11" ht="15" x14ac:dyDescent="0.25">
      <c r="B2633" s="22">
        <v>44871</v>
      </c>
      <c r="C2633" s="24">
        <f t="shared" si="121"/>
        <v>11</v>
      </c>
      <c r="D2633" s="14">
        <f t="shared" si="123"/>
        <v>6</v>
      </c>
      <c r="E2633" s="15" t="str">
        <f t="shared" si="122"/>
        <v>1 вахта</v>
      </c>
      <c r="H2633" s="26" t="s">
        <v>40</v>
      </c>
      <c r="I2633" s="26" t="s">
        <v>91</v>
      </c>
      <c r="J2633" s="26" t="s">
        <v>159</v>
      </c>
      <c r="K2633" s="17">
        <f>COUNTIFS($E$12:E2633,E2633,$H$12:H2633,H2633,$J$12:J2633,J2633,$I$12:I2633,I2633)</f>
        <v>36</v>
      </c>
    </row>
    <row r="2634" spans="2:11" ht="15" x14ac:dyDescent="0.25">
      <c r="B2634" s="22">
        <v>44872</v>
      </c>
      <c r="C2634" s="24">
        <f t="shared" si="121"/>
        <v>11</v>
      </c>
      <c r="D2634" s="14">
        <f t="shared" si="123"/>
        <v>7</v>
      </c>
      <c r="E2634" s="15" t="str">
        <f t="shared" si="122"/>
        <v>1 вахта</v>
      </c>
      <c r="H2634" s="26" t="s">
        <v>40</v>
      </c>
      <c r="I2634" s="26" t="s">
        <v>91</v>
      </c>
      <c r="J2634" s="26" t="s">
        <v>159</v>
      </c>
      <c r="K2634" s="17">
        <f>COUNTIFS($E$12:E2634,E2634,$H$12:H2634,H2634,$J$12:J2634,J2634,$I$12:I2634,I2634)</f>
        <v>37</v>
      </c>
    </row>
    <row r="2635" spans="2:11" ht="15" x14ac:dyDescent="0.25">
      <c r="B2635" s="22">
        <v>44873</v>
      </c>
      <c r="C2635" s="24">
        <f t="shared" si="121"/>
        <v>11</v>
      </c>
      <c r="D2635" s="14">
        <f t="shared" si="123"/>
        <v>8</v>
      </c>
      <c r="E2635" s="15" t="str">
        <f t="shared" si="122"/>
        <v>1 вахта</v>
      </c>
      <c r="H2635" s="26" t="s">
        <v>40</v>
      </c>
      <c r="I2635" s="26" t="s">
        <v>91</v>
      </c>
      <c r="J2635" s="26" t="s">
        <v>159</v>
      </c>
      <c r="K2635" s="17">
        <f>COUNTIFS($E$12:E2635,E2635,$H$12:H2635,H2635,$J$12:J2635,J2635,$I$12:I2635,I2635)</f>
        <v>38</v>
      </c>
    </row>
    <row r="2636" spans="2:11" ht="15" x14ac:dyDescent="0.25">
      <c r="B2636" s="22">
        <v>44874</v>
      </c>
      <c r="C2636" s="24">
        <f t="shared" si="121"/>
        <v>11</v>
      </c>
      <c r="D2636" s="14">
        <f t="shared" si="123"/>
        <v>9</v>
      </c>
      <c r="E2636" s="15" t="str">
        <f t="shared" si="122"/>
        <v>1 вахта</v>
      </c>
      <c r="H2636" s="26" t="s">
        <v>40</v>
      </c>
      <c r="I2636" s="26" t="s">
        <v>91</v>
      </c>
      <c r="J2636" s="26" t="s">
        <v>159</v>
      </c>
      <c r="K2636" s="17">
        <f>COUNTIFS($E$12:E2636,E2636,$H$12:H2636,H2636,$J$12:J2636,J2636,$I$12:I2636,I2636)</f>
        <v>39</v>
      </c>
    </row>
    <row r="2637" spans="2:11" ht="15" x14ac:dyDescent="0.25">
      <c r="B2637" s="22">
        <v>44875</v>
      </c>
      <c r="C2637" s="24">
        <f t="shared" ref="C2637:C2700" si="124">MONTH(B2637)</f>
        <v>11</v>
      </c>
      <c r="D2637" s="14">
        <f t="shared" si="123"/>
        <v>10</v>
      </c>
      <c r="E2637" s="15" t="str">
        <f t="shared" ref="E2637:E2700" si="125">IF(D2637&lt;=15,"1 вахта","2 вахта")</f>
        <v>1 вахта</v>
      </c>
      <c r="H2637" s="26" t="s">
        <v>40</v>
      </c>
      <c r="I2637" s="26" t="s">
        <v>91</v>
      </c>
      <c r="J2637" s="26" t="s">
        <v>159</v>
      </c>
      <c r="K2637" s="17">
        <f>COUNTIFS($E$12:E2637,E2637,$H$12:H2637,H2637,$J$12:J2637,J2637,$I$12:I2637,I2637)</f>
        <v>40</v>
      </c>
    </row>
    <row r="2638" spans="2:11" ht="15" x14ac:dyDescent="0.25">
      <c r="B2638" s="22">
        <v>44876</v>
      </c>
      <c r="C2638" s="24">
        <f t="shared" si="124"/>
        <v>11</v>
      </c>
      <c r="D2638" s="14">
        <f t="shared" si="123"/>
        <v>11</v>
      </c>
      <c r="E2638" s="15" t="str">
        <f t="shared" si="125"/>
        <v>1 вахта</v>
      </c>
      <c r="H2638" s="26" t="s">
        <v>40</v>
      </c>
      <c r="I2638" s="26" t="s">
        <v>91</v>
      </c>
      <c r="J2638" s="26" t="s">
        <v>159</v>
      </c>
      <c r="K2638" s="17">
        <f>COUNTIFS($E$12:E2638,E2638,$H$12:H2638,H2638,$J$12:J2638,J2638,$I$12:I2638,I2638)</f>
        <v>41</v>
      </c>
    </row>
    <row r="2639" spans="2:11" ht="15" x14ac:dyDescent="0.25">
      <c r="B2639" s="22">
        <v>44877</v>
      </c>
      <c r="C2639" s="24">
        <f t="shared" si="124"/>
        <v>11</v>
      </c>
      <c r="D2639" s="14">
        <f t="shared" si="123"/>
        <v>12</v>
      </c>
      <c r="E2639" s="15" t="str">
        <f t="shared" si="125"/>
        <v>1 вахта</v>
      </c>
      <c r="H2639" s="26" t="s">
        <v>40</v>
      </c>
      <c r="I2639" s="26" t="s">
        <v>91</v>
      </c>
      <c r="J2639" s="26" t="s">
        <v>159</v>
      </c>
      <c r="K2639" s="17">
        <f>COUNTIFS($E$12:E2639,E2639,$H$12:H2639,H2639,$J$12:J2639,J2639,$I$12:I2639,I2639)</f>
        <v>42</v>
      </c>
    </row>
    <row r="2640" spans="2:11" ht="15" x14ac:dyDescent="0.25">
      <c r="B2640" s="22">
        <v>44878</v>
      </c>
      <c r="C2640" s="24">
        <f t="shared" si="124"/>
        <v>11</v>
      </c>
      <c r="D2640" s="14">
        <f t="shared" si="123"/>
        <v>13</v>
      </c>
      <c r="E2640" s="15" t="str">
        <f t="shared" si="125"/>
        <v>1 вахта</v>
      </c>
      <c r="H2640" s="26" t="s">
        <v>40</v>
      </c>
      <c r="I2640" s="26" t="s">
        <v>91</v>
      </c>
      <c r="J2640" s="26" t="s">
        <v>159</v>
      </c>
      <c r="K2640" s="17">
        <f>COUNTIFS($E$12:E2640,E2640,$H$12:H2640,H2640,$J$12:J2640,J2640,$I$12:I2640,I2640)</f>
        <v>43</v>
      </c>
    </row>
    <row r="2641" spans="2:11" ht="15" x14ac:dyDescent="0.25">
      <c r="B2641" s="22">
        <v>44879</v>
      </c>
      <c r="C2641" s="24">
        <f t="shared" si="124"/>
        <v>11</v>
      </c>
      <c r="D2641" s="14">
        <f t="shared" si="123"/>
        <v>14</v>
      </c>
      <c r="E2641" s="15" t="str">
        <f t="shared" si="125"/>
        <v>1 вахта</v>
      </c>
      <c r="H2641" s="26" t="s">
        <v>40</v>
      </c>
      <c r="I2641" s="26" t="s">
        <v>91</v>
      </c>
      <c r="J2641" s="26" t="s">
        <v>159</v>
      </c>
      <c r="K2641" s="17">
        <f>COUNTIFS($E$12:E2641,E2641,$H$12:H2641,H2641,$J$12:J2641,J2641,$I$12:I2641,I2641)</f>
        <v>44</v>
      </c>
    </row>
    <row r="2642" spans="2:11" ht="15" x14ac:dyDescent="0.25">
      <c r="B2642" s="22">
        <v>44880</v>
      </c>
      <c r="C2642" s="24">
        <f t="shared" si="124"/>
        <v>11</v>
      </c>
      <c r="D2642" s="14">
        <f t="shared" si="123"/>
        <v>15</v>
      </c>
      <c r="E2642" s="15" t="str">
        <f t="shared" si="125"/>
        <v>1 вахта</v>
      </c>
      <c r="H2642" s="26" t="s">
        <v>40</v>
      </c>
      <c r="I2642" s="26" t="s">
        <v>91</v>
      </c>
      <c r="J2642" s="26" t="s">
        <v>159</v>
      </c>
      <c r="K2642" s="17">
        <f>COUNTIFS($E$12:E2642,E2642,$H$12:H2642,H2642,$J$12:J2642,J2642,$I$12:I2642,I2642)</f>
        <v>45</v>
      </c>
    </row>
    <row r="2643" spans="2:11" ht="15" x14ac:dyDescent="0.25">
      <c r="B2643" s="22">
        <v>44881</v>
      </c>
      <c r="C2643" s="24">
        <f t="shared" si="124"/>
        <v>11</v>
      </c>
      <c r="D2643" s="14">
        <f t="shared" si="123"/>
        <v>16</v>
      </c>
      <c r="E2643" s="15" t="str">
        <f t="shared" si="125"/>
        <v>2 вахта</v>
      </c>
      <c r="H2643" s="26" t="s">
        <v>40</v>
      </c>
      <c r="I2643" s="26" t="s">
        <v>92</v>
      </c>
      <c r="J2643" s="26" t="s">
        <v>159</v>
      </c>
      <c r="K2643" s="17">
        <f>COUNTIFS($E$12:E2643,E2643,$H$12:H2643,H2643,$J$12:J2643,J2643,$I$12:I2643,I2643)</f>
        <v>32</v>
      </c>
    </row>
    <row r="2644" spans="2:11" ht="15" x14ac:dyDescent="0.25">
      <c r="B2644" s="22">
        <v>44882</v>
      </c>
      <c r="C2644" s="24">
        <f t="shared" si="124"/>
        <v>11</v>
      </c>
      <c r="D2644" s="14">
        <f t="shared" si="123"/>
        <v>17</v>
      </c>
      <c r="E2644" s="15" t="str">
        <f t="shared" si="125"/>
        <v>2 вахта</v>
      </c>
      <c r="H2644" s="26" t="s">
        <v>40</v>
      </c>
      <c r="I2644" s="26" t="s">
        <v>92</v>
      </c>
      <c r="J2644" s="26" t="s">
        <v>159</v>
      </c>
      <c r="K2644" s="17">
        <f>COUNTIFS($E$12:E2644,E2644,$H$12:H2644,H2644,$J$12:J2644,J2644,$I$12:I2644,I2644)</f>
        <v>33</v>
      </c>
    </row>
    <row r="2645" spans="2:11" ht="15" x14ac:dyDescent="0.25">
      <c r="B2645" s="22">
        <v>44883</v>
      </c>
      <c r="C2645" s="24">
        <f t="shared" si="124"/>
        <v>11</v>
      </c>
      <c r="D2645" s="14">
        <f t="shared" si="123"/>
        <v>18</v>
      </c>
      <c r="E2645" s="15" t="str">
        <f t="shared" si="125"/>
        <v>2 вахта</v>
      </c>
      <c r="H2645" s="26" t="s">
        <v>40</v>
      </c>
      <c r="I2645" s="26" t="s">
        <v>92</v>
      </c>
      <c r="J2645" s="26" t="s">
        <v>159</v>
      </c>
      <c r="K2645" s="17">
        <f>COUNTIFS($E$12:E2645,E2645,$H$12:H2645,H2645,$J$12:J2645,J2645,$I$12:I2645,I2645)</f>
        <v>34</v>
      </c>
    </row>
    <row r="2646" spans="2:11" ht="15" x14ac:dyDescent="0.25">
      <c r="B2646" s="22">
        <v>44884</v>
      </c>
      <c r="C2646" s="24">
        <f t="shared" si="124"/>
        <v>11</v>
      </c>
      <c r="D2646" s="14">
        <f t="shared" si="123"/>
        <v>19</v>
      </c>
      <c r="E2646" s="15" t="str">
        <f t="shared" si="125"/>
        <v>2 вахта</v>
      </c>
      <c r="H2646" s="26" t="s">
        <v>40</v>
      </c>
      <c r="I2646" s="26" t="s">
        <v>92</v>
      </c>
      <c r="J2646" s="26" t="s">
        <v>159</v>
      </c>
      <c r="K2646" s="17">
        <f>COUNTIFS($E$12:E2646,E2646,$H$12:H2646,H2646,$J$12:J2646,J2646,$I$12:I2646,I2646)</f>
        <v>35</v>
      </c>
    </row>
    <row r="2647" spans="2:11" ht="15" x14ac:dyDescent="0.25">
      <c r="B2647" s="22">
        <v>44885</v>
      </c>
      <c r="C2647" s="24">
        <f t="shared" si="124"/>
        <v>11</v>
      </c>
      <c r="D2647" s="14">
        <f t="shared" si="123"/>
        <v>20</v>
      </c>
      <c r="E2647" s="15" t="str">
        <f t="shared" si="125"/>
        <v>2 вахта</v>
      </c>
      <c r="H2647" s="26" t="s">
        <v>40</v>
      </c>
      <c r="I2647" s="26" t="s">
        <v>92</v>
      </c>
      <c r="J2647" s="26" t="s">
        <v>159</v>
      </c>
      <c r="K2647" s="17">
        <f>COUNTIFS($E$12:E2647,E2647,$H$12:H2647,H2647,$J$12:J2647,J2647,$I$12:I2647,I2647)</f>
        <v>36</v>
      </c>
    </row>
    <row r="2648" spans="2:11" ht="15" x14ac:dyDescent="0.25">
      <c r="B2648" s="22">
        <v>44886</v>
      </c>
      <c r="C2648" s="24">
        <f t="shared" si="124"/>
        <v>11</v>
      </c>
      <c r="D2648" s="14">
        <f t="shared" si="123"/>
        <v>21</v>
      </c>
      <c r="E2648" s="15" t="str">
        <f t="shared" si="125"/>
        <v>2 вахта</v>
      </c>
      <c r="H2648" s="26" t="s">
        <v>40</v>
      </c>
      <c r="I2648" s="26" t="s">
        <v>92</v>
      </c>
      <c r="J2648" s="26" t="s">
        <v>159</v>
      </c>
      <c r="K2648" s="17">
        <f>COUNTIFS($E$12:E2648,E2648,$H$12:H2648,H2648,$J$12:J2648,J2648,$I$12:I2648,I2648)</f>
        <v>37</v>
      </c>
    </row>
    <row r="2649" spans="2:11" ht="15" x14ac:dyDescent="0.25">
      <c r="B2649" s="22">
        <v>44887</v>
      </c>
      <c r="C2649" s="24">
        <f t="shared" si="124"/>
        <v>11</v>
      </c>
      <c r="D2649" s="14">
        <f t="shared" si="123"/>
        <v>22</v>
      </c>
      <c r="E2649" s="15" t="str">
        <f t="shared" si="125"/>
        <v>2 вахта</v>
      </c>
      <c r="H2649" s="26" t="s">
        <v>40</v>
      </c>
      <c r="I2649" s="26" t="s">
        <v>92</v>
      </c>
      <c r="J2649" s="26" t="s">
        <v>159</v>
      </c>
      <c r="K2649" s="17">
        <f>COUNTIFS($E$12:E2649,E2649,$H$12:H2649,H2649,$J$12:J2649,J2649,$I$12:I2649,I2649)</f>
        <v>38</v>
      </c>
    </row>
    <row r="2650" spans="2:11" ht="15" x14ac:dyDescent="0.25">
      <c r="B2650" s="22">
        <v>44888</v>
      </c>
      <c r="C2650" s="24">
        <f t="shared" si="124"/>
        <v>11</v>
      </c>
      <c r="D2650" s="14">
        <f t="shared" ref="D2650:D2713" si="126">DAY(B2650)</f>
        <v>23</v>
      </c>
      <c r="E2650" s="15" t="str">
        <f t="shared" si="125"/>
        <v>2 вахта</v>
      </c>
      <c r="H2650" s="26" t="s">
        <v>40</v>
      </c>
      <c r="I2650" s="26" t="s">
        <v>92</v>
      </c>
      <c r="J2650" s="26" t="s">
        <v>159</v>
      </c>
      <c r="K2650" s="17">
        <f>COUNTIFS($E$12:E2650,E2650,$H$12:H2650,H2650,$J$12:J2650,J2650,$I$12:I2650,I2650)</f>
        <v>39</v>
      </c>
    </row>
    <row r="2651" spans="2:11" ht="15" x14ac:dyDescent="0.25">
      <c r="B2651" s="22">
        <v>44889</v>
      </c>
      <c r="C2651" s="24">
        <f t="shared" si="124"/>
        <v>11</v>
      </c>
      <c r="D2651" s="14">
        <f t="shared" si="126"/>
        <v>24</v>
      </c>
      <c r="E2651" s="15" t="str">
        <f t="shared" si="125"/>
        <v>2 вахта</v>
      </c>
      <c r="H2651" s="26" t="s">
        <v>40</v>
      </c>
      <c r="I2651" s="26" t="s">
        <v>92</v>
      </c>
      <c r="J2651" s="26" t="s">
        <v>159</v>
      </c>
      <c r="K2651" s="17">
        <f>COUNTIFS($E$12:E2651,E2651,$H$12:H2651,H2651,$J$12:J2651,J2651,$I$12:I2651,I2651)</f>
        <v>40</v>
      </c>
    </row>
    <row r="2652" spans="2:11" ht="15" x14ac:dyDescent="0.25">
      <c r="B2652" s="22">
        <v>44890</v>
      </c>
      <c r="C2652" s="24">
        <f t="shared" si="124"/>
        <v>11</v>
      </c>
      <c r="D2652" s="14">
        <f t="shared" si="126"/>
        <v>25</v>
      </c>
      <c r="E2652" s="15" t="str">
        <f t="shared" si="125"/>
        <v>2 вахта</v>
      </c>
      <c r="H2652" s="26" t="s">
        <v>40</v>
      </c>
      <c r="I2652" s="26" t="s">
        <v>92</v>
      </c>
      <c r="J2652" s="26" t="s">
        <v>159</v>
      </c>
      <c r="K2652" s="17">
        <f>COUNTIFS($E$12:E2652,E2652,$H$12:H2652,H2652,$J$12:J2652,J2652,$I$12:I2652,I2652)</f>
        <v>41</v>
      </c>
    </row>
    <row r="2653" spans="2:11" ht="15" x14ac:dyDescent="0.25">
      <c r="B2653" s="22">
        <v>44891</v>
      </c>
      <c r="C2653" s="24">
        <f t="shared" si="124"/>
        <v>11</v>
      </c>
      <c r="D2653" s="14">
        <f t="shared" si="126"/>
        <v>26</v>
      </c>
      <c r="E2653" s="15" t="str">
        <f t="shared" si="125"/>
        <v>2 вахта</v>
      </c>
      <c r="H2653" s="26" t="s">
        <v>40</v>
      </c>
      <c r="I2653" s="26" t="s">
        <v>92</v>
      </c>
      <c r="J2653" s="26" t="s">
        <v>159</v>
      </c>
      <c r="K2653" s="17">
        <f>COUNTIFS($E$12:E2653,E2653,$H$12:H2653,H2653,$J$12:J2653,J2653,$I$12:I2653,I2653)</f>
        <v>42</v>
      </c>
    </row>
    <row r="2654" spans="2:11" ht="15" x14ac:dyDescent="0.25">
      <c r="B2654" s="22">
        <v>44892</v>
      </c>
      <c r="C2654" s="24">
        <f t="shared" si="124"/>
        <v>11</v>
      </c>
      <c r="D2654" s="14">
        <f t="shared" si="126"/>
        <v>27</v>
      </c>
      <c r="E2654" s="15" t="str">
        <f t="shared" si="125"/>
        <v>2 вахта</v>
      </c>
      <c r="H2654" s="26" t="s">
        <v>40</v>
      </c>
      <c r="I2654" s="26" t="s">
        <v>92</v>
      </c>
      <c r="J2654" s="26" t="s">
        <v>159</v>
      </c>
      <c r="K2654" s="17">
        <f>COUNTIFS($E$12:E2654,E2654,$H$12:H2654,H2654,$J$12:J2654,J2654,$I$12:I2654,I2654)</f>
        <v>43</v>
      </c>
    </row>
    <row r="2655" spans="2:11" ht="15" x14ac:dyDescent="0.25">
      <c r="B2655" s="22">
        <v>44893</v>
      </c>
      <c r="C2655" s="24">
        <f t="shared" si="124"/>
        <v>11</v>
      </c>
      <c r="D2655" s="14">
        <f t="shared" si="126"/>
        <v>28</v>
      </c>
      <c r="E2655" s="15" t="str">
        <f t="shared" si="125"/>
        <v>2 вахта</v>
      </c>
      <c r="H2655" s="26" t="s">
        <v>40</v>
      </c>
      <c r="I2655" s="26" t="s">
        <v>92</v>
      </c>
      <c r="J2655" s="26" t="s">
        <v>159</v>
      </c>
      <c r="K2655" s="17">
        <f>COUNTIFS($E$12:E2655,E2655,$H$12:H2655,H2655,$J$12:J2655,J2655,$I$12:I2655,I2655)</f>
        <v>44</v>
      </c>
    </row>
    <row r="2656" spans="2:11" ht="15" x14ac:dyDescent="0.25">
      <c r="B2656" s="22">
        <v>44894</v>
      </c>
      <c r="C2656" s="24">
        <f t="shared" si="124"/>
        <v>11</v>
      </c>
      <c r="D2656" s="14">
        <f t="shared" si="126"/>
        <v>29</v>
      </c>
      <c r="E2656" s="15" t="str">
        <f t="shared" si="125"/>
        <v>2 вахта</v>
      </c>
      <c r="H2656" s="26" t="s">
        <v>40</v>
      </c>
      <c r="I2656" s="26" t="s">
        <v>146</v>
      </c>
      <c r="J2656" s="26" t="s">
        <v>159</v>
      </c>
      <c r="K2656" s="17">
        <f>COUNTIFS($E$12:E2656,E2656,$H$12:H2656,H2656,$J$12:J2656,J2656,$I$12:I2656,I2656)</f>
        <v>1</v>
      </c>
    </row>
    <row r="2657" spans="2:11" ht="15" x14ac:dyDescent="0.25">
      <c r="B2657" s="22">
        <v>44895</v>
      </c>
      <c r="C2657" s="24">
        <f t="shared" si="124"/>
        <v>11</v>
      </c>
      <c r="D2657" s="14">
        <f t="shared" si="126"/>
        <v>30</v>
      </c>
      <c r="E2657" s="15" t="str">
        <f t="shared" si="125"/>
        <v>2 вахта</v>
      </c>
      <c r="H2657" s="26" t="s">
        <v>40</v>
      </c>
      <c r="I2657" s="26" t="s">
        <v>146</v>
      </c>
      <c r="J2657" s="26" t="s">
        <v>159</v>
      </c>
      <c r="K2657" s="17">
        <f>COUNTIFS($E$12:E2657,E2657,$H$12:H2657,H2657,$J$12:J2657,J2657,$I$12:I2657,I2657)</f>
        <v>2</v>
      </c>
    </row>
    <row r="2658" spans="2:11" ht="15" x14ac:dyDescent="0.25">
      <c r="B2658" s="22">
        <v>44866</v>
      </c>
      <c r="C2658" s="24">
        <f t="shared" si="124"/>
        <v>11</v>
      </c>
      <c r="D2658" s="14">
        <f t="shared" si="126"/>
        <v>1</v>
      </c>
      <c r="E2658" s="15" t="str">
        <f t="shared" si="125"/>
        <v>1 вахта</v>
      </c>
      <c r="H2658" s="26" t="s">
        <v>41</v>
      </c>
      <c r="I2658" s="26" t="s">
        <v>136</v>
      </c>
      <c r="J2658" s="26" t="s">
        <v>159</v>
      </c>
      <c r="K2658" s="17">
        <f>COUNTIFS($E$12:E2658,E2658,$H$12:H2658,H2658,$J$12:J2658,J2658,$I$12:I2658,I2658)</f>
        <v>16</v>
      </c>
    </row>
    <row r="2659" spans="2:11" ht="15" x14ac:dyDescent="0.25">
      <c r="B2659" s="22">
        <v>44867</v>
      </c>
      <c r="C2659" s="24">
        <f t="shared" si="124"/>
        <v>11</v>
      </c>
      <c r="D2659" s="14">
        <f t="shared" si="126"/>
        <v>2</v>
      </c>
      <c r="E2659" s="15" t="str">
        <f t="shared" si="125"/>
        <v>1 вахта</v>
      </c>
      <c r="H2659" s="26" t="s">
        <v>41</v>
      </c>
      <c r="I2659" s="26" t="s">
        <v>136</v>
      </c>
      <c r="J2659" s="26" t="s">
        <v>159</v>
      </c>
      <c r="K2659" s="17">
        <f>COUNTIFS($E$12:E2659,E2659,$H$12:H2659,H2659,$J$12:J2659,J2659,$I$12:I2659,I2659)</f>
        <v>17</v>
      </c>
    </row>
    <row r="2660" spans="2:11" ht="15" x14ac:dyDescent="0.25">
      <c r="B2660" s="22">
        <v>44868</v>
      </c>
      <c r="C2660" s="24">
        <f t="shared" si="124"/>
        <v>11</v>
      </c>
      <c r="D2660" s="14">
        <f t="shared" si="126"/>
        <v>3</v>
      </c>
      <c r="E2660" s="15" t="str">
        <f t="shared" si="125"/>
        <v>1 вахта</v>
      </c>
      <c r="H2660" s="26" t="s">
        <v>41</v>
      </c>
      <c r="I2660" s="26" t="s">
        <v>136</v>
      </c>
      <c r="J2660" s="26" t="s">
        <v>159</v>
      </c>
      <c r="K2660" s="17">
        <f>COUNTIFS($E$12:E2660,E2660,$H$12:H2660,H2660,$J$12:J2660,J2660,$I$12:I2660,I2660)</f>
        <v>18</v>
      </c>
    </row>
    <row r="2661" spans="2:11" ht="15" x14ac:dyDescent="0.25">
      <c r="B2661" s="22">
        <v>44869</v>
      </c>
      <c r="C2661" s="24">
        <f t="shared" si="124"/>
        <v>11</v>
      </c>
      <c r="D2661" s="14">
        <f t="shared" si="126"/>
        <v>4</v>
      </c>
      <c r="E2661" s="15" t="str">
        <f t="shared" si="125"/>
        <v>1 вахта</v>
      </c>
      <c r="H2661" s="26" t="s">
        <v>41</v>
      </c>
      <c r="I2661" s="26" t="s">
        <v>136</v>
      </c>
      <c r="J2661" s="26" t="s">
        <v>159</v>
      </c>
      <c r="K2661" s="17">
        <f>COUNTIFS($E$12:E2661,E2661,$H$12:H2661,H2661,$J$12:J2661,J2661,$I$12:I2661,I2661)</f>
        <v>19</v>
      </c>
    </row>
    <row r="2662" spans="2:11" ht="15" x14ac:dyDescent="0.25">
      <c r="B2662" s="22">
        <v>44870</v>
      </c>
      <c r="C2662" s="24">
        <f t="shared" si="124"/>
        <v>11</v>
      </c>
      <c r="D2662" s="14">
        <f t="shared" si="126"/>
        <v>5</v>
      </c>
      <c r="E2662" s="15" t="str">
        <f t="shared" si="125"/>
        <v>1 вахта</v>
      </c>
      <c r="H2662" s="26" t="s">
        <v>41</v>
      </c>
      <c r="I2662" s="26" t="s">
        <v>136</v>
      </c>
      <c r="J2662" s="26" t="s">
        <v>159</v>
      </c>
      <c r="K2662" s="17">
        <f>COUNTIFS($E$12:E2662,E2662,$H$12:H2662,H2662,$J$12:J2662,J2662,$I$12:I2662,I2662)</f>
        <v>20</v>
      </c>
    </row>
    <row r="2663" spans="2:11" ht="15" x14ac:dyDescent="0.25">
      <c r="B2663" s="22">
        <v>44871</v>
      </c>
      <c r="C2663" s="24">
        <f t="shared" si="124"/>
        <v>11</v>
      </c>
      <c r="D2663" s="14">
        <f t="shared" si="126"/>
        <v>6</v>
      </c>
      <c r="E2663" s="15" t="str">
        <f t="shared" si="125"/>
        <v>1 вахта</v>
      </c>
      <c r="H2663" s="26" t="s">
        <v>41</v>
      </c>
      <c r="I2663" s="26" t="s">
        <v>136</v>
      </c>
      <c r="J2663" s="26" t="s">
        <v>159</v>
      </c>
      <c r="K2663" s="17">
        <f>COUNTIFS($E$12:E2663,E2663,$H$12:H2663,H2663,$J$12:J2663,J2663,$I$12:I2663,I2663)</f>
        <v>21</v>
      </c>
    </row>
    <row r="2664" spans="2:11" ht="15" x14ac:dyDescent="0.25">
      <c r="B2664" s="22">
        <v>44872</v>
      </c>
      <c r="C2664" s="24">
        <f t="shared" si="124"/>
        <v>11</v>
      </c>
      <c r="D2664" s="14">
        <f t="shared" si="126"/>
        <v>7</v>
      </c>
      <c r="E2664" s="15" t="str">
        <f t="shared" si="125"/>
        <v>1 вахта</v>
      </c>
      <c r="H2664" s="26" t="s">
        <v>41</v>
      </c>
      <c r="I2664" s="26" t="s">
        <v>136</v>
      </c>
      <c r="J2664" s="26" t="s">
        <v>159</v>
      </c>
      <c r="K2664" s="17">
        <f>COUNTIFS($E$12:E2664,E2664,$H$12:H2664,H2664,$J$12:J2664,J2664,$I$12:I2664,I2664)</f>
        <v>22</v>
      </c>
    </row>
    <row r="2665" spans="2:11" ht="15" x14ac:dyDescent="0.25">
      <c r="B2665" s="22">
        <v>44873</v>
      </c>
      <c r="C2665" s="24">
        <f t="shared" si="124"/>
        <v>11</v>
      </c>
      <c r="D2665" s="14">
        <f t="shared" si="126"/>
        <v>8</v>
      </c>
      <c r="E2665" s="15" t="str">
        <f t="shared" si="125"/>
        <v>1 вахта</v>
      </c>
      <c r="H2665" s="26" t="s">
        <v>41</v>
      </c>
      <c r="I2665" s="26" t="s">
        <v>136</v>
      </c>
      <c r="J2665" s="26" t="s">
        <v>159</v>
      </c>
      <c r="K2665" s="17">
        <f>COUNTIFS($E$12:E2665,E2665,$H$12:H2665,H2665,$J$12:J2665,J2665,$I$12:I2665,I2665)</f>
        <v>23</v>
      </c>
    </row>
    <row r="2666" spans="2:11" ht="15" x14ac:dyDescent="0.25">
      <c r="B2666" s="22">
        <v>44874</v>
      </c>
      <c r="C2666" s="24">
        <f t="shared" si="124"/>
        <v>11</v>
      </c>
      <c r="D2666" s="14">
        <f t="shared" si="126"/>
        <v>9</v>
      </c>
      <c r="E2666" s="15" t="str">
        <f t="shared" si="125"/>
        <v>1 вахта</v>
      </c>
      <c r="H2666" s="26" t="s">
        <v>41</v>
      </c>
      <c r="I2666" s="26" t="s">
        <v>136</v>
      </c>
      <c r="J2666" s="26" t="s">
        <v>159</v>
      </c>
      <c r="K2666" s="17">
        <f>COUNTIFS($E$12:E2666,E2666,$H$12:H2666,H2666,$J$12:J2666,J2666,$I$12:I2666,I2666)</f>
        <v>24</v>
      </c>
    </row>
    <row r="2667" spans="2:11" ht="15" x14ac:dyDescent="0.25">
      <c r="B2667" s="22">
        <v>44875</v>
      </c>
      <c r="C2667" s="24">
        <f t="shared" si="124"/>
        <v>11</v>
      </c>
      <c r="D2667" s="14">
        <f t="shared" si="126"/>
        <v>10</v>
      </c>
      <c r="E2667" s="15" t="str">
        <f t="shared" si="125"/>
        <v>1 вахта</v>
      </c>
      <c r="H2667" s="26" t="s">
        <v>41</v>
      </c>
      <c r="I2667" s="26" t="s">
        <v>136</v>
      </c>
      <c r="J2667" s="26" t="s">
        <v>159</v>
      </c>
      <c r="K2667" s="17">
        <f>COUNTIFS($E$12:E2667,E2667,$H$12:H2667,H2667,$J$12:J2667,J2667,$I$12:I2667,I2667)</f>
        <v>25</v>
      </c>
    </row>
    <row r="2668" spans="2:11" ht="15" x14ac:dyDescent="0.25">
      <c r="B2668" s="22">
        <v>44876</v>
      </c>
      <c r="C2668" s="24">
        <f t="shared" si="124"/>
        <v>11</v>
      </c>
      <c r="D2668" s="14">
        <f t="shared" si="126"/>
        <v>11</v>
      </c>
      <c r="E2668" s="15" t="str">
        <f t="shared" si="125"/>
        <v>1 вахта</v>
      </c>
      <c r="H2668" s="26" t="s">
        <v>41</v>
      </c>
      <c r="I2668" s="26" t="s">
        <v>136</v>
      </c>
      <c r="J2668" s="26" t="s">
        <v>159</v>
      </c>
      <c r="K2668" s="17">
        <f>COUNTIFS($E$12:E2668,E2668,$H$12:H2668,H2668,$J$12:J2668,J2668,$I$12:I2668,I2668)</f>
        <v>26</v>
      </c>
    </row>
    <row r="2669" spans="2:11" ht="15" x14ac:dyDescent="0.25">
      <c r="B2669" s="22">
        <v>44877</v>
      </c>
      <c r="C2669" s="24">
        <f t="shared" si="124"/>
        <v>11</v>
      </c>
      <c r="D2669" s="14">
        <f t="shared" si="126"/>
        <v>12</v>
      </c>
      <c r="E2669" s="15" t="str">
        <f t="shared" si="125"/>
        <v>1 вахта</v>
      </c>
      <c r="H2669" s="26" t="s">
        <v>41</v>
      </c>
      <c r="I2669" s="26" t="s">
        <v>136</v>
      </c>
      <c r="J2669" s="26" t="s">
        <v>159</v>
      </c>
      <c r="K2669" s="17">
        <f>COUNTIFS($E$12:E2669,E2669,$H$12:H2669,H2669,$J$12:J2669,J2669,$I$12:I2669,I2669)</f>
        <v>27</v>
      </c>
    </row>
    <row r="2670" spans="2:11" ht="15" x14ac:dyDescent="0.25">
      <c r="B2670" s="22">
        <v>44878</v>
      </c>
      <c r="C2670" s="24">
        <f t="shared" si="124"/>
        <v>11</v>
      </c>
      <c r="D2670" s="14">
        <f t="shared" si="126"/>
        <v>13</v>
      </c>
      <c r="E2670" s="15" t="str">
        <f t="shared" si="125"/>
        <v>1 вахта</v>
      </c>
      <c r="H2670" s="26" t="s">
        <v>41</v>
      </c>
      <c r="I2670" s="26" t="s">
        <v>136</v>
      </c>
      <c r="J2670" s="26" t="s">
        <v>159</v>
      </c>
      <c r="K2670" s="17">
        <f>COUNTIFS($E$12:E2670,E2670,$H$12:H2670,H2670,$J$12:J2670,J2670,$I$12:I2670,I2670)</f>
        <v>28</v>
      </c>
    </row>
    <row r="2671" spans="2:11" ht="15" x14ac:dyDescent="0.25">
      <c r="B2671" s="22">
        <v>44879</v>
      </c>
      <c r="C2671" s="24">
        <f t="shared" si="124"/>
        <v>11</v>
      </c>
      <c r="D2671" s="14">
        <f t="shared" si="126"/>
        <v>14</v>
      </c>
      <c r="E2671" s="15" t="str">
        <f t="shared" si="125"/>
        <v>1 вахта</v>
      </c>
      <c r="H2671" s="26" t="s">
        <v>41</v>
      </c>
      <c r="I2671" s="26" t="s">
        <v>136</v>
      </c>
      <c r="J2671" s="26" t="s">
        <v>159</v>
      </c>
      <c r="K2671" s="17">
        <f>COUNTIFS($E$12:E2671,E2671,$H$12:H2671,H2671,$J$12:J2671,J2671,$I$12:I2671,I2671)</f>
        <v>29</v>
      </c>
    </row>
    <row r="2672" spans="2:11" ht="15" x14ac:dyDescent="0.25">
      <c r="B2672" s="22">
        <v>44880</v>
      </c>
      <c r="C2672" s="24">
        <f t="shared" si="124"/>
        <v>11</v>
      </c>
      <c r="D2672" s="14">
        <f t="shared" si="126"/>
        <v>15</v>
      </c>
      <c r="E2672" s="15" t="str">
        <f t="shared" si="125"/>
        <v>1 вахта</v>
      </c>
      <c r="H2672" s="26" t="s">
        <v>41</v>
      </c>
      <c r="I2672" s="26" t="s">
        <v>136</v>
      </c>
      <c r="J2672" s="26" t="s">
        <v>159</v>
      </c>
      <c r="K2672" s="17">
        <f>COUNTIFS($E$12:E2672,E2672,$H$12:H2672,H2672,$J$12:J2672,J2672,$I$12:I2672,I2672)</f>
        <v>30</v>
      </c>
    </row>
    <row r="2673" spans="2:11" ht="15" x14ac:dyDescent="0.25">
      <c r="B2673" s="22">
        <v>44881</v>
      </c>
      <c r="C2673" s="24">
        <f t="shared" si="124"/>
        <v>11</v>
      </c>
      <c r="D2673" s="14">
        <f t="shared" si="126"/>
        <v>16</v>
      </c>
      <c r="E2673" s="15" t="str">
        <f t="shared" si="125"/>
        <v>2 вахта</v>
      </c>
      <c r="H2673" s="26" t="s">
        <v>41</v>
      </c>
      <c r="I2673" s="26" t="s">
        <v>137</v>
      </c>
      <c r="J2673" s="26" t="s">
        <v>159</v>
      </c>
      <c r="K2673" s="17">
        <f>COUNTIFS($E$12:E2673,E2673,$H$12:H2673,H2673,$J$12:J2673,J2673,$I$12:I2673,I2673)</f>
        <v>13</v>
      </c>
    </row>
    <row r="2674" spans="2:11" ht="15" x14ac:dyDescent="0.25">
      <c r="B2674" s="22">
        <v>44882</v>
      </c>
      <c r="C2674" s="24">
        <f t="shared" si="124"/>
        <v>11</v>
      </c>
      <c r="D2674" s="14">
        <f t="shared" si="126"/>
        <v>17</v>
      </c>
      <c r="E2674" s="15" t="str">
        <f t="shared" si="125"/>
        <v>2 вахта</v>
      </c>
      <c r="H2674" s="26" t="s">
        <v>41</v>
      </c>
      <c r="I2674" s="26" t="s">
        <v>137</v>
      </c>
      <c r="J2674" s="26" t="s">
        <v>159</v>
      </c>
      <c r="K2674" s="17">
        <f>COUNTIFS($E$12:E2674,E2674,$H$12:H2674,H2674,$J$12:J2674,J2674,$I$12:I2674,I2674)</f>
        <v>14</v>
      </c>
    </row>
    <row r="2675" spans="2:11" ht="15" x14ac:dyDescent="0.25">
      <c r="B2675" s="22">
        <v>44883</v>
      </c>
      <c r="C2675" s="24">
        <f t="shared" si="124"/>
        <v>11</v>
      </c>
      <c r="D2675" s="14">
        <f t="shared" si="126"/>
        <v>18</v>
      </c>
      <c r="E2675" s="15" t="str">
        <f t="shared" si="125"/>
        <v>2 вахта</v>
      </c>
      <c r="H2675" s="26" t="s">
        <v>41</v>
      </c>
      <c r="I2675" s="26" t="s">
        <v>137</v>
      </c>
      <c r="J2675" s="26" t="s">
        <v>159</v>
      </c>
      <c r="K2675" s="17">
        <f>COUNTIFS($E$12:E2675,E2675,$H$12:H2675,H2675,$J$12:J2675,J2675,$I$12:I2675,I2675)</f>
        <v>15</v>
      </c>
    </row>
    <row r="2676" spans="2:11" ht="15" x14ac:dyDescent="0.25">
      <c r="B2676" s="22">
        <v>44884</v>
      </c>
      <c r="C2676" s="24">
        <f t="shared" si="124"/>
        <v>11</v>
      </c>
      <c r="D2676" s="14">
        <f t="shared" si="126"/>
        <v>19</v>
      </c>
      <c r="E2676" s="15" t="str">
        <f t="shared" si="125"/>
        <v>2 вахта</v>
      </c>
      <c r="H2676" s="26" t="s">
        <v>41</v>
      </c>
      <c r="I2676" s="26" t="s">
        <v>137</v>
      </c>
      <c r="J2676" s="26" t="s">
        <v>159</v>
      </c>
      <c r="K2676" s="17">
        <f>COUNTIFS($E$12:E2676,E2676,$H$12:H2676,H2676,$J$12:J2676,J2676,$I$12:I2676,I2676)</f>
        <v>16</v>
      </c>
    </row>
    <row r="2677" spans="2:11" ht="15" x14ac:dyDescent="0.25">
      <c r="B2677" s="22">
        <v>44885</v>
      </c>
      <c r="C2677" s="24">
        <f t="shared" si="124"/>
        <v>11</v>
      </c>
      <c r="D2677" s="14">
        <f t="shared" si="126"/>
        <v>20</v>
      </c>
      <c r="E2677" s="15" t="str">
        <f t="shared" si="125"/>
        <v>2 вахта</v>
      </c>
      <c r="H2677" s="26" t="s">
        <v>41</v>
      </c>
      <c r="I2677" s="26" t="s">
        <v>137</v>
      </c>
      <c r="J2677" s="26" t="s">
        <v>159</v>
      </c>
      <c r="K2677" s="17">
        <f>COUNTIFS($E$12:E2677,E2677,$H$12:H2677,H2677,$J$12:J2677,J2677,$I$12:I2677,I2677)</f>
        <v>17</v>
      </c>
    </row>
    <row r="2678" spans="2:11" ht="15" x14ac:dyDescent="0.25">
      <c r="B2678" s="22">
        <v>44886</v>
      </c>
      <c r="C2678" s="24">
        <f t="shared" si="124"/>
        <v>11</v>
      </c>
      <c r="D2678" s="14">
        <f t="shared" si="126"/>
        <v>21</v>
      </c>
      <c r="E2678" s="15" t="str">
        <f t="shared" si="125"/>
        <v>2 вахта</v>
      </c>
      <c r="H2678" s="26" t="s">
        <v>41</v>
      </c>
      <c r="I2678" s="26" t="s">
        <v>137</v>
      </c>
      <c r="J2678" s="26" t="s">
        <v>159</v>
      </c>
      <c r="K2678" s="17">
        <f>COUNTIFS($E$12:E2678,E2678,$H$12:H2678,H2678,$J$12:J2678,J2678,$I$12:I2678,I2678)</f>
        <v>18</v>
      </c>
    </row>
    <row r="2679" spans="2:11" ht="15" x14ac:dyDescent="0.25">
      <c r="B2679" s="22">
        <v>44887</v>
      </c>
      <c r="C2679" s="24">
        <f t="shared" si="124"/>
        <v>11</v>
      </c>
      <c r="D2679" s="14">
        <f t="shared" si="126"/>
        <v>22</v>
      </c>
      <c r="E2679" s="15" t="str">
        <f t="shared" si="125"/>
        <v>2 вахта</v>
      </c>
      <c r="H2679" s="26" t="s">
        <v>41</v>
      </c>
      <c r="I2679" s="26" t="s">
        <v>137</v>
      </c>
      <c r="J2679" s="26" t="s">
        <v>159</v>
      </c>
      <c r="K2679" s="17">
        <f>COUNTIFS($E$12:E2679,E2679,$H$12:H2679,H2679,$J$12:J2679,J2679,$I$12:I2679,I2679)</f>
        <v>19</v>
      </c>
    </row>
    <row r="2680" spans="2:11" ht="15" x14ac:dyDescent="0.25">
      <c r="B2680" s="22">
        <v>44888</v>
      </c>
      <c r="C2680" s="24">
        <f t="shared" si="124"/>
        <v>11</v>
      </c>
      <c r="D2680" s="14">
        <f t="shared" si="126"/>
        <v>23</v>
      </c>
      <c r="E2680" s="15" t="str">
        <f t="shared" si="125"/>
        <v>2 вахта</v>
      </c>
      <c r="H2680" s="26" t="s">
        <v>41</v>
      </c>
      <c r="I2680" s="26" t="s">
        <v>137</v>
      </c>
      <c r="J2680" s="26" t="s">
        <v>159</v>
      </c>
      <c r="K2680" s="17">
        <f>COUNTIFS($E$12:E2680,E2680,$H$12:H2680,H2680,$J$12:J2680,J2680,$I$12:I2680,I2680)</f>
        <v>20</v>
      </c>
    </row>
    <row r="2681" spans="2:11" ht="15" x14ac:dyDescent="0.25">
      <c r="B2681" s="22">
        <v>44889</v>
      </c>
      <c r="C2681" s="24">
        <f t="shared" si="124"/>
        <v>11</v>
      </c>
      <c r="D2681" s="14">
        <f t="shared" si="126"/>
        <v>24</v>
      </c>
      <c r="E2681" s="15" t="str">
        <f t="shared" si="125"/>
        <v>2 вахта</v>
      </c>
      <c r="H2681" s="26" t="s">
        <v>41</v>
      </c>
      <c r="I2681" s="26" t="s">
        <v>137</v>
      </c>
      <c r="J2681" s="26" t="s">
        <v>159</v>
      </c>
      <c r="K2681" s="17">
        <f>COUNTIFS($E$12:E2681,E2681,$H$12:H2681,H2681,$J$12:J2681,J2681,$I$12:I2681,I2681)</f>
        <v>21</v>
      </c>
    </row>
    <row r="2682" spans="2:11" ht="15" x14ac:dyDescent="0.25">
      <c r="B2682" s="22">
        <v>44890</v>
      </c>
      <c r="C2682" s="24">
        <f t="shared" si="124"/>
        <v>11</v>
      </c>
      <c r="D2682" s="14">
        <f t="shared" si="126"/>
        <v>25</v>
      </c>
      <c r="E2682" s="15" t="str">
        <f t="shared" si="125"/>
        <v>2 вахта</v>
      </c>
      <c r="H2682" s="26" t="s">
        <v>41</v>
      </c>
      <c r="I2682" s="26" t="s">
        <v>137</v>
      </c>
      <c r="J2682" s="26" t="s">
        <v>159</v>
      </c>
      <c r="K2682" s="17">
        <f>COUNTIFS($E$12:E2682,E2682,$H$12:H2682,H2682,$J$12:J2682,J2682,$I$12:I2682,I2682)</f>
        <v>22</v>
      </c>
    </row>
    <row r="2683" spans="2:11" ht="15" x14ac:dyDescent="0.25">
      <c r="B2683" s="22">
        <v>44891</v>
      </c>
      <c r="C2683" s="24">
        <f t="shared" si="124"/>
        <v>11</v>
      </c>
      <c r="D2683" s="14">
        <f t="shared" si="126"/>
        <v>26</v>
      </c>
      <c r="E2683" s="15" t="str">
        <f t="shared" si="125"/>
        <v>2 вахта</v>
      </c>
      <c r="H2683" s="26" t="s">
        <v>41</v>
      </c>
      <c r="I2683" s="26" t="s">
        <v>137</v>
      </c>
      <c r="J2683" s="26" t="s">
        <v>159</v>
      </c>
      <c r="K2683" s="17">
        <f>COUNTIFS($E$12:E2683,E2683,$H$12:H2683,H2683,$J$12:J2683,J2683,$I$12:I2683,I2683)</f>
        <v>23</v>
      </c>
    </row>
    <row r="2684" spans="2:11" ht="15" x14ac:dyDescent="0.25">
      <c r="B2684" s="22">
        <v>44892</v>
      </c>
      <c r="C2684" s="24">
        <f t="shared" si="124"/>
        <v>11</v>
      </c>
      <c r="D2684" s="14">
        <f t="shared" si="126"/>
        <v>27</v>
      </c>
      <c r="E2684" s="15" t="str">
        <f t="shared" si="125"/>
        <v>2 вахта</v>
      </c>
      <c r="H2684" s="26" t="s">
        <v>41</v>
      </c>
      <c r="I2684" s="26" t="s">
        <v>137</v>
      </c>
      <c r="J2684" s="26" t="s">
        <v>159</v>
      </c>
      <c r="K2684" s="17">
        <f>COUNTIFS($E$12:E2684,E2684,$H$12:H2684,H2684,$J$12:J2684,J2684,$I$12:I2684,I2684)</f>
        <v>24</v>
      </c>
    </row>
    <row r="2685" spans="2:11" ht="15" x14ac:dyDescent="0.25">
      <c r="B2685" s="22">
        <v>44893</v>
      </c>
      <c r="C2685" s="24">
        <f t="shared" si="124"/>
        <v>11</v>
      </c>
      <c r="D2685" s="14">
        <f t="shared" si="126"/>
        <v>28</v>
      </c>
      <c r="E2685" s="15" t="str">
        <f t="shared" si="125"/>
        <v>2 вахта</v>
      </c>
      <c r="H2685" s="26" t="s">
        <v>41</v>
      </c>
      <c r="I2685" s="26" t="s">
        <v>137</v>
      </c>
      <c r="J2685" s="26" t="s">
        <v>159</v>
      </c>
      <c r="K2685" s="17">
        <f>COUNTIFS($E$12:E2685,E2685,$H$12:H2685,H2685,$J$12:J2685,J2685,$I$12:I2685,I2685)</f>
        <v>25</v>
      </c>
    </row>
    <row r="2686" spans="2:11" ht="15" x14ac:dyDescent="0.25">
      <c r="B2686" s="22">
        <v>44894</v>
      </c>
      <c r="C2686" s="24">
        <f t="shared" si="124"/>
        <v>11</v>
      </c>
      <c r="D2686" s="14">
        <f t="shared" si="126"/>
        <v>29</v>
      </c>
      <c r="E2686" s="15" t="str">
        <f t="shared" si="125"/>
        <v>2 вахта</v>
      </c>
      <c r="H2686" s="26" t="s">
        <v>41</v>
      </c>
      <c r="I2686" s="26" t="s">
        <v>137</v>
      </c>
      <c r="J2686" s="26" t="s">
        <v>159</v>
      </c>
      <c r="K2686" s="17">
        <f>COUNTIFS($E$12:E2686,E2686,$H$12:H2686,H2686,$J$12:J2686,J2686,$I$12:I2686,I2686)</f>
        <v>26</v>
      </c>
    </row>
    <row r="2687" spans="2:11" ht="15" x14ac:dyDescent="0.25">
      <c r="B2687" s="22">
        <v>44895</v>
      </c>
      <c r="C2687" s="24">
        <f t="shared" si="124"/>
        <v>11</v>
      </c>
      <c r="D2687" s="14">
        <f t="shared" si="126"/>
        <v>30</v>
      </c>
      <c r="E2687" s="15" t="str">
        <f t="shared" si="125"/>
        <v>2 вахта</v>
      </c>
      <c r="H2687" s="26" t="s">
        <v>41</v>
      </c>
      <c r="I2687" s="26" t="s">
        <v>137</v>
      </c>
      <c r="J2687" s="26" t="s">
        <v>159</v>
      </c>
      <c r="K2687" s="17">
        <f>COUNTIFS($E$12:E2687,E2687,$H$12:H2687,H2687,$J$12:J2687,J2687,$I$12:I2687,I2687)</f>
        <v>27</v>
      </c>
    </row>
    <row r="2688" spans="2:11" ht="15" x14ac:dyDescent="0.25">
      <c r="B2688" s="22">
        <v>44866</v>
      </c>
      <c r="C2688" s="24">
        <f t="shared" si="124"/>
        <v>11</v>
      </c>
      <c r="D2688" s="14">
        <f t="shared" si="126"/>
        <v>1</v>
      </c>
      <c r="E2688" s="15" t="str">
        <f t="shared" si="125"/>
        <v>1 вахта</v>
      </c>
      <c r="H2688" s="26" t="s">
        <v>42</v>
      </c>
      <c r="I2688" s="26" t="s">
        <v>95</v>
      </c>
      <c r="J2688" s="26" t="s">
        <v>160</v>
      </c>
      <c r="K2688" s="17">
        <f>COUNTIFS($E$12:E2688,E2688,$H$12:H2688,H2688,$J$12:J2688,J2688,$I$12:I2688,I2688)</f>
        <v>31</v>
      </c>
    </row>
    <row r="2689" spans="2:11" ht="15" x14ac:dyDescent="0.25">
      <c r="B2689" s="22">
        <v>44867</v>
      </c>
      <c r="C2689" s="24">
        <f t="shared" si="124"/>
        <v>11</v>
      </c>
      <c r="D2689" s="14">
        <f t="shared" si="126"/>
        <v>2</v>
      </c>
      <c r="E2689" s="15" t="str">
        <f t="shared" si="125"/>
        <v>1 вахта</v>
      </c>
      <c r="H2689" s="26" t="s">
        <v>42</v>
      </c>
      <c r="I2689" s="26" t="s">
        <v>95</v>
      </c>
      <c r="J2689" s="26" t="s">
        <v>160</v>
      </c>
      <c r="K2689" s="17">
        <f>COUNTIFS($E$12:E2689,E2689,$H$12:H2689,H2689,$J$12:J2689,J2689,$I$12:I2689,I2689)</f>
        <v>32</v>
      </c>
    </row>
    <row r="2690" spans="2:11" ht="15" x14ac:dyDescent="0.25">
      <c r="B2690" s="22">
        <v>44868</v>
      </c>
      <c r="C2690" s="24">
        <f t="shared" si="124"/>
        <v>11</v>
      </c>
      <c r="D2690" s="14">
        <f t="shared" si="126"/>
        <v>3</v>
      </c>
      <c r="E2690" s="15" t="str">
        <f t="shared" si="125"/>
        <v>1 вахта</v>
      </c>
      <c r="H2690" s="26" t="s">
        <v>42</v>
      </c>
      <c r="I2690" s="26" t="s">
        <v>95</v>
      </c>
      <c r="J2690" s="26" t="s">
        <v>160</v>
      </c>
      <c r="K2690" s="17">
        <f>COUNTIFS($E$12:E2690,E2690,$H$12:H2690,H2690,$J$12:J2690,J2690,$I$12:I2690,I2690)</f>
        <v>33</v>
      </c>
    </row>
    <row r="2691" spans="2:11" ht="15" x14ac:dyDescent="0.25">
      <c r="B2691" s="22">
        <v>44869</v>
      </c>
      <c r="C2691" s="24">
        <f t="shared" si="124"/>
        <v>11</v>
      </c>
      <c r="D2691" s="14">
        <f t="shared" si="126"/>
        <v>4</v>
      </c>
      <c r="E2691" s="15" t="str">
        <f t="shared" si="125"/>
        <v>1 вахта</v>
      </c>
      <c r="H2691" s="26" t="s">
        <v>42</v>
      </c>
      <c r="I2691" s="26" t="s">
        <v>95</v>
      </c>
      <c r="J2691" s="26" t="s">
        <v>160</v>
      </c>
      <c r="K2691" s="17">
        <f>COUNTIFS($E$12:E2691,E2691,$H$12:H2691,H2691,$J$12:J2691,J2691,$I$12:I2691,I2691)</f>
        <v>34</v>
      </c>
    </row>
    <row r="2692" spans="2:11" ht="15" x14ac:dyDescent="0.25">
      <c r="B2692" s="22">
        <v>44870</v>
      </c>
      <c r="C2692" s="24">
        <f t="shared" si="124"/>
        <v>11</v>
      </c>
      <c r="D2692" s="14">
        <f t="shared" si="126"/>
        <v>5</v>
      </c>
      <c r="E2692" s="15" t="str">
        <f t="shared" si="125"/>
        <v>1 вахта</v>
      </c>
      <c r="H2692" s="26" t="s">
        <v>42</v>
      </c>
      <c r="I2692" s="26" t="s">
        <v>95</v>
      </c>
      <c r="J2692" s="26" t="s">
        <v>160</v>
      </c>
      <c r="K2692" s="17">
        <f>COUNTIFS($E$12:E2692,E2692,$H$12:H2692,H2692,$J$12:J2692,J2692,$I$12:I2692,I2692)</f>
        <v>35</v>
      </c>
    </row>
    <row r="2693" spans="2:11" ht="15" x14ac:dyDescent="0.25">
      <c r="B2693" s="22">
        <v>44871</v>
      </c>
      <c r="C2693" s="24">
        <f t="shared" si="124"/>
        <v>11</v>
      </c>
      <c r="D2693" s="14">
        <f t="shared" si="126"/>
        <v>6</v>
      </c>
      <c r="E2693" s="15" t="str">
        <f t="shared" si="125"/>
        <v>1 вахта</v>
      </c>
      <c r="H2693" s="26" t="s">
        <v>42</v>
      </c>
      <c r="I2693" s="26" t="s">
        <v>95</v>
      </c>
      <c r="J2693" s="26" t="s">
        <v>160</v>
      </c>
      <c r="K2693" s="17">
        <f>COUNTIFS($E$12:E2693,E2693,$H$12:H2693,H2693,$J$12:J2693,J2693,$I$12:I2693,I2693)</f>
        <v>36</v>
      </c>
    </row>
    <row r="2694" spans="2:11" ht="15" x14ac:dyDescent="0.25">
      <c r="B2694" s="22">
        <v>44872</v>
      </c>
      <c r="C2694" s="24">
        <f t="shared" si="124"/>
        <v>11</v>
      </c>
      <c r="D2694" s="14">
        <f t="shared" si="126"/>
        <v>7</v>
      </c>
      <c r="E2694" s="15" t="str">
        <f t="shared" si="125"/>
        <v>1 вахта</v>
      </c>
      <c r="H2694" s="26" t="s">
        <v>42</v>
      </c>
      <c r="I2694" s="26" t="s">
        <v>95</v>
      </c>
      <c r="J2694" s="26" t="s">
        <v>160</v>
      </c>
      <c r="K2694" s="17">
        <f>COUNTIFS($E$12:E2694,E2694,$H$12:H2694,H2694,$J$12:J2694,J2694,$I$12:I2694,I2694)</f>
        <v>37</v>
      </c>
    </row>
    <row r="2695" spans="2:11" ht="15" x14ac:dyDescent="0.25">
      <c r="B2695" s="22">
        <v>44873</v>
      </c>
      <c r="C2695" s="24">
        <f t="shared" si="124"/>
        <v>11</v>
      </c>
      <c r="D2695" s="14">
        <f t="shared" si="126"/>
        <v>8</v>
      </c>
      <c r="E2695" s="15" t="str">
        <f t="shared" si="125"/>
        <v>1 вахта</v>
      </c>
      <c r="H2695" s="26" t="s">
        <v>42</v>
      </c>
      <c r="I2695" s="26" t="s">
        <v>95</v>
      </c>
      <c r="J2695" s="26" t="s">
        <v>160</v>
      </c>
      <c r="K2695" s="17">
        <f>COUNTIFS($E$12:E2695,E2695,$H$12:H2695,H2695,$J$12:J2695,J2695,$I$12:I2695,I2695)</f>
        <v>38</v>
      </c>
    </row>
    <row r="2696" spans="2:11" ht="15" x14ac:dyDescent="0.25">
      <c r="B2696" s="22">
        <v>44874</v>
      </c>
      <c r="C2696" s="24">
        <f t="shared" si="124"/>
        <v>11</v>
      </c>
      <c r="D2696" s="14">
        <f t="shared" si="126"/>
        <v>9</v>
      </c>
      <c r="E2696" s="15" t="str">
        <f t="shared" si="125"/>
        <v>1 вахта</v>
      </c>
      <c r="H2696" s="26" t="s">
        <v>42</v>
      </c>
      <c r="I2696" s="26" t="s">
        <v>95</v>
      </c>
      <c r="J2696" s="26" t="s">
        <v>160</v>
      </c>
      <c r="K2696" s="17">
        <f>COUNTIFS($E$12:E2696,E2696,$H$12:H2696,H2696,$J$12:J2696,J2696,$I$12:I2696,I2696)</f>
        <v>39</v>
      </c>
    </row>
    <row r="2697" spans="2:11" ht="15" x14ac:dyDescent="0.25">
      <c r="B2697" s="22">
        <v>44875</v>
      </c>
      <c r="C2697" s="24">
        <f t="shared" si="124"/>
        <v>11</v>
      </c>
      <c r="D2697" s="14">
        <f t="shared" si="126"/>
        <v>10</v>
      </c>
      <c r="E2697" s="15" t="str">
        <f t="shared" si="125"/>
        <v>1 вахта</v>
      </c>
      <c r="H2697" s="26" t="s">
        <v>42</v>
      </c>
      <c r="I2697" s="26" t="s">
        <v>95</v>
      </c>
      <c r="J2697" s="26" t="s">
        <v>160</v>
      </c>
      <c r="K2697" s="17">
        <f>COUNTIFS($E$12:E2697,E2697,$H$12:H2697,H2697,$J$12:J2697,J2697,$I$12:I2697,I2697)</f>
        <v>40</v>
      </c>
    </row>
    <row r="2698" spans="2:11" ht="15" x14ac:dyDescent="0.25">
      <c r="B2698" s="22">
        <v>44876</v>
      </c>
      <c r="C2698" s="24">
        <f t="shared" si="124"/>
        <v>11</v>
      </c>
      <c r="D2698" s="14">
        <f t="shared" si="126"/>
        <v>11</v>
      </c>
      <c r="E2698" s="15" t="str">
        <f t="shared" si="125"/>
        <v>1 вахта</v>
      </c>
      <c r="H2698" s="26" t="s">
        <v>42</v>
      </c>
      <c r="I2698" s="26" t="s">
        <v>95</v>
      </c>
      <c r="J2698" s="26" t="s">
        <v>160</v>
      </c>
      <c r="K2698" s="17">
        <f>COUNTIFS($E$12:E2698,E2698,$H$12:H2698,H2698,$J$12:J2698,J2698,$I$12:I2698,I2698)</f>
        <v>41</v>
      </c>
    </row>
    <row r="2699" spans="2:11" ht="15" x14ac:dyDescent="0.25">
      <c r="B2699" s="22">
        <v>44877</v>
      </c>
      <c r="C2699" s="24">
        <f t="shared" si="124"/>
        <v>11</v>
      </c>
      <c r="D2699" s="14">
        <f t="shared" si="126"/>
        <v>12</v>
      </c>
      <c r="E2699" s="15" t="str">
        <f t="shared" si="125"/>
        <v>1 вахта</v>
      </c>
      <c r="H2699" s="26" t="s">
        <v>42</v>
      </c>
      <c r="I2699" s="26" t="s">
        <v>95</v>
      </c>
      <c r="J2699" s="26" t="s">
        <v>160</v>
      </c>
      <c r="K2699" s="17">
        <f>COUNTIFS($E$12:E2699,E2699,$H$12:H2699,H2699,$J$12:J2699,J2699,$I$12:I2699,I2699)</f>
        <v>42</v>
      </c>
    </row>
    <row r="2700" spans="2:11" ht="15" x14ac:dyDescent="0.25">
      <c r="B2700" s="22">
        <v>44878</v>
      </c>
      <c r="C2700" s="24">
        <f t="shared" si="124"/>
        <v>11</v>
      </c>
      <c r="D2700" s="14">
        <f t="shared" si="126"/>
        <v>13</v>
      </c>
      <c r="E2700" s="15" t="str">
        <f t="shared" si="125"/>
        <v>1 вахта</v>
      </c>
      <c r="H2700" s="26" t="s">
        <v>42</v>
      </c>
      <c r="I2700" s="26" t="s">
        <v>95</v>
      </c>
      <c r="J2700" s="26" t="s">
        <v>160</v>
      </c>
      <c r="K2700" s="17">
        <f>COUNTIFS($E$12:E2700,E2700,$H$12:H2700,H2700,$J$12:J2700,J2700,$I$12:I2700,I2700)</f>
        <v>43</v>
      </c>
    </row>
    <row r="2701" spans="2:11" ht="15" x14ac:dyDescent="0.25">
      <c r="B2701" s="22">
        <v>44879</v>
      </c>
      <c r="C2701" s="24">
        <f t="shared" ref="C2701:C2764" si="127">MONTH(B2701)</f>
        <v>11</v>
      </c>
      <c r="D2701" s="14">
        <f t="shared" si="126"/>
        <v>14</v>
      </c>
      <c r="E2701" s="15" t="str">
        <f t="shared" ref="E2701:E2764" si="128">IF(D2701&lt;=15,"1 вахта","2 вахта")</f>
        <v>1 вахта</v>
      </c>
      <c r="H2701" s="26" t="s">
        <v>42</v>
      </c>
      <c r="I2701" s="26" t="s">
        <v>95</v>
      </c>
      <c r="J2701" s="26" t="s">
        <v>160</v>
      </c>
      <c r="K2701" s="17">
        <f>COUNTIFS($E$12:E2701,E2701,$H$12:H2701,H2701,$J$12:J2701,J2701,$I$12:I2701,I2701)</f>
        <v>44</v>
      </c>
    </row>
    <row r="2702" spans="2:11" ht="15" x14ac:dyDescent="0.25">
      <c r="B2702" s="22">
        <v>44880</v>
      </c>
      <c r="C2702" s="24">
        <f t="shared" si="127"/>
        <v>11</v>
      </c>
      <c r="D2702" s="14">
        <f t="shared" si="126"/>
        <v>15</v>
      </c>
      <c r="E2702" s="15" t="str">
        <f t="shared" si="128"/>
        <v>1 вахта</v>
      </c>
      <c r="H2702" s="26" t="s">
        <v>42</v>
      </c>
      <c r="I2702" s="26" t="s">
        <v>95</v>
      </c>
      <c r="J2702" s="26" t="s">
        <v>160</v>
      </c>
      <c r="K2702" s="17">
        <f>COUNTIFS($E$12:E2702,E2702,$H$12:H2702,H2702,$J$12:J2702,J2702,$I$12:I2702,I2702)</f>
        <v>45</v>
      </c>
    </row>
    <row r="2703" spans="2:11" ht="15" x14ac:dyDescent="0.25">
      <c r="B2703" s="22">
        <v>44881</v>
      </c>
      <c r="C2703" s="24">
        <f t="shared" si="127"/>
        <v>11</v>
      </c>
      <c r="D2703" s="14">
        <f t="shared" si="126"/>
        <v>16</v>
      </c>
      <c r="E2703" s="15" t="str">
        <f t="shared" si="128"/>
        <v>2 вахта</v>
      </c>
      <c r="H2703" s="26" t="s">
        <v>42</v>
      </c>
      <c r="I2703" s="26" t="s">
        <v>96</v>
      </c>
      <c r="J2703" s="26" t="s">
        <v>160</v>
      </c>
      <c r="K2703" s="17">
        <f>COUNTIFS($E$12:E2703,E2703,$H$12:H2703,H2703,$J$12:J2703,J2703,$I$12:I2703,I2703)</f>
        <v>32</v>
      </c>
    </row>
    <row r="2704" spans="2:11" ht="15" x14ac:dyDescent="0.25">
      <c r="B2704" s="22">
        <v>44882</v>
      </c>
      <c r="C2704" s="24">
        <f t="shared" si="127"/>
        <v>11</v>
      </c>
      <c r="D2704" s="14">
        <f t="shared" si="126"/>
        <v>17</v>
      </c>
      <c r="E2704" s="15" t="str">
        <f t="shared" si="128"/>
        <v>2 вахта</v>
      </c>
      <c r="H2704" s="26" t="s">
        <v>42</v>
      </c>
      <c r="I2704" s="26" t="s">
        <v>96</v>
      </c>
      <c r="J2704" s="26" t="s">
        <v>160</v>
      </c>
      <c r="K2704" s="17">
        <f>COUNTIFS($E$12:E2704,E2704,$H$12:H2704,H2704,$J$12:J2704,J2704,$I$12:I2704,I2704)</f>
        <v>33</v>
      </c>
    </row>
    <row r="2705" spans="2:11" ht="15" x14ac:dyDescent="0.25">
      <c r="B2705" s="22">
        <v>44883</v>
      </c>
      <c r="C2705" s="24">
        <f t="shared" si="127"/>
        <v>11</v>
      </c>
      <c r="D2705" s="14">
        <f t="shared" si="126"/>
        <v>18</v>
      </c>
      <c r="E2705" s="15" t="str">
        <f t="shared" si="128"/>
        <v>2 вахта</v>
      </c>
      <c r="H2705" s="26" t="s">
        <v>42</v>
      </c>
      <c r="I2705" s="26" t="s">
        <v>96</v>
      </c>
      <c r="J2705" s="26" t="s">
        <v>160</v>
      </c>
      <c r="K2705" s="17">
        <f>COUNTIFS($E$12:E2705,E2705,$H$12:H2705,H2705,$J$12:J2705,J2705,$I$12:I2705,I2705)</f>
        <v>34</v>
      </c>
    </row>
    <row r="2706" spans="2:11" ht="15" x14ac:dyDescent="0.25">
      <c r="B2706" s="22">
        <v>44884</v>
      </c>
      <c r="C2706" s="24">
        <f t="shared" si="127"/>
        <v>11</v>
      </c>
      <c r="D2706" s="14">
        <f t="shared" si="126"/>
        <v>19</v>
      </c>
      <c r="E2706" s="15" t="str">
        <f t="shared" si="128"/>
        <v>2 вахта</v>
      </c>
      <c r="H2706" s="26" t="s">
        <v>42</v>
      </c>
      <c r="I2706" s="26" t="s">
        <v>96</v>
      </c>
      <c r="J2706" s="26" t="s">
        <v>160</v>
      </c>
      <c r="K2706" s="17">
        <f>COUNTIFS($E$12:E2706,E2706,$H$12:H2706,H2706,$J$12:J2706,J2706,$I$12:I2706,I2706)</f>
        <v>35</v>
      </c>
    </row>
    <row r="2707" spans="2:11" ht="15" x14ac:dyDescent="0.25">
      <c r="B2707" s="22">
        <v>44885</v>
      </c>
      <c r="C2707" s="24">
        <f t="shared" si="127"/>
        <v>11</v>
      </c>
      <c r="D2707" s="14">
        <f t="shared" si="126"/>
        <v>20</v>
      </c>
      <c r="E2707" s="15" t="str">
        <f t="shared" si="128"/>
        <v>2 вахта</v>
      </c>
      <c r="H2707" s="26" t="s">
        <v>42</v>
      </c>
      <c r="I2707" s="26" t="s">
        <v>96</v>
      </c>
      <c r="J2707" s="26" t="s">
        <v>160</v>
      </c>
      <c r="K2707" s="17">
        <f>COUNTIFS($E$12:E2707,E2707,$H$12:H2707,H2707,$J$12:J2707,J2707,$I$12:I2707,I2707)</f>
        <v>36</v>
      </c>
    </row>
    <row r="2708" spans="2:11" ht="15" x14ac:dyDescent="0.25">
      <c r="B2708" s="22">
        <v>44886</v>
      </c>
      <c r="C2708" s="24">
        <f t="shared" si="127"/>
        <v>11</v>
      </c>
      <c r="D2708" s="14">
        <f t="shared" si="126"/>
        <v>21</v>
      </c>
      <c r="E2708" s="15" t="str">
        <f t="shared" si="128"/>
        <v>2 вахта</v>
      </c>
      <c r="H2708" s="26" t="s">
        <v>42</v>
      </c>
      <c r="I2708" s="26" t="s">
        <v>96</v>
      </c>
      <c r="J2708" s="26" t="s">
        <v>160</v>
      </c>
      <c r="K2708" s="17">
        <f>COUNTIFS($E$12:E2708,E2708,$H$12:H2708,H2708,$J$12:J2708,J2708,$I$12:I2708,I2708)</f>
        <v>37</v>
      </c>
    </row>
    <row r="2709" spans="2:11" ht="15" x14ac:dyDescent="0.25">
      <c r="B2709" s="22">
        <v>44887</v>
      </c>
      <c r="C2709" s="24">
        <f t="shared" si="127"/>
        <v>11</v>
      </c>
      <c r="D2709" s="14">
        <f t="shared" si="126"/>
        <v>22</v>
      </c>
      <c r="E2709" s="15" t="str">
        <f t="shared" si="128"/>
        <v>2 вахта</v>
      </c>
      <c r="H2709" s="26" t="s">
        <v>42</v>
      </c>
      <c r="I2709" s="26" t="s">
        <v>96</v>
      </c>
      <c r="J2709" s="26" t="s">
        <v>160</v>
      </c>
      <c r="K2709" s="17">
        <f>COUNTIFS($E$12:E2709,E2709,$H$12:H2709,H2709,$J$12:J2709,J2709,$I$12:I2709,I2709)</f>
        <v>38</v>
      </c>
    </row>
    <row r="2710" spans="2:11" ht="15" x14ac:dyDescent="0.25">
      <c r="B2710" s="22">
        <v>44888</v>
      </c>
      <c r="C2710" s="24">
        <f t="shared" si="127"/>
        <v>11</v>
      </c>
      <c r="D2710" s="14">
        <f t="shared" si="126"/>
        <v>23</v>
      </c>
      <c r="E2710" s="15" t="str">
        <f t="shared" si="128"/>
        <v>2 вахта</v>
      </c>
      <c r="H2710" s="26" t="s">
        <v>42</v>
      </c>
      <c r="I2710" s="26" t="s">
        <v>96</v>
      </c>
      <c r="J2710" s="26" t="s">
        <v>160</v>
      </c>
      <c r="K2710" s="17">
        <f>COUNTIFS($E$12:E2710,E2710,$H$12:H2710,H2710,$J$12:J2710,J2710,$I$12:I2710,I2710)</f>
        <v>39</v>
      </c>
    </row>
    <row r="2711" spans="2:11" ht="15" x14ac:dyDescent="0.25">
      <c r="B2711" s="22">
        <v>44889</v>
      </c>
      <c r="C2711" s="24">
        <f t="shared" si="127"/>
        <v>11</v>
      </c>
      <c r="D2711" s="14">
        <f t="shared" si="126"/>
        <v>24</v>
      </c>
      <c r="E2711" s="15" t="str">
        <f t="shared" si="128"/>
        <v>2 вахта</v>
      </c>
      <c r="H2711" s="26" t="s">
        <v>42</v>
      </c>
      <c r="I2711" s="26" t="s">
        <v>96</v>
      </c>
      <c r="J2711" s="26" t="s">
        <v>160</v>
      </c>
      <c r="K2711" s="17">
        <f>COUNTIFS($E$12:E2711,E2711,$H$12:H2711,H2711,$J$12:J2711,J2711,$I$12:I2711,I2711)</f>
        <v>40</v>
      </c>
    </row>
    <row r="2712" spans="2:11" ht="15" x14ac:dyDescent="0.25">
      <c r="B2712" s="22">
        <v>44890</v>
      </c>
      <c r="C2712" s="24">
        <f t="shared" si="127"/>
        <v>11</v>
      </c>
      <c r="D2712" s="14">
        <f t="shared" si="126"/>
        <v>25</v>
      </c>
      <c r="E2712" s="15" t="str">
        <f t="shared" si="128"/>
        <v>2 вахта</v>
      </c>
      <c r="H2712" s="26" t="s">
        <v>42</v>
      </c>
      <c r="I2712" s="26" t="s">
        <v>96</v>
      </c>
      <c r="J2712" s="26" t="s">
        <v>160</v>
      </c>
      <c r="K2712" s="17">
        <f>COUNTIFS($E$12:E2712,E2712,$H$12:H2712,H2712,$J$12:J2712,J2712,$I$12:I2712,I2712)</f>
        <v>41</v>
      </c>
    </row>
    <row r="2713" spans="2:11" ht="15" x14ac:dyDescent="0.25">
      <c r="B2713" s="22">
        <v>44891</v>
      </c>
      <c r="C2713" s="24">
        <f t="shared" si="127"/>
        <v>11</v>
      </c>
      <c r="D2713" s="14">
        <f t="shared" si="126"/>
        <v>26</v>
      </c>
      <c r="E2713" s="15" t="str">
        <f t="shared" si="128"/>
        <v>2 вахта</v>
      </c>
      <c r="H2713" s="26" t="s">
        <v>42</v>
      </c>
      <c r="I2713" s="26" t="s">
        <v>96</v>
      </c>
      <c r="J2713" s="26" t="s">
        <v>160</v>
      </c>
      <c r="K2713" s="17">
        <f>COUNTIFS($E$12:E2713,E2713,$H$12:H2713,H2713,$J$12:J2713,J2713,$I$12:I2713,I2713)</f>
        <v>42</v>
      </c>
    </row>
    <row r="2714" spans="2:11" ht="15" x14ac:dyDescent="0.25">
      <c r="B2714" s="22">
        <v>44892</v>
      </c>
      <c r="C2714" s="24">
        <f t="shared" si="127"/>
        <v>11</v>
      </c>
      <c r="D2714" s="14">
        <f t="shared" ref="D2714:D2777" si="129">DAY(B2714)</f>
        <v>27</v>
      </c>
      <c r="E2714" s="15" t="str">
        <f t="shared" si="128"/>
        <v>2 вахта</v>
      </c>
      <c r="H2714" s="26" t="s">
        <v>42</v>
      </c>
      <c r="I2714" s="26" t="s">
        <v>96</v>
      </c>
      <c r="J2714" s="26" t="s">
        <v>160</v>
      </c>
      <c r="K2714" s="17">
        <f>COUNTIFS($E$12:E2714,E2714,$H$12:H2714,H2714,$J$12:J2714,J2714,$I$12:I2714,I2714)</f>
        <v>43</v>
      </c>
    </row>
    <row r="2715" spans="2:11" ht="15" x14ac:dyDescent="0.25">
      <c r="B2715" s="22">
        <v>44893</v>
      </c>
      <c r="C2715" s="24">
        <f t="shared" si="127"/>
        <v>11</v>
      </c>
      <c r="D2715" s="14">
        <f t="shared" si="129"/>
        <v>28</v>
      </c>
      <c r="E2715" s="15" t="str">
        <f t="shared" si="128"/>
        <v>2 вахта</v>
      </c>
      <c r="H2715" s="26" t="s">
        <v>42</v>
      </c>
      <c r="I2715" s="26" t="s">
        <v>96</v>
      </c>
      <c r="J2715" s="26" t="s">
        <v>160</v>
      </c>
      <c r="K2715" s="17">
        <f>COUNTIFS($E$12:E2715,E2715,$H$12:H2715,H2715,$J$12:J2715,J2715,$I$12:I2715,I2715)</f>
        <v>44</v>
      </c>
    </row>
    <row r="2716" spans="2:11" ht="15" x14ac:dyDescent="0.25">
      <c r="B2716" s="22">
        <v>44894</v>
      </c>
      <c r="C2716" s="24">
        <f t="shared" si="127"/>
        <v>11</v>
      </c>
      <c r="D2716" s="14">
        <f t="shared" si="129"/>
        <v>29</v>
      </c>
      <c r="E2716" s="15" t="str">
        <f t="shared" si="128"/>
        <v>2 вахта</v>
      </c>
      <c r="H2716" s="26" t="s">
        <v>42</v>
      </c>
      <c r="I2716" s="26" t="s">
        <v>96</v>
      </c>
      <c r="J2716" s="26" t="s">
        <v>160</v>
      </c>
      <c r="K2716" s="17">
        <f>COUNTIFS($E$12:E2716,E2716,$H$12:H2716,H2716,$J$12:J2716,J2716,$I$12:I2716,I2716)</f>
        <v>45</v>
      </c>
    </row>
    <row r="2717" spans="2:11" ht="15" x14ac:dyDescent="0.25">
      <c r="B2717" s="22">
        <v>44895</v>
      </c>
      <c r="C2717" s="24">
        <f t="shared" si="127"/>
        <v>11</v>
      </c>
      <c r="D2717" s="14">
        <f t="shared" si="129"/>
        <v>30</v>
      </c>
      <c r="E2717" s="15" t="str">
        <f t="shared" si="128"/>
        <v>2 вахта</v>
      </c>
      <c r="H2717" s="26" t="s">
        <v>42</v>
      </c>
      <c r="I2717" s="26" t="s">
        <v>96</v>
      </c>
      <c r="J2717" s="26" t="s">
        <v>160</v>
      </c>
      <c r="K2717" s="17">
        <f>COUNTIFS($E$12:E2717,E2717,$H$12:H2717,H2717,$J$12:J2717,J2717,$I$12:I2717,I2717)</f>
        <v>46</v>
      </c>
    </row>
    <row r="2718" spans="2:11" ht="15" x14ac:dyDescent="0.25">
      <c r="B2718" s="22">
        <v>44866</v>
      </c>
      <c r="C2718" s="24">
        <f t="shared" si="127"/>
        <v>11</v>
      </c>
      <c r="D2718" s="14">
        <f t="shared" si="129"/>
        <v>1</v>
      </c>
      <c r="E2718" s="15" t="str">
        <f t="shared" si="128"/>
        <v>1 вахта</v>
      </c>
      <c r="H2718" s="26" t="s">
        <v>43</v>
      </c>
      <c r="I2718" s="26" t="s">
        <v>97</v>
      </c>
      <c r="J2718" s="26" t="s">
        <v>159</v>
      </c>
      <c r="K2718" s="17">
        <f>COUNTIFS($E$12:E2718,E2718,$H$12:H2718,H2718,$J$12:J2718,J2718,$I$12:I2718,I2718)</f>
        <v>31</v>
      </c>
    </row>
    <row r="2719" spans="2:11" ht="15" x14ac:dyDescent="0.25">
      <c r="B2719" s="22">
        <v>44867</v>
      </c>
      <c r="C2719" s="24">
        <f t="shared" si="127"/>
        <v>11</v>
      </c>
      <c r="D2719" s="14">
        <f t="shared" si="129"/>
        <v>2</v>
      </c>
      <c r="E2719" s="15" t="str">
        <f t="shared" si="128"/>
        <v>1 вахта</v>
      </c>
      <c r="H2719" s="26" t="s">
        <v>43</v>
      </c>
      <c r="I2719" s="26" t="s">
        <v>97</v>
      </c>
      <c r="J2719" s="26" t="s">
        <v>159</v>
      </c>
      <c r="K2719" s="17">
        <f>COUNTIFS($E$12:E2719,E2719,$H$12:H2719,H2719,$J$12:J2719,J2719,$I$12:I2719,I2719)</f>
        <v>32</v>
      </c>
    </row>
    <row r="2720" spans="2:11" ht="15" x14ac:dyDescent="0.25">
      <c r="B2720" s="22">
        <v>44868</v>
      </c>
      <c r="C2720" s="24">
        <f t="shared" si="127"/>
        <v>11</v>
      </c>
      <c r="D2720" s="14">
        <f t="shared" si="129"/>
        <v>3</v>
      </c>
      <c r="E2720" s="15" t="str">
        <f t="shared" si="128"/>
        <v>1 вахта</v>
      </c>
      <c r="H2720" s="26" t="s">
        <v>43</v>
      </c>
      <c r="I2720" s="26" t="s">
        <v>97</v>
      </c>
      <c r="J2720" s="26" t="s">
        <v>159</v>
      </c>
      <c r="K2720" s="17">
        <f>COUNTIFS($E$12:E2720,E2720,$H$12:H2720,H2720,$J$12:J2720,J2720,$I$12:I2720,I2720)</f>
        <v>33</v>
      </c>
    </row>
    <row r="2721" spans="2:11" ht="15" x14ac:dyDescent="0.25">
      <c r="B2721" s="22">
        <v>44869</v>
      </c>
      <c r="C2721" s="24">
        <f t="shared" si="127"/>
        <v>11</v>
      </c>
      <c r="D2721" s="14">
        <f t="shared" si="129"/>
        <v>4</v>
      </c>
      <c r="E2721" s="15" t="str">
        <f t="shared" si="128"/>
        <v>1 вахта</v>
      </c>
      <c r="H2721" s="26" t="s">
        <v>43</v>
      </c>
      <c r="I2721" s="26" t="s">
        <v>97</v>
      </c>
      <c r="J2721" s="26" t="s">
        <v>159</v>
      </c>
      <c r="K2721" s="17">
        <f>COUNTIFS($E$12:E2721,E2721,$H$12:H2721,H2721,$J$12:J2721,J2721,$I$12:I2721,I2721)</f>
        <v>34</v>
      </c>
    </row>
    <row r="2722" spans="2:11" ht="15" x14ac:dyDescent="0.25">
      <c r="B2722" s="22">
        <v>44870</v>
      </c>
      <c r="C2722" s="24">
        <f t="shared" si="127"/>
        <v>11</v>
      </c>
      <c r="D2722" s="14">
        <f t="shared" si="129"/>
        <v>5</v>
      </c>
      <c r="E2722" s="15" t="str">
        <f t="shared" si="128"/>
        <v>1 вахта</v>
      </c>
      <c r="H2722" s="26" t="s">
        <v>43</v>
      </c>
      <c r="I2722" s="26" t="s">
        <v>97</v>
      </c>
      <c r="J2722" s="26" t="s">
        <v>159</v>
      </c>
      <c r="K2722" s="17">
        <f>COUNTIFS($E$12:E2722,E2722,$H$12:H2722,H2722,$J$12:J2722,J2722,$I$12:I2722,I2722)</f>
        <v>35</v>
      </c>
    </row>
    <row r="2723" spans="2:11" ht="15" x14ac:dyDescent="0.25">
      <c r="B2723" s="22">
        <v>44871</v>
      </c>
      <c r="C2723" s="24">
        <f t="shared" si="127"/>
        <v>11</v>
      </c>
      <c r="D2723" s="14">
        <f t="shared" si="129"/>
        <v>6</v>
      </c>
      <c r="E2723" s="15" t="str">
        <f t="shared" si="128"/>
        <v>1 вахта</v>
      </c>
      <c r="H2723" s="26" t="s">
        <v>43</v>
      </c>
      <c r="I2723" s="26" t="s">
        <v>97</v>
      </c>
      <c r="J2723" s="26" t="s">
        <v>159</v>
      </c>
      <c r="K2723" s="17">
        <f>COUNTIFS($E$12:E2723,E2723,$H$12:H2723,H2723,$J$12:J2723,J2723,$I$12:I2723,I2723)</f>
        <v>36</v>
      </c>
    </row>
    <row r="2724" spans="2:11" ht="15" x14ac:dyDescent="0.25">
      <c r="B2724" s="22">
        <v>44872</v>
      </c>
      <c r="C2724" s="24">
        <f t="shared" si="127"/>
        <v>11</v>
      </c>
      <c r="D2724" s="14">
        <f t="shared" si="129"/>
        <v>7</v>
      </c>
      <c r="E2724" s="15" t="str">
        <f t="shared" si="128"/>
        <v>1 вахта</v>
      </c>
      <c r="H2724" s="26" t="s">
        <v>43</v>
      </c>
      <c r="I2724" s="26" t="s">
        <v>97</v>
      </c>
      <c r="J2724" s="26" t="s">
        <v>159</v>
      </c>
      <c r="K2724" s="17">
        <f>COUNTIFS($E$12:E2724,E2724,$H$12:H2724,H2724,$J$12:J2724,J2724,$I$12:I2724,I2724)</f>
        <v>37</v>
      </c>
    </row>
    <row r="2725" spans="2:11" ht="15" x14ac:dyDescent="0.25">
      <c r="B2725" s="22">
        <v>44873</v>
      </c>
      <c r="C2725" s="24">
        <f t="shared" si="127"/>
        <v>11</v>
      </c>
      <c r="D2725" s="14">
        <f t="shared" si="129"/>
        <v>8</v>
      </c>
      <c r="E2725" s="15" t="str">
        <f t="shared" si="128"/>
        <v>1 вахта</v>
      </c>
      <c r="H2725" s="26" t="s">
        <v>43</v>
      </c>
      <c r="I2725" s="26" t="s">
        <v>97</v>
      </c>
      <c r="J2725" s="26" t="s">
        <v>159</v>
      </c>
      <c r="K2725" s="17">
        <f>COUNTIFS($E$12:E2725,E2725,$H$12:H2725,H2725,$J$12:J2725,J2725,$I$12:I2725,I2725)</f>
        <v>38</v>
      </c>
    </row>
    <row r="2726" spans="2:11" ht="15" x14ac:dyDescent="0.25">
      <c r="B2726" s="22">
        <v>44874</v>
      </c>
      <c r="C2726" s="24">
        <f t="shared" si="127"/>
        <v>11</v>
      </c>
      <c r="D2726" s="14">
        <f t="shared" si="129"/>
        <v>9</v>
      </c>
      <c r="E2726" s="15" t="str">
        <f t="shared" si="128"/>
        <v>1 вахта</v>
      </c>
      <c r="H2726" s="26" t="s">
        <v>43</v>
      </c>
      <c r="I2726" s="26" t="s">
        <v>97</v>
      </c>
      <c r="J2726" s="26" t="s">
        <v>159</v>
      </c>
      <c r="K2726" s="17">
        <f>COUNTIFS($E$12:E2726,E2726,$H$12:H2726,H2726,$J$12:J2726,J2726,$I$12:I2726,I2726)</f>
        <v>39</v>
      </c>
    </row>
    <row r="2727" spans="2:11" ht="15" x14ac:dyDescent="0.25">
      <c r="B2727" s="22">
        <v>44875</v>
      </c>
      <c r="C2727" s="24">
        <f t="shared" si="127"/>
        <v>11</v>
      </c>
      <c r="D2727" s="14">
        <f t="shared" si="129"/>
        <v>10</v>
      </c>
      <c r="E2727" s="15" t="str">
        <f t="shared" si="128"/>
        <v>1 вахта</v>
      </c>
      <c r="H2727" s="26" t="s">
        <v>43</v>
      </c>
      <c r="I2727" s="26" t="s">
        <v>97</v>
      </c>
      <c r="J2727" s="26" t="s">
        <v>159</v>
      </c>
      <c r="K2727" s="17">
        <f>COUNTIFS($E$12:E2727,E2727,$H$12:H2727,H2727,$J$12:J2727,J2727,$I$12:I2727,I2727)</f>
        <v>40</v>
      </c>
    </row>
    <row r="2728" spans="2:11" ht="15" x14ac:dyDescent="0.25">
      <c r="B2728" s="22">
        <v>44876</v>
      </c>
      <c r="C2728" s="24">
        <f t="shared" si="127"/>
        <v>11</v>
      </c>
      <c r="D2728" s="14">
        <f t="shared" si="129"/>
        <v>11</v>
      </c>
      <c r="E2728" s="15" t="str">
        <f t="shared" si="128"/>
        <v>1 вахта</v>
      </c>
      <c r="H2728" s="26" t="s">
        <v>43</v>
      </c>
      <c r="I2728" s="26" t="s">
        <v>97</v>
      </c>
      <c r="J2728" s="26" t="s">
        <v>159</v>
      </c>
      <c r="K2728" s="17">
        <f>COUNTIFS($E$12:E2728,E2728,$H$12:H2728,H2728,$J$12:J2728,J2728,$I$12:I2728,I2728)</f>
        <v>41</v>
      </c>
    </row>
    <row r="2729" spans="2:11" ht="15" x14ac:dyDescent="0.25">
      <c r="B2729" s="22">
        <v>44877</v>
      </c>
      <c r="C2729" s="24">
        <f t="shared" si="127"/>
        <v>11</v>
      </c>
      <c r="D2729" s="14">
        <f t="shared" si="129"/>
        <v>12</v>
      </c>
      <c r="E2729" s="15" t="str">
        <f t="shared" si="128"/>
        <v>1 вахта</v>
      </c>
      <c r="H2729" s="26" t="s">
        <v>43</v>
      </c>
      <c r="I2729" s="26" t="s">
        <v>97</v>
      </c>
      <c r="J2729" s="26" t="s">
        <v>159</v>
      </c>
      <c r="K2729" s="17">
        <f>COUNTIFS($E$12:E2729,E2729,$H$12:H2729,H2729,$J$12:J2729,J2729,$I$12:I2729,I2729)</f>
        <v>42</v>
      </c>
    </row>
    <row r="2730" spans="2:11" ht="15" x14ac:dyDescent="0.25">
      <c r="B2730" s="22">
        <v>44878</v>
      </c>
      <c r="C2730" s="24">
        <f t="shared" si="127"/>
        <v>11</v>
      </c>
      <c r="D2730" s="14">
        <f t="shared" si="129"/>
        <v>13</v>
      </c>
      <c r="E2730" s="15" t="str">
        <f t="shared" si="128"/>
        <v>1 вахта</v>
      </c>
      <c r="H2730" s="26" t="s">
        <v>43</v>
      </c>
      <c r="I2730" s="26" t="s">
        <v>97</v>
      </c>
      <c r="J2730" s="26" t="s">
        <v>159</v>
      </c>
      <c r="K2730" s="17">
        <f>COUNTIFS($E$12:E2730,E2730,$H$12:H2730,H2730,$J$12:J2730,J2730,$I$12:I2730,I2730)</f>
        <v>43</v>
      </c>
    </row>
    <row r="2731" spans="2:11" ht="15" x14ac:dyDescent="0.25">
      <c r="B2731" s="22">
        <v>44879</v>
      </c>
      <c r="C2731" s="24">
        <f t="shared" si="127"/>
        <v>11</v>
      </c>
      <c r="D2731" s="14">
        <f t="shared" si="129"/>
        <v>14</v>
      </c>
      <c r="E2731" s="15" t="str">
        <f t="shared" si="128"/>
        <v>1 вахта</v>
      </c>
      <c r="H2731" s="26" t="s">
        <v>43</v>
      </c>
      <c r="I2731" s="26" t="s">
        <v>97</v>
      </c>
      <c r="J2731" s="26" t="s">
        <v>159</v>
      </c>
      <c r="K2731" s="17">
        <f>COUNTIFS($E$12:E2731,E2731,$H$12:H2731,H2731,$J$12:J2731,J2731,$I$12:I2731,I2731)</f>
        <v>44</v>
      </c>
    </row>
    <row r="2732" spans="2:11" ht="15" x14ac:dyDescent="0.25">
      <c r="B2732" s="22">
        <v>44880</v>
      </c>
      <c r="C2732" s="24">
        <f t="shared" si="127"/>
        <v>11</v>
      </c>
      <c r="D2732" s="14">
        <f t="shared" si="129"/>
        <v>15</v>
      </c>
      <c r="E2732" s="15" t="str">
        <f t="shared" si="128"/>
        <v>1 вахта</v>
      </c>
      <c r="H2732" s="26" t="s">
        <v>43</v>
      </c>
      <c r="I2732" s="26" t="s">
        <v>97</v>
      </c>
      <c r="J2732" s="26" t="s">
        <v>159</v>
      </c>
      <c r="K2732" s="17">
        <f>COUNTIFS($E$12:E2732,E2732,$H$12:H2732,H2732,$J$12:J2732,J2732,$I$12:I2732,I2732)</f>
        <v>45</v>
      </c>
    </row>
    <row r="2733" spans="2:11" ht="15" x14ac:dyDescent="0.25">
      <c r="B2733" s="22">
        <v>44881</v>
      </c>
      <c r="C2733" s="24">
        <f t="shared" si="127"/>
        <v>11</v>
      </c>
      <c r="D2733" s="14">
        <f t="shared" si="129"/>
        <v>16</v>
      </c>
      <c r="E2733" s="15" t="str">
        <f t="shared" si="128"/>
        <v>2 вахта</v>
      </c>
      <c r="H2733" s="26" t="s">
        <v>43</v>
      </c>
      <c r="I2733" s="26" t="s">
        <v>110</v>
      </c>
      <c r="J2733" s="26" t="s">
        <v>159</v>
      </c>
      <c r="K2733" s="17">
        <f>COUNTIFS($E$12:E2733,E2733,$H$12:H2733,H2733,$J$12:J2733,J2733,$I$12:I2733,I2733)</f>
        <v>1</v>
      </c>
    </row>
    <row r="2734" spans="2:11" ht="15" x14ac:dyDescent="0.25">
      <c r="B2734" s="22">
        <v>44882</v>
      </c>
      <c r="C2734" s="24">
        <f t="shared" si="127"/>
        <v>11</v>
      </c>
      <c r="D2734" s="14">
        <f t="shared" si="129"/>
        <v>17</v>
      </c>
      <c r="E2734" s="15" t="str">
        <f t="shared" si="128"/>
        <v>2 вахта</v>
      </c>
      <c r="H2734" s="26" t="s">
        <v>43</v>
      </c>
      <c r="I2734" s="26" t="s">
        <v>110</v>
      </c>
      <c r="J2734" s="26" t="s">
        <v>159</v>
      </c>
      <c r="K2734" s="17">
        <f>COUNTIFS($E$12:E2734,E2734,$H$12:H2734,H2734,$J$12:J2734,J2734,$I$12:I2734,I2734)</f>
        <v>2</v>
      </c>
    </row>
    <row r="2735" spans="2:11" ht="15" x14ac:dyDescent="0.25">
      <c r="B2735" s="22">
        <v>44883</v>
      </c>
      <c r="C2735" s="24">
        <f t="shared" si="127"/>
        <v>11</v>
      </c>
      <c r="D2735" s="14">
        <f t="shared" si="129"/>
        <v>18</v>
      </c>
      <c r="E2735" s="15" t="str">
        <f t="shared" si="128"/>
        <v>2 вахта</v>
      </c>
      <c r="H2735" s="26" t="s">
        <v>43</v>
      </c>
      <c r="I2735" s="26" t="s">
        <v>110</v>
      </c>
      <c r="J2735" s="26" t="s">
        <v>159</v>
      </c>
      <c r="K2735" s="17">
        <f>COUNTIFS($E$12:E2735,E2735,$H$12:H2735,H2735,$J$12:J2735,J2735,$I$12:I2735,I2735)</f>
        <v>3</v>
      </c>
    </row>
    <row r="2736" spans="2:11" ht="15" x14ac:dyDescent="0.25">
      <c r="B2736" s="22">
        <v>44884</v>
      </c>
      <c r="C2736" s="24">
        <f t="shared" si="127"/>
        <v>11</v>
      </c>
      <c r="D2736" s="14">
        <f t="shared" si="129"/>
        <v>19</v>
      </c>
      <c r="E2736" s="15" t="str">
        <f t="shared" si="128"/>
        <v>2 вахта</v>
      </c>
      <c r="H2736" s="26" t="s">
        <v>43</v>
      </c>
      <c r="I2736" s="26" t="s">
        <v>110</v>
      </c>
      <c r="J2736" s="26" t="s">
        <v>159</v>
      </c>
      <c r="K2736" s="17">
        <f>COUNTIFS($E$12:E2736,E2736,$H$12:H2736,H2736,$J$12:J2736,J2736,$I$12:I2736,I2736)</f>
        <v>4</v>
      </c>
    </row>
    <row r="2737" spans="2:11" ht="15" x14ac:dyDescent="0.25">
      <c r="B2737" s="22">
        <v>44885</v>
      </c>
      <c r="C2737" s="24">
        <f t="shared" si="127"/>
        <v>11</v>
      </c>
      <c r="D2737" s="14">
        <f t="shared" si="129"/>
        <v>20</v>
      </c>
      <c r="E2737" s="15" t="str">
        <f t="shared" si="128"/>
        <v>2 вахта</v>
      </c>
      <c r="H2737" s="26" t="s">
        <v>43</v>
      </c>
      <c r="I2737" s="26" t="s">
        <v>110</v>
      </c>
      <c r="J2737" s="26" t="s">
        <v>159</v>
      </c>
      <c r="K2737" s="17">
        <f>COUNTIFS($E$12:E2737,E2737,$H$12:H2737,H2737,$J$12:J2737,J2737,$I$12:I2737,I2737)</f>
        <v>5</v>
      </c>
    </row>
    <row r="2738" spans="2:11" ht="15" x14ac:dyDescent="0.25">
      <c r="B2738" s="22">
        <v>44886</v>
      </c>
      <c r="C2738" s="24">
        <f t="shared" si="127"/>
        <v>11</v>
      </c>
      <c r="D2738" s="14">
        <f t="shared" si="129"/>
        <v>21</v>
      </c>
      <c r="E2738" s="15" t="str">
        <f t="shared" si="128"/>
        <v>2 вахта</v>
      </c>
      <c r="H2738" s="26" t="s">
        <v>43</v>
      </c>
      <c r="I2738" s="26" t="s">
        <v>110</v>
      </c>
      <c r="J2738" s="26" t="s">
        <v>159</v>
      </c>
      <c r="K2738" s="17">
        <f>COUNTIFS($E$12:E2738,E2738,$H$12:H2738,H2738,$J$12:J2738,J2738,$I$12:I2738,I2738)</f>
        <v>6</v>
      </c>
    </row>
    <row r="2739" spans="2:11" ht="15" x14ac:dyDescent="0.25">
      <c r="B2739" s="22">
        <v>44887</v>
      </c>
      <c r="C2739" s="24">
        <f t="shared" si="127"/>
        <v>11</v>
      </c>
      <c r="D2739" s="14">
        <f t="shared" si="129"/>
        <v>22</v>
      </c>
      <c r="E2739" s="15" t="str">
        <f t="shared" si="128"/>
        <v>2 вахта</v>
      </c>
      <c r="H2739" s="26" t="s">
        <v>43</v>
      </c>
      <c r="I2739" s="26" t="s">
        <v>110</v>
      </c>
      <c r="J2739" s="26" t="s">
        <v>159</v>
      </c>
      <c r="K2739" s="17">
        <f>COUNTIFS($E$12:E2739,E2739,$H$12:H2739,H2739,$J$12:J2739,J2739,$I$12:I2739,I2739)</f>
        <v>7</v>
      </c>
    </row>
    <row r="2740" spans="2:11" ht="15" x14ac:dyDescent="0.25">
      <c r="B2740" s="22">
        <v>44888</v>
      </c>
      <c r="C2740" s="24">
        <f t="shared" si="127"/>
        <v>11</v>
      </c>
      <c r="D2740" s="14">
        <f t="shared" si="129"/>
        <v>23</v>
      </c>
      <c r="E2740" s="15" t="str">
        <f t="shared" si="128"/>
        <v>2 вахта</v>
      </c>
      <c r="H2740" s="26" t="s">
        <v>43</v>
      </c>
      <c r="I2740" s="26" t="s">
        <v>110</v>
      </c>
      <c r="J2740" s="26" t="s">
        <v>159</v>
      </c>
      <c r="K2740" s="17">
        <f>COUNTIFS($E$12:E2740,E2740,$H$12:H2740,H2740,$J$12:J2740,J2740,$I$12:I2740,I2740)</f>
        <v>8</v>
      </c>
    </row>
    <row r="2741" spans="2:11" ht="15" x14ac:dyDescent="0.25">
      <c r="B2741" s="22">
        <v>44889</v>
      </c>
      <c r="C2741" s="24">
        <f t="shared" si="127"/>
        <v>11</v>
      </c>
      <c r="D2741" s="14">
        <f t="shared" si="129"/>
        <v>24</v>
      </c>
      <c r="E2741" s="15" t="str">
        <f t="shared" si="128"/>
        <v>2 вахта</v>
      </c>
      <c r="H2741" s="26" t="s">
        <v>43</v>
      </c>
      <c r="I2741" s="26" t="s">
        <v>110</v>
      </c>
      <c r="J2741" s="26" t="s">
        <v>159</v>
      </c>
      <c r="K2741" s="17">
        <f>COUNTIFS($E$12:E2741,E2741,$H$12:H2741,H2741,$J$12:J2741,J2741,$I$12:I2741,I2741)</f>
        <v>9</v>
      </c>
    </row>
    <row r="2742" spans="2:11" ht="15" x14ac:dyDescent="0.25">
      <c r="B2742" s="22">
        <v>44890</v>
      </c>
      <c r="C2742" s="24">
        <f t="shared" si="127"/>
        <v>11</v>
      </c>
      <c r="D2742" s="14">
        <f t="shared" si="129"/>
        <v>25</v>
      </c>
      <c r="E2742" s="15" t="str">
        <f t="shared" si="128"/>
        <v>2 вахта</v>
      </c>
      <c r="H2742" s="26" t="s">
        <v>43</v>
      </c>
      <c r="I2742" s="26" t="s">
        <v>110</v>
      </c>
      <c r="J2742" s="26" t="s">
        <v>159</v>
      </c>
      <c r="K2742" s="17">
        <f>COUNTIFS($E$12:E2742,E2742,$H$12:H2742,H2742,$J$12:J2742,J2742,$I$12:I2742,I2742)</f>
        <v>10</v>
      </c>
    </row>
    <row r="2743" spans="2:11" ht="15" x14ac:dyDescent="0.25">
      <c r="B2743" s="22">
        <v>44891</v>
      </c>
      <c r="C2743" s="24">
        <f t="shared" si="127"/>
        <v>11</v>
      </c>
      <c r="D2743" s="14">
        <f t="shared" si="129"/>
        <v>26</v>
      </c>
      <c r="E2743" s="15" t="str">
        <f t="shared" si="128"/>
        <v>2 вахта</v>
      </c>
      <c r="H2743" s="26" t="s">
        <v>43</v>
      </c>
      <c r="I2743" s="26" t="s">
        <v>110</v>
      </c>
      <c r="J2743" s="26" t="s">
        <v>159</v>
      </c>
      <c r="K2743" s="17">
        <f>COUNTIFS($E$12:E2743,E2743,$H$12:H2743,H2743,$J$12:J2743,J2743,$I$12:I2743,I2743)</f>
        <v>11</v>
      </c>
    </row>
    <row r="2744" spans="2:11" ht="15" x14ac:dyDescent="0.25">
      <c r="B2744" s="22">
        <v>44892</v>
      </c>
      <c r="C2744" s="24">
        <f t="shared" si="127"/>
        <v>11</v>
      </c>
      <c r="D2744" s="14">
        <f t="shared" si="129"/>
        <v>27</v>
      </c>
      <c r="E2744" s="15" t="str">
        <f t="shared" si="128"/>
        <v>2 вахта</v>
      </c>
      <c r="H2744" s="26" t="s">
        <v>43</v>
      </c>
      <c r="I2744" s="26" t="s">
        <v>110</v>
      </c>
      <c r="J2744" s="26" t="s">
        <v>159</v>
      </c>
      <c r="K2744" s="17">
        <f>COUNTIFS($E$12:E2744,E2744,$H$12:H2744,H2744,$J$12:J2744,J2744,$I$12:I2744,I2744)</f>
        <v>12</v>
      </c>
    </row>
    <row r="2745" spans="2:11" ht="15" x14ac:dyDescent="0.25">
      <c r="B2745" s="22">
        <v>44893</v>
      </c>
      <c r="C2745" s="24">
        <f t="shared" si="127"/>
        <v>11</v>
      </c>
      <c r="D2745" s="14">
        <f t="shared" si="129"/>
        <v>28</v>
      </c>
      <c r="E2745" s="15" t="str">
        <f t="shared" si="128"/>
        <v>2 вахта</v>
      </c>
      <c r="H2745" s="26" t="s">
        <v>43</v>
      </c>
      <c r="I2745" s="26" t="s">
        <v>110</v>
      </c>
      <c r="J2745" s="26" t="s">
        <v>159</v>
      </c>
      <c r="K2745" s="17">
        <f>COUNTIFS($E$12:E2745,E2745,$H$12:H2745,H2745,$J$12:J2745,J2745,$I$12:I2745,I2745)</f>
        <v>13</v>
      </c>
    </row>
    <row r="2746" spans="2:11" ht="15" x14ac:dyDescent="0.25">
      <c r="B2746" s="22">
        <v>44894</v>
      </c>
      <c r="C2746" s="24">
        <f t="shared" si="127"/>
        <v>11</v>
      </c>
      <c r="D2746" s="14">
        <f t="shared" si="129"/>
        <v>29</v>
      </c>
      <c r="E2746" s="15" t="str">
        <f t="shared" si="128"/>
        <v>2 вахта</v>
      </c>
      <c r="H2746" s="26" t="s">
        <v>43</v>
      </c>
      <c r="I2746" s="26" t="s">
        <v>110</v>
      </c>
      <c r="J2746" s="26" t="s">
        <v>159</v>
      </c>
      <c r="K2746" s="17">
        <f>COUNTIFS($E$12:E2746,E2746,$H$12:H2746,H2746,$J$12:J2746,J2746,$I$12:I2746,I2746)</f>
        <v>14</v>
      </c>
    </row>
    <row r="2747" spans="2:11" ht="15" x14ac:dyDescent="0.25">
      <c r="B2747" s="22">
        <v>44895</v>
      </c>
      <c r="C2747" s="24">
        <f t="shared" si="127"/>
        <v>11</v>
      </c>
      <c r="D2747" s="14">
        <f t="shared" si="129"/>
        <v>30</v>
      </c>
      <c r="E2747" s="15" t="str">
        <f t="shared" si="128"/>
        <v>2 вахта</v>
      </c>
      <c r="H2747" s="26" t="s">
        <v>43</v>
      </c>
      <c r="I2747" s="26" t="s">
        <v>110</v>
      </c>
      <c r="J2747" s="26" t="s">
        <v>159</v>
      </c>
      <c r="K2747" s="17">
        <f>COUNTIFS($E$12:E2747,E2747,$H$12:H2747,H2747,$J$12:J2747,J2747,$I$12:I2747,I2747)</f>
        <v>15</v>
      </c>
    </row>
    <row r="2748" spans="2:11" ht="15" x14ac:dyDescent="0.25">
      <c r="B2748" s="22">
        <v>44866</v>
      </c>
      <c r="C2748" s="24">
        <f t="shared" si="127"/>
        <v>11</v>
      </c>
      <c r="D2748" s="14">
        <f t="shared" si="129"/>
        <v>1</v>
      </c>
      <c r="E2748" s="15" t="str">
        <f t="shared" si="128"/>
        <v>1 вахта</v>
      </c>
      <c r="H2748" s="26" t="s">
        <v>44</v>
      </c>
      <c r="I2748" s="26" t="s">
        <v>66</v>
      </c>
      <c r="J2748" s="26" t="s">
        <v>160</v>
      </c>
      <c r="K2748" s="17">
        <f>COUNTIFS($E$12:E2748,E2748,$H$12:H2748,H2748,$J$12:J2748,J2748,$I$12:I2748,I2748)</f>
        <v>1</v>
      </c>
    </row>
    <row r="2749" spans="2:11" ht="15" x14ac:dyDescent="0.25">
      <c r="B2749" s="22">
        <v>44867</v>
      </c>
      <c r="C2749" s="24">
        <f t="shared" si="127"/>
        <v>11</v>
      </c>
      <c r="D2749" s="14">
        <f t="shared" si="129"/>
        <v>2</v>
      </c>
      <c r="E2749" s="15" t="str">
        <f t="shared" si="128"/>
        <v>1 вахта</v>
      </c>
      <c r="H2749" s="26" t="s">
        <v>44</v>
      </c>
      <c r="I2749" s="26" t="s">
        <v>66</v>
      </c>
      <c r="J2749" s="26" t="s">
        <v>160</v>
      </c>
      <c r="K2749" s="17">
        <f>COUNTIFS($E$12:E2749,E2749,$H$12:H2749,H2749,$J$12:J2749,J2749,$I$12:I2749,I2749)</f>
        <v>2</v>
      </c>
    </row>
    <row r="2750" spans="2:11" ht="15" x14ac:dyDescent="0.25">
      <c r="B2750" s="22">
        <v>44868</v>
      </c>
      <c r="C2750" s="24">
        <f t="shared" si="127"/>
        <v>11</v>
      </c>
      <c r="D2750" s="14">
        <f t="shared" si="129"/>
        <v>3</v>
      </c>
      <c r="E2750" s="15" t="str">
        <f t="shared" si="128"/>
        <v>1 вахта</v>
      </c>
      <c r="H2750" s="26" t="s">
        <v>44</v>
      </c>
      <c r="I2750" s="26" t="s">
        <v>66</v>
      </c>
      <c r="J2750" s="26" t="s">
        <v>160</v>
      </c>
      <c r="K2750" s="17">
        <f>COUNTIFS($E$12:E2750,E2750,$H$12:H2750,H2750,$J$12:J2750,J2750,$I$12:I2750,I2750)</f>
        <v>3</v>
      </c>
    </row>
    <row r="2751" spans="2:11" ht="15" x14ac:dyDescent="0.25">
      <c r="B2751" s="22">
        <v>44869</v>
      </c>
      <c r="C2751" s="24">
        <f t="shared" si="127"/>
        <v>11</v>
      </c>
      <c r="D2751" s="14">
        <f t="shared" si="129"/>
        <v>4</v>
      </c>
      <c r="E2751" s="15" t="str">
        <f t="shared" si="128"/>
        <v>1 вахта</v>
      </c>
      <c r="H2751" s="26" t="s">
        <v>44</v>
      </c>
      <c r="I2751" s="26" t="s">
        <v>66</v>
      </c>
      <c r="J2751" s="26" t="s">
        <v>160</v>
      </c>
      <c r="K2751" s="17">
        <f>COUNTIFS($E$12:E2751,E2751,$H$12:H2751,H2751,$J$12:J2751,J2751,$I$12:I2751,I2751)</f>
        <v>4</v>
      </c>
    </row>
    <row r="2752" spans="2:11" ht="15" x14ac:dyDescent="0.25">
      <c r="B2752" s="22">
        <v>44870</v>
      </c>
      <c r="C2752" s="24">
        <f t="shared" si="127"/>
        <v>11</v>
      </c>
      <c r="D2752" s="14">
        <f t="shared" si="129"/>
        <v>5</v>
      </c>
      <c r="E2752" s="15" t="str">
        <f t="shared" si="128"/>
        <v>1 вахта</v>
      </c>
      <c r="H2752" s="26" t="s">
        <v>44</v>
      </c>
      <c r="I2752" s="26" t="s">
        <v>66</v>
      </c>
      <c r="J2752" s="26" t="s">
        <v>160</v>
      </c>
      <c r="K2752" s="17">
        <f>COUNTIFS($E$12:E2752,E2752,$H$12:H2752,H2752,$J$12:J2752,J2752,$I$12:I2752,I2752)</f>
        <v>5</v>
      </c>
    </row>
    <row r="2753" spans="2:11" ht="15" x14ac:dyDescent="0.25">
      <c r="B2753" s="22">
        <v>44871</v>
      </c>
      <c r="C2753" s="24">
        <f t="shared" si="127"/>
        <v>11</v>
      </c>
      <c r="D2753" s="14">
        <f t="shared" si="129"/>
        <v>6</v>
      </c>
      <c r="E2753" s="15" t="str">
        <f t="shared" si="128"/>
        <v>1 вахта</v>
      </c>
      <c r="H2753" s="26" t="s">
        <v>44</v>
      </c>
      <c r="I2753" s="26" t="s">
        <v>66</v>
      </c>
      <c r="J2753" s="26" t="s">
        <v>160</v>
      </c>
      <c r="K2753" s="17">
        <f>COUNTIFS($E$12:E2753,E2753,$H$12:H2753,H2753,$J$12:J2753,J2753,$I$12:I2753,I2753)</f>
        <v>6</v>
      </c>
    </row>
    <row r="2754" spans="2:11" ht="15" x14ac:dyDescent="0.25">
      <c r="B2754" s="22">
        <v>44872</v>
      </c>
      <c r="C2754" s="24">
        <f t="shared" si="127"/>
        <v>11</v>
      </c>
      <c r="D2754" s="14">
        <f t="shared" si="129"/>
        <v>7</v>
      </c>
      <c r="E2754" s="15" t="str">
        <f t="shared" si="128"/>
        <v>1 вахта</v>
      </c>
      <c r="H2754" s="26" t="s">
        <v>44</v>
      </c>
      <c r="I2754" s="26" t="s">
        <v>66</v>
      </c>
      <c r="J2754" s="26" t="s">
        <v>160</v>
      </c>
      <c r="K2754" s="17">
        <f>COUNTIFS($E$12:E2754,E2754,$H$12:H2754,H2754,$J$12:J2754,J2754,$I$12:I2754,I2754)</f>
        <v>7</v>
      </c>
    </row>
    <row r="2755" spans="2:11" ht="15" x14ac:dyDescent="0.25">
      <c r="B2755" s="22">
        <v>44873</v>
      </c>
      <c r="C2755" s="24">
        <f t="shared" si="127"/>
        <v>11</v>
      </c>
      <c r="D2755" s="14">
        <f t="shared" si="129"/>
        <v>8</v>
      </c>
      <c r="E2755" s="15" t="str">
        <f t="shared" si="128"/>
        <v>1 вахта</v>
      </c>
      <c r="H2755" s="26" t="s">
        <v>44</v>
      </c>
      <c r="I2755" s="26" t="s">
        <v>66</v>
      </c>
      <c r="J2755" s="26" t="s">
        <v>160</v>
      </c>
      <c r="K2755" s="17">
        <f>COUNTIFS($E$12:E2755,E2755,$H$12:H2755,H2755,$J$12:J2755,J2755,$I$12:I2755,I2755)</f>
        <v>8</v>
      </c>
    </row>
    <row r="2756" spans="2:11" ht="15" x14ac:dyDescent="0.25">
      <c r="B2756" s="22">
        <v>44874</v>
      </c>
      <c r="C2756" s="24">
        <f t="shared" si="127"/>
        <v>11</v>
      </c>
      <c r="D2756" s="14">
        <f t="shared" si="129"/>
        <v>9</v>
      </c>
      <c r="E2756" s="15" t="str">
        <f t="shared" si="128"/>
        <v>1 вахта</v>
      </c>
      <c r="H2756" s="26" t="s">
        <v>44</v>
      </c>
      <c r="I2756" s="26" t="s">
        <v>66</v>
      </c>
      <c r="J2756" s="26" t="s">
        <v>160</v>
      </c>
      <c r="K2756" s="17">
        <f>COUNTIFS($E$12:E2756,E2756,$H$12:H2756,H2756,$J$12:J2756,J2756,$I$12:I2756,I2756)</f>
        <v>9</v>
      </c>
    </row>
    <row r="2757" spans="2:11" ht="15" x14ac:dyDescent="0.25">
      <c r="B2757" s="22">
        <v>44875</v>
      </c>
      <c r="C2757" s="24">
        <f t="shared" si="127"/>
        <v>11</v>
      </c>
      <c r="D2757" s="14">
        <f t="shared" si="129"/>
        <v>10</v>
      </c>
      <c r="E2757" s="15" t="str">
        <f t="shared" si="128"/>
        <v>1 вахта</v>
      </c>
      <c r="H2757" s="26" t="s">
        <v>44</v>
      </c>
      <c r="I2757" s="26" t="s">
        <v>66</v>
      </c>
      <c r="J2757" s="26" t="s">
        <v>160</v>
      </c>
      <c r="K2757" s="17">
        <f>COUNTIFS($E$12:E2757,E2757,$H$12:H2757,H2757,$J$12:J2757,J2757,$I$12:I2757,I2757)</f>
        <v>10</v>
      </c>
    </row>
    <row r="2758" spans="2:11" ht="15" x14ac:dyDescent="0.25">
      <c r="B2758" s="22">
        <v>44876</v>
      </c>
      <c r="C2758" s="24">
        <f t="shared" si="127"/>
        <v>11</v>
      </c>
      <c r="D2758" s="14">
        <f t="shared" si="129"/>
        <v>11</v>
      </c>
      <c r="E2758" s="15" t="str">
        <f t="shared" si="128"/>
        <v>1 вахта</v>
      </c>
      <c r="H2758" s="26" t="s">
        <v>44</v>
      </c>
      <c r="I2758" s="26" t="s">
        <v>66</v>
      </c>
      <c r="J2758" s="26" t="s">
        <v>160</v>
      </c>
      <c r="K2758" s="17">
        <f>COUNTIFS($E$12:E2758,E2758,$H$12:H2758,H2758,$J$12:J2758,J2758,$I$12:I2758,I2758)</f>
        <v>11</v>
      </c>
    </row>
    <row r="2759" spans="2:11" ht="15" x14ac:dyDescent="0.25">
      <c r="B2759" s="22">
        <v>44877</v>
      </c>
      <c r="C2759" s="24">
        <f t="shared" si="127"/>
        <v>11</v>
      </c>
      <c r="D2759" s="14">
        <f t="shared" si="129"/>
        <v>12</v>
      </c>
      <c r="E2759" s="15" t="str">
        <f t="shared" si="128"/>
        <v>1 вахта</v>
      </c>
      <c r="H2759" s="26" t="s">
        <v>44</v>
      </c>
      <c r="I2759" s="26" t="s">
        <v>66</v>
      </c>
      <c r="J2759" s="26" t="s">
        <v>160</v>
      </c>
      <c r="K2759" s="17">
        <f>COUNTIFS($E$12:E2759,E2759,$H$12:H2759,H2759,$J$12:J2759,J2759,$I$12:I2759,I2759)</f>
        <v>12</v>
      </c>
    </row>
    <row r="2760" spans="2:11" ht="15" x14ac:dyDescent="0.25">
      <c r="B2760" s="22">
        <v>44878</v>
      </c>
      <c r="C2760" s="24">
        <f t="shared" si="127"/>
        <v>11</v>
      </c>
      <c r="D2760" s="14">
        <f t="shared" si="129"/>
        <v>13</v>
      </c>
      <c r="E2760" s="15" t="str">
        <f t="shared" si="128"/>
        <v>1 вахта</v>
      </c>
      <c r="H2760" s="26" t="s">
        <v>44</v>
      </c>
      <c r="I2760" s="26" t="s">
        <v>66</v>
      </c>
      <c r="J2760" s="26" t="s">
        <v>160</v>
      </c>
      <c r="K2760" s="17">
        <f>COUNTIFS($E$12:E2760,E2760,$H$12:H2760,H2760,$J$12:J2760,J2760,$I$12:I2760,I2760)</f>
        <v>13</v>
      </c>
    </row>
    <row r="2761" spans="2:11" ht="15" x14ac:dyDescent="0.25">
      <c r="B2761" s="22">
        <v>44879</v>
      </c>
      <c r="C2761" s="24">
        <f t="shared" si="127"/>
        <v>11</v>
      </c>
      <c r="D2761" s="14">
        <f t="shared" si="129"/>
        <v>14</v>
      </c>
      <c r="E2761" s="15" t="str">
        <f t="shared" si="128"/>
        <v>1 вахта</v>
      </c>
      <c r="H2761" s="26" t="s">
        <v>44</v>
      </c>
      <c r="I2761" s="26" t="s">
        <v>66</v>
      </c>
      <c r="J2761" s="26" t="s">
        <v>160</v>
      </c>
      <c r="K2761" s="17">
        <f>COUNTIFS($E$12:E2761,E2761,$H$12:H2761,H2761,$J$12:J2761,J2761,$I$12:I2761,I2761)</f>
        <v>14</v>
      </c>
    </row>
    <row r="2762" spans="2:11" ht="15" x14ac:dyDescent="0.25">
      <c r="B2762" s="22">
        <v>44880</v>
      </c>
      <c r="C2762" s="24">
        <f t="shared" si="127"/>
        <v>11</v>
      </c>
      <c r="D2762" s="14">
        <f t="shared" si="129"/>
        <v>15</v>
      </c>
      <c r="E2762" s="15" t="str">
        <f t="shared" si="128"/>
        <v>1 вахта</v>
      </c>
      <c r="H2762" s="26" t="s">
        <v>44</v>
      </c>
      <c r="I2762" s="26" t="s">
        <v>66</v>
      </c>
      <c r="J2762" s="26" t="s">
        <v>160</v>
      </c>
      <c r="K2762" s="17">
        <f>COUNTIFS($E$12:E2762,E2762,$H$12:H2762,H2762,$J$12:J2762,J2762,$I$12:I2762,I2762)</f>
        <v>15</v>
      </c>
    </row>
    <row r="2763" spans="2:11" ht="15" x14ac:dyDescent="0.25">
      <c r="B2763" s="22">
        <v>44881</v>
      </c>
      <c r="C2763" s="24">
        <f t="shared" si="127"/>
        <v>11</v>
      </c>
      <c r="D2763" s="14">
        <f t="shared" si="129"/>
        <v>16</v>
      </c>
      <c r="E2763" s="15" t="str">
        <f t="shared" si="128"/>
        <v>2 вахта</v>
      </c>
      <c r="H2763" s="26" t="s">
        <v>44</v>
      </c>
      <c r="I2763" s="26" t="s">
        <v>100</v>
      </c>
      <c r="J2763" s="26" t="s">
        <v>160</v>
      </c>
      <c r="K2763" s="17">
        <f>COUNTIFS($E$12:E2763,E2763,$H$12:H2763,H2763,$J$12:J2763,J2763,$I$12:I2763,I2763)</f>
        <v>26</v>
      </c>
    </row>
    <row r="2764" spans="2:11" ht="15" x14ac:dyDescent="0.25">
      <c r="B2764" s="22">
        <v>44882</v>
      </c>
      <c r="C2764" s="24">
        <f t="shared" si="127"/>
        <v>11</v>
      </c>
      <c r="D2764" s="14">
        <f t="shared" si="129"/>
        <v>17</v>
      </c>
      <c r="E2764" s="15" t="str">
        <f t="shared" si="128"/>
        <v>2 вахта</v>
      </c>
      <c r="H2764" s="26" t="s">
        <v>44</v>
      </c>
      <c r="I2764" s="26" t="s">
        <v>100</v>
      </c>
      <c r="J2764" s="26" t="s">
        <v>160</v>
      </c>
      <c r="K2764" s="17">
        <f>COUNTIFS($E$12:E2764,E2764,$H$12:H2764,H2764,$J$12:J2764,J2764,$I$12:I2764,I2764)</f>
        <v>27</v>
      </c>
    </row>
    <row r="2765" spans="2:11" ht="15" x14ac:dyDescent="0.25">
      <c r="B2765" s="22">
        <v>44883</v>
      </c>
      <c r="C2765" s="24">
        <f t="shared" ref="C2765:C2828" si="130">MONTH(B2765)</f>
        <v>11</v>
      </c>
      <c r="D2765" s="14">
        <f t="shared" si="129"/>
        <v>18</v>
      </c>
      <c r="E2765" s="15" t="str">
        <f t="shared" ref="E2765:E2828" si="131">IF(D2765&lt;=15,"1 вахта","2 вахта")</f>
        <v>2 вахта</v>
      </c>
      <c r="H2765" s="26" t="s">
        <v>44</v>
      </c>
      <c r="I2765" s="26" t="s">
        <v>100</v>
      </c>
      <c r="J2765" s="26" t="s">
        <v>160</v>
      </c>
      <c r="K2765" s="17">
        <f>COUNTIFS($E$12:E2765,E2765,$H$12:H2765,H2765,$J$12:J2765,J2765,$I$12:I2765,I2765)</f>
        <v>28</v>
      </c>
    </row>
    <row r="2766" spans="2:11" ht="15" x14ac:dyDescent="0.25">
      <c r="B2766" s="22">
        <v>44884</v>
      </c>
      <c r="C2766" s="24">
        <f t="shared" si="130"/>
        <v>11</v>
      </c>
      <c r="D2766" s="14">
        <f t="shared" si="129"/>
        <v>19</v>
      </c>
      <c r="E2766" s="15" t="str">
        <f t="shared" si="131"/>
        <v>2 вахта</v>
      </c>
      <c r="H2766" s="26" t="s">
        <v>44</v>
      </c>
      <c r="I2766" s="26" t="s">
        <v>100</v>
      </c>
      <c r="J2766" s="26" t="s">
        <v>160</v>
      </c>
      <c r="K2766" s="17">
        <f>COUNTIFS($E$12:E2766,E2766,$H$12:H2766,H2766,$J$12:J2766,J2766,$I$12:I2766,I2766)</f>
        <v>29</v>
      </c>
    </row>
    <row r="2767" spans="2:11" ht="15" x14ac:dyDescent="0.25">
      <c r="B2767" s="22">
        <v>44885</v>
      </c>
      <c r="C2767" s="24">
        <f t="shared" si="130"/>
        <v>11</v>
      </c>
      <c r="D2767" s="14">
        <f t="shared" si="129"/>
        <v>20</v>
      </c>
      <c r="E2767" s="15" t="str">
        <f t="shared" si="131"/>
        <v>2 вахта</v>
      </c>
      <c r="H2767" s="26" t="s">
        <v>44</v>
      </c>
      <c r="I2767" s="26" t="s">
        <v>100</v>
      </c>
      <c r="J2767" s="26" t="s">
        <v>160</v>
      </c>
      <c r="K2767" s="17">
        <f>COUNTIFS($E$12:E2767,E2767,$H$12:H2767,H2767,$J$12:J2767,J2767,$I$12:I2767,I2767)</f>
        <v>30</v>
      </c>
    </row>
    <row r="2768" spans="2:11" ht="15" x14ac:dyDescent="0.25">
      <c r="B2768" s="22">
        <v>44886</v>
      </c>
      <c r="C2768" s="24">
        <f t="shared" si="130"/>
        <v>11</v>
      </c>
      <c r="D2768" s="14">
        <f t="shared" si="129"/>
        <v>21</v>
      </c>
      <c r="E2768" s="15" t="str">
        <f t="shared" si="131"/>
        <v>2 вахта</v>
      </c>
      <c r="H2768" s="26" t="s">
        <v>44</v>
      </c>
      <c r="I2768" s="26" t="s">
        <v>100</v>
      </c>
      <c r="J2768" s="26" t="s">
        <v>160</v>
      </c>
      <c r="K2768" s="17">
        <f>COUNTIFS($E$12:E2768,E2768,$H$12:H2768,H2768,$J$12:J2768,J2768,$I$12:I2768,I2768)</f>
        <v>31</v>
      </c>
    </row>
    <row r="2769" spans="2:11" ht="15" x14ac:dyDescent="0.25">
      <c r="B2769" s="22">
        <v>44887</v>
      </c>
      <c r="C2769" s="24">
        <f t="shared" si="130"/>
        <v>11</v>
      </c>
      <c r="D2769" s="14">
        <f t="shared" si="129"/>
        <v>22</v>
      </c>
      <c r="E2769" s="15" t="str">
        <f t="shared" si="131"/>
        <v>2 вахта</v>
      </c>
      <c r="H2769" s="26" t="s">
        <v>44</v>
      </c>
      <c r="I2769" s="26" t="s">
        <v>100</v>
      </c>
      <c r="J2769" s="26" t="s">
        <v>160</v>
      </c>
      <c r="K2769" s="17">
        <f>COUNTIFS($E$12:E2769,E2769,$H$12:H2769,H2769,$J$12:J2769,J2769,$I$12:I2769,I2769)</f>
        <v>32</v>
      </c>
    </row>
    <row r="2770" spans="2:11" ht="15" x14ac:dyDescent="0.25">
      <c r="B2770" s="22">
        <v>44888</v>
      </c>
      <c r="C2770" s="24">
        <f t="shared" si="130"/>
        <v>11</v>
      </c>
      <c r="D2770" s="14">
        <f t="shared" si="129"/>
        <v>23</v>
      </c>
      <c r="E2770" s="15" t="str">
        <f t="shared" si="131"/>
        <v>2 вахта</v>
      </c>
      <c r="H2770" s="26" t="s">
        <v>44</v>
      </c>
      <c r="I2770" s="26" t="s">
        <v>100</v>
      </c>
      <c r="J2770" s="26" t="s">
        <v>160</v>
      </c>
      <c r="K2770" s="17">
        <f>COUNTIFS($E$12:E2770,E2770,$H$12:H2770,H2770,$J$12:J2770,J2770,$I$12:I2770,I2770)</f>
        <v>33</v>
      </c>
    </row>
    <row r="2771" spans="2:11" ht="15" x14ac:dyDescent="0.25">
      <c r="B2771" s="22">
        <v>44889</v>
      </c>
      <c r="C2771" s="24">
        <f t="shared" si="130"/>
        <v>11</v>
      </c>
      <c r="D2771" s="14">
        <f t="shared" si="129"/>
        <v>24</v>
      </c>
      <c r="E2771" s="15" t="str">
        <f t="shared" si="131"/>
        <v>2 вахта</v>
      </c>
      <c r="H2771" s="26" t="s">
        <v>44</v>
      </c>
      <c r="I2771" s="26" t="s">
        <v>100</v>
      </c>
      <c r="J2771" s="26" t="s">
        <v>160</v>
      </c>
      <c r="K2771" s="17">
        <f>COUNTIFS($E$12:E2771,E2771,$H$12:H2771,H2771,$J$12:J2771,J2771,$I$12:I2771,I2771)</f>
        <v>34</v>
      </c>
    </row>
    <row r="2772" spans="2:11" ht="15" x14ac:dyDescent="0.25">
      <c r="B2772" s="22">
        <v>44890</v>
      </c>
      <c r="C2772" s="24">
        <f t="shared" si="130"/>
        <v>11</v>
      </c>
      <c r="D2772" s="14">
        <f t="shared" si="129"/>
        <v>25</v>
      </c>
      <c r="E2772" s="15" t="str">
        <f t="shared" si="131"/>
        <v>2 вахта</v>
      </c>
      <c r="H2772" s="26" t="s">
        <v>44</v>
      </c>
      <c r="I2772" s="26" t="s">
        <v>100</v>
      </c>
      <c r="J2772" s="26" t="s">
        <v>160</v>
      </c>
      <c r="K2772" s="17">
        <f>COUNTIFS($E$12:E2772,E2772,$H$12:H2772,H2772,$J$12:J2772,J2772,$I$12:I2772,I2772)</f>
        <v>35</v>
      </c>
    </row>
    <row r="2773" spans="2:11" ht="15" x14ac:dyDescent="0.25">
      <c r="B2773" s="22">
        <v>44891</v>
      </c>
      <c r="C2773" s="24">
        <f t="shared" si="130"/>
        <v>11</v>
      </c>
      <c r="D2773" s="14">
        <f t="shared" si="129"/>
        <v>26</v>
      </c>
      <c r="E2773" s="15" t="str">
        <f t="shared" si="131"/>
        <v>2 вахта</v>
      </c>
      <c r="H2773" s="26" t="s">
        <v>44</v>
      </c>
      <c r="I2773" s="26" t="s">
        <v>100</v>
      </c>
      <c r="J2773" s="26" t="s">
        <v>160</v>
      </c>
      <c r="K2773" s="17">
        <f>COUNTIFS($E$12:E2773,E2773,$H$12:H2773,H2773,$J$12:J2773,J2773,$I$12:I2773,I2773)</f>
        <v>36</v>
      </c>
    </row>
    <row r="2774" spans="2:11" ht="15" x14ac:dyDescent="0.25">
      <c r="B2774" s="22">
        <v>44892</v>
      </c>
      <c r="C2774" s="24">
        <f t="shared" si="130"/>
        <v>11</v>
      </c>
      <c r="D2774" s="14">
        <f t="shared" si="129"/>
        <v>27</v>
      </c>
      <c r="E2774" s="15" t="str">
        <f t="shared" si="131"/>
        <v>2 вахта</v>
      </c>
      <c r="H2774" s="26" t="s">
        <v>44</v>
      </c>
      <c r="I2774" s="26" t="s">
        <v>100</v>
      </c>
      <c r="J2774" s="26" t="s">
        <v>160</v>
      </c>
      <c r="K2774" s="17">
        <f>COUNTIFS($E$12:E2774,E2774,$H$12:H2774,H2774,$J$12:J2774,J2774,$I$12:I2774,I2774)</f>
        <v>37</v>
      </c>
    </row>
    <row r="2775" spans="2:11" ht="15" x14ac:dyDescent="0.25">
      <c r="B2775" s="22">
        <v>44893</v>
      </c>
      <c r="C2775" s="24">
        <f t="shared" si="130"/>
        <v>11</v>
      </c>
      <c r="D2775" s="14">
        <f t="shared" si="129"/>
        <v>28</v>
      </c>
      <c r="E2775" s="15" t="str">
        <f t="shared" si="131"/>
        <v>2 вахта</v>
      </c>
      <c r="H2775" s="26" t="s">
        <v>44</v>
      </c>
      <c r="I2775" s="26" t="s">
        <v>100</v>
      </c>
      <c r="J2775" s="26" t="s">
        <v>160</v>
      </c>
      <c r="K2775" s="17">
        <f>COUNTIFS($E$12:E2775,E2775,$H$12:H2775,H2775,$J$12:J2775,J2775,$I$12:I2775,I2775)</f>
        <v>38</v>
      </c>
    </row>
    <row r="2776" spans="2:11" ht="15" x14ac:dyDescent="0.25">
      <c r="B2776" s="22">
        <v>44894</v>
      </c>
      <c r="C2776" s="24">
        <f t="shared" si="130"/>
        <v>11</v>
      </c>
      <c r="D2776" s="14">
        <f t="shared" si="129"/>
        <v>29</v>
      </c>
      <c r="E2776" s="15" t="str">
        <f t="shared" si="131"/>
        <v>2 вахта</v>
      </c>
      <c r="H2776" s="26" t="s">
        <v>44</v>
      </c>
      <c r="I2776" s="26" t="s">
        <v>100</v>
      </c>
      <c r="J2776" s="26" t="s">
        <v>160</v>
      </c>
      <c r="K2776" s="17">
        <f>COUNTIFS($E$12:E2776,E2776,$H$12:H2776,H2776,$J$12:J2776,J2776,$I$12:I2776,I2776)</f>
        <v>39</v>
      </c>
    </row>
    <row r="2777" spans="2:11" ht="15" x14ac:dyDescent="0.25">
      <c r="B2777" s="22">
        <v>44895</v>
      </c>
      <c r="C2777" s="24">
        <f t="shared" si="130"/>
        <v>11</v>
      </c>
      <c r="D2777" s="14">
        <f t="shared" si="129"/>
        <v>30</v>
      </c>
      <c r="E2777" s="15" t="str">
        <f t="shared" si="131"/>
        <v>2 вахта</v>
      </c>
      <c r="H2777" s="26" t="s">
        <v>44</v>
      </c>
      <c r="I2777" s="26" t="s">
        <v>100</v>
      </c>
      <c r="J2777" s="26" t="s">
        <v>160</v>
      </c>
      <c r="K2777" s="17">
        <f>COUNTIFS($E$12:E2777,E2777,$H$12:H2777,H2777,$J$12:J2777,J2777,$I$12:I2777,I2777)</f>
        <v>40</v>
      </c>
    </row>
    <row r="2778" spans="2:11" ht="15" x14ac:dyDescent="0.25">
      <c r="B2778" s="22">
        <v>44866</v>
      </c>
      <c r="C2778" s="24">
        <f t="shared" si="130"/>
        <v>11</v>
      </c>
      <c r="D2778" s="14">
        <f t="shared" ref="D2778:D2841" si="132">DAY(B2778)</f>
        <v>1</v>
      </c>
      <c r="E2778" s="15" t="str">
        <f t="shared" si="131"/>
        <v>1 вахта</v>
      </c>
      <c r="H2778" s="26" t="s">
        <v>45</v>
      </c>
      <c r="I2778" s="26" t="s">
        <v>101</v>
      </c>
      <c r="J2778" s="26" t="s">
        <v>159</v>
      </c>
      <c r="K2778" s="17">
        <f>COUNTIFS($E$12:E2778,E2778,$H$12:H2778,H2778,$J$12:J2778,J2778,$I$12:I2778,I2778)</f>
        <v>31</v>
      </c>
    </row>
    <row r="2779" spans="2:11" ht="15" x14ac:dyDescent="0.25">
      <c r="B2779" s="22">
        <v>44867</v>
      </c>
      <c r="C2779" s="24">
        <f t="shared" si="130"/>
        <v>11</v>
      </c>
      <c r="D2779" s="14">
        <f t="shared" si="132"/>
        <v>2</v>
      </c>
      <c r="E2779" s="15" t="str">
        <f t="shared" si="131"/>
        <v>1 вахта</v>
      </c>
      <c r="H2779" s="26" t="s">
        <v>45</v>
      </c>
      <c r="I2779" s="26" t="s">
        <v>101</v>
      </c>
      <c r="J2779" s="26" t="s">
        <v>159</v>
      </c>
      <c r="K2779" s="17">
        <f>COUNTIFS($E$12:E2779,E2779,$H$12:H2779,H2779,$J$12:J2779,J2779,$I$12:I2779,I2779)</f>
        <v>32</v>
      </c>
    </row>
    <row r="2780" spans="2:11" ht="15" x14ac:dyDescent="0.25">
      <c r="B2780" s="22">
        <v>44868</v>
      </c>
      <c r="C2780" s="24">
        <f t="shared" si="130"/>
        <v>11</v>
      </c>
      <c r="D2780" s="14">
        <f t="shared" si="132"/>
        <v>3</v>
      </c>
      <c r="E2780" s="15" t="str">
        <f t="shared" si="131"/>
        <v>1 вахта</v>
      </c>
      <c r="H2780" s="26" t="s">
        <v>45</v>
      </c>
      <c r="I2780" s="26" t="s">
        <v>101</v>
      </c>
      <c r="J2780" s="26" t="s">
        <v>159</v>
      </c>
      <c r="K2780" s="17">
        <f>COUNTIFS($E$12:E2780,E2780,$H$12:H2780,H2780,$J$12:J2780,J2780,$I$12:I2780,I2780)</f>
        <v>33</v>
      </c>
    </row>
    <row r="2781" spans="2:11" ht="15" x14ac:dyDescent="0.25">
      <c r="B2781" s="22">
        <v>44869</v>
      </c>
      <c r="C2781" s="24">
        <f t="shared" si="130"/>
        <v>11</v>
      </c>
      <c r="D2781" s="14">
        <f t="shared" si="132"/>
        <v>4</v>
      </c>
      <c r="E2781" s="15" t="str">
        <f t="shared" si="131"/>
        <v>1 вахта</v>
      </c>
      <c r="H2781" s="26" t="s">
        <v>45</v>
      </c>
      <c r="I2781" s="26" t="s">
        <v>101</v>
      </c>
      <c r="J2781" s="26" t="s">
        <v>159</v>
      </c>
      <c r="K2781" s="17">
        <f>COUNTIFS($E$12:E2781,E2781,$H$12:H2781,H2781,$J$12:J2781,J2781,$I$12:I2781,I2781)</f>
        <v>34</v>
      </c>
    </row>
    <row r="2782" spans="2:11" ht="15" x14ac:dyDescent="0.25">
      <c r="B2782" s="22">
        <v>44870</v>
      </c>
      <c r="C2782" s="24">
        <f t="shared" si="130"/>
        <v>11</v>
      </c>
      <c r="D2782" s="14">
        <f t="shared" si="132"/>
        <v>5</v>
      </c>
      <c r="E2782" s="15" t="str">
        <f t="shared" si="131"/>
        <v>1 вахта</v>
      </c>
      <c r="H2782" s="26" t="s">
        <v>45</v>
      </c>
      <c r="I2782" s="26" t="s">
        <v>101</v>
      </c>
      <c r="J2782" s="26" t="s">
        <v>159</v>
      </c>
      <c r="K2782" s="17">
        <f>COUNTIFS($E$12:E2782,E2782,$H$12:H2782,H2782,$J$12:J2782,J2782,$I$12:I2782,I2782)</f>
        <v>35</v>
      </c>
    </row>
    <row r="2783" spans="2:11" ht="15" x14ac:dyDescent="0.25">
      <c r="B2783" s="22">
        <v>44871</v>
      </c>
      <c r="C2783" s="24">
        <f t="shared" si="130"/>
        <v>11</v>
      </c>
      <c r="D2783" s="14">
        <f t="shared" si="132"/>
        <v>6</v>
      </c>
      <c r="E2783" s="15" t="str">
        <f t="shared" si="131"/>
        <v>1 вахта</v>
      </c>
      <c r="H2783" s="26" t="s">
        <v>45</v>
      </c>
      <c r="I2783" s="26" t="s">
        <v>101</v>
      </c>
      <c r="J2783" s="26" t="s">
        <v>159</v>
      </c>
      <c r="K2783" s="17">
        <f>COUNTIFS($E$12:E2783,E2783,$H$12:H2783,H2783,$J$12:J2783,J2783,$I$12:I2783,I2783)</f>
        <v>36</v>
      </c>
    </row>
    <row r="2784" spans="2:11" ht="15" x14ac:dyDescent="0.25">
      <c r="B2784" s="22">
        <v>44872</v>
      </c>
      <c r="C2784" s="24">
        <f t="shared" si="130"/>
        <v>11</v>
      </c>
      <c r="D2784" s="14">
        <f t="shared" si="132"/>
        <v>7</v>
      </c>
      <c r="E2784" s="15" t="str">
        <f t="shared" si="131"/>
        <v>1 вахта</v>
      </c>
      <c r="H2784" s="26" t="s">
        <v>45</v>
      </c>
      <c r="I2784" s="26" t="s">
        <v>101</v>
      </c>
      <c r="J2784" s="26" t="s">
        <v>159</v>
      </c>
      <c r="K2784" s="17">
        <f>COUNTIFS($E$12:E2784,E2784,$H$12:H2784,H2784,$J$12:J2784,J2784,$I$12:I2784,I2784)</f>
        <v>37</v>
      </c>
    </row>
    <row r="2785" spans="2:11" ht="15" x14ac:dyDescent="0.25">
      <c r="B2785" s="22">
        <v>44873</v>
      </c>
      <c r="C2785" s="24">
        <f t="shared" si="130"/>
        <v>11</v>
      </c>
      <c r="D2785" s="14">
        <f t="shared" si="132"/>
        <v>8</v>
      </c>
      <c r="E2785" s="15" t="str">
        <f t="shared" si="131"/>
        <v>1 вахта</v>
      </c>
      <c r="H2785" s="26" t="s">
        <v>45</v>
      </c>
      <c r="I2785" s="26" t="s">
        <v>101</v>
      </c>
      <c r="J2785" s="26" t="s">
        <v>159</v>
      </c>
      <c r="K2785" s="17">
        <f>COUNTIFS($E$12:E2785,E2785,$H$12:H2785,H2785,$J$12:J2785,J2785,$I$12:I2785,I2785)</f>
        <v>38</v>
      </c>
    </row>
    <row r="2786" spans="2:11" ht="15" x14ac:dyDescent="0.25">
      <c r="B2786" s="22">
        <v>44874</v>
      </c>
      <c r="C2786" s="24">
        <f t="shared" si="130"/>
        <v>11</v>
      </c>
      <c r="D2786" s="14">
        <f t="shared" si="132"/>
        <v>9</v>
      </c>
      <c r="E2786" s="15" t="str">
        <f t="shared" si="131"/>
        <v>1 вахта</v>
      </c>
      <c r="H2786" s="26" t="s">
        <v>45</v>
      </c>
      <c r="I2786" s="26" t="s">
        <v>101</v>
      </c>
      <c r="J2786" s="26" t="s">
        <v>159</v>
      </c>
      <c r="K2786" s="17">
        <f>COUNTIFS($E$12:E2786,E2786,$H$12:H2786,H2786,$J$12:J2786,J2786,$I$12:I2786,I2786)</f>
        <v>39</v>
      </c>
    </row>
    <row r="2787" spans="2:11" ht="15" x14ac:dyDescent="0.25">
      <c r="B2787" s="22">
        <v>44875</v>
      </c>
      <c r="C2787" s="24">
        <f t="shared" si="130"/>
        <v>11</v>
      </c>
      <c r="D2787" s="14">
        <f t="shared" si="132"/>
        <v>10</v>
      </c>
      <c r="E2787" s="15" t="str">
        <f t="shared" si="131"/>
        <v>1 вахта</v>
      </c>
      <c r="H2787" s="26" t="s">
        <v>45</v>
      </c>
      <c r="I2787" s="26" t="s">
        <v>101</v>
      </c>
      <c r="J2787" s="26" t="s">
        <v>159</v>
      </c>
      <c r="K2787" s="17">
        <f>COUNTIFS($E$12:E2787,E2787,$H$12:H2787,H2787,$J$12:J2787,J2787,$I$12:I2787,I2787)</f>
        <v>40</v>
      </c>
    </row>
    <row r="2788" spans="2:11" ht="15" x14ac:dyDescent="0.25">
      <c r="B2788" s="22">
        <v>44876</v>
      </c>
      <c r="C2788" s="24">
        <f t="shared" si="130"/>
        <v>11</v>
      </c>
      <c r="D2788" s="14">
        <f t="shared" si="132"/>
        <v>11</v>
      </c>
      <c r="E2788" s="15" t="str">
        <f t="shared" si="131"/>
        <v>1 вахта</v>
      </c>
      <c r="H2788" s="26" t="s">
        <v>45</v>
      </c>
      <c r="I2788" s="26" t="s">
        <v>101</v>
      </c>
      <c r="J2788" s="26" t="s">
        <v>159</v>
      </c>
      <c r="K2788" s="17">
        <f>COUNTIFS($E$12:E2788,E2788,$H$12:H2788,H2788,$J$12:J2788,J2788,$I$12:I2788,I2788)</f>
        <v>41</v>
      </c>
    </row>
    <row r="2789" spans="2:11" ht="15" x14ac:dyDescent="0.25">
      <c r="B2789" s="22">
        <v>44877</v>
      </c>
      <c r="C2789" s="24">
        <f t="shared" si="130"/>
        <v>11</v>
      </c>
      <c r="D2789" s="14">
        <f t="shared" si="132"/>
        <v>12</v>
      </c>
      <c r="E2789" s="15" t="str">
        <f t="shared" si="131"/>
        <v>1 вахта</v>
      </c>
      <c r="H2789" s="26" t="s">
        <v>45</v>
      </c>
      <c r="I2789" s="26" t="s">
        <v>101</v>
      </c>
      <c r="J2789" s="26" t="s">
        <v>159</v>
      </c>
      <c r="K2789" s="17">
        <f>COUNTIFS($E$12:E2789,E2789,$H$12:H2789,H2789,$J$12:J2789,J2789,$I$12:I2789,I2789)</f>
        <v>42</v>
      </c>
    </row>
    <row r="2790" spans="2:11" ht="15" x14ac:dyDescent="0.25">
      <c r="B2790" s="22">
        <v>44878</v>
      </c>
      <c r="C2790" s="24">
        <f t="shared" si="130"/>
        <v>11</v>
      </c>
      <c r="D2790" s="14">
        <f t="shared" si="132"/>
        <v>13</v>
      </c>
      <c r="E2790" s="15" t="str">
        <f t="shared" si="131"/>
        <v>1 вахта</v>
      </c>
      <c r="H2790" s="26" t="s">
        <v>45</v>
      </c>
      <c r="I2790" s="26" t="s">
        <v>101</v>
      </c>
      <c r="J2790" s="26" t="s">
        <v>159</v>
      </c>
      <c r="K2790" s="17">
        <f>COUNTIFS($E$12:E2790,E2790,$H$12:H2790,H2790,$J$12:J2790,J2790,$I$12:I2790,I2790)</f>
        <v>43</v>
      </c>
    </row>
    <row r="2791" spans="2:11" ht="15" x14ac:dyDescent="0.25">
      <c r="B2791" s="22">
        <v>44879</v>
      </c>
      <c r="C2791" s="24">
        <f t="shared" si="130"/>
        <v>11</v>
      </c>
      <c r="D2791" s="14">
        <f t="shared" si="132"/>
        <v>14</v>
      </c>
      <c r="E2791" s="15" t="str">
        <f t="shared" si="131"/>
        <v>1 вахта</v>
      </c>
      <c r="H2791" s="26" t="s">
        <v>45</v>
      </c>
      <c r="I2791" s="26" t="s">
        <v>101</v>
      </c>
      <c r="J2791" s="26" t="s">
        <v>159</v>
      </c>
      <c r="K2791" s="17">
        <f>COUNTIFS($E$12:E2791,E2791,$H$12:H2791,H2791,$J$12:J2791,J2791,$I$12:I2791,I2791)</f>
        <v>44</v>
      </c>
    </row>
    <row r="2792" spans="2:11" ht="15" x14ac:dyDescent="0.25">
      <c r="B2792" s="22">
        <v>44880</v>
      </c>
      <c r="C2792" s="24">
        <f t="shared" si="130"/>
        <v>11</v>
      </c>
      <c r="D2792" s="14">
        <f t="shared" si="132"/>
        <v>15</v>
      </c>
      <c r="E2792" s="15" t="str">
        <f t="shared" si="131"/>
        <v>1 вахта</v>
      </c>
      <c r="H2792" s="26" t="s">
        <v>45</v>
      </c>
      <c r="I2792" s="26" t="s">
        <v>101</v>
      </c>
      <c r="J2792" s="26" t="s">
        <v>159</v>
      </c>
      <c r="K2792" s="17">
        <f>COUNTIFS($E$12:E2792,E2792,$H$12:H2792,H2792,$J$12:J2792,J2792,$I$12:I2792,I2792)</f>
        <v>45</v>
      </c>
    </row>
    <row r="2793" spans="2:11" ht="15" x14ac:dyDescent="0.25">
      <c r="B2793" s="22">
        <v>44881</v>
      </c>
      <c r="C2793" s="24">
        <f t="shared" si="130"/>
        <v>11</v>
      </c>
      <c r="D2793" s="14">
        <f t="shared" si="132"/>
        <v>16</v>
      </c>
      <c r="E2793" s="15" t="str">
        <f t="shared" si="131"/>
        <v>2 вахта</v>
      </c>
      <c r="H2793" s="26" t="s">
        <v>45</v>
      </c>
      <c r="I2793" s="26" t="s">
        <v>147</v>
      </c>
      <c r="J2793" s="26" t="s">
        <v>159</v>
      </c>
      <c r="K2793" s="17">
        <f>COUNTIFS($E$12:E2793,E2793,$H$12:H2793,H2793,$J$12:J2793,J2793,$I$12:I2793,I2793)</f>
        <v>1</v>
      </c>
    </row>
    <row r="2794" spans="2:11" ht="15" x14ac:dyDescent="0.25">
      <c r="B2794" s="22">
        <v>44882</v>
      </c>
      <c r="C2794" s="24">
        <f t="shared" si="130"/>
        <v>11</v>
      </c>
      <c r="D2794" s="14">
        <f t="shared" si="132"/>
        <v>17</v>
      </c>
      <c r="E2794" s="15" t="str">
        <f t="shared" si="131"/>
        <v>2 вахта</v>
      </c>
      <c r="H2794" s="26" t="s">
        <v>45</v>
      </c>
      <c r="I2794" s="26" t="s">
        <v>147</v>
      </c>
      <c r="J2794" s="26" t="s">
        <v>159</v>
      </c>
      <c r="K2794" s="17">
        <f>COUNTIFS($E$12:E2794,E2794,$H$12:H2794,H2794,$J$12:J2794,J2794,$I$12:I2794,I2794)</f>
        <v>2</v>
      </c>
    </row>
    <row r="2795" spans="2:11" ht="15" x14ac:dyDescent="0.25">
      <c r="B2795" s="22">
        <v>44883</v>
      </c>
      <c r="C2795" s="24">
        <f t="shared" si="130"/>
        <v>11</v>
      </c>
      <c r="D2795" s="14">
        <f t="shared" si="132"/>
        <v>18</v>
      </c>
      <c r="E2795" s="15" t="str">
        <f t="shared" si="131"/>
        <v>2 вахта</v>
      </c>
      <c r="H2795" s="26" t="s">
        <v>45</v>
      </c>
      <c r="I2795" s="26" t="s">
        <v>147</v>
      </c>
      <c r="J2795" s="26" t="s">
        <v>159</v>
      </c>
      <c r="K2795" s="17">
        <f>COUNTIFS($E$12:E2795,E2795,$H$12:H2795,H2795,$J$12:J2795,J2795,$I$12:I2795,I2795)</f>
        <v>3</v>
      </c>
    </row>
    <row r="2796" spans="2:11" ht="15" x14ac:dyDescent="0.25">
      <c r="B2796" s="22">
        <v>44884</v>
      </c>
      <c r="C2796" s="24">
        <f t="shared" si="130"/>
        <v>11</v>
      </c>
      <c r="D2796" s="14">
        <f t="shared" si="132"/>
        <v>19</v>
      </c>
      <c r="E2796" s="15" t="str">
        <f t="shared" si="131"/>
        <v>2 вахта</v>
      </c>
      <c r="H2796" s="26" t="s">
        <v>45</v>
      </c>
      <c r="I2796" s="26" t="s">
        <v>147</v>
      </c>
      <c r="J2796" s="26" t="s">
        <v>159</v>
      </c>
      <c r="K2796" s="17">
        <f>COUNTIFS($E$12:E2796,E2796,$H$12:H2796,H2796,$J$12:J2796,J2796,$I$12:I2796,I2796)</f>
        <v>4</v>
      </c>
    </row>
    <row r="2797" spans="2:11" ht="15" x14ac:dyDescent="0.25">
      <c r="B2797" s="22">
        <v>44885</v>
      </c>
      <c r="C2797" s="24">
        <f t="shared" si="130"/>
        <v>11</v>
      </c>
      <c r="D2797" s="14">
        <f t="shared" si="132"/>
        <v>20</v>
      </c>
      <c r="E2797" s="15" t="str">
        <f t="shared" si="131"/>
        <v>2 вахта</v>
      </c>
      <c r="H2797" s="26" t="s">
        <v>45</v>
      </c>
      <c r="I2797" s="26" t="s">
        <v>147</v>
      </c>
      <c r="J2797" s="26" t="s">
        <v>159</v>
      </c>
      <c r="K2797" s="17">
        <f>COUNTIFS($E$12:E2797,E2797,$H$12:H2797,H2797,$J$12:J2797,J2797,$I$12:I2797,I2797)</f>
        <v>5</v>
      </c>
    </row>
    <row r="2798" spans="2:11" ht="15" x14ac:dyDescent="0.25">
      <c r="B2798" s="22">
        <v>44886</v>
      </c>
      <c r="C2798" s="24">
        <f t="shared" si="130"/>
        <v>11</v>
      </c>
      <c r="D2798" s="14">
        <f t="shared" si="132"/>
        <v>21</v>
      </c>
      <c r="E2798" s="15" t="str">
        <f t="shared" si="131"/>
        <v>2 вахта</v>
      </c>
      <c r="H2798" s="26" t="s">
        <v>45</v>
      </c>
      <c r="I2798" s="26" t="s">
        <v>147</v>
      </c>
      <c r="J2798" s="26" t="s">
        <v>159</v>
      </c>
      <c r="K2798" s="17">
        <f>COUNTIFS($E$12:E2798,E2798,$H$12:H2798,H2798,$J$12:J2798,J2798,$I$12:I2798,I2798)</f>
        <v>6</v>
      </c>
    </row>
    <row r="2799" spans="2:11" ht="15" x14ac:dyDescent="0.25">
      <c r="B2799" s="22">
        <v>44887</v>
      </c>
      <c r="C2799" s="24">
        <f t="shared" si="130"/>
        <v>11</v>
      </c>
      <c r="D2799" s="14">
        <f t="shared" si="132"/>
        <v>22</v>
      </c>
      <c r="E2799" s="15" t="str">
        <f t="shared" si="131"/>
        <v>2 вахта</v>
      </c>
      <c r="H2799" s="26" t="s">
        <v>45</v>
      </c>
      <c r="I2799" s="26" t="s">
        <v>147</v>
      </c>
      <c r="J2799" s="26" t="s">
        <v>159</v>
      </c>
      <c r="K2799" s="17">
        <f>COUNTIFS($E$12:E2799,E2799,$H$12:H2799,H2799,$J$12:J2799,J2799,$I$12:I2799,I2799)</f>
        <v>7</v>
      </c>
    </row>
    <row r="2800" spans="2:11" ht="15" x14ac:dyDescent="0.25">
      <c r="B2800" s="22">
        <v>44888</v>
      </c>
      <c r="C2800" s="24">
        <f t="shared" si="130"/>
        <v>11</v>
      </c>
      <c r="D2800" s="14">
        <f t="shared" si="132"/>
        <v>23</v>
      </c>
      <c r="E2800" s="15" t="str">
        <f t="shared" si="131"/>
        <v>2 вахта</v>
      </c>
      <c r="H2800" s="26" t="s">
        <v>45</v>
      </c>
      <c r="I2800" s="26" t="s">
        <v>147</v>
      </c>
      <c r="J2800" s="26" t="s">
        <v>159</v>
      </c>
      <c r="K2800" s="17">
        <f>COUNTIFS($E$12:E2800,E2800,$H$12:H2800,H2800,$J$12:J2800,J2800,$I$12:I2800,I2800)</f>
        <v>8</v>
      </c>
    </row>
    <row r="2801" spans="2:11" ht="15" x14ac:dyDescent="0.25">
      <c r="B2801" s="22">
        <v>44889</v>
      </c>
      <c r="C2801" s="24">
        <f t="shared" si="130"/>
        <v>11</v>
      </c>
      <c r="D2801" s="14">
        <f t="shared" si="132"/>
        <v>24</v>
      </c>
      <c r="E2801" s="15" t="str">
        <f t="shared" si="131"/>
        <v>2 вахта</v>
      </c>
      <c r="H2801" s="26" t="s">
        <v>45</v>
      </c>
      <c r="I2801" s="26" t="s">
        <v>147</v>
      </c>
      <c r="J2801" s="26" t="s">
        <v>159</v>
      </c>
      <c r="K2801" s="17">
        <f>COUNTIFS($E$12:E2801,E2801,$H$12:H2801,H2801,$J$12:J2801,J2801,$I$12:I2801,I2801)</f>
        <v>9</v>
      </c>
    </row>
    <row r="2802" spans="2:11" ht="15" x14ac:dyDescent="0.25">
      <c r="B2802" s="22">
        <v>44890</v>
      </c>
      <c r="C2802" s="24">
        <f t="shared" si="130"/>
        <v>11</v>
      </c>
      <c r="D2802" s="14">
        <f t="shared" si="132"/>
        <v>25</v>
      </c>
      <c r="E2802" s="15" t="str">
        <f t="shared" si="131"/>
        <v>2 вахта</v>
      </c>
      <c r="H2802" s="26" t="s">
        <v>45</v>
      </c>
      <c r="I2802" s="26" t="s">
        <v>147</v>
      </c>
      <c r="J2802" s="26" t="s">
        <v>159</v>
      </c>
      <c r="K2802" s="17">
        <f>COUNTIFS($E$12:E2802,E2802,$H$12:H2802,H2802,$J$12:J2802,J2802,$I$12:I2802,I2802)</f>
        <v>10</v>
      </c>
    </row>
    <row r="2803" spans="2:11" ht="15" x14ac:dyDescent="0.25">
      <c r="B2803" s="22">
        <v>44891</v>
      </c>
      <c r="C2803" s="24">
        <f t="shared" si="130"/>
        <v>11</v>
      </c>
      <c r="D2803" s="14">
        <f t="shared" si="132"/>
        <v>26</v>
      </c>
      <c r="E2803" s="15" t="str">
        <f t="shared" si="131"/>
        <v>2 вахта</v>
      </c>
      <c r="H2803" s="26" t="s">
        <v>45</v>
      </c>
      <c r="I2803" s="26" t="s">
        <v>147</v>
      </c>
      <c r="J2803" s="26" t="s">
        <v>159</v>
      </c>
      <c r="K2803" s="17">
        <f>COUNTIFS($E$12:E2803,E2803,$H$12:H2803,H2803,$J$12:J2803,J2803,$I$12:I2803,I2803)</f>
        <v>11</v>
      </c>
    </row>
    <row r="2804" spans="2:11" ht="15" x14ac:dyDescent="0.25">
      <c r="B2804" s="22">
        <v>44892</v>
      </c>
      <c r="C2804" s="24">
        <f t="shared" si="130"/>
        <v>11</v>
      </c>
      <c r="D2804" s="14">
        <f t="shared" si="132"/>
        <v>27</v>
      </c>
      <c r="E2804" s="15" t="str">
        <f t="shared" si="131"/>
        <v>2 вахта</v>
      </c>
      <c r="H2804" s="26" t="s">
        <v>45</v>
      </c>
      <c r="I2804" s="26" t="s">
        <v>147</v>
      </c>
      <c r="J2804" s="26" t="s">
        <v>159</v>
      </c>
      <c r="K2804" s="17">
        <f>COUNTIFS($E$12:E2804,E2804,$H$12:H2804,H2804,$J$12:J2804,J2804,$I$12:I2804,I2804)</f>
        <v>12</v>
      </c>
    </row>
    <row r="2805" spans="2:11" ht="15" x14ac:dyDescent="0.25">
      <c r="B2805" s="22">
        <v>44893</v>
      </c>
      <c r="C2805" s="24">
        <f t="shared" si="130"/>
        <v>11</v>
      </c>
      <c r="D2805" s="14">
        <f t="shared" si="132"/>
        <v>28</v>
      </c>
      <c r="E2805" s="15" t="str">
        <f t="shared" si="131"/>
        <v>2 вахта</v>
      </c>
      <c r="H2805" s="26" t="s">
        <v>45</v>
      </c>
      <c r="I2805" s="26" t="s">
        <v>147</v>
      </c>
      <c r="J2805" s="26" t="s">
        <v>159</v>
      </c>
      <c r="K2805" s="17">
        <f>COUNTIFS($E$12:E2805,E2805,$H$12:H2805,H2805,$J$12:J2805,J2805,$I$12:I2805,I2805)</f>
        <v>13</v>
      </c>
    </row>
    <row r="2806" spans="2:11" ht="15" x14ac:dyDescent="0.25">
      <c r="B2806" s="22">
        <v>44894</v>
      </c>
      <c r="C2806" s="24">
        <f t="shared" si="130"/>
        <v>11</v>
      </c>
      <c r="D2806" s="14">
        <f t="shared" si="132"/>
        <v>29</v>
      </c>
      <c r="E2806" s="15" t="str">
        <f t="shared" si="131"/>
        <v>2 вахта</v>
      </c>
      <c r="H2806" s="26" t="s">
        <v>45</v>
      </c>
      <c r="I2806" s="26" t="s">
        <v>147</v>
      </c>
      <c r="J2806" s="26" t="s">
        <v>159</v>
      </c>
      <c r="K2806" s="17">
        <f>COUNTIFS($E$12:E2806,E2806,$H$12:H2806,H2806,$J$12:J2806,J2806,$I$12:I2806,I2806)</f>
        <v>14</v>
      </c>
    </row>
    <row r="2807" spans="2:11" ht="15" x14ac:dyDescent="0.25">
      <c r="B2807" s="22">
        <v>44895</v>
      </c>
      <c r="C2807" s="24">
        <f t="shared" si="130"/>
        <v>11</v>
      </c>
      <c r="D2807" s="14">
        <f t="shared" si="132"/>
        <v>30</v>
      </c>
      <c r="E2807" s="15" t="str">
        <f t="shared" si="131"/>
        <v>2 вахта</v>
      </c>
      <c r="H2807" s="26" t="s">
        <v>45</v>
      </c>
      <c r="I2807" s="26" t="s">
        <v>147</v>
      </c>
      <c r="J2807" s="26" t="s">
        <v>159</v>
      </c>
      <c r="K2807" s="17">
        <f>COUNTIFS($E$12:E2807,E2807,$H$12:H2807,H2807,$J$12:J2807,J2807,$I$12:I2807,I2807)</f>
        <v>15</v>
      </c>
    </row>
    <row r="2808" spans="2:11" ht="15" x14ac:dyDescent="0.25">
      <c r="B2808" s="22">
        <v>44866</v>
      </c>
      <c r="C2808" s="24">
        <f t="shared" si="130"/>
        <v>11</v>
      </c>
      <c r="D2808" s="14">
        <f t="shared" si="132"/>
        <v>1</v>
      </c>
      <c r="E2808" s="15" t="str">
        <f t="shared" si="131"/>
        <v>1 вахта</v>
      </c>
      <c r="H2808" s="26" t="s">
        <v>46</v>
      </c>
      <c r="I2808" s="26" t="s">
        <v>103</v>
      </c>
      <c r="J2808" s="26" t="s">
        <v>159</v>
      </c>
      <c r="K2808" s="17">
        <f>COUNTIFS($E$12:E2808,E2808,$H$12:H2808,H2808,$J$12:J2808,J2808,$I$12:I2808,I2808)</f>
        <v>31</v>
      </c>
    </row>
    <row r="2809" spans="2:11" ht="15" x14ac:dyDescent="0.25">
      <c r="B2809" s="22">
        <v>44867</v>
      </c>
      <c r="C2809" s="24">
        <f t="shared" si="130"/>
        <v>11</v>
      </c>
      <c r="D2809" s="14">
        <f t="shared" si="132"/>
        <v>2</v>
      </c>
      <c r="E2809" s="15" t="str">
        <f t="shared" si="131"/>
        <v>1 вахта</v>
      </c>
      <c r="H2809" s="26" t="s">
        <v>46</v>
      </c>
      <c r="I2809" s="26" t="s">
        <v>103</v>
      </c>
      <c r="J2809" s="26" t="s">
        <v>159</v>
      </c>
      <c r="K2809" s="17">
        <f>COUNTIFS($E$12:E2809,E2809,$H$12:H2809,H2809,$J$12:J2809,J2809,$I$12:I2809,I2809)</f>
        <v>32</v>
      </c>
    </row>
    <row r="2810" spans="2:11" ht="15" x14ac:dyDescent="0.25">
      <c r="B2810" s="22">
        <v>44868</v>
      </c>
      <c r="C2810" s="24">
        <f t="shared" si="130"/>
        <v>11</v>
      </c>
      <c r="D2810" s="14">
        <f t="shared" si="132"/>
        <v>3</v>
      </c>
      <c r="E2810" s="15" t="str">
        <f t="shared" si="131"/>
        <v>1 вахта</v>
      </c>
      <c r="H2810" s="26" t="s">
        <v>46</v>
      </c>
      <c r="I2810" s="26" t="s">
        <v>103</v>
      </c>
      <c r="J2810" s="26" t="s">
        <v>159</v>
      </c>
      <c r="K2810" s="17">
        <f>COUNTIFS($E$12:E2810,E2810,$H$12:H2810,H2810,$J$12:J2810,J2810,$I$12:I2810,I2810)</f>
        <v>33</v>
      </c>
    </row>
    <row r="2811" spans="2:11" ht="15" x14ac:dyDescent="0.25">
      <c r="B2811" s="22">
        <v>44869</v>
      </c>
      <c r="C2811" s="24">
        <f t="shared" si="130"/>
        <v>11</v>
      </c>
      <c r="D2811" s="14">
        <f t="shared" si="132"/>
        <v>4</v>
      </c>
      <c r="E2811" s="15" t="str">
        <f t="shared" si="131"/>
        <v>1 вахта</v>
      </c>
      <c r="H2811" s="26" t="s">
        <v>46</v>
      </c>
      <c r="I2811" s="26" t="s">
        <v>103</v>
      </c>
      <c r="J2811" s="26" t="s">
        <v>159</v>
      </c>
      <c r="K2811" s="17">
        <f>COUNTIFS($E$12:E2811,E2811,$H$12:H2811,H2811,$J$12:J2811,J2811,$I$12:I2811,I2811)</f>
        <v>34</v>
      </c>
    </row>
    <row r="2812" spans="2:11" ht="15" x14ac:dyDescent="0.25">
      <c r="B2812" s="22">
        <v>44870</v>
      </c>
      <c r="C2812" s="24">
        <f t="shared" si="130"/>
        <v>11</v>
      </c>
      <c r="D2812" s="14">
        <f t="shared" si="132"/>
        <v>5</v>
      </c>
      <c r="E2812" s="15" t="str">
        <f t="shared" si="131"/>
        <v>1 вахта</v>
      </c>
      <c r="H2812" s="26" t="s">
        <v>46</v>
      </c>
      <c r="I2812" s="26" t="s">
        <v>103</v>
      </c>
      <c r="J2812" s="26" t="s">
        <v>159</v>
      </c>
      <c r="K2812" s="17">
        <f>COUNTIFS($E$12:E2812,E2812,$H$12:H2812,H2812,$J$12:J2812,J2812,$I$12:I2812,I2812)</f>
        <v>35</v>
      </c>
    </row>
    <row r="2813" spans="2:11" ht="15" x14ac:dyDescent="0.25">
      <c r="B2813" s="22">
        <v>44871</v>
      </c>
      <c r="C2813" s="24">
        <f t="shared" si="130"/>
        <v>11</v>
      </c>
      <c r="D2813" s="14">
        <f t="shared" si="132"/>
        <v>6</v>
      </c>
      <c r="E2813" s="15" t="str">
        <f t="shared" si="131"/>
        <v>1 вахта</v>
      </c>
      <c r="H2813" s="26" t="s">
        <v>46</v>
      </c>
      <c r="I2813" s="26" t="s">
        <v>103</v>
      </c>
      <c r="J2813" s="26" t="s">
        <v>159</v>
      </c>
      <c r="K2813" s="17">
        <f>COUNTIFS($E$12:E2813,E2813,$H$12:H2813,H2813,$J$12:J2813,J2813,$I$12:I2813,I2813)</f>
        <v>36</v>
      </c>
    </row>
    <row r="2814" spans="2:11" ht="15" x14ac:dyDescent="0.25">
      <c r="B2814" s="22">
        <v>44872</v>
      </c>
      <c r="C2814" s="24">
        <f t="shared" si="130"/>
        <v>11</v>
      </c>
      <c r="D2814" s="14">
        <f t="shared" si="132"/>
        <v>7</v>
      </c>
      <c r="E2814" s="15" t="str">
        <f t="shared" si="131"/>
        <v>1 вахта</v>
      </c>
      <c r="H2814" s="26" t="s">
        <v>46</v>
      </c>
      <c r="I2814" s="26" t="s">
        <v>103</v>
      </c>
      <c r="J2814" s="26" t="s">
        <v>159</v>
      </c>
      <c r="K2814" s="17">
        <f>COUNTIFS($E$12:E2814,E2814,$H$12:H2814,H2814,$J$12:J2814,J2814,$I$12:I2814,I2814)</f>
        <v>37</v>
      </c>
    </row>
    <row r="2815" spans="2:11" ht="15" x14ac:dyDescent="0.25">
      <c r="B2815" s="22">
        <v>44873</v>
      </c>
      <c r="C2815" s="24">
        <f t="shared" si="130"/>
        <v>11</v>
      </c>
      <c r="D2815" s="14">
        <f t="shared" si="132"/>
        <v>8</v>
      </c>
      <c r="E2815" s="15" t="str">
        <f t="shared" si="131"/>
        <v>1 вахта</v>
      </c>
      <c r="H2815" s="26" t="s">
        <v>46</v>
      </c>
      <c r="I2815" s="26" t="s">
        <v>103</v>
      </c>
      <c r="J2815" s="26" t="s">
        <v>159</v>
      </c>
      <c r="K2815" s="17">
        <f>COUNTIFS($E$12:E2815,E2815,$H$12:H2815,H2815,$J$12:J2815,J2815,$I$12:I2815,I2815)</f>
        <v>38</v>
      </c>
    </row>
    <row r="2816" spans="2:11" ht="15" x14ac:dyDescent="0.25">
      <c r="B2816" s="22">
        <v>44874</v>
      </c>
      <c r="C2816" s="24">
        <f t="shared" si="130"/>
        <v>11</v>
      </c>
      <c r="D2816" s="14">
        <f t="shared" si="132"/>
        <v>9</v>
      </c>
      <c r="E2816" s="15" t="str">
        <f t="shared" si="131"/>
        <v>1 вахта</v>
      </c>
      <c r="H2816" s="26" t="s">
        <v>46</v>
      </c>
      <c r="I2816" s="26" t="s">
        <v>103</v>
      </c>
      <c r="J2816" s="26" t="s">
        <v>159</v>
      </c>
      <c r="K2816" s="17">
        <f>COUNTIFS($E$12:E2816,E2816,$H$12:H2816,H2816,$J$12:J2816,J2816,$I$12:I2816,I2816)</f>
        <v>39</v>
      </c>
    </row>
    <row r="2817" spans="2:11" ht="15" x14ac:dyDescent="0.25">
      <c r="B2817" s="22">
        <v>44875</v>
      </c>
      <c r="C2817" s="24">
        <f t="shared" si="130"/>
        <v>11</v>
      </c>
      <c r="D2817" s="14">
        <f t="shared" si="132"/>
        <v>10</v>
      </c>
      <c r="E2817" s="15" t="str">
        <f t="shared" si="131"/>
        <v>1 вахта</v>
      </c>
      <c r="H2817" s="26" t="s">
        <v>46</v>
      </c>
      <c r="I2817" s="26" t="s">
        <v>103</v>
      </c>
      <c r="J2817" s="26" t="s">
        <v>159</v>
      </c>
      <c r="K2817" s="17">
        <f>COUNTIFS($E$12:E2817,E2817,$H$12:H2817,H2817,$J$12:J2817,J2817,$I$12:I2817,I2817)</f>
        <v>40</v>
      </c>
    </row>
    <row r="2818" spans="2:11" ht="15" x14ac:dyDescent="0.25">
      <c r="B2818" s="22">
        <v>44876</v>
      </c>
      <c r="C2818" s="24">
        <f t="shared" si="130"/>
        <v>11</v>
      </c>
      <c r="D2818" s="14">
        <f t="shared" si="132"/>
        <v>11</v>
      </c>
      <c r="E2818" s="15" t="str">
        <f t="shared" si="131"/>
        <v>1 вахта</v>
      </c>
      <c r="H2818" s="26" t="s">
        <v>46</v>
      </c>
      <c r="I2818" s="26" t="s">
        <v>103</v>
      </c>
      <c r="J2818" s="26" t="s">
        <v>159</v>
      </c>
      <c r="K2818" s="17">
        <f>COUNTIFS($E$12:E2818,E2818,$H$12:H2818,H2818,$J$12:J2818,J2818,$I$12:I2818,I2818)</f>
        <v>41</v>
      </c>
    </row>
    <row r="2819" spans="2:11" ht="15" x14ac:dyDescent="0.25">
      <c r="B2819" s="22">
        <v>44877</v>
      </c>
      <c r="C2819" s="24">
        <f t="shared" si="130"/>
        <v>11</v>
      </c>
      <c r="D2819" s="14">
        <f t="shared" si="132"/>
        <v>12</v>
      </c>
      <c r="E2819" s="15" t="str">
        <f t="shared" si="131"/>
        <v>1 вахта</v>
      </c>
      <c r="H2819" s="26" t="s">
        <v>46</v>
      </c>
      <c r="I2819" s="26" t="s">
        <v>103</v>
      </c>
      <c r="J2819" s="26" t="s">
        <v>159</v>
      </c>
      <c r="K2819" s="17">
        <f>COUNTIFS($E$12:E2819,E2819,$H$12:H2819,H2819,$J$12:J2819,J2819,$I$12:I2819,I2819)</f>
        <v>42</v>
      </c>
    </row>
    <row r="2820" spans="2:11" ht="15" x14ac:dyDescent="0.25">
      <c r="B2820" s="22">
        <v>44878</v>
      </c>
      <c r="C2820" s="24">
        <f t="shared" si="130"/>
        <v>11</v>
      </c>
      <c r="D2820" s="14">
        <f t="shared" si="132"/>
        <v>13</v>
      </c>
      <c r="E2820" s="15" t="str">
        <f t="shared" si="131"/>
        <v>1 вахта</v>
      </c>
      <c r="H2820" s="26" t="s">
        <v>46</v>
      </c>
      <c r="I2820" s="26" t="s">
        <v>103</v>
      </c>
      <c r="J2820" s="26" t="s">
        <v>159</v>
      </c>
      <c r="K2820" s="17">
        <f>COUNTIFS($E$12:E2820,E2820,$H$12:H2820,H2820,$J$12:J2820,J2820,$I$12:I2820,I2820)</f>
        <v>43</v>
      </c>
    </row>
    <row r="2821" spans="2:11" ht="15" x14ac:dyDescent="0.25">
      <c r="B2821" s="22">
        <v>44879</v>
      </c>
      <c r="C2821" s="24">
        <f t="shared" si="130"/>
        <v>11</v>
      </c>
      <c r="D2821" s="14">
        <f t="shared" si="132"/>
        <v>14</v>
      </c>
      <c r="E2821" s="15" t="str">
        <f t="shared" si="131"/>
        <v>1 вахта</v>
      </c>
      <c r="H2821" s="26" t="s">
        <v>46</v>
      </c>
      <c r="I2821" s="26" t="s">
        <v>103</v>
      </c>
      <c r="J2821" s="26" t="s">
        <v>159</v>
      </c>
      <c r="K2821" s="17">
        <f>COUNTIFS($E$12:E2821,E2821,$H$12:H2821,H2821,$J$12:J2821,J2821,$I$12:I2821,I2821)</f>
        <v>44</v>
      </c>
    </row>
    <row r="2822" spans="2:11" ht="15" x14ac:dyDescent="0.25">
      <c r="B2822" s="22">
        <v>44880</v>
      </c>
      <c r="C2822" s="24">
        <f t="shared" si="130"/>
        <v>11</v>
      </c>
      <c r="D2822" s="14">
        <f t="shared" si="132"/>
        <v>15</v>
      </c>
      <c r="E2822" s="15" t="str">
        <f t="shared" si="131"/>
        <v>1 вахта</v>
      </c>
      <c r="H2822" s="26" t="s">
        <v>46</v>
      </c>
      <c r="I2822" s="26" t="s">
        <v>103</v>
      </c>
      <c r="J2822" s="26" t="s">
        <v>159</v>
      </c>
      <c r="K2822" s="17">
        <f>COUNTIFS($E$12:E2822,E2822,$H$12:H2822,H2822,$J$12:J2822,J2822,$I$12:I2822,I2822)</f>
        <v>45</v>
      </c>
    </row>
    <row r="2823" spans="2:11" ht="15" x14ac:dyDescent="0.25">
      <c r="B2823" s="22">
        <v>44881</v>
      </c>
      <c r="C2823" s="24">
        <f t="shared" si="130"/>
        <v>11</v>
      </c>
      <c r="D2823" s="14">
        <f t="shared" si="132"/>
        <v>16</v>
      </c>
      <c r="E2823" s="15" t="str">
        <f t="shared" si="131"/>
        <v>2 вахта</v>
      </c>
      <c r="H2823" s="26" t="s">
        <v>46</v>
      </c>
      <c r="I2823" s="26" t="s">
        <v>104</v>
      </c>
      <c r="J2823" s="26" t="s">
        <v>159</v>
      </c>
      <c r="K2823" s="17">
        <f>COUNTIFS($E$12:E2823,E2823,$H$12:H2823,H2823,$J$12:J2823,J2823,$I$12:I2823,I2823)</f>
        <v>32</v>
      </c>
    </row>
    <row r="2824" spans="2:11" ht="15" x14ac:dyDescent="0.25">
      <c r="B2824" s="22">
        <v>44882</v>
      </c>
      <c r="C2824" s="24">
        <f t="shared" si="130"/>
        <v>11</v>
      </c>
      <c r="D2824" s="14">
        <f t="shared" si="132"/>
        <v>17</v>
      </c>
      <c r="E2824" s="15" t="str">
        <f t="shared" si="131"/>
        <v>2 вахта</v>
      </c>
      <c r="H2824" s="26" t="s">
        <v>46</v>
      </c>
      <c r="I2824" s="26" t="s">
        <v>104</v>
      </c>
      <c r="J2824" s="26" t="s">
        <v>159</v>
      </c>
      <c r="K2824" s="17">
        <f>COUNTIFS($E$12:E2824,E2824,$H$12:H2824,H2824,$J$12:J2824,J2824,$I$12:I2824,I2824)</f>
        <v>33</v>
      </c>
    </row>
    <row r="2825" spans="2:11" ht="15" x14ac:dyDescent="0.25">
      <c r="B2825" s="22">
        <v>44883</v>
      </c>
      <c r="C2825" s="24">
        <f t="shared" si="130"/>
        <v>11</v>
      </c>
      <c r="D2825" s="14">
        <f t="shared" si="132"/>
        <v>18</v>
      </c>
      <c r="E2825" s="15" t="str">
        <f t="shared" si="131"/>
        <v>2 вахта</v>
      </c>
      <c r="H2825" s="26" t="s">
        <v>46</v>
      </c>
      <c r="I2825" s="26" t="s">
        <v>104</v>
      </c>
      <c r="J2825" s="26" t="s">
        <v>159</v>
      </c>
      <c r="K2825" s="17">
        <f>COUNTIFS($E$12:E2825,E2825,$H$12:H2825,H2825,$J$12:J2825,J2825,$I$12:I2825,I2825)</f>
        <v>34</v>
      </c>
    </row>
    <row r="2826" spans="2:11" ht="15" x14ac:dyDescent="0.25">
      <c r="B2826" s="22">
        <v>44884</v>
      </c>
      <c r="C2826" s="24">
        <f t="shared" si="130"/>
        <v>11</v>
      </c>
      <c r="D2826" s="14">
        <f t="shared" si="132"/>
        <v>19</v>
      </c>
      <c r="E2826" s="15" t="str">
        <f t="shared" si="131"/>
        <v>2 вахта</v>
      </c>
      <c r="H2826" s="26" t="s">
        <v>46</v>
      </c>
      <c r="I2826" s="26" t="s">
        <v>104</v>
      </c>
      <c r="J2826" s="26" t="s">
        <v>159</v>
      </c>
      <c r="K2826" s="17">
        <f>COUNTIFS($E$12:E2826,E2826,$H$12:H2826,H2826,$J$12:J2826,J2826,$I$12:I2826,I2826)</f>
        <v>35</v>
      </c>
    </row>
    <row r="2827" spans="2:11" ht="15" x14ac:dyDescent="0.25">
      <c r="B2827" s="22">
        <v>44885</v>
      </c>
      <c r="C2827" s="24">
        <f t="shared" si="130"/>
        <v>11</v>
      </c>
      <c r="D2827" s="14">
        <f t="shared" si="132"/>
        <v>20</v>
      </c>
      <c r="E2827" s="15" t="str">
        <f t="shared" si="131"/>
        <v>2 вахта</v>
      </c>
      <c r="H2827" s="26" t="s">
        <v>46</v>
      </c>
      <c r="I2827" s="26" t="s">
        <v>104</v>
      </c>
      <c r="J2827" s="26" t="s">
        <v>159</v>
      </c>
      <c r="K2827" s="17">
        <f>COUNTIFS($E$12:E2827,E2827,$H$12:H2827,H2827,$J$12:J2827,J2827,$I$12:I2827,I2827)</f>
        <v>36</v>
      </c>
    </row>
    <row r="2828" spans="2:11" ht="15" x14ac:dyDescent="0.25">
      <c r="B2828" s="22">
        <v>44886</v>
      </c>
      <c r="C2828" s="24">
        <f t="shared" si="130"/>
        <v>11</v>
      </c>
      <c r="D2828" s="14">
        <f t="shared" si="132"/>
        <v>21</v>
      </c>
      <c r="E2828" s="15" t="str">
        <f t="shared" si="131"/>
        <v>2 вахта</v>
      </c>
      <c r="H2828" s="26" t="s">
        <v>46</v>
      </c>
      <c r="I2828" s="26" t="s">
        <v>104</v>
      </c>
      <c r="J2828" s="26" t="s">
        <v>159</v>
      </c>
      <c r="K2828" s="17">
        <f>COUNTIFS($E$12:E2828,E2828,$H$12:H2828,H2828,$J$12:J2828,J2828,$I$12:I2828,I2828)</f>
        <v>37</v>
      </c>
    </row>
    <row r="2829" spans="2:11" ht="15" x14ac:dyDescent="0.25">
      <c r="B2829" s="22">
        <v>44887</v>
      </c>
      <c r="C2829" s="24">
        <f t="shared" ref="C2829:C2892" si="133">MONTH(B2829)</f>
        <v>11</v>
      </c>
      <c r="D2829" s="14">
        <f t="shared" si="132"/>
        <v>22</v>
      </c>
      <c r="E2829" s="15" t="str">
        <f t="shared" ref="E2829:E2892" si="134">IF(D2829&lt;=15,"1 вахта","2 вахта")</f>
        <v>2 вахта</v>
      </c>
      <c r="H2829" s="26" t="s">
        <v>46</v>
      </c>
      <c r="I2829" s="26" t="s">
        <v>104</v>
      </c>
      <c r="J2829" s="26" t="s">
        <v>159</v>
      </c>
      <c r="K2829" s="17">
        <f>COUNTIFS($E$12:E2829,E2829,$H$12:H2829,H2829,$J$12:J2829,J2829,$I$12:I2829,I2829)</f>
        <v>38</v>
      </c>
    </row>
    <row r="2830" spans="2:11" ht="15" x14ac:dyDescent="0.25">
      <c r="B2830" s="22">
        <v>44888</v>
      </c>
      <c r="C2830" s="24">
        <f t="shared" si="133"/>
        <v>11</v>
      </c>
      <c r="D2830" s="14">
        <f t="shared" si="132"/>
        <v>23</v>
      </c>
      <c r="E2830" s="15" t="str">
        <f t="shared" si="134"/>
        <v>2 вахта</v>
      </c>
      <c r="H2830" s="26" t="s">
        <v>46</v>
      </c>
      <c r="I2830" s="26" t="s">
        <v>104</v>
      </c>
      <c r="J2830" s="26" t="s">
        <v>159</v>
      </c>
      <c r="K2830" s="17">
        <f>COUNTIFS($E$12:E2830,E2830,$H$12:H2830,H2830,$J$12:J2830,J2830,$I$12:I2830,I2830)</f>
        <v>39</v>
      </c>
    </row>
    <row r="2831" spans="2:11" ht="15" x14ac:dyDescent="0.25">
      <c r="B2831" s="22">
        <v>44889</v>
      </c>
      <c r="C2831" s="24">
        <f t="shared" si="133"/>
        <v>11</v>
      </c>
      <c r="D2831" s="14">
        <f t="shared" si="132"/>
        <v>24</v>
      </c>
      <c r="E2831" s="15" t="str">
        <f t="shared" si="134"/>
        <v>2 вахта</v>
      </c>
      <c r="H2831" s="26" t="s">
        <v>46</v>
      </c>
      <c r="I2831" s="26" t="s">
        <v>104</v>
      </c>
      <c r="J2831" s="26" t="s">
        <v>159</v>
      </c>
      <c r="K2831" s="17">
        <f>COUNTIFS($E$12:E2831,E2831,$H$12:H2831,H2831,$J$12:J2831,J2831,$I$12:I2831,I2831)</f>
        <v>40</v>
      </c>
    </row>
    <row r="2832" spans="2:11" ht="15" x14ac:dyDescent="0.25">
      <c r="B2832" s="22">
        <v>44890</v>
      </c>
      <c r="C2832" s="24">
        <f t="shared" si="133"/>
        <v>11</v>
      </c>
      <c r="D2832" s="14">
        <f t="shared" si="132"/>
        <v>25</v>
      </c>
      <c r="E2832" s="15" t="str">
        <f t="shared" si="134"/>
        <v>2 вахта</v>
      </c>
      <c r="H2832" s="26" t="s">
        <v>46</v>
      </c>
      <c r="I2832" s="26" t="s">
        <v>104</v>
      </c>
      <c r="J2832" s="26" t="s">
        <v>159</v>
      </c>
      <c r="K2832" s="17">
        <f>COUNTIFS($E$12:E2832,E2832,$H$12:H2832,H2832,$J$12:J2832,J2832,$I$12:I2832,I2832)</f>
        <v>41</v>
      </c>
    </row>
    <row r="2833" spans="2:11" ht="15" x14ac:dyDescent="0.25">
      <c r="B2833" s="22">
        <v>44891</v>
      </c>
      <c r="C2833" s="24">
        <f t="shared" si="133"/>
        <v>11</v>
      </c>
      <c r="D2833" s="14">
        <f t="shared" si="132"/>
        <v>26</v>
      </c>
      <c r="E2833" s="15" t="str">
        <f t="shared" si="134"/>
        <v>2 вахта</v>
      </c>
      <c r="H2833" s="26" t="s">
        <v>46</v>
      </c>
      <c r="I2833" s="26" t="s">
        <v>104</v>
      </c>
      <c r="J2833" s="26" t="s">
        <v>159</v>
      </c>
      <c r="K2833" s="17">
        <f>COUNTIFS($E$12:E2833,E2833,$H$12:H2833,H2833,$J$12:J2833,J2833,$I$12:I2833,I2833)</f>
        <v>42</v>
      </c>
    </row>
    <row r="2834" spans="2:11" ht="15" x14ac:dyDescent="0.25">
      <c r="B2834" s="22">
        <v>44892</v>
      </c>
      <c r="C2834" s="24">
        <f t="shared" si="133"/>
        <v>11</v>
      </c>
      <c r="D2834" s="14">
        <f t="shared" si="132"/>
        <v>27</v>
      </c>
      <c r="E2834" s="15" t="str">
        <f t="shared" si="134"/>
        <v>2 вахта</v>
      </c>
      <c r="H2834" s="26" t="s">
        <v>46</v>
      </c>
      <c r="I2834" s="26" t="s">
        <v>104</v>
      </c>
      <c r="J2834" s="26" t="s">
        <v>159</v>
      </c>
      <c r="K2834" s="17">
        <f>COUNTIFS($E$12:E2834,E2834,$H$12:H2834,H2834,$J$12:J2834,J2834,$I$12:I2834,I2834)</f>
        <v>43</v>
      </c>
    </row>
    <row r="2835" spans="2:11" ht="15" x14ac:dyDescent="0.25">
      <c r="B2835" s="22">
        <v>44893</v>
      </c>
      <c r="C2835" s="24">
        <f t="shared" si="133"/>
        <v>11</v>
      </c>
      <c r="D2835" s="14">
        <f t="shared" si="132"/>
        <v>28</v>
      </c>
      <c r="E2835" s="15" t="str">
        <f t="shared" si="134"/>
        <v>2 вахта</v>
      </c>
      <c r="H2835" s="26" t="s">
        <v>46</v>
      </c>
      <c r="I2835" s="26" t="s">
        <v>104</v>
      </c>
      <c r="J2835" s="26" t="s">
        <v>159</v>
      </c>
      <c r="K2835" s="17">
        <f>COUNTIFS($E$12:E2835,E2835,$H$12:H2835,H2835,$J$12:J2835,J2835,$I$12:I2835,I2835)</f>
        <v>44</v>
      </c>
    </row>
    <row r="2836" spans="2:11" ht="15" x14ac:dyDescent="0.25">
      <c r="B2836" s="22">
        <v>44894</v>
      </c>
      <c r="C2836" s="24">
        <f t="shared" si="133"/>
        <v>11</v>
      </c>
      <c r="D2836" s="14">
        <f t="shared" si="132"/>
        <v>29</v>
      </c>
      <c r="E2836" s="15" t="str">
        <f t="shared" si="134"/>
        <v>2 вахта</v>
      </c>
      <c r="H2836" s="26" t="s">
        <v>46</v>
      </c>
      <c r="I2836" s="26" t="s">
        <v>104</v>
      </c>
      <c r="J2836" s="26" t="s">
        <v>159</v>
      </c>
      <c r="K2836" s="17">
        <f>COUNTIFS($E$12:E2836,E2836,$H$12:H2836,H2836,$J$12:J2836,J2836,$I$12:I2836,I2836)</f>
        <v>45</v>
      </c>
    </row>
    <row r="2837" spans="2:11" ht="15" x14ac:dyDescent="0.25">
      <c r="B2837" s="22">
        <v>44895</v>
      </c>
      <c r="C2837" s="24">
        <f t="shared" si="133"/>
        <v>11</v>
      </c>
      <c r="D2837" s="14">
        <f t="shared" si="132"/>
        <v>30</v>
      </c>
      <c r="E2837" s="15" t="str">
        <f t="shared" si="134"/>
        <v>2 вахта</v>
      </c>
      <c r="H2837" s="26" t="s">
        <v>46</v>
      </c>
      <c r="I2837" s="26" t="s">
        <v>104</v>
      </c>
      <c r="J2837" s="26" t="s">
        <v>159</v>
      </c>
      <c r="K2837" s="17">
        <f>COUNTIFS($E$12:E2837,E2837,$H$12:H2837,H2837,$J$12:J2837,J2837,$I$12:I2837,I2837)</f>
        <v>46</v>
      </c>
    </row>
    <row r="2838" spans="2:11" ht="15" x14ac:dyDescent="0.25">
      <c r="B2838" s="22">
        <v>44866</v>
      </c>
      <c r="C2838" s="24">
        <f t="shared" si="133"/>
        <v>11</v>
      </c>
      <c r="D2838" s="14">
        <f t="shared" si="132"/>
        <v>1</v>
      </c>
      <c r="E2838" s="15" t="str">
        <f t="shared" si="134"/>
        <v>1 вахта</v>
      </c>
      <c r="H2838" s="26" t="s">
        <v>47</v>
      </c>
      <c r="I2838" s="26" t="s">
        <v>105</v>
      </c>
      <c r="J2838" s="26" t="s">
        <v>160</v>
      </c>
      <c r="K2838" s="17">
        <f>COUNTIFS($E$12:E2838,E2838,$H$12:H2838,H2838,$J$12:J2838,J2838,$I$12:I2838,I2838)</f>
        <v>19</v>
      </c>
    </row>
    <row r="2839" spans="2:11" ht="15" x14ac:dyDescent="0.25">
      <c r="B2839" s="22">
        <v>44867</v>
      </c>
      <c r="C2839" s="24">
        <f t="shared" si="133"/>
        <v>11</v>
      </c>
      <c r="D2839" s="14">
        <f t="shared" si="132"/>
        <v>2</v>
      </c>
      <c r="E2839" s="15" t="str">
        <f t="shared" si="134"/>
        <v>1 вахта</v>
      </c>
      <c r="H2839" s="26" t="s">
        <v>47</v>
      </c>
      <c r="I2839" s="26" t="s">
        <v>105</v>
      </c>
      <c r="J2839" s="26" t="s">
        <v>160</v>
      </c>
      <c r="K2839" s="17">
        <f>COUNTIFS($E$12:E2839,E2839,$H$12:H2839,H2839,$J$12:J2839,J2839,$I$12:I2839,I2839)</f>
        <v>20</v>
      </c>
    </row>
    <row r="2840" spans="2:11" ht="15" x14ac:dyDescent="0.25">
      <c r="B2840" s="22">
        <v>44868</v>
      </c>
      <c r="C2840" s="24">
        <f t="shared" si="133"/>
        <v>11</v>
      </c>
      <c r="D2840" s="14">
        <f t="shared" si="132"/>
        <v>3</v>
      </c>
      <c r="E2840" s="15" t="str">
        <f t="shared" si="134"/>
        <v>1 вахта</v>
      </c>
      <c r="H2840" s="26" t="s">
        <v>47</v>
      </c>
      <c r="I2840" s="26" t="s">
        <v>105</v>
      </c>
      <c r="J2840" s="26" t="s">
        <v>160</v>
      </c>
      <c r="K2840" s="17">
        <f>COUNTIFS($E$12:E2840,E2840,$H$12:H2840,H2840,$J$12:J2840,J2840,$I$12:I2840,I2840)</f>
        <v>21</v>
      </c>
    </row>
    <row r="2841" spans="2:11" ht="15" x14ac:dyDescent="0.25">
      <c r="B2841" s="22">
        <v>44869</v>
      </c>
      <c r="C2841" s="24">
        <f t="shared" si="133"/>
        <v>11</v>
      </c>
      <c r="D2841" s="14">
        <f t="shared" si="132"/>
        <v>4</v>
      </c>
      <c r="E2841" s="15" t="str">
        <f t="shared" si="134"/>
        <v>1 вахта</v>
      </c>
      <c r="H2841" s="26" t="s">
        <v>47</v>
      </c>
      <c r="I2841" s="26" t="s">
        <v>105</v>
      </c>
      <c r="J2841" s="26" t="s">
        <v>160</v>
      </c>
      <c r="K2841" s="17">
        <f>COUNTIFS($E$12:E2841,E2841,$H$12:H2841,H2841,$J$12:J2841,J2841,$I$12:I2841,I2841)</f>
        <v>22</v>
      </c>
    </row>
    <row r="2842" spans="2:11" ht="15" x14ac:dyDescent="0.25">
      <c r="B2842" s="22">
        <v>44870</v>
      </c>
      <c r="C2842" s="24">
        <f t="shared" si="133"/>
        <v>11</v>
      </c>
      <c r="D2842" s="14">
        <f t="shared" ref="D2842:D2905" si="135">DAY(B2842)</f>
        <v>5</v>
      </c>
      <c r="E2842" s="15" t="str">
        <f t="shared" si="134"/>
        <v>1 вахта</v>
      </c>
      <c r="H2842" s="26" t="s">
        <v>47</v>
      </c>
      <c r="I2842" s="26" t="s">
        <v>105</v>
      </c>
      <c r="J2842" s="26" t="s">
        <v>160</v>
      </c>
      <c r="K2842" s="17">
        <f>COUNTIFS($E$12:E2842,E2842,$H$12:H2842,H2842,$J$12:J2842,J2842,$I$12:I2842,I2842)</f>
        <v>23</v>
      </c>
    </row>
    <row r="2843" spans="2:11" ht="15" x14ac:dyDescent="0.25">
      <c r="B2843" s="22">
        <v>44871</v>
      </c>
      <c r="C2843" s="24">
        <f t="shared" si="133"/>
        <v>11</v>
      </c>
      <c r="D2843" s="14">
        <f t="shared" si="135"/>
        <v>6</v>
      </c>
      <c r="E2843" s="15" t="str">
        <f t="shared" si="134"/>
        <v>1 вахта</v>
      </c>
      <c r="H2843" s="26" t="s">
        <v>47</v>
      </c>
      <c r="I2843" s="26" t="s">
        <v>105</v>
      </c>
      <c r="J2843" s="26" t="s">
        <v>160</v>
      </c>
      <c r="K2843" s="17">
        <f>COUNTIFS($E$12:E2843,E2843,$H$12:H2843,H2843,$J$12:J2843,J2843,$I$12:I2843,I2843)</f>
        <v>24</v>
      </c>
    </row>
    <row r="2844" spans="2:11" ht="15" x14ac:dyDescent="0.25">
      <c r="B2844" s="22">
        <v>44872</v>
      </c>
      <c r="C2844" s="24">
        <f t="shared" si="133"/>
        <v>11</v>
      </c>
      <c r="D2844" s="14">
        <f t="shared" si="135"/>
        <v>7</v>
      </c>
      <c r="E2844" s="15" t="str">
        <f t="shared" si="134"/>
        <v>1 вахта</v>
      </c>
      <c r="H2844" s="26" t="s">
        <v>47</v>
      </c>
      <c r="I2844" s="26" t="s">
        <v>105</v>
      </c>
      <c r="J2844" s="26" t="s">
        <v>160</v>
      </c>
      <c r="K2844" s="17">
        <f>COUNTIFS($E$12:E2844,E2844,$H$12:H2844,H2844,$J$12:J2844,J2844,$I$12:I2844,I2844)</f>
        <v>25</v>
      </c>
    </row>
    <row r="2845" spans="2:11" ht="15" x14ac:dyDescent="0.25">
      <c r="B2845" s="22">
        <v>44873</v>
      </c>
      <c r="C2845" s="24">
        <f t="shared" si="133"/>
        <v>11</v>
      </c>
      <c r="D2845" s="14">
        <f t="shared" si="135"/>
        <v>8</v>
      </c>
      <c r="E2845" s="15" t="str">
        <f t="shared" si="134"/>
        <v>1 вахта</v>
      </c>
      <c r="H2845" s="26" t="s">
        <v>47</v>
      </c>
      <c r="I2845" s="26" t="s">
        <v>105</v>
      </c>
      <c r="J2845" s="26" t="s">
        <v>160</v>
      </c>
      <c r="K2845" s="17">
        <f>COUNTIFS($E$12:E2845,E2845,$H$12:H2845,H2845,$J$12:J2845,J2845,$I$12:I2845,I2845)</f>
        <v>26</v>
      </c>
    </row>
    <row r="2846" spans="2:11" ht="15" x14ac:dyDescent="0.25">
      <c r="B2846" s="22">
        <v>44874</v>
      </c>
      <c r="C2846" s="24">
        <f t="shared" si="133"/>
        <v>11</v>
      </c>
      <c r="D2846" s="14">
        <f t="shared" si="135"/>
        <v>9</v>
      </c>
      <c r="E2846" s="15" t="str">
        <f t="shared" si="134"/>
        <v>1 вахта</v>
      </c>
      <c r="H2846" s="26" t="s">
        <v>47</v>
      </c>
      <c r="I2846" s="26" t="s">
        <v>105</v>
      </c>
      <c r="J2846" s="26" t="s">
        <v>160</v>
      </c>
      <c r="K2846" s="17">
        <f>COUNTIFS($E$12:E2846,E2846,$H$12:H2846,H2846,$J$12:J2846,J2846,$I$12:I2846,I2846)</f>
        <v>27</v>
      </c>
    </row>
    <row r="2847" spans="2:11" ht="15" x14ac:dyDescent="0.25">
      <c r="B2847" s="22">
        <v>44875</v>
      </c>
      <c r="C2847" s="24">
        <f t="shared" si="133"/>
        <v>11</v>
      </c>
      <c r="D2847" s="14">
        <f t="shared" si="135"/>
        <v>10</v>
      </c>
      <c r="E2847" s="15" t="str">
        <f t="shared" si="134"/>
        <v>1 вахта</v>
      </c>
      <c r="H2847" s="26" t="s">
        <v>47</v>
      </c>
      <c r="I2847" s="26" t="s">
        <v>105</v>
      </c>
      <c r="J2847" s="26" t="s">
        <v>160</v>
      </c>
      <c r="K2847" s="17">
        <f>COUNTIFS($E$12:E2847,E2847,$H$12:H2847,H2847,$J$12:J2847,J2847,$I$12:I2847,I2847)</f>
        <v>28</v>
      </c>
    </row>
    <row r="2848" spans="2:11" ht="15" x14ac:dyDescent="0.25">
      <c r="B2848" s="22">
        <v>44876</v>
      </c>
      <c r="C2848" s="24">
        <f t="shared" si="133"/>
        <v>11</v>
      </c>
      <c r="D2848" s="14">
        <f t="shared" si="135"/>
        <v>11</v>
      </c>
      <c r="E2848" s="15" t="str">
        <f t="shared" si="134"/>
        <v>1 вахта</v>
      </c>
      <c r="H2848" s="26" t="s">
        <v>47</v>
      </c>
      <c r="I2848" s="26" t="s">
        <v>105</v>
      </c>
      <c r="J2848" s="26" t="s">
        <v>160</v>
      </c>
      <c r="K2848" s="17">
        <f>COUNTIFS($E$12:E2848,E2848,$H$12:H2848,H2848,$J$12:J2848,J2848,$I$12:I2848,I2848)</f>
        <v>29</v>
      </c>
    </row>
    <row r="2849" spans="2:11" ht="15" x14ac:dyDescent="0.25">
      <c r="B2849" s="22">
        <v>44877</v>
      </c>
      <c r="C2849" s="24">
        <f t="shared" si="133"/>
        <v>11</v>
      </c>
      <c r="D2849" s="14">
        <f t="shared" si="135"/>
        <v>12</v>
      </c>
      <c r="E2849" s="15" t="str">
        <f t="shared" si="134"/>
        <v>1 вахта</v>
      </c>
      <c r="H2849" s="26" t="s">
        <v>47</v>
      </c>
      <c r="I2849" s="26" t="s">
        <v>105</v>
      </c>
      <c r="J2849" s="26" t="s">
        <v>160</v>
      </c>
      <c r="K2849" s="17">
        <f>COUNTIFS($E$12:E2849,E2849,$H$12:H2849,H2849,$J$12:J2849,J2849,$I$12:I2849,I2849)</f>
        <v>30</v>
      </c>
    </row>
    <row r="2850" spans="2:11" ht="15" x14ac:dyDescent="0.25">
      <c r="B2850" s="22">
        <v>44878</v>
      </c>
      <c r="C2850" s="24">
        <f t="shared" si="133"/>
        <v>11</v>
      </c>
      <c r="D2850" s="14">
        <f t="shared" si="135"/>
        <v>13</v>
      </c>
      <c r="E2850" s="15" t="str">
        <f t="shared" si="134"/>
        <v>1 вахта</v>
      </c>
      <c r="H2850" s="26" t="s">
        <v>47</v>
      </c>
      <c r="I2850" s="26" t="s">
        <v>105</v>
      </c>
      <c r="J2850" s="26" t="s">
        <v>160</v>
      </c>
      <c r="K2850" s="17">
        <f>COUNTIFS($E$12:E2850,E2850,$H$12:H2850,H2850,$J$12:J2850,J2850,$I$12:I2850,I2850)</f>
        <v>31</v>
      </c>
    </row>
    <row r="2851" spans="2:11" ht="15" x14ac:dyDescent="0.25">
      <c r="B2851" s="22">
        <v>44879</v>
      </c>
      <c r="C2851" s="24">
        <f t="shared" si="133"/>
        <v>11</v>
      </c>
      <c r="D2851" s="14">
        <f t="shared" si="135"/>
        <v>14</v>
      </c>
      <c r="E2851" s="15" t="str">
        <f t="shared" si="134"/>
        <v>1 вахта</v>
      </c>
      <c r="H2851" s="26" t="s">
        <v>47</v>
      </c>
      <c r="I2851" s="26" t="s">
        <v>105</v>
      </c>
      <c r="J2851" s="26" t="s">
        <v>160</v>
      </c>
      <c r="K2851" s="17">
        <f>COUNTIFS($E$12:E2851,E2851,$H$12:H2851,H2851,$J$12:J2851,J2851,$I$12:I2851,I2851)</f>
        <v>32</v>
      </c>
    </row>
    <row r="2852" spans="2:11" ht="15" x14ac:dyDescent="0.25">
      <c r="B2852" s="22">
        <v>44880</v>
      </c>
      <c r="C2852" s="24">
        <f t="shared" si="133"/>
        <v>11</v>
      </c>
      <c r="D2852" s="14">
        <f t="shared" si="135"/>
        <v>15</v>
      </c>
      <c r="E2852" s="15" t="str">
        <f t="shared" si="134"/>
        <v>1 вахта</v>
      </c>
      <c r="H2852" s="26" t="s">
        <v>47</v>
      </c>
      <c r="I2852" s="26" t="s">
        <v>148</v>
      </c>
      <c r="J2852" s="26" t="s">
        <v>160</v>
      </c>
      <c r="K2852" s="17">
        <f>COUNTIFS($E$12:E2852,E2852,$H$12:H2852,H2852,$J$12:J2852,J2852,$I$12:I2852,I2852)</f>
        <v>1</v>
      </c>
    </row>
    <row r="2853" spans="2:11" ht="15" x14ac:dyDescent="0.25">
      <c r="B2853" s="22">
        <v>44881</v>
      </c>
      <c r="C2853" s="24">
        <f t="shared" si="133"/>
        <v>11</v>
      </c>
      <c r="D2853" s="14">
        <f t="shared" si="135"/>
        <v>16</v>
      </c>
      <c r="E2853" s="15" t="str">
        <f t="shared" si="134"/>
        <v>2 вахта</v>
      </c>
      <c r="H2853" s="26" t="s">
        <v>47</v>
      </c>
      <c r="I2853" s="26" t="s">
        <v>148</v>
      </c>
      <c r="J2853" s="26" t="s">
        <v>160</v>
      </c>
      <c r="K2853" s="17">
        <f>COUNTIFS($E$12:E2853,E2853,$H$12:H2853,H2853,$J$12:J2853,J2853,$I$12:I2853,I2853)</f>
        <v>1</v>
      </c>
    </row>
    <row r="2854" spans="2:11" ht="15" x14ac:dyDescent="0.25">
      <c r="B2854" s="22">
        <v>44882</v>
      </c>
      <c r="C2854" s="24">
        <f t="shared" si="133"/>
        <v>11</v>
      </c>
      <c r="D2854" s="14">
        <f t="shared" si="135"/>
        <v>17</v>
      </c>
      <c r="E2854" s="15" t="str">
        <f t="shared" si="134"/>
        <v>2 вахта</v>
      </c>
      <c r="H2854" s="26" t="s">
        <v>47</v>
      </c>
      <c r="I2854" s="26" t="s">
        <v>148</v>
      </c>
      <c r="J2854" s="26" t="s">
        <v>160</v>
      </c>
      <c r="K2854" s="17">
        <f>COUNTIFS($E$12:E2854,E2854,$H$12:H2854,H2854,$J$12:J2854,J2854,$I$12:I2854,I2854)</f>
        <v>2</v>
      </c>
    </row>
    <row r="2855" spans="2:11" ht="15" x14ac:dyDescent="0.25">
      <c r="B2855" s="22">
        <v>44883</v>
      </c>
      <c r="C2855" s="24">
        <f t="shared" si="133"/>
        <v>11</v>
      </c>
      <c r="D2855" s="14">
        <f t="shared" si="135"/>
        <v>18</v>
      </c>
      <c r="E2855" s="15" t="str">
        <f t="shared" si="134"/>
        <v>2 вахта</v>
      </c>
      <c r="H2855" s="26" t="s">
        <v>47</v>
      </c>
      <c r="I2855" s="26" t="s">
        <v>148</v>
      </c>
      <c r="J2855" s="26" t="s">
        <v>160</v>
      </c>
      <c r="K2855" s="17">
        <f>COUNTIFS($E$12:E2855,E2855,$H$12:H2855,H2855,$J$12:J2855,J2855,$I$12:I2855,I2855)</f>
        <v>3</v>
      </c>
    </row>
    <row r="2856" spans="2:11" ht="15" x14ac:dyDescent="0.25">
      <c r="B2856" s="22">
        <v>44884</v>
      </c>
      <c r="C2856" s="24">
        <f t="shared" si="133"/>
        <v>11</v>
      </c>
      <c r="D2856" s="14">
        <f t="shared" si="135"/>
        <v>19</v>
      </c>
      <c r="E2856" s="15" t="str">
        <f t="shared" si="134"/>
        <v>2 вахта</v>
      </c>
      <c r="H2856" s="26" t="s">
        <v>47</v>
      </c>
      <c r="I2856" s="26" t="s">
        <v>148</v>
      </c>
      <c r="J2856" s="26" t="s">
        <v>160</v>
      </c>
      <c r="K2856" s="17">
        <f>COUNTIFS($E$12:E2856,E2856,$H$12:H2856,H2856,$J$12:J2856,J2856,$I$12:I2856,I2856)</f>
        <v>4</v>
      </c>
    </row>
    <row r="2857" spans="2:11" ht="15" x14ac:dyDescent="0.25">
      <c r="B2857" s="22">
        <v>44885</v>
      </c>
      <c r="C2857" s="24">
        <f t="shared" si="133"/>
        <v>11</v>
      </c>
      <c r="D2857" s="14">
        <f t="shared" si="135"/>
        <v>20</v>
      </c>
      <c r="E2857" s="15" t="str">
        <f t="shared" si="134"/>
        <v>2 вахта</v>
      </c>
      <c r="H2857" s="26" t="s">
        <v>47</v>
      </c>
      <c r="I2857" s="26" t="s">
        <v>148</v>
      </c>
      <c r="J2857" s="26" t="s">
        <v>160</v>
      </c>
      <c r="K2857" s="17">
        <f>COUNTIFS($E$12:E2857,E2857,$H$12:H2857,H2857,$J$12:J2857,J2857,$I$12:I2857,I2857)</f>
        <v>5</v>
      </c>
    </row>
    <row r="2858" spans="2:11" ht="15" x14ac:dyDescent="0.25">
      <c r="B2858" s="22">
        <v>44886</v>
      </c>
      <c r="C2858" s="24">
        <f t="shared" si="133"/>
        <v>11</v>
      </c>
      <c r="D2858" s="14">
        <f t="shared" si="135"/>
        <v>21</v>
      </c>
      <c r="E2858" s="15" t="str">
        <f t="shared" si="134"/>
        <v>2 вахта</v>
      </c>
      <c r="H2858" s="26" t="s">
        <v>47</v>
      </c>
      <c r="I2858" s="26" t="s">
        <v>148</v>
      </c>
      <c r="J2858" s="26" t="s">
        <v>160</v>
      </c>
      <c r="K2858" s="17">
        <f>COUNTIFS($E$12:E2858,E2858,$H$12:H2858,H2858,$J$12:J2858,J2858,$I$12:I2858,I2858)</f>
        <v>6</v>
      </c>
    </row>
    <row r="2859" spans="2:11" ht="15" x14ac:dyDescent="0.25">
      <c r="B2859" s="22">
        <v>44887</v>
      </c>
      <c r="C2859" s="24">
        <f t="shared" si="133"/>
        <v>11</v>
      </c>
      <c r="D2859" s="14">
        <f t="shared" si="135"/>
        <v>22</v>
      </c>
      <c r="E2859" s="15" t="str">
        <f t="shared" si="134"/>
        <v>2 вахта</v>
      </c>
      <c r="H2859" s="26" t="s">
        <v>47</v>
      </c>
      <c r="I2859" s="26" t="s">
        <v>148</v>
      </c>
      <c r="J2859" s="26" t="s">
        <v>160</v>
      </c>
      <c r="K2859" s="17">
        <f>COUNTIFS($E$12:E2859,E2859,$H$12:H2859,H2859,$J$12:J2859,J2859,$I$12:I2859,I2859)</f>
        <v>7</v>
      </c>
    </row>
    <row r="2860" spans="2:11" ht="15" x14ac:dyDescent="0.25">
      <c r="B2860" s="22">
        <v>44888</v>
      </c>
      <c r="C2860" s="24">
        <f t="shared" si="133"/>
        <v>11</v>
      </c>
      <c r="D2860" s="14">
        <f t="shared" si="135"/>
        <v>23</v>
      </c>
      <c r="E2860" s="15" t="str">
        <f t="shared" si="134"/>
        <v>2 вахта</v>
      </c>
      <c r="H2860" s="26" t="s">
        <v>47</v>
      </c>
      <c r="I2860" s="26" t="s">
        <v>148</v>
      </c>
      <c r="J2860" s="26" t="s">
        <v>160</v>
      </c>
      <c r="K2860" s="17">
        <f>COUNTIFS($E$12:E2860,E2860,$H$12:H2860,H2860,$J$12:J2860,J2860,$I$12:I2860,I2860)</f>
        <v>8</v>
      </c>
    </row>
    <row r="2861" spans="2:11" ht="15" x14ac:dyDescent="0.25">
      <c r="B2861" s="22">
        <v>44889</v>
      </c>
      <c r="C2861" s="24">
        <f t="shared" si="133"/>
        <v>11</v>
      </c>
      <c r="D2861" s="14">
        <f t="shared" si="135"/>
        <v>24</v>
      </c>
      <c r="E2861" s="15" t="str">
        <f t="shared" si="134"/>
        <v>2 вахта</v>
      </c>
      <c r="H2861" s="26" t="s">
        <v>47</v>
      </c>
      <c r="I2861" s="26" t="s">
        <v>148</v>
      </c>
      <c r="J2861" s="26" t="s">
        <v>160</v>
      </c>
      <c r="K2861" s="17">
        <f>COUNTIFS($E$12:E2861,E2861,$H$12:H2861,H2861,$J$12:J2861,J2861,$I$12:I2861,I2861)</f>
        <v>9</v>
      </c>
    </row>
    <row r="2862" spans="2:11" ht="15" x14ac:dyDescent="0.25">
      <c r="B2862" s="22">
        <v>44890</v>
      </c>
      <c r="C2862" s="24">
        <f t="shared" si="133"/>
        <v>11</v>
      </c>
      <c r="D2862" s="14">
        <f t="shared" si="135"/>
        <v>25</v>
      </c>
      <c r="E2862" s="15" t="str">
        <f t="shared" si="134"/>
        <v>2 вахта</v>
      </c>
      <c r="H2862" s="26" t="s">
        <v>47</v>
      </c>
      <c r="I2862" s="26" t="s">
        <v>148</v>
      </c>
      <c r="J2862" s="26" t="s">
        <v>160</v>
      </c>
      <c r="K2862" s="17">
        <f>COUNTIFS($E$12:E2862,E2862,$H$12:H2862,H2862,$J$12:J2862,J2862,$I$12:I2862,I2862)</f>
        <v>10</v>
      </c>
    </row>
    <row r="2863" spans="2:11" ht="15" x14ac:dyDescent="0.25">
      <c r="B2863" s="22">
        <v>44891</v>
      </c>
      <c r="C2863" s="24">
        <f t="shared" si="133"/>
        <v>11</v>
      </c>
      <c r="D2863" s="14">
        <f t="shared" si="135"/>
        <v>26</v>
      </c>
      <c r="E2863" s="15" t="str">
        <f t="shared" si="134"/>
        <v>2 вахта</v>
      </c>
      <c r="H2863" s="26" t="s">
        <v>47</v>
      </c>
      <c r="I2863" s="26" t="s">
        <v>148</v>
      </c>
      <c r="J2863" s="26" t="s">
        <v>160</v>
      </c>
      <c r="K2863" s="17">
        <f>COUNTIFS($E$12:E2863,E2863,$H$12:H2863,H2863,$J$12:J2863,J2863,$I$12:I2863,I2863)</f>
        <v>11</v>
      </c>
    </row>
    <row r="2864" spans="2:11" ht="15" x14ac:dyDescent="0.25">
      <c r="B2864" s="22">
        <v>44892</v>
      </c>
      <c r="C2864" s="24">
        <f t="shared" si="133"/>
        <v>11</v>
      </c>
      <c r="D2864" s="14">
        <f t="shared" si="135"/>
        <v>27</v>
      </c>
      <c r="E2864" s="15" t="str">
        <f t="shared" si="134"/>
        <v>2 вахта</v>
      </c>
      <c r="H2864" s="26" t="s">
        <v>47</v>
      </c>
      <c r="I2864" s="26" t="s">
        <v>148</v>
      </c>
      <c r="J2864" s="26" t="s">
        <v>160</v>
      </c>
      <c r="K2864" s="17">
        <f>COUNTIFS($E$12:E2864,E2864,$H$12:H2864,H2864,$J$12:J2864,J2864,$I$12:I2864,I2864)</f>
        <v>12</v>
      </c>
    </row>
    <row r="2865" spans="2:11" ht="15" x14ac:dyDescent="0.25">
      <c r="B2865" s="22">
        <v>44893</v>
      </c>
      <c r="C2865" s="24">
        <f t="shared" si="133"/>
        <v>11</v>
      </c>
      <c r="D2865" s="14">
        <f t="shared" si="135"/>
        <v>28</v>
      </c>
      <c r="E2865" s="15" t="str">
        <f t="shared" si="134"/>
        <v>2 вахта</v>
      </c>
      <c r="H2865" s="26" t="s">
        <v>47</v>
      </c>
      <c r="I2865" s="26" t="s">
        <v>148</v>
      </c>
      <c r="J2865" s="26" t="s">
        <v>160</v>
      </c>
      <c r="K2865" s="17">
        <f>COUNTIFS($E$12:E2865,E2865,$H$12:H2865,H2865,$J$12:J2865,J2865,$I$12:I2865,I2865)</f>
        <v>13</v>
      </c>
    </row>
    <row r="2866" spans="2:11" ht="15" x14ac:dyDescent="0.25">
      <c r="B2866" s="22">
        <v>44894</v>
      </c>
      <c r="C2866" s="24">
        <f t="shared" si="133"/>
        <v>11</v>
      </c>
      <c r="D2866" s="14">
        <f t="shared" si="135"/>
        <v>29</v>
      </c>
      <c r="E2866" s="15" t="str">
        <f t="shared" si="134"/>
        <v>2 вахта</v>
      </c>
      <c r="H2866" s="26" t="s">
        <v>47</v>
      </c>
      <c r="I2866" s="26" t="s">
        <v>148</v>
      </c>
      <c r="J2866" s="26" t="s">
        <v>160</v>
      </c>
      <c r="K2866" s="17">
        <f>COUNTIFS($E$12:E2866,E2866,$H$12:H2866,H2866,$J$12:J2866,J2866,$I$12:I2866,I2866)</f>
        <v>14</v>
      </c>
    </row>
    <row r="2867" spans="2:11" ht="15" x14ac:dyDescent="0.25">
      <c r="B2867" s="22">
        <v>44895</v>
      </c>
      <c r="C2867" s="24">
        <f t="shared" si="133"/>
        <v>11</v>
      </c>
      <c r="D2867" s="14">
        <f t="shared" si="135"/>
        <v>30</v>
      </c>
      <c r="E2867" s="15" t="str">
        <f t="shared" si="134"/>
        <v>2 вахта</v>
      </c>
      <c r="H2867" s="26" t="s">
        <v>47</v>
      </c>
      <c r="I2867" s="26" t="s">
        <v>105</v>
      </c>
      <c r="J2867" s="26" t="s">
        <v>160</v>
      </c>
      <c r="K2867" s="17">
        <f>COUNTIFS($E$12:E2867,E2867,$H$12:H2867,H2867,$J$12:J2867,J2867,$I$12:I2867,I2867)</f>
        <v>3</v>
      </c>
    </row>
    <row r="2868" spans="2:11" ht="15" x14ac:dyDescent="0.25">
      <c r="B2868" s="22">
        <v>44866</v>
      </c>
      <c r="C2868" s="24">
        <f t="shared" si="133"/>
        <v>11</v>
      </c>
      <c r="D2868" s="14">
        <f t="shared" si="135"/>
        <v>1</v>
      </c>
      <c r="E2868" s="15" t="str">
        <f t="shared" si="134"/>
        <v>1 вахта</v>
      </c>
      <c r="H2868" s="26" t="s">
        <v>48</v>
      </c>
      <c r="I2868" s="26" t="s">
        <v>106</v>
      </c>
      <c r="J2868" s="26" t="s">
        <v>159</v>
      </c>
      <c r="K2868" s="17">
        <f>COUNTIFS($E$12:E2868,E2868,$H$12:H2868,H2868,$J$12:J2868,J2868,$I$12:I2868,I2868)</f>
        <v>31</v>
      </c>
    </row>
    <row r="2869" spans="2:11" ht="15" x14ac:dyDescent="0.25">
      <c r="B2869" s="22">
        <v>44867</v>
      </c>
      <c r="C2869" s="24">
        <f t="shared" si="133"/>
        <v>11</v>
      </c>
      <c r="D2869" s="14">
        <f t="shared" si="135"/>
        <v>2</v>
      </c>
      <c r="E2869" s="15" t="str">
        <f t="shared" si="134"/>
        <v>1 вахта</v>
      </c>
      <c r="H2869" s="26" t="s">
        <v>48</v>
      </c>
      <c r="I2869" s="26" t="s">
        <v>106</v>
      </c>
      <c r="J2869" s="26" t="s">
        <v>159</v>
      </c>
      <c r="K2869" s="17">
        <f>COUNTIFS($E$12:E2869,E2869,$H$12:H2869,H2869,$J$12:J2869,J2869,$I$12:I2869,I2869)</f>
        <v>32</v>
      </c>
    </row>
    <row r="2870" spans="2:11" ht="15" x14ac:dyDescent="0.25">
      <c r="B2870" s="22">
        <v>44868</v>
      </c>
      <c r="C2870" s="24">
        <f t="shared" si="133"/>
        <v>11</v>
      </c>
      <c r="D2870" s="14">
        <f t="shared" si="135"/>
        <v>3</v>
      </c>
      <c r="E2870" s="15" t="str">
        <f t="shared" si="134"/>
        <v>1 вахта</v>
      </c>
      <c r="H2870" s="26" t="s">
        <v>48</v>
      </c>
      <c r="I2870" s="26" t="s">
        <v>106</v>
      </c>
      <c r="J2870" s="26" t="s">
        <v>159</v>
      </c>
      <c r="K2870" s="17">
        <f>COUNTIFS($E$12:E2870,E2870,$H$12:H2870,H2870,$J$12:J2870,J2870,$I$12:I2870,I2870)</f>
        <v>33</v>
      </c>
    </row>
    <row r="2871" spans="2:11" ht="15" x14ac:dyDescent="0.25">
      <c r="B2871" s="22">
        <v>44869</v>
      </c>
      <c r="C2871" s="24">
        <f t="shared" si="133"/>
        <v>11</v>
      </c>
      <c r="D2871" s="14">
        <f t="shared" si="135"/>
        <v>4</v>
      </c>
      <c r="E2871" s="15" t="str">
        <f t="shared" si="134"/>
        <v>1 вахта</v>
      </c>
      <c r="H2871" s="26" t="s">
        <v>48</v>
      </c>
      <c r="I2871" s="26" t="s">
        <v>106</v>
      </c>
      <c r="J2871" s="26" t="s">
        <v>159</v>
      </c>
      <c r="K2871" s="17">
        <f>COUNTIFS($E$12:E2871,E2871,$H$12:H2871,H2871,$J$12:J2871,J2871,$I$12:I2871,I2871)</f>
        <v>34</v>
      </c>
    </row>
    <row r="2872" spans="2:11" ht="15" x14ac:dyDescent="0.25">
      <c r="B2872" s="22">
        <v>44870</v>
      </c>
      <c r="C2872" s="24">
        <f t="shared" si="133"/>
        <v>11</v>
      </c>
      <c r="D2872" s="14">
        <f t="shared" si="135"/>
        <v>5</v>
      </c>
      <c r="E2872" s="15" t="str">
        <f t="shared" si="134"/>
        <v>1 вахта</v>
      </c>
      <c r="H2872" s="26" t="s">
        <v>48</v>
      </c>
      <c r="I2872" s="26" t="s">
        <v>106</v>
      </c>
      <c r="J2872" s="26" t="s">
        <v>159</v>
      </c>
      <c r="K2872" s="17">
        <f>COUNTIFS($E$12:E2872,E2872,$H$12:H2872,H2872,$J$12:J2872,J2872,$I$12:I2872,I2872)</f>
        <v>35</v>
      </c>
    </row>
    <row r="2873" spans="2:11" ht="15" x14ac:dyDescent="0.25">
      <c r="B2873" s="22">
        <v>44871</v>
      </c>
      <c r="C2873" s="24">
        <f t="shared" si="133"/>
        <v>11</v>
      </c>
      <c r="D2873" s="14">
        <f t="shared" si="135"/>
        <v>6</v>
      </c>
      <c r="E2873" s="15" t="str">
        <f t="shared" si="134"/>
        <v>1 вахта</v>
      </c>
      <c r="H2873" s="26" t="s">
        <v>48</v>
      </c>
      <c r="I2873" s="26" t="s">
        <v>106</v>
      </c>
      <c r="J2873" s="26" t="s">
        <v>159</v>
      </c>
      <c r="K2873" s="17">
        <f>COUNTIFS($E$12:E2873,E2873,$H$12:H2873,H2873,$J$12:J2873,J2873,$I$12:I2873,I2873)</f>
        <v>36</v>
      </c>
    </row>
    <row r="2874" spans="2:11" ht="15" x14ac:dyDescent="0.25">
      <c r="B2874" s="22">
        <v>44872</v>
      </c>
      <c r="C2874" s="24">
        <f t="shared" si="133"/>
        <v>11</v>
      </c>
      <c r="D2874" s="14">
        <f t="shared" si="135"/>
        <v>7</v>
      </c>
      <c r="E2874" s="15" t="str">
        <f t="shared" si="134"/>
        <v>1 вахта</v>
      </c>
      <c r="H2874" s="26" t="s">
        <v>48</v>
      </c>
      <c r="I2874" s="26" t="s">
        <v>106</v>
      </c>
      <c r="J2874" s="26" t="s">
        <v>159</v>
      </c>
      <c r="K2874" s="17">
        <f>COUNTIFS($E$12:E2874,E2874,$H$12:H2874,H2874,$J$12:J2874,J2874,$I$12:I2874,I2874)</f>
        <v>37</v>
      </c>
    </row>
    <row r="2875" spans="2:11" ht="15" x14ac:dyDescent="0.25">
      <c r="B2875" s="22">
        <v>44873</v>
      </c>
      <c r="C2875" s="24">
        <f t="shared" si="133"/>
        <v>11</v>
      </c>
      <c r="D2875" s="14">
        <f t="shared" si="135"/>
        <v>8</v>
      </c>
      <c r="E2875" s="15" t="str">
        <f t="shared" si="134"/>
        <v>1 вахта</v>
      </c>
      <c r="H2875" s="26" t="s">
        <v>48</v>
      </c>
      <c r="I2875" s="26" t="s">
        <v>106</v>
      </c>
      <c r="J2875" s="26" t="s">
        <v>159</v>
      </c>
      <c r="K2875" s="17">
        <f>COUNTIFS($E$12:E2875,E2875,$H$12:H2875,H2875,$J$12:J2875,J2875,$I$12:I2875,I2875)</f>
        <v>38</v>
      </c>
    </row>
    <row r="2876" spans="2:11" ht="15" x14ac:dyDescent="0.25">
      <c r="B2876" s="22">
        <v>44874</v>
      </c>
      <c r="C2876" s="24">
        <f t="shared" si="133"/>
        <v>11</v>
      </c>
      <c r="D2876" s="14">
        <f t="shared" si="135"/>
        <v>9</v>
      </c>
      <c r="E2876" s="15" t="str">
        <f t="shared" si="134"/>
        <v>1 вахта</v>
      </c>
      <c r="H2876" s="26" t="s">
        <v>48</v>
      </c>
      <c r="I2876" s="26" t="s">
        <v>106</v>
      </c>
      <c r="J2876" s="26" t="s">
        <v>159</v>
      </c>
      <c r="K2876" s="17">
        <f>COUNTIFS($E$12:E2876,E2876,$H$12:H2876,H2876,$J$12:J2876,J2876,$I$12:I2876,I2876)</f>
        <v>39</v>
      </c>
    </row>
    <row r="2877" spans="2:11" ht="15" x14ac:dyDescent="0.25">
      <c r="B2877" s="22">
        <v>44875</v>
      </c>
      <c r="C2877" s="24">
        <f t="shared" si="133"/>
        <v>11</v>
      </c>
      <c r="D2877" s="14">
        <f t="shared" si="135"/>
        <v>10</v>
      </c>
      <c r="E2877" s="15" t="str">
        <f t="shared" si="134"/>
        <v>1 вахта</v>
      </c>
      <c r="H2877" s="26" t="s">
        <v>48</v>
      </c>
      <c r="I2877" s="26" t="s">
        <v>106</v>
      </c>
      <c r="J2877" s="26" t="s">
        <v>159</v>
      </c>
      <c r="K2877" s="17">
        <f>COUNTIFS($E$12:E2877,E2877,$H$12:H2877,H2877,$J$12:J2877,J2877,$I$12:I2877,I2877)</f>
        <v>40</v>
      </c>
    </row>
    <row r="2878" spans="2:11" ht="15" x14ac:dyDescent="0.25">
      <c r="B2878" s="22">
        <v>44876</v>
      </c>
      <c r="C2878" s="24">
        <f t="shared" si="133"/>
        <v>11</v>
      </c>
      <c r="D2878" s="14">
        <f t="shared" si="135"/>
        <v>11</v>
      </c>
      <c r="E2878" s="15" t="str">
        <f t="shared" si="134"/>
        <v>1 вахта</v>
      </c>
      <c r="H2878" s="26" t="s">
        <v>48</v>
      </c>
      <c r="I2878" s="26" t="s">
        <v>106</v>
      </c>
      <c r="J2878" s="26" t="s">
        <v>159</v>
      </c>
      <c r="K2878" s="17">
        <f>COUNTIFS($E$12:E2878,E2878,$H$12:H2878,H2878,$J$12:J2878,J2878,$I$12:I2878,I2878)</f>
        <v>41</v>
      </c>
    </row>
    <row r="2879" spans="2:11" ht="15" x14ac:dyDescent="0.25">
      <c r="B2879" s="22">
        <v>44877</v>
      </c>
      <c r="C2879" s="24">
        <f t="shared" si="133"/>
        <v>11</v>
      </c>
      <c r="D2879" s="14">
        <f t="shared" si="135"/>
        <v>12</v>
      </c>
      <c r="E2879" s="15" t="str">
        <f t="shared" si="134"/>
        <v>1 вахта</v>
      </c>
      <c r="H2879" s="26" t="s">
        <v>48</v>
      </c>
      <c r="I2879" s="26" t="s">
        <v>106</v>
      </c>
      <c r="J2879" s="26" t="s">
        <v>159</v>
      </c>
      <c r="K2879" s="17">
        <f>COUNTIFS($E$12:E2879,E2879,$H$12:H2879,H2879,$J$12:J2879,J2879,$I$12:I2879,I2879)</f>
        <v>42</v>
      </c>
    </row>
    <row r="2880" spans="2:11" ht="15" x14ac:dyDescent="0.25">
      <c r="B2880" s="22">
        <v>44878</v>
      </c>
      <c r="C2880" s="24">
        <f t="shared" si="133"/>
        <v>11</v>
      </c>
      <c r="D2880" s="14">
        <f t="shared" si="135"/>
        <v>13</v>
      </c>
      <c r="E2880" s="15" t="str">
        <f t="shared" si="134"/>
        <v>1 вахта</v>
      </c>
      <c r="H2880" s="26" t="s">
        <v>48</v>
      </c>
      <c r="I2880" s="26" t="s">
        <v>106</v>
      </c>
      <c r="J2880" s="26" t="s">
        <v>159</v>
      </c>
      <c r="K2880" s="17">
        <f>COUNTIFS($E$12:E2880,E2880,$H$12:H2880,H2880,$J$12:J2880,J2880,$I$12:I2880,I2880)</f>
        <v>43</v>
      </c>
    </row>
    <row r="2881" spans="2:11" ht="15" x14ac:dyDescent="0.25">
      <c r="B2881" s="22">
        <v>44879</v>
      </c>
      <c r="C2881" s="24">
        <f t="shared" si="133"/>
        <v>11</v>
      </c>
      <c r="D2881" s="14">
        <f t="shared" si="135"/>
        <v>14</v>
      </c>
      <c r="E2881" s="15" t="str">
        <f t="shared" si="134"/>
        <v>1 вахта</v>
      </c>
      <c r="H2881" s="26" t="s">
        <v>48</v>
      </c>
      <c r="I2881" s="26" t="s">
        <v>106</v>
      </c>
      <c r="J2881" s="26" t="s">
        <v>159</v>
      </c>
      <c r="K2881" s="17">
        <f>COUNTIFS($E$12:E2881,E2881,$H$12:H2881,H2881,$J$12:J2881,J2881,$I$12:I2881,I2881)</f>
        <v>44</v>
      </c>
    </row>
    <row r="2882" spans="2:11" ht="15" x14ac:dyDescent="0.25">
      <c r="B2882" s="22">
        <v>44880</v>
      </c>
      <c r="C2882" s="24">
        <f t="shared" si="133"/>
        <v>11</v>
      </c>
      <c r="D2882" s="14">
        <f t="shared" si="135"/>
        <v>15</v>
      </c>
      <c r="E2882" s="15" t="str">
        <f t="shared" si="134"/>
        <v>1 вахта</v>
      </c>
      <c r="H2882" s="26" t="s">
        <v>48</v>
      </c>
      <c r="I2882" s="26" t="s">
        <v>106</v>
      </c>
      <c r="J2882" s="26" t="s">
        <v>159</v>
      </c>
      <c r="K2882" s="17">
        <f>COUNTIFS($E$12:E2882,E2882,$H$12:H2882,H2882,$J$12:J2882,J2882,$I$12:I2882,I2882)</f>
        <v>45</v>
      </c>
    </row>
    <row r="2883" spans="2:11" ht="15" x14ac:dyDescent="0.25">
      <c r="B2883" s="22">
        <v>44881</v>
      </c>
      <c r="C2883" s="24">
        <f t="shared" si="133"/>
        <v>11</v>
      </c>
      <c r="D2883" s="14">
        <f t="shared" si="135"/>
        <v>16</v>
      </c>
      <c r="E2883" s="15" t="str">
        <f t="shared" si="134"/>
        <v>2 вахта</v>
      </c>
      <c r="H2883" s="26" t="s">
        <v>48</v>
      </c>
      <c r="I2883" s="26" t="s">
        <v>106</v>
      </c>
      <c r="J2883" s="26" t="s">
        <v>159</v>
      </c>
      <c r="K2883" s="17">
        <f>COUNTIFS($E$12:E2883,E2883,$H$12:H2883,H2883,$J$12:J2883,J2883,$I$12:I2883,I2883)</f>
        <v>1</v>
      </c>
    </row>
    <row r="2884" spans="2:11" ht="15" x14ac:dyDescent="0.25">
      <c r="B2884" s="22">
        <v>44882</v>
      </c>
      <c r="C2884" s="24">
        <f t="shared" si="133"/>
        <v>11</v>
      </c>
      <c r="D2884" s="14">
        <f t="shared" si="135"/>
        <v>17</v>
      </c>
      <c r="E2884" s="15" t="str">
        <f t="shared" si="134"/>
        <v>2 вахта</v>
      </c>
      <c r="H2884" s="26" t="s">
        <v>48</v>
      </c>
      <c r="I2884" s="26" t="s">
        <v>107</v>
      </c>
      <c r="J2884" s="26" t="s">
        <v>159</v>
      </c>
      <c r="K2884" s="17">
        <f>COUNTIFS($E$12:E2884,E2884,$H$12:H2884,H2884,$J$12:J2884,J2884,$I$12:I2884,I2884)</f>
        <v>32</v>
      </c>
    </row>
    <row r="2885" spans="2:11" ht="15" x14ac:dyDescent="0.25">
      <c r="B2885" s="22">
        <v>44883</v>
      </c>
      <c r="C2885" s="24">
        <f t="shared" si="133"/>
        <v>11</v>
      </c>
      <c r="D2885" s="14">
        <f t="shared" si="135"/>
        <v>18</v>
      </c>
      <c r="E2885" s="15" t="str">
        <f t="shared" si="134"/>
        <v>2 вахта</v>
      </c>
      <c r="H2885" s="26" t="s">
        <v>48</v>
      </c>
      <c r="I2885" s="26" t="s">
        <v>107</v>
      </c>
      <c r="J2885" s="26" t="s">
        <v>159</v>
      </c>
      <c r="K2885" s="17">
        <f>COUNTIFS($E$12:E2885,E2885,$H$12:H2885,H2885,$J$12:J2885,J2885,$I$12:I2885,I2885)</f>
        <v>33</v>
      </c>
    </row>
    <row r="2886" spans="2:11" ht="15" x14ac:dyDescent="0.25">
      <c r="B2886" s="22">
        <v>44884</v>
      </c>
      <c r="C2886" s="24">
        <f t="shared" si="133"/>
        <v>11</v>
      </c>
      <c r="D2886" s="14">
        <f t="shared" si="135"/>
        <v>19</v>
      </c>
      <c r="E2886" s="15" t="str">
        <f t="shared" si="134"/>
        <v>2 вахта</v>
      </c>
      <c r="H2886" s="26" t="s">
        <v>48</v>
      </c>
      <c r="I2886" s="26" t="s">
        <v>107</v>
      </c>
      <c r="J2886" s="26" t="s">
        <v>159</v>
      </c>
      <c r="K2886" s="17">
        <f>COUNTIFS($E$12:E2886,E2886,$H$12:H2886,H2886,$J$12:J2886,J2886,$I$12:I2886,I2886)</f>
        <v>34</v>
      </c>
    </row>
    <row r="2887" spans="2:11" ht="15" x14ac:dyDescent="0.25">
      <c r="B2887" s="22">
        <v>44885</v>
      </c>
      <c r="C2887" s="24">
        <f t="shared" si="133"/>
        <v>11</v>
      </c>
      <c r="D2887" s="14">
        <f t="shared" si="135"/>
        <v>20</v>
      </c>
      <c r="E2887" s="15" t="str">
        <f t="shared" si="134"/>
        <v>2 вахта</v>
      </c>
      <c r="H2887" s="26" t="s">
        <v>48</v>
      </c>
      <c r="I2887" s="26" t="s">
        <v>107</v>
      </c>
      <c r="J2887" s="26" t="s">
        <v>159</v>
      </c>
      <c r="K2887" s="17">
        <f>COUNTIFS($E$12:E2887,E2887,$H$12:H2887,H2887,$J$12:J2887,J2887,$I$12:I2887,I2887)</f>
        <v>35</v>
      </c>
    </row>
    <row r="2888" spans="2:11" ht="15" x14ac:dyDescent="0.25">
      <c r="B2888" s="22">
        <v>44886</v>
      </c>
      <c r="C2888" s="24">
        <f t="shared" si="133"/>
        <v>11</v>
      </c>
      <c r="D2888" s="14">
        <f t="shared" si="135"/>
        <v>21</v>
      </c>
      <c r="E2888" s="15" t="str">
        <f t="shared" si="134"/>
        <v>2 вахта</v>
      </c>
      <c r="H2888" s="26" t="s">
        <v>48</v>
      </c>
      <c r="I2888" s="26" t="s">
        <v>107</v>
      </c>
      <c r="J2888" s="26" t="s">
        <v>159</v>
      </c>
      <c r="K2888" s="17">
        <f>COUNTIFS($E$12:E2888,E2888,$H$12:H2888,H2888,$J$12:J2888,J2888,$I$12:I2888,I2888)</f>
        <v>36</v>
      </c>
    </row>
    <row r="2889" spans="2:11" ht="15" x14ac:dyDescent="0.25">
      <c r="B2889" s="22">
        <v>44887</v>
      </c>
      <c r="C2889" s="24">
        <f t="shared" si="133"/>
        <v>11</v>
      </c>
      <c r="D2889" s="14">
        <f t="shared" si="135"/>
        <v>22</v>
      </c>
      <c r="E2889" s="15" t="str">
        <f t="shared" si="134"/>
        <v>2 вахта</v>
      </c>
      <c r="H2889" s="26" t="s">
        <v>48</v>
      </c>
      <c r="I2889" s="26" t="s">
        <v>107</v>
      </c>
      <c r="J2889" s="26" t="s">
        <v>159</v>
      </c>
      <c r="K2889" s="17">
        <f>COUNTIFS($E$12:E2889,E2889,$H$12:H2889,H2889,$J$12:J2889,J2889,$I$12:I2889,I2889)</f>
        <v>37</v>
      </c>
    </row>
    <row r="2890" spans="2:11" ht="15" x14ac:dyDescent="0.25">
      <c r="B2890" s="22">
        <v>44888</v>
      </c>
      <c r="C2890" s="24">
        <f t="shared" si="133"/>
        <v>11</v>
      </c>
      <c r="D2890" s="14">
        <f t="shared" si="135"/>
        <v>23</v>
      </c>
      <c r="E2890" s="15" t="str">
        <f t="shared" si="134"/>
        <v>2 вахта</v>
      </c>
      <c r="H2890" s="26" t="s">
        <v>48</v>
      </c>
      <c r="I2890" s="26" t="s">
        <v>107</v>
      </c>
      <c r="J2890" s="26" t="s">
        <v>159</v>
      </c>
      <c r="K2890" s="17">
        <f>COUNTIFS($E$12:E2890,E2890,$H$12:H2890,H2890,$J$12:J2890,J2890,$I$12:I2890,I2890)</f>
        <v>38</v>
      </c>
    </row>
    <row r="2891" spans="2:11" ht="15" x14ac:dyDescent="0.25">
      <c r="B2891" s="22">
        <v>44889</v>
      </c>
      <c r="C2891" s="24">
        <f t="shared" si="133"/>
        <v>11</v>
      </c>
      <c r="D2891" s="14">
        <f t="shared" si="135"/>
        <v>24</v>
      </c>
      <c r="E2891" s="15" t="str">
        <f t="shared" si="134"/>
        <v>2 вахта</v>
      </c>
      <c r="H2891" s="26" t="s">
        <v>48</v>
      </c>
      <c r="I2891" s="26" t="s">
        <v>107</v>
      </c>
      <c r="J2891" s="26" t="s">
        <v>159</v>
      </c>
      <c r="K2891" s="17">
        <f>COUNTIFS($E$12:E2891,E2891,$H$12:H2891,H2891,$J$12:J2891,J2891,$I$12:I2891,I2891)</f>
        <v>39</v>
      </c>
    </row>
    <row r="2892" spans="2:11" ht="15" x14ac:dyDescent="0.25">
      <c r="B2892" s="22">
        <v>44890</v>
      </c>
      <c r="C2892" s="24">
        <f t="shared" si="133"/>
        <v>11</v>
      </c>
      <c r="D2892" s="14">
        <f t="shared" si="135"/>
        <v>25</v>
      </c>
      <c r="E2892" s="15" t="str">
        <f t="shared" si="134"/>
        <v>2 вахта</v>
      </c>
      <c r="H2892" s="26" t="s">
        <v>48</v>
      </c>
      <c r="I2892" s="26" t="s">
        <v>107</v>
      </c>
      <c r="J2892" s="26" t="s">
        <v>159</v>
      </c>
      <c r="K2892" s="17">
        <f>COUNTIFS($E$12:E2892,E2892,$H$12:H2892,H2892,$J$12:J2892,J2892,$I$12:I2892,I2892)</f>
        <v>40</v>
      </c>
    </row>
    <row r="2893" spans="2:11" ht="15" x14ac:dyDescent="0.25">
      <c r="B2893" s="22">
        <v>44891</v>
      </c>
      <c r="C2893" s="24">
        <f t="shared" ref="C2893:C2956" si="136">MONTH(B2893)</f>
        <v>11</v>
      </c>
      <c r="D2893" s="14">
        <f t="shared" si="135"/>
        <v>26</v>
      </c>
      <c r="E2893" s="15" t="str">
        <f t="shared" ref="E2893:E2956" si="137">IF(D2893&lt;=15,"1 вахта","2 вахта")</f>
        <v>2 вахта</v>
      </c>
      <c r="H2893" s="26" t="s">
        <v>48</v>
      </c>
      <c r="I2893" s="26" t="s">
        <v>107</v>
      </c>
      <c r="J2893" s="26" t="s">
        <v>159</v>
      </c>
      <c r="K2893" s="17">
        <f>COUNTIFS($E$12:E2893,E2893,$H$12:H2893,H2893,$J$12:J2893,J2893,$I$12:I2893,I2893)</f>
        <v>41</v>
      </c>
    </row>
    <row r="2894" spans="2:11" ht="15" x14ac:dyDescent="0.25">
      <c r="B2894" s="22">
        <v>44892</v>
      </c>
      <c r="C2894" s="24">
        <f t="shared" si="136"/>
        <v>11</v>
      </c>
      <c r="D2894" s="14">
        <f t="shared" si="135"/>
        <v>27</v>
      </c>
      <c r="E2894" s="15" t="str">
        <f t="shared" si="137"/>
        <v>2 вахта</v>
      </c>
      <c r="H2894" s="26" t="s">
        <v>48</v>
      </c>
      <c r="I2894" s="26" t="s">
        <v>107</v>
      </c>
      <c r="J2894" s="26" t="s">
        <v>159</v>
      </c>
      <c r="K2894" s="17">
        <f>COUNTIFS($E$12:E2894,E2894,$H$12:H2894,H2894,$J$12:J2894,J2894,$I$12:I2894,I2894)</f>
        <v>42</v>
      </c>
    </row>
    <row r="2895" spans="2:11" ht="15" x14ac:dyDescent="0.25">
      <c r="B2895" s="22">
        <v>44893</v>
      </c>
      <c r="C2895" s="24">
        <f t="shared" si="136"/>
        <v>11</v>
      </c>
      <c r="D2895" s="14">
        <f t="shared" si="135"/>
        <v>28</v>
      </c>
      <c r="E2895" s="15" t="str">
        <f t="shared" si="137"/>
        <v>2 вахта</v>
      </c>
      <c r="H2895" s="26" t="s">
        <v>48</v>
      </c>
      <c r="I2895" s="26" t="s">
        <v>107</v>
      </c>
      <c r="J2895" s="26" t="s">
        <v>159</v>
      </c>
      <c r="K2895" s="17">
        <f>COUNTIFS($E$12:E2895,E2895,$H$12:H2895,H2895,$J$12:J2895,J2895,$I$12:I2895,I2895)</f>
        <v>43</v>
      </c>
    </row>
    <row r="2896" spans="2:11" ht="15" x14ac:dyDescent="0.25">
      <c r="B2896" s="22">
        <v>44894</v>
      </c>
      <c r="C2896" s="24">
        <f t="shared" si="136"/>
        <v>11</v>
      </c>
      <c r="D2896" s="14">
        <f t="shared" si="135"/>
        <v>29</v>
      </c>
      <c r="E2896" s="15" t="str">
        <f t="shared" si="137"/>
        <v>2 вахта</v>
      </c>
      <c r="H2896" s="26" t="s">
        <v>48</v>
      </c>
      <c r="I2896" s="26" t="s">
        <v>107</v>
      </c>
      <c r="J2896" s="26" t="s">
        <v>159</v>
      </c>
      <c r="K2896" s="17">
        <f>COUNTIFS($E$12:E2896,E2896,$H$12:H2896,H2896,$J$12:J2896,J2896,$I$12:I2896,I2896)</f>
        <v>44</v>
      </c>
    </row>
    <row r="2897" spans="2:11" ht="15" x14ac:dyDescent="0.25">
      <c r="B2897" s="22">
        <v>44895</v>
      </c>
      <c r="C2897" s="24">
        <f t="shared" si="136"/>
        <v>11</v>
      </c>
      <c r="D2897" s="14">
        <f t="shared" si="135"/>
        <v>30</v>
      </c>
      <c r="E2897" s="15" t="str">
        <f t="shared" si="137"/>
        <v>2 вахта</v>
      </c>
      <c r="H2897" s="26" t="s">
        <v>48</v>
      </c>
      <c r="I2897" s="26" t="s">
        <v>107</v>
      </c>
      <c r="J2897" s="26" t="s">
        <v>159</v>
      </c>
      <c r="K2897" s="17">
        <f>COUNTIFS($E$12:E2897,E2897,$H$12:H2897,H2897,$J$12:J2897,J2897,$I$12:I2897,I2897)</f>
        <v>45</v>
      </c>
    </row>
    <row r="2898" spans="2:11" ht="15" x14ac:dyDescent="0.25">
      <c r="B2898" s="22">
        <v>44866</v>
      </c>
      <c r="C2898" s="24">
        <f t="shared" si="136"/>
        <v>11</v>
      </c>
      <c r="D2898" s="14">
        <f t="shared" si="135"/>
        <v>1</v>
      </c>
      <c r="E2898" s="15" t="str">
        <f t="shared" si="137"/>
        <v>1 вахта</v>
      </c>
      <c r="H2898" s="26" t="s">
        <v>49</v>
      </c>
      <c r="I2898" s="26" t="s">
        <v>108</v>
      </c>
      <c r="J2898" s="26" t="s">
        <v>160</v>
      </c>
      <c r="K2898" s="17">
        <f>COUNTIFS($E$12:E2898,E2898,$H$12:H2898,H2898,$J$12:J2898,J2898,$I$12:I2898,I2898)</f>
        <v>31</v>
      </c>
    </row>
    <row r="2899" spans="2:11" ht="15" x14ac:dyDescent="0.25">
      <c r="B2899" s="22">
        <v>44867</v>
      </c>
      <c r="C2899" s="24">
        <f t="shared" si="136"/>
        <v>11</v>
      </c>
      <c r="D2899" s="14">
        <f t="shared" si="135"/>
        <v>2</v>
      </c>
      <c r="E2899" s="15" t="str">
        <f t="shared" si="137"/>
        <v>1 вахта</v>
      </c>
      <c r="H2899" s="26" t="s">
        <v>49</v>
      </c>
      <c r="I2899" s="26" t="s">
        <v>108</v>
      </c>
      <c r="J2899" s="26" t="s">
        <v>160</v>
      </c>
      <c r="K2899" s="17">
        <f>COUNTIFS($E$12:E2899,E2899,$H$12:H2899,H2899,$J$12:J2899,J2899,$I$12:I2899,I2899)</f>
        <v>32</v>
      </c>
    </row>
    <row r="2900" spans="2:11" ht="15" x14ac:dyDescent="0.25">
      <c r="B2900" s="22">
        <v>44868</v>
      </c>
      <c r="C2900" s="24">
        <f t="shared" si="136"/>
        <v>11</v>
      </c>
      <c r="D2900" s="14">
        <f t="shared" si="135"/>
        <v>3</v>
      </c>
      <c r="E2900" s="15" t="str">
        <f t="shared" si="137"/>
        <v>1 вахта</v>
      </c>
      <c r="H2900" s="26" t="s">
        <v>49</v>
      </c>
      <c r="I2900" s="26" t="s">
        <v>108</v>
      </c>
      <c r="J2900" s="26" t="s">
        <v>160</v>
      </c>
      <c r="K2900" s="17">
        <f>COUNTIFS($E$12:E2900,E2900,$H$12:H2900,H2900,$J$12:J2900,J2900,$I$12:I2900,I2900)</f>
        <v>33</v>
      </c>
    </row>
    <row r="2901" spans="2:11" ht="15" x14ac:dyDescent="0.25">
      <c r="B2901" s="22">
        <v>44869</v>
      </c>
      <c r="C2901" s="24">
        <f t="shared" si="136"/>
        <v>11</v>
      </c>
      <c r="D2901" s="14">
        <f t="shared" si="135"/>
        <v>4</v>
      </c>
      <c r="E2901" s="15" t="str">
        <f t="shared" si="137"/>
        <v>1 вахта</v>
      </c>
      <c r="H2901" s="26" t="s">
        <v>49</v>
      </c>
      <c r="I2901" s="26" t="s">
        <v>108</v>
      </c>
      <c r="J2901" s="26" t="s">
        <v>160</v>
      </c>
      <c r="K2901" s="17">
        <f>COUNTIFS($E$12:E2901,E2901,$H$12:H2901,H2901,$J$12:J2901,J2901,$I$12:I2901,I2901)</f>
        <v>34</v>
      </c>
    </row>
    <row r="2902" spans="2:11" ht="15" x14ac:dyDescent="0.25">
      <c r="B2902" s="22">
        <v>44870</v>
      </c>
      <c r="C2902" s="24">
        <f t="shared" si="136"/>
        <v>11</v>
      </c>
      <c r="D2902" s="14">
        <f t="shared" si="135"/>
        <v>5</v>
      </c>
      <c r="E2902" s="15" t="str">
        <f t="shared" si="137"/>
        <v>1 вахта</v>
      </c>
      <c r="H2902" s="26" t="s">
        <v>49</v>
      </c>
      <c r="I2902" s="26" t="s">
        <v>108</v>
      </c>
      <c r="J2902" s="26" t="s">
        <v>160</v>
      </c>
      <c r="K2902" s="17">
        <f>COUNTIFS($E$12:E2902,E2902,$H$12:H2902,H2902,$J$12:J2902,J2902,$I$12:I2902,I2902)</f>
        <v>35</v>
      </c>
    </row>
    <row r="2903" spans="2:11" ht="15" x14ac:dyDescent="0.25">
      <c r="B2903" s="22">
        <v>44871</v>
      </c>
      <c r="C2903" s="24">
        <f t="shared" si="136"/>
        <v>11</v>
      </c>
      <c r="D2903" s="14">
        <f t="shared" si="135"/>
        <v>6</v>
      </c>
      <c r="E2903" s="15" t="str">
        <f t="shared" si="137"/>
        <v>1 вахта</v>
      </c>
      <c r="H2903" s="26" t="s">
        <v>49</v>
      </c>
      <c r="I2903" s="26" t="s">
        <v>108</v>
      </c>
      <c r="J2903" s="26" t="s">
        <v>160</v>
      </c>
      <c r="K2903" s="17">
        <f>COUNTIFS($E$12:E2903,E2903,$H$12:H2903,H2903,$J$12:J2903,J2903,$I$12:I2903,I2903)</f>
        <v>36</v>
      </c>
    </row>
    <row r="2904" spans="2:11" ht="15" x14ac:dyDescent="0.25">
      <c r="B2904" s="22">
        <v>44872</v>
      </c>
      <c r="C2904" s="24">
        <f t="shared" si="136"/>
        <v>11</v>
      </c>
      <c r="D2904" s="14">
        <f t="shared" si="135"/>
        <v>7</v>
      </c>
      <c r="E2904" s="15" t="str">
        <f t="shared" si="137"/>
        <v>1 вахта</v>
      </c>
      <c r="H2904" s="26" t="s">
        <v>49</v>
      </c>
      <c r="I2904" s="26" t="s">
        <v>108</v>
      </c>
      <c r="J2904" s="26" t="s">
        <v>160</v>
      </c>
      <c r="K2904" s="17">
        <f>COUNTIFS($E$12:E2904,E2904,$H$12:H2904,H2904,$J$12:J2904,J2904,$I$12:I2904,I2904)</f>
        <v>37</v>
      </c>
    </row>
    <row r="2905" spans="2:11" ht="15" x14ac:dyDescent="0.25">
      <c r="B2905" s="22">
        <v>44873</v>
      </c>
      <c r="C2905" s="24">
        <f t="shared" si="136"/>
        <v>11</v>
      </c>
      <c r="D2905" s="14">
        <f t="shared" si="135"/>
        <v>8</v>
      </c>
      <c r="E2905" s="15" t="str">
        <f t="shared" si="137"/>
        <v>1 вахта</v>
      </c>
      <c r="H2905" s="26" t="s">
        <v>49</v>
      </c>
      <c r="I2905" s="26" t="s">
        <v>108</v>
      </c>
      <c r="J2905" s="26" t="s">
        <v>160</v>
      </c>
      <c r="K2905" s="17">
        <f>COUNTIFS($E$12:E2905,E2905,$H$12:H2905,H2905,$J$12:J2905,J2905,$I$12:I2905,I2905)</f>
        <v>38</v>
      </c>
    </row>
    <row r="2906" spans="2:11" ht="15" x14ac:dyDescent="0.25">
      <c r="B2906" s="22">
        <v>44874</v>
      </c>
      <c r="C2906" s="24">
        <f t="shared" si="136"/>
        <v>11</v>
      </c>
      <c r="D2906" s="14">
        <f t="shared" ref="D2906:D2969" si="138">DAY(B2906)</f>
        <v>9</v>
      </c>
      <c r="E2906" s="15" t="str">
        <f t="shared" si="137"/>
        <v>1 вахта</v>
      </c>
      <c r="H2906" s="26" t="s">
        <v>49</v>
      </c>
      <c r="I2906" s="26" t="s">
        <v>108</v>
      </c>
      <c r="J2906" s="26" t="s">
        <v>160</v>
      </c>
      <c r="K2906" s="17">
        <f>COUNTIFS($E$12:E2906,E2906,$H$12:H2906,H2906,$J$12:J2906,J2906,$I$12:I2906,I2906)</f>
        <v>39</v>
      </c>
    </row>
    <row r="2907" spans="2:11" ht="15" x14ac:dyDescent="0.25">
      <c r="B2907" s="22">
        <v>44875</v>
      </c>
      <c r="C2907" s="24">
        <f t="shared" si="136"/>
        <v>11</v>
      </c>
      <c r="D2907" s="14">
        <f t="shared" si="138"/>
        <v>10</v>
      </c>
      <c r="E2907" s="15" t="str">
        <f t="shared" si="137"/>
        <v>1 вахта</v>
      </c>
      <c r="H2907" s="26" t="s">
        <v>49</v>
      </c>
      <c r="I2907" s="26" t="s">
        <v>108</v>
      </c>
      <c r="J2907" s="26" t="s">
        <v>160</v>
      </c>
      <c r="K2907" s="17">
        <f>COUNTIFS($E$12:E2907,E2907,$H$12:H2907,H2907,$J$12:J2907,J2907,$I$12:I2907,I2907)</f>
        <v>40</v>
      </c>
    </row>
    <row r="2908" spans="2:11" ht="15" x14ac:dyDescent="0.25">
      <c r="B2908" s="22">
        <v>44876</v>
      </c>
      <c r="C2908" s="24">
        <f t="shared" si="136"/>
        <v>11</v>
      </c>
      <c r="D2908" s="14">
        <f t="shared" si="138"/>
        <v>11</v>
      </c>
      <c r="E2908" s="15" t="str">
        <f t="shared" si="137"/>
        <v>1 вахта</v>
      </c>
      <c r="H2908" s="26" t="s">
        <v>49</v>
      </c>
      <c r="I2908" s="26" t="s">
        <v>108</v>
      </c>
      <c r="J2908" s="26" t="s">
        <v>160</v>
      </c>
      <c r="K2908" s="17">
        <f>COUNTIFS($E$12:E2908,E2908,$H$12:H2908,H2908,$J$12:J2908,J2908,$I$12:I2908,I2908)</f>
        <v>41</v>
      </c>
    </row>
    <row r="2909" spans="2:11" ht="15" x14ac:dyDescent="0.25">
      <c r="B2909" s="22">
        <v>44877</v>
      </c>
      <c r="C2909" s="24">
        <f t="shared" si="136"/>
        <v>11</v>
      </c>
      <c r="D2909" s="14">
        <f t="shared" si="138"/>
        <v>12</v>
      </c>
      <c r="E2909" s="15" t="str">
        <f t="shared" si="137"/>
        <v>1 вахта</v>
      </c>
      <c r="H2909" s="26" t="s">
        <v>49</v>
      </c>
      <c r="I2909" s="26" t="s">
        <v>108</v>
      </c>
      <c r="J2909" s="26" t="s">
        <v>160</v>
      </c>
      <c r="K2909" s="17">
        <f>COUNTIFS($E$12:E2909,E2909,$H$12:H2909,H2909,$J$12:J2909,J2909,$I$12:I2909,I2909)</f>
        <v>42</v>
      </c>
    </row>
    <row r="2910" spans="2:11" ht="15" x14ac:dyDescent="0.25">
      <c r="B2910" s="22">
        <v>44878</v>
      </c>
      <c r="C2910" s="24">
        <f t="shared" si="136"/>
        <v>11</v>
      </c>
      <c r="D2910" s="14">
        <f t="shared" si="138"/>
        <v>13</v>
      </c>
      <c r="E2910" s="15" t="str">
        <f t="shared" si="137"/>
        <v>1 вахта</v>
      </c>
      <c r="H2910" s="26" t="s">
        <v>49</v>
      </c>
      <c r="I2910" s="26" t="s">
        <v>108</v>
      </c>
      <c r="J2910" s="26" t="s">
        <v>160</v>
      </c>
      <c r="K2910" s="17">
        <f>COUNTIFS($E$12:E2910,E2910,$H$12:H2910,H2910,$J$12:J2910,J2910,$I$12:I2910,I2910)</f>
        <v>43</v>
      </c>
    </row>
    <row r="2911" spans="2:11" ht="15" x14ac:dyDescent="0.25">
      <c r="B2911" s="22">
        <v>44879</v>
      </c>
      <c r="C2911" s="24">
        <f t="shared" si="136"/>
        <v>11</v>
      </c>
      <c r="D2911" s="14">
        <f t="shared" si="138"/>
        <v>14</v>
      </c>
      <c r="E2911" s="15" t="str">
        <f t="shared" si="137"/>
        <v>1 вахта</v>
      </c>
      <c r="H2911" s="26" t="s">
        <v>49</v>
      </c>
      <c r="I2911" s="26" t="s">
        <v>108</v>
      </c>
      <c r="J2911" s="26" t="s">
        <v>160</v>
      </c>
      <c r="K2911" s="17">
        <f>COUNTIFS($E$12:E2911,E2911,$H$12:H2911,H2911,$J$12:J2911,J2911,$I$12:I2911,I2911)</f>
        <v>44</v>
      </c>
    </row>
    <row r="2912" spans="2:11" ht="15" x14ac:dyDescent="0.25">
      <c r="B2912" s="22">
        <v>44880</v>
      </c>
      <c r="C2912" s="24">
        <f t="shared" si="136"/>
        <v>11</v>
      </c>
      <c r="D2912" s="14">
        <f t="shared" si="138"/>
        <v>15</v>
      </c>
      <c r="E2912" s="15" t="str">
        <f t="shared" si="137"/>
        <v>1 вахта</v>
      </c>
      <c r="H2912" s="26" t="s">
        <v>49</v>
      </c>
      <c r="I2912" s="26" t="s">
        <v>109</v>
      </c>
      <c r="J2912" s="26" t="s">
        <v>160</v>
      </c>
      <c r="K2912" s="17">
        <f>COUNTIFS($E$12:E2912,E2912,$H$12:H2912,H2912,$J$12:J2912,J2912,$I$12:I2912,I2912)</f>
        <v>1</v>
      </c>
    </row>
    <row r="2913" spans="2:11" ht="15" x14ac:dyDescent="0.25">
      <c r="B2913" s="22">
        <v>44881</v>
      </c>
      <c r="C2913" s="24">
        <f t="shared" si="136"/>
        <v>11</v>
      </c>
      <c r="D2913" s="14">
        <f t="shared" si="138"/>
        <v>16</v>
      </c>
      <c r="E2913" s="15" t="str">
        <f t="shared" si="137"/>
        <v>2 вахта</v>
      </c>
      <c r="H2913" s="26" t="s">
        <v>49</v>
      </c>
      <c r="I2913" s="26" t="s">
        <v>109</v>
      </c>
      <c r="J2913" s="26" t="s">
        <v>160</v>
      </c>
      <c r="K2913" s="17">
        <f>COUNTIFS($E$12:E2913,E2913,$H$12:H2913,H2913,$J$12:J2913,J2913,$I$12:I2913,I2913)</f>
        <v>32</v>
      </c>
    </row>
    <row r="2914" spans="2:11" ht="15" x14ac:dyDescent="0.25">
      <c r="B2914" s="22">
        <v>44882</v>
      </c>
      <c r="C2914" s="24">
        <f t="shared" si="136"/>
        <v>11</v>
      </c>
      <c r="D2914" s="14">
        <f t="shared" si="138"/>
        <v>17</v>
      </c>
      <c r="E2914" s="15" t="str">
        <f t="shared" si="137"/>
        <v>2 вахта</v>
      </c>
      <c r="H2914" s="26" t="s">
        <v>49</v>
      </c>
      <c r="I2914" s="26" t="s">
        <v>109</v>
      </c>
      <c r="J2914" s="26" t="s">
        <v>160</v>
      </c>
      <c r="K2914" s="17">
        <f>COUNTIFS($E$12:E2914,E2914,$H$12:H2914,H2914,$J$12:J2914,J2914,$I$12:I2914,I2914)</f>
        <v>33</v>
      </c>
    </row>
    <row r="2915" spans="2:11" ht="15" x14ac:dyDescent="0.25">
      <c r="B2915" s="22">
        <v>44883</v>
      </c>
      <c r="C2915" s="24">
        <f t="shared" si="136"/>
        <v>11</v>
      </c>
      <c r="D2915" s="14">
        <f t="shared" si="138"/>
        <v>18</v>
      </c>
      <c r="E2915" s="15" t="str">
        <f t="shared" si="137"/>
        <v>2 вахта</v>
      </c>
      <c r="H2915" s="26" t="s">
        <v>49</v>
      </c>
      <c r="I2915" s="26" t="s">
        <v>109</v>
      </c>
      <c r="J2915" s="26" t="s">
        <v>160</v>
      </c>
      <c r="K2915" s="17">
        <f>COUNTIFS($E$12:E2915,E2915,$H$12:H2915,H2915,$J$12:J2915,J2915,$I$12:I2915,I2915)</f>
        <v>34</v>
      </c>
    </row>
    <row r="2916" spans="2:11" ht="15" x14ac:dyDescent="0.25">
      <c r="B2916" s="22">
        <v>44884</v>
      </c>
      <c r="C2916" s="24">
        <f t="shared" si="136"/>
        <v>11</v>
      </c>
      <c r="D2916" s="14">
        <f t="shared" si="138"/>
        <v>19</v>
      </c>
      <c r="E2916" s="15" t="str">
        <f t="shared" si="137"/>
        <v>2 вахта</v>
      </c>
      <c r="H2916" s="26" t="s">
        <v>49</v>
      </c>
      <c r="I2916" s="26" t="s">
        <v>109</v>
      </c>
      <c r="J2916" s="26" t="s">
        <v>160</v>
      </c>
      <c r="K2916" s="17">
        <f>COUNTIFS($E$12:E2916,E2916,$H$12:H2916,H2916,$J$12:J2916,J2916,$I$12:I2916,I2916)</f>
        <v>35</v>
      </c>
    </row>
    <row r="2917" spans="2:11" ht="15" x14ac:dyDescent="0.25">
      <c r="B2917" s="22">
        <v>44885</v>
      </c>
      <c r="C2917" s="24">
        <f t="shared" si="136"/>
        <v>11</v>
      </c>
      <c r="D2917" s="14">
        <f t="shared" si="138"/>
        <v>20</v>
      </c>
      <c r="E2917" s="15" t="str">
        <f t="shared" si="137"/>
        <v>2 вахта</v>
      </c>
      <c r="H2917" s="26" t="s">
        <v>49</v>
      </c>
      <c r="I2917" s="26" t="s">
        <v>109</v>
      </c>
      <c r="J2917" s="26" t="s">
        <v>160</v>
      </c>
      <c r="K2917" s="17">
        <f>COUNTIFS($E$12:E2917,E2917,$H$12:H2917,H2917,$J$12:J2917,J2917,$I$12:I2917,I2917)</f>
        <v>36</v>
      </c>
    </row>
    <row r="2918" spans="2:11" ht="15" x14ac:dyDescent="0.25">
      <c r="B2918" s="22">
        <v>44886</v>
      </c>
      <c r="C2918" s="24">
        <f t="shared" si="136"/>
        <v>11</v>
      </c>
      <c r="D2918" s="14">
        <f t="shared" si="138"/>
        <v>21</v>
      </c>
      <c r="E2918" s="15" t="str">
        <f t="shared" si="137"/>
        <v>2 вахта</v>
      </c>
      <c r="H2918" s="26" t="s">
        <v>49</v>
      </c>
      <c r="I2918" s="26" t="s">
        <v>109</v>
      </c>
      <c r="J2918" s="26" t="s">
        <v>160</v>
      </c>
      <c r="K2918" s="17">
        <f>COUNTIFS($E$12:E2918,E2918,$H$12:H2918,H2918,$J$12:J2918,J2918,$I$12:I2918,I2918)</f>
        <v>37</v>
      </c>
    </row>
    <row r="2919" spans="2:11" ht="15" x14ac:dyDescent="0.25">
      <c r="B2919" s="22">
        <v>44887</v>
      </c>
      <c r="C2919" s="24">
        <f t="shared" si="136"/>
        <v>11</v>
      </c>
      <c r="D2919" s="14">
        <f t="shared" si="138"/>
        <v>22</v>
      </c>
      <c r="E2919" s="15" t="str">
        <f t="shared" si="137"/>
        <v>2 вахта</v>
      </c>
      <c r="H2919" s="26" t="s">
        <v>49</v>
      </c>
      <c r="I2919" s="26" t="s">
        <v>109</v>
      </c>
      <c r="J2919" s="26" t="s">
        <v>160</v>
      </c>
      <c r="K2919" s="17">
        <f>COUNTIFS($E$12:E2919,E2919,$H$12:H2919,H2919,$J$12:J2919,J2919,$I$12:I2919,I2919)</f>
        <v>38</v>
      </c>
    </row>
    <row r="2920" spans="2:11" ht="15" x14ac:dyDescent="0.25">
      <c r="B2920" s="22">
        <v>44888</v>
      </c>
      <c r="C2920" s="24">
        <f t="shared" si="136"/>
        <v>11</v>
      </c>
      <c r="D2920" s="14">
        <f t="shared" si="138"/>
        <v>23</v>
      </c>
      <c r="E2920" s="15" t="str">
        <f t="shared" si="137"/>
        <v>2 вахта</v>
      </c>
      <c r="H2920" s="26" t="s">
        <v>49</v>
      </c>
      <c r="I2920" s="26" t="s">
        <v>109</v>
      </c>
      <c r="J2920" s="26" t="s">
        <v>160</v>
      </c>
      <c r="K2920" s="17">
        <f>COUNTIFS($E$12:E2920,E2920,$H$12:H2920,H2920,$J$12:J2920,J2920,$I$12:I2920,I2920)</f>
        <v>39</v>
      </c>
    </row>
    <row r="2921" spans="2:11" ht="15" x14ac:dyDescent="0.25">
      <c r="B2921" s="22">
        <v>44889</v>
      </c>
      <c r="C2921" s="24">
        <f t="shared" si="136"/>
        <v>11</v>
      </c>
      <c r="D2921" s="14">
        <f t="shared" si="138"/>
        <v>24</v>
      </c>
      <c r="E2921" s="15" t="str">
        <f t="shared" si="137"/>
        <v>2 вахта</v>
      </c>
      <c r="H2921" s="26" t="s">
        <v>49</v>
      </c>
      <c r="I2921" s="26" t="s">
        <v>109</v>
      </c>
      <c r="J2921" s="26" t="s">
        <v>160</v>
      </c>
      <c r="K2921" s="17">
        <f>COUNTIFS($E$12:E2921,E2921,$H$12:H2921,H2921,$J$12:J2921,J2921,$I$12:I2921,I2921)</f>
        <v>40</v>
      </c>
    </row>
    <row r="2922" spans="2:11" ht="15" x14ac:dyDescent="0.25">
      <c r="B2922" s="22">
        <v>44890</v>
      </c>
      <c r="C2922" s="24">
        <f t="shared" si="136"/>
        <v>11</v>
      </c>
      <c r="D2922" s="14">
        <f t="shared" si="138"/>
        <v>25</v>
      </c>
      <c r="E2922" s="15" t="str">
        <f t="shared" si="137"/>
        <v>2 вахта</v>
      </c>
      <c r="H2922" s="26" t="s">
        <v>49</v>
      </c>
      <c r="I2922" s="26" t="s">
        <v>109</v>
      </c>
      <c r="J2922" s="26" t="s">
        <v>160</v>
      </c>
      <c r="K2922" s="17">
        <f>COUNTIFS($E$12:E2922,E2922,$H$12:H2922,H2922,$J$12:J2922,J2922,$I$12:I2922,I2922)</f>
        <v>41</v>
      </c>
    </row>
    <row r="2923" spans="2:11" ht="15" x14ac:dyDescent="0.25">
      <c r="B2923" s="22">
        <v>44891</v>
      </c>
      <c r="C2923" s="24">
        <f t="shared" si="136"/>
        <v>11</v>
      </c>
      <c r="D2923" s="14">
        <f t="shared" si="138"/>
        <v>26</v>
      </c>
      <c r="E2923" s="15" t="str">
        <f t="shared" si="137"/>
        <v>2 вахта</v>
      </c>
      <c r="H2923" s="26" t="s">
        <v>49</v>
      </c>
      <c r="I2923" s="26" t="s">
        <v>109</v>
      </c>
      <c r="J2923" s="26" t="s">
        <v>160</v>
      </c>
      <c r="K2923" s="17">
        <f>COUNTIFS($E$12:E2923,E2923,$H$12:H2923,H2923,$J$12:J2923,J2923,$I$12:I2923,I2923)</f>
        <v>42</v>
      </c>
    </row>
    <row r="2924" spans="2:11" ht="15" x14ac:dyDescent="0.25">
      <c r="B2924" s="22">
        <v>44892</v>
      </c>
      <c r="C2924" s="24">
        <f t="shared" si="136"/>
        <v>11</v>
      </c>
      <c r="D2924" s="14">
        <f t="shared" si="138"/>
        <v>27</v>
      </c>
      <c r="E2924" s="15" t="str">
        <f t="shared" si="137"/>
        <v>2 вахта</v>
      </c>
      <c r="H2924" s="26" t="s">
        <v>49</v>
      </c>
      <c r="I2924" s="26" t="s">
        <v>109</v>
      </c>
      <c r="J2924" s="26" t="s">
        <v>160</v>
      </c>
      <c r="K2924" s="17">
        <f>COUNTIFS($E$12:E2924,E2924,$H$12:H2924,H2924,$J$12:J2924,J2924,$I$12:I2924,I2924)</f>
        <v>43</v>
      </c>
    </row>
    <row r="2925" spans="2:11" ht="15" x14ac:dyDescent="0.25">
      <c r="B2925" s="22">
        <v>44893</v>
      </c>
      <c r="C2925" s="24">
        <f t="shared" si="136"/>
        <v>11</v>
      </c>
      <c r="D2925" s="14">
        <f t="shared" si="138"/>
        <v>28</v>
      </c>
      <c r="E2925" s="15" t="str">
        <f t="shared" si="137"/>
        <v>2 вахта</v>
      </c>
      <c r="H2925" s="26" t="s">
        <v>49</v>
      </c>
      <c r="I2925" s="26" t="s">
        <v>109</v>
      </c>
      <c r="J2925" s="26" t="s">
        <v>160</v>
      </c>
      <c r="K2925" s="17">
        <f>COUNTIFS($E$12:E2925,E2925,$H$12:H2925,H2925,$J$12:J2925,J2925,$I$12:I2925,I2925)</f>
        <v>44</v>
      </c>
    </row>
    <row r="2926" spans="2:11" ht="15" x14ac:dyDescent="0.25">
      <c r="B2926" s="22">
        <v>44894</v>
      </c>
      <c r="C2926" s="24">
        <f t="shared" si="136"/>
        <v>11</v>
      </c>
      <c r="D2926" s="14">
        <f t="shared" si="138"/>
        <v>29</v>
      </c>
      <c r="E2926" s="15" t="str">
        <f t="shared" si="137"/>
        <v>2 вахта</v>
      </c>
      <c r="H2926" s="26" t="s">
        <v>49</v>
      </c>
      <c r="I2926" s="26" t="s">
        <v>109</v>
      </c>
      <c r="J2926" s="26" t="s">
        <v>160</v>
      </c>
      <c r="K2926" s="17">
        <f>COUNTIFS($E$12:E2926,E2926,$H$12:H2926,H2926,$J$12:J2926,J2926,$I$12:I2926,I2926)</f>
        <v>45</v>
      </c>
    </row>
    <row r="2927" spans="2:11" ht="15" x14ac:dyDescent="0.25">
      <c r="B2927" s="22">
        <v>44895</v>
      </c>
      <c r="C2927" s="24">
        <f t="shared" si="136"/>
        <v>11</v>
      </c>
      <c r="D2927" s="14">
        <f t="shared" si="138"/>
        <v>30</v>
      </c>
      <c r="E2927" s="15" t="str">
        <f t="shared" si="137"/>
        <v>2 вахта</v>
      </c>
      <c r="H2927" s="26" t="s">
        <v>49</v>
      </c>
      <c r="I2927" s="26" t="s">
        <v>109</v>
      </c>
      <c r="J2927" s="26" t="s">
        <v>160</v>
      </c>
      <c r="K2927" s="17">
        <f>COUNTIFS($E$12:E2927,E2927,$H$12:H2927,H2927,$J$12:J2927,J2927,$I$12:I2927,I2927)</f>
        <v>46</v>
      </c>
    </row>
    <row r="2928" spans="2:11" ht="15" x14ac:dyDescent="0.25">
      <c r="B2928" s="22">
        <v>44866</v>
      </c>
      <c r="C2928" s="24">
        <f t="shared" si="136"/>
        <v>11</v>
      </c>
      <c r="D2928" s="14">
        <f t="shared" si="138"/>
        <v>1</v>
      </c>
      <c r="E2928" s="15" t="str">
        <f t="shared" si="137"/>
        <v>1 вахта</v>
      </c>
      <c r="H2928" s="26" t="s">
        <v>50</v>
      </c>
      <c r="I2928" s="26" t="s">
        <v>110</v>
      </c>
      <c r="J2928" s="26" t="s">
        <v>159</v>
      </c>
      <c r="K2928" s="17">
        <f>COUNTIFS($E$12:E2928,E2928,$H$12:H2928,H2928,$J$12:J2928,J2928,$I$12:I2928,I2928)</f>
        <v>31</v>
      </c>
    </row>
    <row r="2929" spans="2:11" ht="15" x14ac:dyDescent="0.25">
      <c r="B2929" s="22">
        <v>44867</v>
      </c>
      <c r="C2929" s="24">
        <f t="shared" si="136"/>
        <v>11</v>
      </c>
      <c r="D2929" s="14">
        <f t="shared" si="138"/>
        <v>2</v>
      </c>
      <c r="E2929" s="15" t="str">
        <f t="shared" si="137"/>
        <v>1 вахта</v>
      </c>
      <c r="H2929" s="26" t="s">
        <v>50</v>
      </c>
      <c r="I2929" s="26" t="s">
        <v>110</v>
      </c>
      <c r="J2929" s="26" t="s">
        <v>159</v>
      </c>
      <c r="K2929" s="17">
        <f>COUNTIFS($E$12:E2929,E2929,$H$12:H2929,H2929,$J$12:J2929,J2929,$I$12:I2929,I2929)</f>
        <v>32</v>
      </c>
    </row>
    <row r="2930" spans="2:11" ht="15" x14ac:dyDescent="0.25">
      <c r="B2930" s="22">
        <v>44868</v>
      </c>
      <c r="C2930" s="24">
        <f t="shared" si="136"/>
        <v>11</v>
      </c>
      <c r="D2930" s="14">
        <f t="shared" si="138"/>
        <v>3</v>
      </c>
      <c r="E2930" s="15" t="str">
        <f t="shared" si="137"/>
        <v>1 вахта</v>
      </c>
      <c r="H2930" s="26" t="s">
        <v>50</v>
      </c>
      <c r="I2930" s="26" t="s">
        <v>110</v>
      </c>
      <c r="J2930" s="26" t="s">
        <v>159</v>
      </c>
      <c r="K2930" s="17">
        <f>COUNTIFS($E$12:E2930,E2930,$H$12:H2930,H2930,$J$12:J2930,J2930,$I$12:I2930,I2930)</f>
        <v>33</v>
      </c>
    </row>
    <row r="2931" spans="2:11" ht="15" x14ac:dyDescent="0.25">
      <c r="B2931" s="22">
        <v>44869</v>
      </c>
      <c r="C2931" s="24">
        <f t="shared" si="136"/>
        <v>11</v>
      </c>
      <c r="D2931" s="14">
        <f t="shared" si="138"/>
        <v>4</v>
      </c>
      <c r="E2931" s="15" t="str">
        <f t="shared" si="137"/>
        <v>1 вахта</v>
      </c>
      <c r="H2931" s="26" t="s">
        <v>50</v>
      </c>
      <c r="I2931" s="26" t="s">
        <v>110</v>
      </c>
      <c r="J2931" s="26" t="s">
        <v>159</v>
      </c>
      <c r="K2931" s="17">
        <f>COUNTIFS($E$12:E2931,E2931,$H$12:H2931,H2931,$J$12:J2931,J2931,$I$12:I2931,I2931)</f>
        <v>34</v>
      </c>
    </row>
    <row r="2932" spans="2:11" ht="15" x14ac:dyDescent="0.25">
      <c r="B2932" s="22">
        <v>44870</v>
      </c>
      <c r="C2932" s="24">
        <f t="shared" si="136"/>
        <v>11</v>
      </c>
      <c r="D2932" s="14">
        <f t="shared" si="138"/>
        <v>5</v>
      </c>
      <c r="E2932" s="15" t="str">
        <f t="shared" si="137"/>
        <v>1 вахта</v>
      </c>
      <c r="H2932" s="26" t="s">
        <v>50</v>
      </c>
      <c r="I2932" s="26" t="s">
        <v>110</v>
      </c>
      <c r="J2932" s="26" t="s">
        <v>159</v>
      </c>
      <c r="K2932" s="17">
        <f>COUNTIFS($E$12:E2932,E2932,$H$12:H2932,H2932,$J$12:J2932,J2932,$I$12:I2932,I2932)</f>
        <v>35</v>
      </c>
    </row>
    <row r="2933" spans="2:11" ht="15" x14ac:dyDescent="0.25">
      <c r="B2933" s="22">
        <v>44871</v>
      </c>
      <c r="C2933" s="24">
        <f t="shared" si="136"/>
        <v>11</v>
      </c>
      <c r="D2933" s="14">
        <f t="shared" si="138"/>
        <v>6</v>
      </c>
      <c r="E2933" s="15" t="str">
        <f t="shared" si="137"/>
        <v>1 вахта</v>
      </c>
      <c r="H2933" s="26" t="s">
        <v>50</v>
      </c>
      <c r="I2933" s="26" t="s">
        <v>110</v>
      </c>
      <c r="J2933" s="26" t="s">
        <v>159</v>
      </c>
      <c r="K2933" s="17">
        <f>COUNTIFS($E$12:E2933,E2933,$H$12:H2933,H2933,$J$12:J2933,J2933,$I$12:I2933,I2933)</f>
        <v>36</v>
      </c>
    </row>
    <row r="2934" spans="2:11" ht="15" x14ac:dyDescent="0.25">
      <c r="B2934" s="22">
        <v>44872</v>
      </c>
      <c r="C2934" s="24">
        <f t="shared" si="136"/>
        <v>11</v>
      </c>
      <c r="D2934" s="14">
        <f t="shared" si="138"/>
        <v>7</v>
      </c>
      <c r="E2934" s="15" t="str">
        <f t="shared" si="137"/>
        <v>1 вахта</v>
      </c>
      <c r="H2934" s="26" t="s">
        <v>50</v>
      </c>
      <c r="I2934" s="26" t="s">
        <v>110</v>
      </c>
      <c r="J2934" s="26" t="s">
        <v>159</v>
      </c>
      <c r="K2934" s="17">
        <f>COUNTIFS($E$12:E2934,E2934,$H$12:H2934,H2934,$J$12:J2934,J2934,$I$12:I2934,I2934)</f>
        <v>37</v>
      </c>
    </row>
    <row r="2935" spans="2:11" ht="15" x14ac:dyDescent="0.25">
      <c r="B2935" s="22">
        <v>44873</v>
      </c>
      <c r="C2935" s="24">
        <f t="shared" si="136"/>
        <v>11</v>
      </c>
      <c r="D2935" s="14">
        <f t="shared" si="138"/>
        <v>8</v>
      </c>
      <c r="E2935" s="15" t="str">
        <f t="shared" si="137"/>
        <v>1 вахта</v>
      </c>
      <c r="H2935" s="26" t="s">
        <v>50</v>
      </c>
      <c r="I2935" s="26" t="s">
        <v>110</v>
      </c>
      <c r="J2935" s="26" t="s">
        <v>159</v>
      </c>
      <c r="K2935" s="17">
        <f>COUNTIFS($E$12:E2935,E2935,$H$12:H2935,H2935,$J$12:J2935,J2935,$I$12:I2935,I2935)</f>
        <v>38</v>
      </c>
    </row>
    <row r="2936" spans="2:11" ht="15" x14ac:dyDescent="0.25">
      <c r="B2936" s="22">
        <v>44874</v>
      </c>
      <c r="C2936" s="24">
        <f t="shared" si="136"/>
        <v>11</v>
      </c>
      <c r="D2936" s="14">
        <f t="shared" si="138"/>
        <v>9</v>
      </c>
      <c r="E2936" s="15" t="str">
        <f t="shared" si="137"/>
        <v>1 вахта</v>
      </c>
      <c r="H2936" s="26" t="s">
        <v>50</v>
      </c>
      <c r="I2936" s="26" t="s">
        <v>110</v>
      </c>
      <c r="J2936" s="26" t="s">
        <v>159</v>
      </c>
      <c r="K2936" s="17">
        <f>COUNTIFS($E$12:E2936,E2936,$H$12:H2936,H2936,$J$12:J2936,J2936,$I$12:I2936,I2936)</f>
        <v>39</v>
      </c>
    </row>
    <row r="2937" spans="2:11" ht="15" x14ac:dyDescent="0.25">
      <c r="B2937" s="22">
        <v>44875</v>
      </c>
      <c r="C2937" s="24">
        <f t="shared" si="136"/>
        <v>11</v>
      </c>
      <c r="D2937" s="14">
        <f t="shared" si="138"/>
        <v>10</v>
      </c>
      <c r="E2937" s="15" t="str">
        <f t="shared" si="137"/>
        <v>1 вахта</v>
      </c>
      <c r="H2937" s="26" t="s">
        <v>50</v>
      </c>
      <c r="I2937" s="26" t="s">
        <v>110</v>
      </c>
      <c r="J2937" s="26" t="s">
        <v>159</v>
      </c>
      <c r="K2937" s="17">
        <f>COUNTIFS($E$12:E2937,E2937,$H$12:H2937,H2937,$J$12:J2937,J2937,$I$12:I2937,I2937)</f>
        <v>40</v>
      </c>
    </row>
    <row r="2938" spans="2:11" ht="15" x14ac:dyDescent="0.25">
      <c r="B2938" s="22">
        <v>44876</v>
      </c>
      <c r="C2938" s="24">
        <f t="shared" si="136"/>
        <v>11</v>
      </c>
      <c r="D2938" s="14">
        <f t="shared" si="138"/>
        <v>11</v>
      </c>
      <c r="E2938" s="15" t="str">
        <f t="shared" si="137"/>
        <v>1 вахта</v>
      </c>
      <c r="H2938" s="26" t="s">
        <v>50</v>
      </c>
      <c r="I2938" s="26" t="s">
        <v>110</v>
      </c>
      <c r="J2938" s="26" t="s">
        <v>159</v>
      </c>
      <c r="K2938" s="17">
        <f>COUNTIFS($E$12:E2938,E2938,$H$12:H2938,H2938,$J$12:J2938,J2938,$I$12:I2938,I2938)</f>
        <v>41</v>
      </c>
    </row>
    <row r="2939" spans="2:11" ht="15" x14ac:dyDescent="0.25">
      <c r="B2939" s="22">
        <v>44877</v>
      </c>
      <c r="C2939" s="24">
        <f t="shared" si="136"/>
        <v>11</v>
      </c>
      <c r="D2939" s="14">
        <f t="shared" si="138"/>
        <v>12</v>
      </c>
      <c r="E2939" s="15" t="str">
        <f t="shared" si="137"/>
        <v>1 вахта</v>
      </c>
      <c r="H2939" s="26" t="s">
        <v>50</v>
      </c>
      <c r="I2939" s="26" t="s">
        <v>110</v>
      </c>
      <c r="J2939" s="26" t="s">
        <v>159</v>
      </c>
      <c r="K2939" s="17">
        <f>COUNTIFS($E$12:E2939,E2939,$H$12:H2939,H2939,$J$12:J2939,J2939,$I$12:I2939,I2939)</f>
        <v>42</v>
      </c>
    </row>
    <row r="2940" spans="2:11" ht="15" x14ac:dyDescent="0.25">
      <c r="B2940" s="22">
        <v>44878</v>
      </c>
      <c r="C2940" s="24">
        <f t="shared" si="136"/>
        <v>11</v>
      </c>
      <c r="D2940" s="14">
        <f t="shared" si="138"/>
        <v>13</v>
      </c>
      <c r="E2940" s="15" t="str">
        <f t="shared" si="137"/>
        <v>1 вахта</v>
      </c>
      <c r="H2940" s="26" t="s">
        <v>50</v>
      </c>
      <c r="I2940" s="26" t="s">
        <v>110</v>
      </c>
      <c r="J2940" s="26" t="s">
        <v>159</v>
      </c>
      <c r="K2940" s="17">
        <f>COUNTIFS($E$12:E2940,E2940,$H$12:H2940,H2940,$J$12:J2940,J2940,$I$12:I2940,I2940)</f>
        <v>43</v>
      </c>
    </row>
    <row r="2941" spans="2:11" ht="15" x14ac:dyDescent="0.25">
      <c r="B2941" s="22">
        <v>44879</v>
      </c>
      <c r="C2941" s="24">
        <f t="shared" si="136"/>
        <v>11</v>
      </c>
      <c r="D2941" s="14">
        <f t="shared" si="138"/>
        <v>14</v>
      </c>
      <c r="E2941" s="15" t="str">
        <f t="shared" si="137"/>
        <v>1 вахта</v>
      </c>
      <c r="H2941" s="26" t="s">
        <v>50</v>
      </c>
      <c r="I2941" s="26" t="s">
        <v>110</v>
      </c>
      <c r="J2941" s="26" t="s">
        <v>159</v>
      </c>
      <c r="K2941" s="17">
        <f>COUNTIFS($E$12:E2941,E2941,$H$12:H2941,H2941,$J$12:J2941,J2941,$I$12:I2941,I2941)</f>
        <v>44</v>
      </c>
    </row>
    <row r="2942" spans="2:11" ht="15" x14ac:dyDescent="0.25">
      <c r="B2942" s="22">
        <v>44880</v>
      </c>
      <c r="C2942" s="24">
        <f t="shared" si="136"/>
        <v>11</v>
      </c>
      <c r="D2942" s="14">
        <f t="shared" si="138"/>
        <v>15</v>
      </c>
      <c r="E2942" s="15" t="str">
        <f t="shared" si="137"/>
        <v>1 вахта</v>
      </c>
      <c r="H2942" s="26" t="s">
        <v>50</v>
      </c>
      <c r="I2942" s="26" t="s">
        <v>110</v>
      </c>
      <c r="J2942" s="26" t="s">
        <v>159</v>
      </c>
      <c r="K2942" s="17">
        <f>COUNTIFS($E$12:E2942,E2942,$H$12:H2942,H2942,$J$12:J2942,J2942,$I$12:I2942,I2942)</f>
        <v>45</v>
      </c>
    </row>
    <row r="2943" spans="2:11" ht="15" x14ac:dyDescent="0.25">
      <c r="B2943" s="22">
        <v>44881</v>
      </c>
      <c r="C2943" s="24">
        <f t="shared" si="136"/>
        <v>11</v>
      </c>
      <c r="D2943" s="14">
        <f t="shared" si="138"/>
        <v>16</v>
      </c>
      <c r="E2943" s="15" t="str">
        <f t="shared" si="137"/>
        <v>2 вахта</v>
      </c>
      <c r="H2943" s="26" t="s">
        <v>50</v>
      </c>
      <c r="I2943" s="26" t="s">
        <v>111</v>
      </c>
      <c r="J2943" s="26" t="s">
        <v>159</v>
      </c>
      <c r="K2943" s="17">
        <f>COUNTIFS($E$12:E2943,E2943,$H$12:H2943,H2943,$J$12:J2943,J2943,$I$12:I2943,I2943)</f>
        <v>32</v>
      </c>
    </row>
    <row r="2944" spans="2:11" ht="15" x14ac:dyDescent="0.25">
      <c r="B2944" s="22">
        <v>44882</v>
      </c>
      <c r="C2944" s="24">
        <f t="shared" si="136"/>
        <v>11</v>
      </c>
      <c r="D2944" s="14">
        <f t="shared" si="138"/>
        <v>17</v>
      </c>
      <c r="E2944" s="15" t="str">
        <f t="shared" si="137"/>
        <v>2 вахта</v>
      </c>
      <c r="H2944" s="26" t="s">
        <v>50</v>
      </c>
      <c r="I2944" s="26" t="s">
        <v>111</v>
      </c>
      <c r="J2944" s="26" t="s">
        <v>159</v>
      </c>
      <c r="K2944" s="17">
        <f>COUNTIFS($E$12:E2944,E2944,$H$12:H2944,H2944,$J$12:J2944,J2944,$I$12:I2944,I2944)</f>
        <v>33</v>
      </c>
    </row>
    <row r="2945" spans="2:11" ht="15" x14ac:dyDescent="0.25">
      <c r="B2945" s="22">
        <v>44883</v>
      </c>
      <c r="C2945" s="24">
        <f t="shared" si="136"/>
        <v>11</v>
      </c>
      <c r="D2945" s="14">
        <f t="shared" si="138"/>
        <v>18</v>
      </c>
      <c r="E2945" s="15" t="str">
        <f t="shared" si="137"/>
        <v>2 вахта</v>
      </c>
      <c r="H2945" s="26" t="s">
        <v>50</v>
      </c>
      <c r="I2945" s="26" t="s">
        <v>111</v>
      </c>
      <c r="J2945" s="26" t="s">
        <v>159</v>
      </c>
      <c r="K2945" s="17">
        <f>COUNTIFS($E$12:E2945,E2945,$H$12:H2945,H2945,$J$12:J2945,J2945,$I$12:I2945,I2945)</f>
        <v>34</v>
      </c>
    </row>
    <row r="2946" spans="2:11" ht="15" x14ac:dyDescent="0.25">
      <c r="B2946" s="22">
        <v>44884</v>
      </c>
      <c r="C2946" s="24">
        <f t="shared" si="136"/>
        <v>11</v>
      </c>
      <c r="D2946" s="14">
        <f t="shared" si="138"/>
        <v>19</v>
      </c>
      <c r="E2946" s="15" t="str">
        <f t="shared" si="137"/>
        <v>2 вахта</v>
      </c>
      <c r="H2946" s="26" t="s">
        <v>50</v>
      </c>
      <c r="I2946" s="26" t="s">
        <v>111</v>
      </c>
      <c r="J2946" s="26" t="s">
        <v>159</v>
      </c>
      <c r="K2946" s="17">
        <f>COUNTIFS($E$12:E2946,E2946,$H$12:H2946,H2946,$J$12:J2946,J2946,$I$12:I2946,I2946)</f>
        <v>35</v>
      </c>
    </row>
    <row r="2947" spans="2:11" ht="15" x14ac:dyDescent="0.25">
      <c r="B2947" s="22">
        <v>44885</v>
      </c>
      <c r="C2947" s="24">
        <f t="shared" si="136"/>
        <v>11</v>
      </c>
      <c r="D2947" s="14">
        <f t="shared" si="138"/>
        <v>20</v>
      </c>
      <c r="E2947" s="15" t="str">
        <f t="shared" si="137"/>
        <v>2 вахта</v>
      </c>
      <c r="H2947" s="26" t="s">
        <v>50</v>
      </c>
      <c r="I2947" s="26" t="s">
        <v>111</v>
      </c>
      <c r="J2947" s="26" t="s">
        <v>159</v>
      </c>
      <c r="K2947" s="17">
        <f>COUNTIFS($E$12:E2947,E2947,$H$12:H2947,H2947,$J$12:J2947,J2947,$I$12:I2947,I2947)</f>
        <v>36</v>
      </c>
    </row>
    <row r="2948" spans="2:11" ht="15" x14ac:dyDescent="0.25">
      <c r="B2948" s="22">
        <v>44886</v>
      </c>
      <c r="C2948" s="24">
        <f t="shared" si="136"/>
        <v>11</v>
      </c>
      <c r="D2948" s="14">
        <f t="shared" si="138"/>
        <v>21</v>
      </c>
      <c r="E2948" s="15" t="str">
        <f t="shared" si="137"/>
        <v>2 вахта</v>
      </c>
      <c r="H2948" s="26" t="s">
        <v>50</v>
      </c>
      <c r="I2948" s="26" t="s">
        <v>111</v>
      </c>
      <c r="J2948" s="26" t="s">
        <v>159</v>
      </c>
      <c r="K2948" s="17">
        <f>COUNTIFS($E$12:E2948,E2948,$H$12:H2948,H2948,$J$12:J2948,J2948,$I$12:I2948,I2948)</f>
        <v>37</v>
      </c>
    </row>
    <row r="2949" spans="2:11" ht="15" x14ac:dyDescent="0.25">
      <c r="B2949" s="22">
        <v>44887</v>
      </c>
      <c r="C2949" s="24">
        <f t="shared" si="136"/>
        <v>11</v>
      </c>
      <c r="D2949" s="14">
        <f t="shared" si="138"/>
        <v>22</v>
      </c>
      <c r="E2949" s="15" t="str">
        <f t="shared" si="137"/>
        <v>2 вахта</v>
      </c>
      <c r="H2949" s="26" t="s">
        <v>50</v>
      </c>
      <c r="I2949" s="26" t="s">
        <v>111</v>
      </c>
      <c r="J2949" s="26" t="s">
        <v>159</v>
      </c>
      <c r="K2949" s="17">
        <f>COUNTIFS($E$12:E2949,E2949,$H$12:H2949,H2949,$J$12:J2949,J2949,$I$12:I2949,I2949)</f>
        <v>38</v>
      </c>
    </row>
    <row r="2950" spans="2:11" ht="15" x14ac:dyDescent="0.25">
      <c r="B2950" s="22">
        <v>44888</v>
      </c>
      <c r="C2950" s="24">
        <f t="shared" si="136"/>
        <v>11</v>
      </c>
      <c r="D2950" s="14">
        <f t="shared" si="138"/>
        <v>23</v>
      </c>
      <c r="E2950" s="15" t="str">
        <f t="shared" si="137"/>
        <v>2 вахта</v>
      </c>
      <c r="H2950" s="26" t="s">
        <v>50</v>
      </c>
      <c r="I2950" s="26" t="s">
        <v>111</v>
      </c>
      <c r="J2950" s="26" t="s">
        <v>159</v>
      </c>
      <c r="K2950" s="17">
        <f>COUNTIFS($E$12:E2950,E2950,$H$12:H2950,H2950,$J$12:J2950,J2950,$I$12:I2950,I2950)</f>
        <v>39</v>
      </c>
    </row>
    <row r="2951" spans="2:11" ht="15" x14ac:dyDescent="0.25">
      <c r="B2951" s="22">
        <v>44889</v>
      </c>
      <c r="C2951" s="24">
        <f t="shared" si="136"/>
        <v>11</v>
      </c>
      <c r="D2951" s="14">
        <f t="shared" si="138"/>
        <v>24</v>
      </c>
      <c r="E2951" s="15" t="str">
        <f t="shared" si="137"/>
        <v>2 вахта</v>
      </c>
      <c r="H2951" s="26" t="s">
        <v>50</v>
      </c>
      <c r="I2951" s="26" t="s">
        <v>111</v>
      </c>
      <c r="J2951" s="26" t="s">
        <v>159</v>
      </c>
      <c r="K2951" s="17">
        <f>COUNTIFS($E$12:E2951,E2951,$H$12:H2951,H2951,$J$12:J2951,J2951,$I$12:I2951,I2951)</f>
        <v>40</v>
      </c>
    </row>
    <row r="2952" spans="2:11" ht="15" x14ac:dyDescent="0.25">
      <c r="B2952" s="22">
        <v>44890</v>
      </c>
      <c r="C2952" s="24">
        <f t="shared" si="136"/>
        <v>11</v>
      </c>
      <c r="D2952" s="14">
        <f t="shared" si="138"/>
        <v>25</v>
      </c>
      <c r="E2952" s="15" t="str">
        <f t="shared" si="137"/>
        <v>2 вахта</v>
      </c>
      <c r="H2952" s="26" t="s">
        <v>50</v>
      </c>
      <c r="I2952" s="26" t="s">
        <v>111</v>
      </c>
      <c r="J2952" s="26" t="s">
        <v>159</v>
      </c>
      <c r="K2952" s="17">
        <f>COUNTIFS($E$12:E2952,E2952,$H$12:H2952,H2952,$J$12:J2952,J2952,$I$12:I2952,I2952)</f>
        <v>41</v>
      </c>
    </row>
    <row r="2953" spans="2:11" ht="15" x14ac:dyDescent="0.25">
      <c r="B2953" s="22">
        <v>44891</v>
      </c>
      <c r="C2953" s="24">
        <f t="shared" si="136"/>
        <v>11</v>
      </c>
      <c r="D2953" s="14">
        <f t="shared" si="138"/>
        <v>26</v>
      </c>
      <c r="E2953" s="15" t="str">
        <f t="shared" si="137"/>
        <v>2 вахта</v>
      </c>
      <c r="H2953" s="26" t="s">
        <v>50</v>
      </c>
      <c r="I2953" s="26" t="s">
        <v>111</v>
      </c>
      <c r="J2953" s="26" t="s">
        <v>159</v>
      </c>
      <c r="K2953" s="17">
        <f>COUNTIFS($E$12:E2953,E2953,$H$12:H2953,H2953,$J$12:J2953,J2953,$I$12:I2953,I2953)</f>
        <v>42</v>
      </c>
    </row>
    <row r="2954" spans="2:11" ht="15" x14ac:dyDescent="0.25">
      <c r="B2954" s="22">
        <v>44892</v>
      </c>
      <c r="C2954" s="24">
        <f t="shared" si="136"/>
        <v>11</v>
      </c>
      <c r="D2954" s="14">
        <f t="shared" si="138"/>
        <v>27</v>
      </c>
      <c r="E2954" s="15" t="str">
        <f t="shared" si="137"/>
        <v>2 вахта</v>
      </c>
      <c r="H2954" s="26" t="s">
        <v>50</v>
      </c>
      <c r="I2954" s="26" t="s">
        <v>111</v>
      </c>
      <c r="J2954" s="26" t="s">
        <v>159</v>
      </c>
      <c r="K2954" s="17">
        <f>COUNTIFS($E$12:E2954,E2954,$H$12:H2954,H2954,$J$12:J2954,J2954,$I$12:I2954,I2954)</f>
        <v>43</v>
      </c>
    </row>
    <row r="2955" spans="2:11" ht="15" x14ac:dyDescent="0.25">
      <c r="B2955" s="22">
        <v>44893</v>
      </c>
      <c r="C2955" s="24">
        <f t="shared" si="136"/>
        <v>11</v>
      </c>
      <c r="D2955" s="14">
        <f t="shared" si="138"/>
        <v>28</v>
      </c>
      <c r="E2955" s="15" t="str">
        <f t="shared" si="137"/>
        <v>2 вахта</v>
      </c>
      <c r="H2955" s="26" t="s">
        <v>50</v>
      </c>
      <c r="I2955" s="26" t="s">
        <v>111</v>
      </c>
      <c r="J2955" s="26" t="s">
        <v>159</v>
      </c>
      <c r="K2955" s="17">
        <f>COUNTIFS($E$12:E2955,E2955,$H$12:H2955,H2955,$J$12:J2955,J2955,$I$12:I2955,I2955)</f>
        <v>44</v>
      </c>
    </row>
    <row r="2956" spans="2:11" ht="15" x14ac:dyDescent="0.25">
      <c r="B2956" s="22">
        <v>44894</v>
      </c>
      <c r="C2956" s="24">
        <f t="shared" si="136"/>
        <v>11</v>
      </c>
      <c r="D2956" s="14">
        <f t="shared" si="138"/>
        <v>29</v>
      </c>
      <c r="E2956" s="15" t="str">
        <f t="shared" si="137"/>
        <v>2 вахта</v>
      </c>
      <c r="H2956" s="26" t="s">
        <v>50</v>
      </c>
      <c r="I2956" s="26" t="s">
        <v>111</v>
      </c>
      <c r="J2956" s="26" t="s">
        <v>159</v>
      </c>
      <c r="K2956" s="17">
        <f>COUNTIFS($E$12:E2956,E2956,$H$12:H2956,H2956,$J$12:J2956,J2956,$I$12:I2956,I2956)</f>
        <v>45</v>
      </c>
    </row>
    <row r="2957" spans="2:11" ht="15" x14ac:dyDescent="0.25">
      <c r="B2957" s="22">
        <v>44895</v>
      </c>
      <c r="C2957" s="24">
        <f t="shared" ref="C2957:C3020" si="139">MONTH(B2957)</f>
        <v>11</v>
      </c>
      <c r="D2957" s="14">
        <f t="shared" si="138"/>
        <v>30</v>
      </c>
      <c r="E2957" s="15" t="str">
        <f t="shared" ref="E2957:E3020" si="140">IF(D2957&lt;=15,"1 вахта","2 вахта")</f>
        <v>2 вахта</v>
      </c>
      <c r="H2957" s="26" t="s">
        <v>50</v>
      </c>
      <c r="I2957" s="26" t="s">
        <v>111</v>
      </c>
      <c r="J2957" s="26" t="s">
        <v>159</v>
      </c>
      <c r="K2957" s="17">
        <f>COUNTIFS($E$12:E2957,E2957,$H$12:H2957,H2957,$J$12:J2957,J2957,$I$12:I2957,I2957)</f>
        <v>46</v>
      </c>
    </row>
    <row r="2958" spans="2:11" ht="15" x14ac:dyDescent="0.25">
      <c r="B2958" s="22">
        <v>44866</v>
      </c>
      <c r="C2958" s="24">
        <f t="shared" si="139"/>
        <v>11</v>
      </c>
      <c r="D2958" s="14">
        <f t="shared" si="138"/>
        <v>1</v>
      </c>
      <c r="E2958" s="15" t="str">
        <f t="shared" si="140"/>
        <v>1 вахта</v>
      </c>
      <c r="H2958" s="26" t="s">
        <v>51</v>
      </c>
      <c r="I2958" s="26" t="s">
        <v>112</v>
      </c>
      <c r="J2958" s="26" t="s">
        <v>160</v>
      </c>
      <c r="K2958" s="17">
        <f>COUNTIFS($E$12:E2958,E2958,$H$12:H2958,H2958,$J$12:J2958,J2958,$I$12:I2958,I2958)</f>
        <v>31</v>
      </c>
    </row>
    <row r="2959" spans="2:11" ht="15" x14ac:dyDescent="0.25">
      <c r="B2959" s="22">
        <v>44867</v>
      </c>
      <c r="C2959" s="24">
        <f t="shared" si="139"/>
        <v>11</v>
      </c>
      <c r="D2959" s="14">
        <f t="shared" si="138"/>
        <v>2</v>
      </c>
      <c r="E2959" s="15" t="str">
        <f t="shared" si="140"/>
        <v>1 вахта</v>
      </c>
      <c r="H2959" s="26" t="s">
        <v>51</v>
      </c>
      <c r="I2959" s="26" t="s">
        <v>112</v>
      </c>
      <c r="J2959" s="26" t="s">
        <v>160</v>
      </c>
      <c r="K2959" s="17">
        <f>COUNTIFS($E$12:E2959,E2959,$H$12:H2959,H2959,$J$12:J2959,J2959,$I$12:I2959,I2959)</f>
        <v>32</v>
      </c>
    </row>
    <row r="2960" spans="2:11" ht="15" x14ac:dyDescent="0.25">
      <c r="B2960" s="22">
        <v>44868</v>
      </c>
      <c r="C2960" s="24">
        <f t="shared" si="139"/>
        <v>11</v>
      </c>
      <c r="D2960" s="14">
        <f t="shared" si="138"/>
        <v>3</v>
      </c>
      <c r="E2960" s="15" t="str">
        <f t="shared" si="140"/>
        <v>1 вахта</v>
      </c>
      <c r="H2960" s="26" t="s">
        <v>51</v>
      </c>
      <c r="I2960" s="26" t="s">
        <v>112</v>
      </c>
      <c r="J2960" s="26" t="s">
        <v>160</v>
      </c>
      <c r="K2960" s="17">
        <f>COUNTIFS($E$12:E2960,E2960,$H$12:H2960,H2960,$J$12:J2960,J2960,$I$12:I2960,I2960)</f>
        <v>33</v>
      </c>
    </row>
    <row r="2961" spans="2:11" ht="15" x14ac:dyDescent="0.25">
      <c r="B2961" s="22">
        <v>44869</v>
      </c>
      <c r="C2961" s="24">
        <f t="shared" si="139"/>
        <v>11</v>
      </c>
      <c r="D2961" s="14">
        <f t="shared" si="138"/>
        <v>4</v>
      </c>
      <c r="E2961" s="15" t="str">
        <f t="shared" si="140"/>
        <v>1 вахта</v>
      </c>
      <c r="H2961" s="26" t="s">
        <v>51</v>
      </c>
      <c r="I2961" s="26" t="s">
        <v>112</v>
      </c>
      <c r="J2961" s="26" t="s">
        <v>160</v>
      </c>
      <c r="K2961" s="17">
        <f>COUNTIFS($E$12:E2961,E2961,$H$12:H2961,H2961,$J$12:J2961,J2961,$I$12:I2961,I2961)</f>
        <v>34</v>
      </c>
    </row>
    <row r="2962" spans="2:11" ht="15" x14ac:dyDescent="0.25">
      <c r="B2962" s="22">
        <v>44870</v>
      </c>
      <c r="C2962" s="24">
        <f t="shared" si="139"/>
        <v>11</v>
      </c>
      <c r="D2962" s="14">
        <f t="shared" si="138"/>
        <v>5</v>
      </c>
      <c r="E2962" s="15" t="str">
        <f t="shared" si="140"/>
        <v>1 вахта</v>
      </c>
      <c r="H2962" s="26" t="s">
        <v>51</v>
      </c>
      <c r="I2962" s="26" t="s">
        <v>112</v>
      </c>
      <c r="J2962" s="26" t="s">
        <v>160</v>
      </c>
      <c r="K2962" s="17">
        <f>COUNTIFS($E$12:E2962,E2962,$H$12:H2962,H2962,$J$12:J2962,J2962,$I$12:I2962,I2962)</f>
        <v>35</v>
      </c>
    </row>
    <row r="2963" spans="2:11" ht="15" x14ac:dyDescent="0.25">
      <c r="B2963" s="22">
        <v>44871</v>
      </c>
      <c r="C2963" s="24">
        <f t="shared" si="139"/>
        <v>11</v>
      </c>
      <c r="D2963" s="14">
        <f t="shared" si="138"/>
        <v>6</v>
      </c>
      <c r="E2963" s="15" t="str">
        <f t="shared" si="140"/>
        <v>1 вахта</v>
      </c>
      <c r="H2963" s="26" t="s">
        <v>51</v>
      </c>
      <c r="I2963" s="26" t="s">
        <v>112</v>
      </c>
      <c r="J2963" s="26" t="s">
        <v>160</v>
      </c>
      <c r="K2963" s="17">
        <f>COUNTIFS($E$12:E2963,E2963,$H$12:H2963,H2963,$J$12:J2963,J2963,$I$12:I2963,I2963)</f>
        <v>36</v>
      </c>
    </row>
    <row r="2964" spans="2:11" ht="15" x14ac:dyDescent="0.25">
      <c r="B2964" s="22">
        <v>44872</v>
      </c>
      <c r="C2964" s="24">
        <f t="shared" si="139"/>
        <v>11</v>
      </c>
      <c r="D2964" s="14">
        <f t="shared" si="138"/>
        <v>7</v>
      </c>
      <c r="E2964" s="15" t="str">
        <f t="shared" si="140"/>
        <v>1 вахта</v>
      </c>
      <c r="H2964" s="26" t="s">
        <v>51</v>
      </c>
      <c r="I2964" s="26" t="s">
        <v>112</v>
      </c>
      <c r="J2964" s="26" t="s">
        <v>160</v>
      </c>
      <c r="K2964" s="17">
        <f>COUNTIFS($E$12:E2964,E2964,$H$12:H2964,H2964,$J$12:J2964,J2964,$I$12:I2964,I2964)</f>
        <v>37</v>
      </c>
    </row>
    <row r="2965" spans="2:11" ht="15" x14ac:dyDescent="0.25">
      <c r="B2965" s="22">
        <v>44873</v>
      </c>
      <c r="C2965" s="24">
        <f t="shared" si="139"/>
        <v>11</v>
      </c>
      <c r="D2965" s="14">
        <f t="shared" si="138"/>
        <v>8</v>
      </c>
      <c r="E2965" s="15" t="str">
        <f t="shared" si="140"/>
        <v>1 вахта</v>
      </c>
      <c r="H2965" s="26" t="s">
        <v>51</v>
      </c>
      <c r="I2965" s="26" t="s">
        <v>112</v>
      </c>
      <c r="J2965" s="26" t="s">
        <v>160</v>
      </c>
      <c r="K2965" s="17">
        <f>COUNTIFS($E$12:E2965,E2965,$H$12:H2965,H2965,$J$12:J2965,J2965,$I$12:I2965,I2965)</f>
        <v>38</v>
      </c>
    </row>
    <row r="2966" spans="2:11" ht="15" x14ac:dyDescent="0.25">
      <c r="B2966" s="22">
        <v>44874</v>
      </c>
      <c r="C2966" s="24">
        <f t="shared" si="139"/>
        <v>11</v>
      </c>
      <c r="D2966" s="14">
        <f t="shared" si="138"/>
        <v>9</v>
      </c>
      <c r="E2966" s="15" t="str">
        <f t="shared" si="140"/>
        <v>1 вахта</v>
      </c>
      <c r="H2966" s="26" t="s">
        <v>51</v>
      </c>
      <c r="I2966" s="26" t="s">
        <v>112</v>
      </c>
      <c r="J2966" s="26" t="s">
        <v>160</v>
      </c>
      <c r="K2966" s="17">
        <f>COUNTIFS($E$12:E2966,E2966,$H$12:H2966,H2966,$J$12:J2966,J2966,$I$12:I2966,I2966)</f>
        <v>39</v>
      </c>
    </row>
    <row r="2967" spans="2:11" ht="15" x14ac:dyDescent="0.25">
      <c r="B2967" s="22">
        <v>44875</v>
      </c>
      <c r="C2967" s="24">
        <f t="shared" si="139"/>
        <v>11</v>
      </c>
      <c r="D2967" s="14">
        <f t="shared" si="138"/>
        <v>10</v>
      </c>
      <c r="E2967" s="15" t="str">
        <f t="shared" si="140"/>
        <v>1 вахта</v>
      </c>
      <c r="H2967" s="26" t="s">
        <v>51</v>
      </c>
      <c r="I2967" s="26" t="s">
        <v>112</v>
      </c>
      <c r="J2967" s="26" t="s">
        <v>160</v>
      </c>
      <c r="K2967" s="17">
        <f>COUNTIFS($E$12:E2967,E2967,$H$12:H2967,H2967,$J$12:J2967,J2967,$I$12:I2967,I2967)</f>
        <v>40</v>
      </c>
    </row>
    <row r="2968" spans="2:11" ht="15" x14ac:dyDescent="0.25">
      <c r="B2968" s="22">
        <v>44876</v>
      </c>
      <c r="C2968" s="24">
        <f t="shared" si="139"/>
        <v>11</v>
      </c>
      <c r="D2968" s="14">
        <f t="shared" si="138"/>
        <v>11</v>
      </c>
      <c r="E2968" s="15" t="str">
        <f t="shared" si="140"/>
        <v>1 вахта</v>
      </c>
      <c r="H2968" s="26" t="s">
        <v>51</v>
      </c>
      <c r="I2968" s="26" t="s">
        <v>112</v>
      </c>
      <c r="J2968" s="26" t="s">
        <v>160</v>
      </c>
      <c r="K2968" s="17">
        <f>COUNTIFS($E$12:E2968,E2968,$H$12:H2968,H2968,$J$12:J2968,J2968,$I$12:I2968,I2968)</f>
        <v>41</v>
      </c>
    </row>
    <row r="2969" spans="2:11" ht="15" x14ac:dyDescent="0.25">
      <c r="B2969" s="22">
        <v>44877</v>
      </c>
      <c r="C2969" s="24">
        <f t="shared" si="139"/>
        <v>11</v>
      </c>
      <c r="D2969" s="14">
        <f t="shared" si="138"/>
        <v>12</v>
      </c>
      <c r="E2969" s="15" t="str">
        <f t="shared" si="140"/>
        <v>1 вахта</v>
      </c>
      <c r="H2969" s="26" t="s">
        <v>51</v>
      </c>
      <c r="I2969" s="26" t="s">
        <v>112</v>
      </c>
      <c r="J2969" s="26" t="s">
        <v>160</v>
      </c>
      <c r="K2969" s="17">
        <f>COUNTIFS($E$12:E2969,E2969,$H$12:H2969,H2969,$J$12:J2969,J2969,$I$12:I2969,I2969)</f>
        <v>42</v>
      </c>
    </row>
    <row r="2970" spans="2:11" ht="15" x14ac:dyDescent="0.25">
      <c r="B2970" s="22">
        <v>44878</v>
      </c>
      <c r="C2970" s="24">
        <f t="shared" si="139"/>
        <v>11</v>
      </c>
      <c r="D2970" s="14">
        <f t="shared" ref="D2970:D3033" si="141">DAY(B2970)</f>
        <v>13</v>
      </c>
      <c r="E2970" s="15" t="str">
        <f t="shared" si="140"/>
        <v>1 вахта</v>
      </c>
      <c r="H2970" s="26" t="s">
        <v>51</v>
      </c>
      <c r="I2970" s="26" t="s">
        <v>112</v>
      </c>
      <c r="J2970" s="26" t="s">
        <v>160</v>
      </c>
      <c r="K2970" s="17">
        <f>COUNTIFS($E$12:E2970,E2970,$H$12:H2970,H2970,$J$12:J2970,J2970,$I$12:I2970,I2970)</f>
        <v>43</v>
      </c>
    </row>
    <row r="2971" spans="2:11" ht="15" x14ac:dyDescent="0.25">
      <c r="B2971" s="22">
        <v>44879</v>
      </c>
      <c r="C2971" s="24">
        <f t="shared" si="139"/>
        <v>11</v>
      </c>
      <c r="D2971" s="14">
        <f t="shared" si="141"/>
        <v>14</v>
      </c>
      <c r="E2971" s="15" t="str">
        <f t="shared" si="140"/>
        <v>1 вахта</v>
      </c>
      <c r="H2971" s="26" t="s">
        <v>51</v>
      </c>
      <c r="I2971" s="26" t="s">
        <v>112</v>
      </c>
      <c r="J2971" s="26" t="s">
        <v>160</v>
      </c>
      <c r="K2971" s="17">
        <f>COUNTIFS($E$12:E2971,E2971,$H$12:H2971,H2971,$J$12:J2971,J2971,$I$12:I2971,I2971)</f>
        <v>44</v>
      </c>
    </row>
    <row r="2972" spans="2:11" ht="15" x14ac:dyDescent="0.25">
      <c r="B2972" s="22">
        <v>44880</v>
      </c>
      <c r="C2972" s="24">
        <f t="shared" si="139"/>
        <v>11</v>
      </c>
      <c r="D2972" s="14">
        <f t="shared" si="141"/>
        <v>15</v>
      </c>
      <c r="E2972" s="15" t="str">
        <f t="shared" si="140"/>
        <v>1 вахта</v>
      </c>
      <c r="H2972" s="26" t="s">
        <v>51</v>
      </c>
      <c r="I2972" s="26" t="s">
        <v>112</v>
      </c>
      <c r="J2972" s="26" t="s">
        <v>160</v>
      </c>
      <c r="K2972" s="17">
        <f>COUNTIFS($E$12:E2972,E2972,$H$12:H2972,H2972,$J$12:J2972,J2972,$I$12:I2972,I2972)</f>
        <v>45</v>
      </c>
    </row>
    <row r="2973" spans="2:11" ht="15" x14ac:dyDescent="0.25">
      <c r="B2973" s="22">
        <v>44881</v>
      </c>
      <c r="C2973" s="24">
        <f t="shared" si="139"/>
        <v>11</v>
      </c>
      <c r="D2973" s="14">
        <f t="shared" si="141"/>
        <v>16</v>
      </c>
      <c r="E2973" s="15" t="str">
        <f t="shared" si="140"/>
        <v>2 вахта</v>
      </c>
      <c r="H2973" s="26" t="s">
        <v>51</v>
      </c>
      <c r="I2973" s="26" t="s">
        <v>113</v>
      </c>
      <c r="J2973" s="26" t="s">
        <v>160</v>
      </c>
      <c r="K2973" s="17">
        <f>COUNTIFS($E$12:E2973,E2973,$H$12:H2973,H2973,$J$12:J2973,J2973,$I$12:I2973,I2973)</f>
        <v>32</v>
      </c>
    </row>
    <row r="2974" spans="2:11" ht="15" x14ac:dyDescent="0.25">
      <c r="B2974" s="22">
        <v>44882</v>
      </c>
      <c r="C2974" s="24">
        <f t="shared" si="139"/>
        <v>11</v>
      </c>
      <c r="D2974" s="14">
        <f t="shared" si="141"/>
        <v>17</v>
      </c>
      <c r="E2974" s="15" t="str">
        <f t="shared" si="140"/>
        <v>2 вахта</v>
      </c>
      <c r="H2974" s="26" t="s">
        <v>51</v>
      </c>
      <c r="I2974" s="26" t="s">
        <v>113</v>
      </c>
      <c r="J2974" s="26" t="s">
        <v>160</v>
      </c>
      <c r="K2974" s="17">
        <f>COUNTIFS($E$12:E2974,E2974,$H$12:H2974,H2974,$J$12:J2974,J2974,$I$12:I2974,I2974)</f>
        <v>33</v>
      </c>
    </row>
    <row r="2975" spans="2:11" ht="15" x14ac:dyDescent="0.25">
      <c r="B2975" s="22">
        <v>44883</v>
      </c>
      <c r="C2975" s="24">
        <f t="shared" si="139"/>
        <v>11</v>
      </c>
      <c r="D2975" s="14">
        <f t="shared" si="141"/>
        <v>18</v>
      </c>
      <c r="E2975" s="15" t="str">
        <f t="shared" si="140"/>
        <v>2 вахта</v>
      </c>
      <c r="H2975" s="26" t="s">
        <v>51</v>
      </c>
      <c r="I2975" s="26" t="s">
        <v>113</v>
      </c>
      <c r="J2975" s="26" t="s">
        <v>160</v>
      </c>
      <c r="K2975" s="17">
        <f>COUNTIFS($E$12:E2975,E2975,$H$12:H2975,H2975,$J$12:J2975,J2975,$I$12:I2975,I2975)</f>
        <v>34</v>
      </c>
    </row>
    <row r="2976" spans="2:11" ht="15" x14ac:dyDescent="0.25">
      <c r="B2976" s="22">
        <v>44884</v>
      </c>
      <c r="C2976" s="24">
        <f t="shared" si="139"/>
        <v>11</v>
      </c>
      <c r="D2976" s="14">
        <f t="shared" si="141"/>
        <v>19</v>
      </c>
      <c r="E2976" s="15" t="str">
        <f t="shared" si="140"/>
        <v>2 вахта</v>
      </c>
      <c r="H2976" s="26" t="s">
        <v>51</v>
      </c>
      <c r="I2976" s="26" t="s">
        <v>113</v>
      </c>
      <c r="J2976" s="26" t="s">
        <v>160</v>
      </c>
      <c r="K2976" s="17">
        <f>COUNTIFS($E$12:E2976,E2976,$H$12:H2976,H2976,$J$12:J2976,J2976,$I$12:I2976,I2976)</f>
        <v>35</v>
      </c>
    </row>
    <row r="2977" spans="2:11" ht="15" x14ac:dyDescent="0.25">
      <c r="B2977" s="22">
        <v>44885</v>
      </c>
      <c r="C2977" s="24">
        <f t="shared" si="139"/>
        <v>11</v>
      </c>
      <c r="D2977" s="14">
        <f t="shared" si="141"/>
        <v>20</v>
      </c>
      <c r="E2977" s="15" t="str">
        <f t="shared" si="140"/>
        <v>2 вахта</v>
      </c>
      <c r="H2977" s="26" t="s">
        <v>51</v>
      </c>
      <c r="I2977" s="26" t="s">
        <v>113</v>
      </c>
      <c r="J2977" s="26" t="s">
        <v>160</v>
      </c>
      <c r="K2977" s="17">
        <f>COUNTIFS($E$12:E2977,E2977,$H$12:H2977,H2977,$J$12:J2977,J2977,$I$12:I2977,I2977)</f>
        <v>36</v>
      </c>
    </row>
    <row r="2978" spans="2:11" ht="15" x14ac:dyDescent="0.25">
      <c r="B2978" s="22">
        <v>44886</v>
      </c>
      <c r="C2978" s="24">
        <f t="shared" si="139"/>
        <v>11</v>
      </c>
      <c r="D2978" s="14">
        <f t="shared" si="141"/>
        <v>21</v>
      </c>
      <c r="E2978" s="15" t="str">
        <f t="shared" si="140"/>
        <v>2 вахта</v>
      </c>
      <c r="H2978" s="26" t="s">
        <v>51</v>
      </c>
      <c r="I2978" s="26" t="s">
        <v>113</v>
      </c>
      <c r="J2978" s="26" t="s">
        <v>160</v>
      </c>
      <c r="K2978" s="17">
        <f>COUNTIFS($E$12:E2978,E2978,$H$12:H2978,H2978,$J$12:J2978,J2978,$I$12:I2978,I2978)</f>
        <v>37</v>
      </c>
    </row>
    <row r="2979" spans="2:11" ht="15" x14ac:dyDescent="0.25">
      <c r="B2979" s="22">
        <v>44887</v>
      </c>
      <c r="C2979" s="24">
        <f t="shared" si="139"/>
        <v>11</v>
      </c>
      <c r="D2979" s="14">
        <f t="shared" si="141"/>
        <v>22</v>
      </c>
      <c r="E2979" s="15" t="str">
        <f t="shared" si="140"/>
        <v>2 вахта</v>
      </c>
      <c r="H2979" s="26" t="s">
        <v>51</v>
      </c>
      <c r="I2979" s="26" t="s">
        <v>113</v>
      </c>
      <c r="J2979" s="26" t="s">
        <v>160</v>
      </c>
      <c r="K2979" s="17">
        <f>COUNTIFS($E$12:E2979,E2979,$H$12:H2979,H2979,$J$12:J2979,J2979,$I$12:I2979,I2979)</f>
        <v>38</v>
      </c>
    </row>
    <row r="2980" spans="2:11" ht="15" x14ac:dyDescent="0.25">
      <c r="B2980" s="22">
        <v>44888</v>
      </c>
      <c r="C2980" s="24">
        <f t="shared" si="139"/>
        <v>11</v>
      </c>
      <c r="D2980" s="14">
        <f t="shared" si="141"/>
        <v>23</v>
      </c>
      <c r="E2980" s="15" t="str">
        <f t="shared" si="140"/>
        <v>2 вахта</v>
      </c>
      <c r="H2980" s="26" t="s">
        <v>51</v>
      </c>
      <c r="I2980" s="26" t="s">
        <v>113</v>
      </c>
      <c r="J2980" s="26" t="s">
        <v>160</v>
      </c>
      <c r="K2980" s="17">
        <f>COUNTIFS($E$12:E2980,E2980,$H$12:H2980,H2980,$J$12:J2980,J2980,$I$12:I2980,I2980)</f>
        <v>39</v>
      </c>
    </row>
    <row r="2981" spans="2:11" ht="15" x14ac:dyDescent="0.25">
      <c r="B2981" s="22">
        <v>44889</v>
      </c>
      <c r="C2981" s="24">
        <f t="shared" si="139"/>
        <v>11</v>
      </c>
      <c r="D2981" s="14">
        <f t="shared" si="141"/>
        <v>24</v>
      </c>
      <c r="E2981" s="15" t="str">
        <f t="shared" si="140"/>
        <v>2 вахта</v>
      </c>
      <c r="H2981" s="26" t="s">
        <v>51</v>
      </c>
      <c r="I2981" s="26" t="s">
        <v>113</v>
      </c>
      <c r="J2981" s="26" t="s">
        <v>160</v>
      </c>
      <c r="K2981" s="17">
        <f>COUNTIFS($E$12:E2981,E2981,$H$12:H2981,H2981,$J$12:J2981,J2981,$I$12:I2981,I2981)</f>
        <v>40</v>
      </c>
    </row>
    <row r="2982" spans="2:11" ht="15" x14ac:dyDescent="0.25">
      <c r="B2982" s="22">
        <v>44890</v>
      </c>
      <c r="C2982" s="24">
        <f t="shared" si="139"/>
        <v>11</v>
      </c>
      <c r="D2982" s="14">
        <f t="shared" si="141"/>
        <v>25</v>
      </c>
      <c r="E2982" s="15" t="str">
        <f t="shared" si="140"/>
        <v>2 вахта</v>
      </c>
      <c r="H2982" s="26" t="s">
        <v>51</v>
      </c>
      <c r="I2982" s="26" t="s">
        <v>113</v>
      </c>
      <c r="J2982" s="26" t="s">
        <v>160</v>
      </c>
      <c r="K2982" s="17">
        <f>COUNTIFS($E$12:E2982,E2982,$H$12:H2982,H2982,$J$12:J2982,J2982,$I$12:I2982,I2982)</f>
        <v>41</v>
      </c>
    </row>
    <row r="2983" spans="2:11" ht="15" x14ac:dyDescent="0.25">
      <c r="B2983" s="22">
        <v>44891</v>
      </c>
      <c r="C2983" s="24">
        <f t="shared" si="139"/>
        <v>11</v>
      </c>
      <c r="D2983" s="14">
        <f t="shared" si="141"/>
        <v>26</v>
      </c>
      <c r="E2983" s="15" t="str">
        <f t="shared" si="140"/>
        <v>2 вахта</v>
      </c>
      <c r="H2983" s="26" t="s">
        <v>51</v>
      </c>
      <c r="I2983" s="26" t="s">
        <v>113</v>
      </c>
      <c r="J2983" s="26" t="s">
        <v>160</v>
      </c>
      <c r="K2983" s="17">
        <f>COUNTIFS($E$12:E2983,E2983,$H$12:H2983,H2983,$J$12:J2983,J2983,$I$12:I2983,I2983)</f>
        <v>42</v>
      </c>
    </row>
    <row r="2984" spans="2:11" ht="15" x14ac:dyDescent="0.25">
      <c r="B2984" s="22">
        <v>44892</v>
      </c>
      <c r="C2984" s="24">
        <f t="shared" si="139"/>
        <v>11</v>
      </c>
      <c r="D2984" s="14">
        <f t="shared" si="141"/>
        <v>27</v>
      </c>
      <c r="E2984" s="15" t="str">
        <f t="shared" si="140"/>
        <v>2 вахта</v>
      </c>
      <c r="H2984" s="26" t="s">
        <v>51</v>
      </c>
      <c r="I2984" s="26" t="s">
        <v>113</v>
      </c>
      <c r="J2984" s="26" t="s">
        <v>160</v>
      </c>
      <c r="K2984" s="17">
        <f>COUNTIFS($E$12:E2984,E2984,$H$12:H2984,H2984,$J$12:J2984,J2984,$I$12:I2984,I2984)</f>
        <v>43</v>
      </c>
    </row>
    <row r="2985" spans="2:11" ht="15" x14ac:dyDescent="0.25">
      <c r="B2985" s="22">
        <v>44893</v>
      </c>
      <c r="C2985" s="24">
        <f t="shared" si="139"/>
        <v>11</v>
      </c>
      <c r="D2985" s="14">
        <f t="shared" si="141"/>
        <v>28</v>
      </c>
      <c r="E2985" s="15" t="str">
        <f t="shared" si="140"/>
        <v>2 вахта</v>
      </c>
      <c r="H2985" s="26" t="s">
        <v>51</v>
      </c>
      <c r="I2985" s="26" t="s">
        <v>113</v>
      </c>
      <c r="J2985" s="26" t="s">
        <v>160</v>
      </c>
      <c r="K2985" s="17">
        <f>COUNTIFS($E$12:E2985,E2985,$H$12:H2985,H2985,$J$12:J2985,J2985,$I$12:I2985,I2985)</f>
        <v>44</v>
      </c>
    </row>
    <row r="2986" spans="2:11" ht="15" x14ac:dyDescent="0.25">
      <c r="B2986" s="22">
        <v>44894</v>
      </c>
      <c r="C2986" s="24">
        <f t="shared" si="139"/>
        <v>11</v>
      </c>
      <c r="D2986" s="14">
        <f t="shared" si="141"/>
        <v>29</v>
      </c>
      <c r="E2986" s="15" t="str">
        <f t="shared" si="140"/>
        <v>2 вахта</v>
      </c>
      <c r="H2986" s="26" t="s">
        <v>51</v>
      </c>
      <c r="I2986" s="26" t="s">
        <v>149</v>
      </c>
      <c r="J2986" s="26" t="s">
        <v>160</v>
      </c>
      <c r="K2986" s="17">
        <f>COUNTIFS($E$12:E2986,E2986,$H$12:H2986,H2986,$J$12:J2986,J2986,$I$12:I2986,I2986)</f>
        <v>1</v>
      </c>
    </row>
    <row r="2987" spans="2:11" ht="15" x14ac:dyDescent="0.25">
      <c r="B2987" s="22">
        <v>44895</v>
      </c>
      <c r="C2987" s="24">
        <f t="shared" si="139"/>
        <v>11</v>
      </c>
      <c r="D2987" s="14">
        <f t="shared" si="141"/>
        <v>30</v>
      </c>
      <c r="E2987" s="15" t="str">
        <f t="shared" si="140"/>
        <v>2 вахта</v>
      </c>
      <c r="H2987" s="26" t="s">
        <v>51</v>
      </c>
      <c r="I2987" s="26" t="s">
        <v>149</v>
      </c>
      <c r="J2987" s="26" t="s">
        <v>160</v>
      </c>
      <c r="K2987" s="17">
        <f>COUNTIFS($E$12:E2987,E2987,$H$12:H2987,H2987,$J$12:J2987,J2987,$I$12:I2987,I2987)</f>
        <v>2</v>
      </c>
    </row>
    <row r="2988" spans="2:11" ht="15" x14ac:dyDescent="0.25">
      <c r="B2988" s="22">
        <v>44866</v>
      </c>
      <c r="C2988" s="24">
        <f t="shared" si="139"/>
        <v>11</v>
      </c>
      <c r="D2988" s="14">
        <f t="shared" si="141"/>
        <v>1</v>
      </c>
      <c r="E2988" s="15" t="str">
        <f t="shared" si="140"/>
        <v>1 вахта</v>
      </c>
      <c r="H2988" s="26" t="s">
        <v>52</v>
      </c>
      <c r="I2988" s="26" t="s">
        <v>114</v>
      </c>
      <c r="J2988" s="26" t="s">
        <v>159</v>
      </c>
      <c r="K2988" s="17">
        <f>COUNTIFS($E$12:E2988,E2988,$H$12:H2988,H2988,$J$12:J2988,J2988,$I$12:I2988,I2988)</f>
        <v>16</v>
      </c>
    </row>
    <row r="2989" spans="2:11" ht="15" x14ac:dyDescent="0.25">
      <c r="B2989" s="22">
        <v>44867</v>
      </c>
      <c r="C2989" s="24">
        <f t="shared" si="139"/>
        <v>11</v>
      </c>
      <c r="D2989" s="14">
        <f t="shared" si="141"/>
        <v>2</v>
      </c>
      <c r="E2989" s="15" t="str">
        <f t="shared" si="140"/>
        <v>1 вахта</v>
      </c>
      <c r="H2989" s="26" t="s">
        <v>52</v>
      </c>
      <c r="I2989" s="26" t="s">
        <v>114</v>
      </c>
      <c r="J2989" s="26" t="s">
        <v>159</v>
      </c>
      <c r="K2989" s="17">
        <f>COUNTIFS($E$12:E2989,E2989,$H$12:H2989,H2989,$J$12:J2989,J2989,$I$12:I2989,I2989)</f>
        <v>17</v>
      </c>
    </row>
    <row r="2990" spans="2:11" ht="15" x14ac:dyDescent="0.25">
      <c r="B2990" s="22">
        <v>44868</v>
      </c>
      <c r="C2990" s="24">
        <f t="shared" si="139"/>
        <v>11</v>
      </c>
      <c r="D2990" s="14">
        <f t="shared" si="141"/>
        <v>3</v>
      </c>
      <c r="E2990" s="15" t="str">
        <f t="shared" si="140"/>
        <v>1 вахта</v>
      </c>
      <c r="H2990" s="26" t="s">
        <v>52</v>
      </c>
      <c r="I2990" s="26" t="s">
        <v>114</v>
      </c>
      <c r="J2990" s="26" t="s">
        <v>159</v>
      </c>
      <c r="K2990" s="17">
        <f>COUNTIFS($E$12:E2990,E2990,$H$12:H2990,H2990,$J$12:J2990,J2990,$I$12:I2990,I2990)</f>
        <v>18</v>
      </c>
    </row>
    <row r="2991" spans="2:11" ht="15" x14ac:dyDescent="0.25">
      <c r="B2991" s="22">
        <v>44869</v>
      </c>
      <c r="C2991" s="24">
        <f t="shared" si="139"/>
        <v>11</v>
      </c>
      <c r="D2991" s="14">
        <f t="shared" si="141"/>
        <v>4</v>
      </c>
      <c r="E2991" s="15" t="str">
        <f t="shared" si="140"/>
        <v>1 вахта</v>
      </c>
      <c r="H2991" s="26" t="s">
        <v>52</v>
      </c>
      <c r="I2991" s="26" t="s">
        <v>114</v>
      </c>
      <c r="J2991" s="26" t="s">
        <v>159</v>
      </c>
      <c r="K2991" s="17">
        <f>COUNTIFS($E$12:E2991,E2991,$H$12:H2991,H2991,$J$12:J2991,J2991,$I$12:I2991,I2991)</f>
        <v>19</v>
      </c>
    </row>
    <row r="2992" spans="2:11" ht="15" x14ac:dyDescent="0.25">
      <c r="B2992" s="22">
        <v>44870</v>
      </c>
      <c r="C2992" s="24">
        <f t="shared" si="139"/>
        <v>11</v>
      </c>
      <c r="D2992" s="14">
        <f t="shared" si="141"/>
        <v>5</v>
      </c>
      <c r="E2992" s="15" t="str">
        <f t="shared" si="140"/>
        <v>1 вахта</v>
      </c>
      <c r="H2992" s="26" t="s">
        <v>52</v>
      </c>
      <c r="I2992" s="26" t="s">
        <v>114</v>
      </c>
      <c r="J2992" s="26" t="s">
        <v>159</v>
      </c>
      <c r="K2992" s="17">
        <f>COUNTIFS($E$12:E2992,E2992,$H$12:H2992,H2992,$J$12:J2992,J2992,$I$12:I2992,I2992)</f>
        <v>20</v>
      </c>
    </row>
    <row r="2993" spans="2:11" ht="15" x14ac:dyDescent="0.25">
      <c r="B2993" s="22">
        <v>44871</v>
      </c>
      <c r="C2993" s="24">
        <f t="shared" si="139"/>
        <v>11</v>
      </c>
      <c r="D2993" s="14">
        <f t="shared" si="141"/>
        <v>6</v>
      </c>
      <c r="E2993" s="15" t="str">
        <f t="shared" si="140"/>
        <v>1 вахта</v>
      </c>
      <c r="H2993" s="26" t="s">
        <v>52</v>
      </c>
      <c r="I2993" s="26" t="s">
        <v>114</v>
      </c>
      <c r="J2993" s="26" t="s">
        <v>159</v>
      </c>
      <c r="K2993" s="17">
        <f>COUNTIFS($E$12:E2993,E2993,$H$12:H2993,H2993,$J$12:J2993,J2993,$I$12:I2993,I2993)</f>
        <v>21</v>
      </c>
    </row>
    <row r="2994" spans="2:11" ht="15" x14ac:dyDescent="0.25">
      <c r="B2994" s="22">
        <v>44872</v>
      </c>
      <c r="C2994" s="24">
        <f t="shared" si="139"/>
        <v>11</v>
      </c>
      <c r="D2994" s="14">
        <f t="shared" si="141"/>
        <v>7</v>
      </c>
      <c r="E2994" s="15" t="str">
        <f t="shared" si="140"/>
        <v>1 вахта</v>
      </c>
      <c r="H2994" s="26" t="s">
        <v>52</v>
      </c>
      <c r="I2994" s="26" t="s">
        <v>114</v>
      </c>
      <c r="J2994" s="26" t="s">
        <v>159</v>
      </c>
      <c r="K2994" s="17">
        <f>COUNTIFS($E$12:E2994,E2994,$H$12:H2994,H2994,$J$12:J2994,J2994,$I$12:I2994,I2994)</f>
        <v>22</v>
      </c>
    </row>
    <row r="2995" spans="2:11" ht="15" x14ac:dyDescent="0.25">
      <c r="B2995" s="22">
        <v>44873</v>
      </c>
      <c r="C2995" s="24">
        <f t="shared" si="139"/>
        <v>11</v>
      </c>
      <c r="D2995" s="14">
        <f t="shared" si="141"/>
        <v>8</v>
      </c>
      <c r="E2995" s="15" t="str">
        <f t="shared" si="140"/>
        <v>1 вахта</v>
      </c>
      <c r="H2995" s="26" t="s">
        <v>52</v>
      </c>
      <c r="I2995" s="26" t="s">
        <v>114</v>
      </c>
      <c r="J2995" s="26" t="s">
        <v>159</v>
      </c>
      <c r="K2995" s="17">
        <f>COUNTIFS($E$12:E2995,E2995,$H$12:H2995,H2995,$J$12:J2995,J2995,$I$12:I2995,I2995)</f>
        <v>23</v>
      </c>
    </row>
    <row r="2996" spans="2:11" ht="15" x14ac:dyDescent="0.25">
      <c r="B2996" s="22">
        <v>44874</v>
      </c>
      <c r="C2996" s="24">
        <f t="shared" si="139"/>
        <v>11</v>
      </c>
      <c r="D2996" s="14">
        <f t="shared" si="141"/>
        <v>9</v>
      </c>
      <c r="E2996" s="15" t="str">
        <f t="shared" si="140"/>
        <v>1 вахта</v>
      </c>
      <c r="H2996" s="26" t="s">
        <v>52</v>
      </c>
      <c r="I2996" s="26" t="s">
        <v>114</v>
      </c>
      <c r="J2996" s="26" t="s">
        <v>159</v>
      </c>
      <c r="K2996" s="17">
        <f>COUNTIFS($E$12:E2996,E2996,$H$12:H2996,H2996,$J$12:J2996,J2996,$I$12:I2996,I2996)</f>
        <v>24</v>
      </c>
    </row>
    <row r="2997" spans="2:11" ht="15" x14ac:dyDescent="0.25">
      <c r="B2997" s="22">
        <v>44875</v>
      </c>
      <c r="C2997" s="24">
        <f t="shared" si="139"/>
        <v>11</v>
      </c>
      <c r="D2997" s="14">
        <f t="shared" si="141"/>
        <v>10</v>
      </c>
      <c r="E2997" s="15" t="str">
        <f t="shared" si="140"/>
        <v>1 вахта</v>
      </c>
      <c r="H2997" s="26" t="s">
        <v>52</v>
      </c>
      <c r="I2997" s="26" t="s">
        <v>114</v>
      </c>
      <c r="J2997" s="26" t="s">
        <v>159</v>
      </c>
      <c r="K2997" s="17">
        <f>COUNTIFS($E$12:E2997,E2997,$H$12:H2997,H2997,$J$12:J2997,J2997,$I$12:I2997,I2997)</f>
        <v>25</v>
      </c>
    </row>
    <row r="2998" spans="2:11" ht="15" x14ac:dyDescent="0.25">
      <c r="B2998" s="22">
        <v>44876</v>
      </c>
      <c r="C2998" s="24">
        <f t="shared" si="139"/>
        <v>11</v>
      </c>
      <c r="D2998" s="14">
        <f t="shared" si="141"/>
        <v>11</v>
      </c>
      <c r="E2998" s="15" t="str">
        <f t="shared" si="140"/>
        <v>1 вахта</v>
      </c>
      <c r="H2998" s="26" t="s">
        <v>52</v>
      </c>
      <c r="I2998" s="26" t="s">
        <v>114</v>
      </c>
      <c r="J2998" s="26" t="s">
        <v>159</v>
      </c>
      <c r="K2998" s="17">
        <f>COUNTIFS($E$12:E2998,E2998,$H$12:H2998,H2998,$J$12:J2998,J2998,$I$12:I2998,I2998)</f>
        <v>26</v>
      </c>
    </row>
    <row r="2999" spans="2:11" ht="15" x14ac:dyDescent="0.25">
      <c r="B2999" s="22">
        <v>44877</v>
      </c>
      <c r="C2999" s="24">
        <f t="shared" si="139"/>
        <v>11</v>
      </c>
      <c r="D2999" s="14">
        <f t="shared" si="141"/>
        <v>12</v>
      </c>
      <c r="E2999" s="15" t="str">
        <f t="shared" si="140"/>
        <v>1 вахта</v>
      </c>
      <c r="H2999" s="26" t="s">
        <v>52</v>
      </c>
      <c r="I2999" s="26" t="s">
        <v>114</v>
      </c>
      <c r="J2999" s="26" t="s">
        <v>159</v>
      </c>
      <c r="K2999" s="17">
        <f>COUNTIFS($E$12:E2999,E2999,$H$12:H2999,H2999,$J$12:J2999,J2999,$I$12:I2999,I2999)</f>
        <v>27</v>
      </c>
    </row>
    <row r="3000" spans="2:11" ht="15" x14ac:dyDescent="0.25">
      <c r="B3000" s="22">
        <v>44878</v>
      </c>
      <c r="C3000" s="24">
        <f t="shared" si="139"/>
        <v>11</v>
      </c>
      <c r="D3000" s="14">
        <f t="shared" si="141"/>
        <v>13</v>
      </c>
      <c r="E3000" s="15" t="str">
        <f t="shared" si="140"/>
        <v>1 вахта</v>
      </c>
      <c r="H3000" s="26" t="s">
        <v>52</v>
      </c>
      <c r="I3000" s="26" t="s">
        <v>114</v>
      </c>
      <c r="J3000" s="26" t="s">
        <v>159</v>
      </c>
      <c r="K3000" s="17">
        <f>COUNTIFS($E$12:E3000,E3000,$H$12:H3000,H3000,$J$12:J3000,J3000,$I$12:I3000,I3000)</f>
        <v>28</v>
      </c>
    </row>
    <row r="3001" spans="2:11" ht="15" x14ac:dyDescent="0.25">
      <c r="B3001" s="22">
        <v>44879</v>
      </c>
      <c r="C3001" s="24">
        <f t="shared" si="139"/>
        <v>11</v>
      </c>
      <c r="D3001" s="14">
        <f t="shared" si="141"/>
        <v>14</v>
      </c>
      <c r="E3001" s="15" t="str">
        <f t="shared" si="140"/>
        <v>1 вахта</v>
      </c>
      <c r="H3001" s="26" t="s">
        <v>52</v>
      </c>
      <c r="I3001" s="26" t="s">
        <v>114</v>
      </c>
      <c r="J3001" s="26" t="s">
        <v>159</v>
      </c>
      <c r="K3001" s="17">
        <f>COUNTIFS($E$12:E3001,E3001,$H$12:H3001,H3001,$J$12:J3001,J3001,$I$12:I3001,I3001)</f>
        <v>29</v>
      </c>
    </row>
    <row r="3002" spans="2:11" ht="15" x14ac:dyDescent="0.25">
      <c r="B3002" s="22">
        <v>44880</v>
      </c>
      <c r="C3002" s="24">
        <f t="shared" si="139"/>
        <v>11</v>
      </c>
      <c r="D3002" s="14">
        <f t="shared" si="141"/>
        <v>15</v>
      </c>
      <c r="E3002" s="15" t="str">
        <f t="shared" si="140"/>
        <v>1 вахта</v>
      </c>
      <c r="H3002" s="26" t="s">
        <v>52</v>
      </c>
      <c r="I3002" s="26" t="s">
        <v>115</v>
      </c>
      <c r="J3002" s="26" t="s">
        <v>159</v>
      </c>
      <c r="K3002" s="17">
        <f>COUNTIFS($E$12:E3002,E3002,$H$12:H3002,H3002,$J$12:J3002,J3002,$I$12:I3002,I3002)</f>
        <v>1</v>
      </c>
    </row>
    <row r="3003" spans="2:11" ht="15" x14ac:dyDescent="0.25">
      <c r="B3003" s="22">
        <v>44881</v>
      </c>
      <c r="C3003" s="24">
        <f t="shared" si="139"/>
        <v>11</v>
      </c>
      <c r="D3003" s="14">
        <f t="shared" si="141"/>
        <v>16</v>
      </c>
      <c r="E3003" s="15" t="str">
        <f t="shared" si="140"/>
        <v>2 вахта</v>
      </c>
      <c r="H3003" s="26" t="s">
        <v>52</v>
      </c>
      <c r="I3003" s="26" t="s">
        <v>115</v>
      </c>
      <c r="J3003" s="26" t="s">
        <v>159</v>
      </c>
      <c r="K3003" s="17">
        <f>COUNTIFS($E$12:E3003,E3003,$H$12:H3003,H3003,$J$12:J3003,J3003,$I$12:I3003,I3003)</f>
        <v>31</v>
      </c>
    </row>
    <row r="3004" spans="2:11" ht="15" x14ac:dyDescent="0.25">
      <c r="B3004" s="22">
        <v>44882</v>
      </c>
      <c r="C3004" s="24">
        <f t="shared" si="139"/>
        <v>11</v>
      </c>
      <c r="D3004" s="14">
        <f t="shared" si="141"/>
        <v>17</v>
      </c>
      <c r="E3004" s="15" t="str">
        <f t="shared" si="140"/>
        <v>2 вахта</v>
      </c>
      <c r="H3004" s="26" t="s">
        <v>52</v>
      </c>
      <c r="I3004" s="26" t="s">
        <v>115</v>
      </c>
      <c r="J3004" s="26" t="s">
        <v>159</v>
      </c>
      <c r="K3004" s="17">
        <f>COUNTIFS($E$12:E3004,E3004,$H$12:H3004,H3004,$J$12:J3004,J3004,$I$12:I3004,I3004)</f>
        <v>32</v>
      </c>
    </row>
    <row r="3005" spans="2:11" ht="15" x14ac:dyDescent="0.25">
      <c r="B3005" s="22">
        <v>44883</v>
      </c>
      <c r="C3005" s="24">
        <f t="shared" si="139"/>
        <v>11</v>
      </c>
      <c r="D3005" s="14">
        <f t="shared" si="141"/>
        <v>18</v>
      </c>
      <c r="E3005" s="15" t="str">
        <f t="shared" si="140"/>
        <v>2 вахта</v>
      </c>
      <c r="H3005" s="26" t="s">
        <v>52</v>
      </c>
      <c r="I3005" s="26" t="s">
        <v>115</v>
      </c>
      <c r="J3005" s="26" t="s">
        <v>159</v>
      </c>
      <c r="K3005" s="17">
        <f>COUNTIFS($E$12:E3005,E3005,$H$12:H3005,H3005,$J$12:J3005,J3005,$I$12:I3005,I3005)</f>
        <v>33</v>
      </c>
    </row>
    <row r="3006" spans="2:11" ht="15" x14ac:dyDescent="0.25">
      <c r="B3006" s="22">
        <v>44884</v>
      </c>
      <c r="C3006" s="24">
        <f t="shared" si="139"/>
        <v>11</v>
      </c>
      <c r="D3006" s="14">
        <f t="shared" si="141"/>
        <v>19</v>
      </c>
      <c r="E3006" s="15" t="str">
        <f t="shared" si="140"/>
        <v>2 вахта</v>
      </c>
      <c r="H3006" s="26" t="s">
        <v>52</v>
      </c>
      <c r="I3006" s="26" t="s">
        <v>115</v>
      </c>
      <c r="J3006" s="26" t="s">
        <v>159</v>
      </c>
      <c r="K3006" s="17">
        <f>COUNTIFS($E$12:E3006,E3006,$H$12:H3006,H3006,$J$12:J3006,J3006,$I$12:I3006,I3006)</f>
        <v>34</v>
      </c>
    </row>
    <row r="3007" spans="2:11" ht="15" x14ac:dyDescent="0.25">
      <c r="B3007" s="22">
        <v>44885</v>
      </c>
      <c r="C3007" s="24">
        <f t="shared" si="139"/>
        <v>11</v>
      </c>
      <c r="D3007" s="14">
        <f t="shared" si="141"/>
        <v>20</v>
      </c>
      <c r="E3007" s="15" t="str">
        <f t="shared" si="140"/>
        <v>2 вахта</v>
      </c>
      <c r="H3007" s="26" t="s">
        <v>52</v>
      </c>
      <c r="I3007" s="26" t="s">
        <v>115</v>
      </c>
      <c r="J3007" s="26" t="s">
        <v>159</v>
      </c>
      <c r="K3007" s="17">
        <f>COUNTIFS($E$12:E3007,E3007,$H$12:H3007,H3007,$J$12:J3007,J3007,$I$12:I3007,I3007)</f>
        <v>35</v>
      </c>
    </row>
    <row r="3008" spans="2:11" ht="15" x14ac:dyDescent="0.25">
      <c r="B3008" s="22">
        <v>44886</v>
      </c>
      <c r="C3008" s="24">
        <f t="shared" si="139"/>
        <v>11</v>
      </c>
      <c r="D3008" s="14">
        <f t="shared" si="141"/>
        <v>21</v>
      </c>
      <c r="E3008" s="15" t="str">
        <f t="shared" si="140"/>
        <v>2 вахта</v>
      </c>
      <c r="H3008" s="26" t="s">
        <v>52</v>
      </c>
      <c r="I3008" s="26" t="s">
        <v>115</v>
      </c>
      <c r="J3008" s="26" t="s">
        <v>159</v>
      </c>
      <c r="K3008" s="17">
        <f>COUNTIFS($E$12:E3008,E3008,$H$12:H3008,H3008,$J$12:J3008,J3008,$I$12:I3008,I3008)</f>
        <v>36</v>
      </c>
    </row>
    <row r="3009" spans="2:11" ht="15" x14ac:dyDescent="0.25">
      <c r="B3009" s="22">
        <v>44887</v>
      </c>
      <c r="C3009" s="24">
        <f t="shared" si="139"/>
        <v>11</v>
      </c>
      <c r="D3009" s="14">
        <f t="shared" si="141"/>
        <v>22</v>
      </c>
      <c r="E3009" s="15" t="str">
        <f t="shared" si="140"/>
        <v>2 вахта</v>
      </c>
      <c r="H3009" s="26" t="s">
        <v>52</v>
      </c>
      <c r="I3009" s="26" t="s">
        <v>115</v>
      </c>
      <c r="J3009" s="26" t="s">
        <v>159</v>
      </c>
      <c r="K3009" s="17">
        <f>COUNTIFS($E$12:E3009,E3009,$H$12:H3009,H3009,$J$12:J3009,J3009,$I$12:I3009,I3009)</f>
        <v>37</v>
      </c>
    </row>
    <row r="3010" spans="2:11" ht="15" x14ac:dyDescent="0.25">
      <c r="B3010" s="22">
        <v>44888</v>
      </c>
      <c r="C3010" s="24">
        <f t="shared" si="139"/>
        <v>11</v>
      </c>
      <c r="D3010" s="14">
        <f t="shared" si="141"/>
        <v>23</v>
      </c>
      <c r="E3010" s="15" t="str">
        <f t="shared" si="140"/>
        <v>2 вахта</v>
      </c>
      <c r="H3010" s="26" t="s">
        <v>52</v>
      </c>
      <c r="I3010" s="26" t="s">
        <v>115</v>
      </c>
      <c r="J3010" s="26" t="s">
        <v>159</v>
      </c>
      <c r="K3010" s="17">
        <f>COUNTIFS($E$12:E3010,E3010,$H$12:H3010,H3010,$J$12:J3010,J3010,$I$12:I3010,I3010)</f>
        <v>38</v>
      </c>
    </row>
    <row r="3011" spans="2:11" ht="15" x14ac:dyDescent="0.25">
      <c r="B3011" s="22">
        <v>44889</v>
      </c>
      <c r="C3011" s="24">
        <f t="shared" si="139"/>
        <v>11</v>
      </c>
      <c r="D3011" s="14">
        <f t="shared" si="141"/>
        <v>24</v>
      </c>
      <c r="E3011" s="15" t="str">
        <f t="shared" si="140"/>
        <v>2 вахта</v>
      </c>
      <c r="H3011" s="26" t="s">
        <v>52</v>
      </c>
      <c r="I3011" s="26" t="s">
        <v>115</v>
      </c>
      <c r="J3011" s="26" t="s">
        <v>159</v>
      </c>
      <c r="K3011" s="17">
        <f>COUNTIFS($E$12:E3011,E3011,$H$12:H3011,H3011,$J$12:J3011,J3011,$I$12:I3011,I3011)</f>
        <v>39</v>
      </c>
    </row>
    <row r="3012" spans="2:11" ht="15" x14ac:dyDescent="0.25">
      <c r="B3012" s="22">
        <v>44890</v>
      </c>
      <c r="C3012" s="24">
        <f t="shared" si="139"/>
        <v>11</v>
      </c>
      <c r="D3012" s="14">
        <f t="shared" si="141"/>
        <v>25</v>
      </c>
      <c r="E3012" s="15" t="str">
        <f t="shared" si="140"/>
        <v>2 вахта</v>
      </c>
      <c r="H3012" s="26" t="s">
        <v>52</v>
      </c>
      <c r="I3012" s="26" t="s">
        <v>115</v>
      </c>
      <c r="J3012" s="26" t="s">
        <v>159</v>
      </c>
      <c r="K3012" s="17">
        <f>COUNTIFS($E$12:E3012,E3012,$H$12:H3012,H3012,$J$12:J3012,J3012,$I$12:I3012,I3012)</f>
        <v>40</v>
      </c>
    </row>
    <row r="3013" spans="2:11" ht="15" x14ac:dyDescent="0.25">
      <c r="B3013" s="22">
        <v>44891</v>
      </c>
      <c r="C3013" s="24">
        <f t="shared" si="139"/>
        <v>11</v>
      </c>
      <c r="D3013" s="14">
        <f t="shared" si="141"/>
        <v>26</v>
      </c>
      <c r="E3013" s="15" t="str">
        <f t="shared" si="140"/>
        <v>2 вахта</v>
      </c>
      <c r="H3013" s="26" t="s">
        <v>52</v>
      </c>
      <c r="I3013" s="26" t="s">
        <v>115</v>
      </c>
      <c r="J3013" s="26" t="s">
        <v>159</v>
      </c>
      <c r="K3013" s="17">
        <f>COUNTIFS($E$12:E3013,E3013,$H$12:H3013,H3013,$J$12:J3013,J3013,$I$12:I3013,I3013)</f>
        <v>41</v>
      </c>
    </row>
    <row r="3014" spans="2:11" ht="15" x14ac:dyDescent="0.25">
      <c r="B3014" s="22">
        <v>44892</v>
      </c>
      <c r="C3014" s="24">
        <f t="shared" si="139"/>
        <v>11</v>
      </c>
      <c r="D3014" s="14">
        <f t="shared" si="141"/>
        <v>27</v>
      </c>
      <c r="E3014" s="15" t="str">
        <f t="shared" si="140"/>
        <v>2 вахта</v>
      </c>
      <c r="H3014" s="26" t="s">
        <v>52</v>
      </c>
      <c r="I3014" s="26" t="s">
        <v>115</v>
      </c>
      <c r="J3014" s="26" t="s">
        <v>159</v>
      </c>
      <c r="K3014" s="17">
        <f>COUNTIFS($E$12:E3014,E3014,$H$12:H3014,H3014,$J$12:J3014,J3014,$I$12:I3014,I3014)</f>
        <v>42</v>
      </c>
    </row>
    <row r="3015" spans="2:11" ht="15" x14ac:dyDescent="0.25">
      <c r="B3015" s="22">
        <v>44893</v>
      </c>
      <c r="C3015" s="24">
        <f t="shared" si="139"/>
        <v>11</v>
      </c>
      <c r="D3015" s="14">
        <f t="shared" si="141"/>
        <v>28</v>
      </c>
      <c r="E3015" s="15" t="str">
        <f t="shared" si="140"/>
        <v>2 вахта</v>
      </c>
      <c r="H3015" s="26" t="s">
        <v>52</v>
      </c>
      <c r="I3015" s="26" t="s">
        <v>115</v>
      </c>
      <c r="J3015" s="26" t="s">
        <v>159</v>
      </c>
      <c r="K3015" s="17">
        <f>COUNTIFS($E$12:E3015,E3015,$H$12:H3015,H3015,$J$12:J3015,J3015,$I$12:I3015,I3015)</f>
        <v>43</v>
      </c>
    </row>
    <row r="3016" spans="2:11" ht="15" x14ac:dyDescent="0.25">
      <c r="B3016" s="22">
        <v>44894</v>
      </c>
      <c r="C3016" s="24">
        <f t="shared" si="139"/>
        <v>11</v>
      </c>
      <c r="D3016" s="14">
        <f t="shared" si="141"/>
        <v>29</v>
      </c>
      <c r="E3016" s="15" t="str">
        <f t="shared" si="140"/>
        <v>2 вахта</v>
      </c>
      <c r="H3016" s="26" t="s">
        <v>52</v>
      </c>
      <c r="I3016" s="26" t="s">
        <v>115</v>
      </c>
      <c r="J3016" s="26" t="s">
        <v>159</v>
      </c>
      <c r="K3016" s="17">
        <f>COUNTIFS($E$12:E3016,E3016,$H$12:H3016,H3016,$J$12:J3016,J3016,$I$12:I3016,I3016)</f>
        <v>44</v>
      </c>
    </row>
    <row r="3017" spans="2:11" ht="15" x14ac:dyDescent="0.25">
      <c r="B3017" s="22">
        <v>44895</v>
      </c>
      <c r="C3017" s="24">
        <f t="shared" si="139"/>
        <v>11</v>
      </c>
      <c r="D3017" s="14">
        <f t="shared" si="141"/>
        <v>30</v>
      </c>
      <c r="E3017" s="15" t="str">
        <f t="shared" si="140"/>
        <v>2 вахта</v>
      </c>
      <c r="H3017" s="26" t="s">
        <v>52</v>
      </c>
      <c r="I3017" s="26" t="s">
        <v>115</v>
      </c>
      <c r="J3017" s="26" t="s">
        <v>159</v>
      </c>
      <c r="K3017" s="17">
        <f>COUNTIFS($E$12:E3017,E3017,$H$12:H3017,H3017,$J$12:J3017,J3017,$I$12:I3017,I3017)</f>
        <v>45</v>
      </c>
    </row>
    <row r="3018" spans="2:11" ht="15" x14ac:dyDescent="0.25">
      <c r="B3018" s="22">
        <v>44866</v>
      </c>
      <c r="C3018" s="24">
        <f t="shared" si="139"/>
        <v>11</v>
      </c>
      <c r="D3018" s="14">
        <f t="shared" si="141"/>
        <v>1</v>
      </c>
      <c r="E3018" s="15" t="str">
        <f t="shared" si="140"/>
        <v>1 вахта</v>
      </c>
      <c r="H3018" s="26" t="s">
        <v>53</v>
      </c>
      <c r="I3018" s="26" t="s">
        <v>116</v>
      </c>
      <c r="J3018" s="26" t="s">
        <v>160</v>
      </c>
      <c r="K3018" s="17">
        <f>COUNTIFS($E$12:E3018,E3018,$H$12:H3018,H3018,$J$12:J3018,J3018,$I$12:I3018,I3018)</f>
        <v>30</v>
      </c>
    </row>
    <row r="3019" spans="2:11" ht="15" x14ac:dyDescent="0.25">
      <c r="B3019" s="22">
        <v>44867</v>
      </c>
      <c r="C3019" s="24">
        <f t="shared" si="139"/>
        <v>11</v>
      </c>
      <c r="D3019" s="14">
        <f t="shared" si="141"/>
        <v>2</v>
      </c>
      <c r="E3019" s="15" t="str">
        <f t="shared" si="140"/>
        <v>1 вахта</v>
      </c>
      <c r="H3019" s="26" t="s">
        <v>53</v>
      </c>
      <c r="I3019" s="26" t="s">
        <v>116</v>
      </c>
      <c r="J3019" s="26" t="s">
        <v>160</v>
      </c>
      <c r="K3019" s="17">
        <f>COUNTIFS($E$12:E3019,E3019,$H$12:H3019,H3019,$J$12:J3019,J3019,$I$12:I3019,I3019)</f>
        <v>31</v>
      </c>
    </row>
    <row r="3020" spans="2:11" ht="15" x14ac:dyDescent="0.25">
      <c r="B3020" s="22">
        <v>44868</v>
      </c>
      <c r="C3020" s="24">
        <f t="shared" si="139"/>
        <v>11</v>
      </c>
      <c r="D3020" s="14">
        <f t="shared" si="141"/>
        <v>3</v>
      </c>
      <c r="E3020" s="15" t="str">
        <f t="shared" si="140"/>
        <v>1 вахта</v>
      </c>
      <c r="H3020" s="26" t="s">
        <v>53</v>
      </c>
      <c r="I3020" s="26" t="s">
        <v>116</v>
      </c>
      <c r="J3020" s="26" t="s">
        <v>160</v>
      </c>
      <c r="K3020" s="17">
        <f>COUNTIFS($E$12:E3020,E3020,$H$12:H3020,H3020,$J$12:J3020,J3020,$I$12:I3020,I3020)</f>
        <v>32</v>
      </c>
    </row>
    <row r="3021" spans="2:11" ht="15" x14ac:dyDescent="0.25">
      <c r="B3021" s="22">
        <v>44869</v>
      </c>
      <c r="C3021" s="24">
        <f t="shared" ref="C3021:C3084" si="142">MONTH(B3021)</f>
        <v>11</v>
      </c>
      <c r="D3021" s="14">
        <f t="shared" si="141"/>
        <v>4</v>
      </c>
      <c r="E3021" s="15" t="str">
        <f t="shared" ref="E3021:E3084" si="143">IF(D3021&lt;=15,"1 вахта","2 вахта")</f>
        <v>1 вахта</v>
      </c>
      <c r="H3021" s="26" t="s">
        <v>53</v>
      </c>
      <c r="I3021" s="26" t="s">
        <v>116</v>
      </c>
      <c r="J3021" s="26" t="s">
        <v>160</v>
      </c>
      <c r="K3021" s="17">
        <f>COUNTIFS($E$12:E3021,E3021,$H$12:H3021,H3021,$J$12:J3021,J3021,$I$12:I3021,I3021)</f>
        <v>33</v>
      </c>
    </row>
    <row r="3022" spans="2:11" ht="15" x14ac:dyDescent="0.25">
      <c r="B3022" s="22">
        <v>44870</v>
      </c>
      <c r="C3022" s="24">
        <f t="shared" si="142"/>
        <v>11</v>
      </c>
      <c r="D3022" s="14">
        <f t="shared" si="141"/>
        <v>5</v>
      </c>
      <c r="E3022" s="15" t="str">
        <f t="shared" si="143"/>
        <v>1 вахта</v>
      </c>
      <c r="H3022" s="26" t="s">
        <v>53</v>
      </c>
      <c r="I3022" s="26" t="s">
        <v>116</v>
      </c>
      <c r="J3022" s="26" t="s">
        <v>160</v>
      </c>
      <c r="K3022" s="17">
        <f>COUNTIFS($E$12:E3022,E3022,$H$12:H3022,H3022,$J$12:J3022,J3022,$I$12:I3022,I3022)</f>
        <v>34</v>
      </c>
    </row>
    <row r="3023" spans="2:11" ht="15" x14ac:dyDescent="0.25">
      <c r="B3023" s="22">
        <v>44871</v>
      </c>
      <c r="C3023" s="24">
        <f t="shared" si="142"/>
        <v>11</v>
      </c>
      <c r="D3023" s="14">
        <f t="shared" si="141"/>
        <v>6</v>
      </c>
      <c r="E3023" s="15" t="str">
        <f t="shared" si="143"/>
        <v>1 вахта</v>
      </c>
      <c r="H3023" s="26" t="s">
        <v>53</v>
      </c>
      <c r="I3023" s="26" t="s">
        <v>116</v>
      </c>
      <c r="J3023" s="26" t="s">
        <v>160</v>
      </c>
      <c r="K3023" s="17">
        <f>COUNTIFS($E$12:E3023,E3023,$H$12:H3023,H3023,$J$12:J3023,J3023,$I$12:I3023,I3023)</f>
        <v>35</v>
      </c>
    </row>
    <row r="3024" spans="2:11" ht="15" x14ac:dyDescent="0.25">
      <c r="B3024" s="22">
        <v>44872</v>
      </c>
      <c r="C3024" s="24">
        <f t="shared" si="142"/>
        <v>11</v>
      </c>
      <c r="D3024" s="14">
        <f t="shared" si="141"/>
        <v>7</v>
      </c>
      <c r="E3024" s="15" t="str">
        <f t="shared" si="143"/>
        <v>1 вахта</v>
      </c>
      <c r="H3024" s="26" t="s">
        <v>53</v>
      </c>
      <c r="I3024" s="26" t="s">
        <v>116</v>
      </c>
      <c r="J3024" s="26" t="s">
        <v>160</v>
      </c>
      <c r="K3024" s="17">
        <f>COUNTIFS($E$12:E3024,E3024,$H$12:H3024,H3024,$J$12:J3024,J3024,$I$12:I3024,I3024)</f>
        <v>36</v>
      </c>
    </row>
    <row r="3025" spans="2:11" ht="15" x14ac:dyDescent="0.25">
      <c r="B3025" s="22">
        <v>44873</v>
      </c>
      <c r="C3025" s="24">
        <f t="shared" si="142"/>
        <v>11</v>
      </c>
      <c r="D3025" s="14">
        <f t="shared" si="141"/>
        <v>8</v>
      </c>
      <c r="E3025" s="15" t="str">
        <f t="shared" si="143"/>
        <v>1 вахта</v>
      </c>
      <c r="H3025" s="26" t="s">
        <v>53</v>
      </c>
      <c r="I3025" s="26" t="s">
        <v>116</v>
      </c>
      <c r="J3025" s="26" t="s">
        <v>160</v>
      </c>
      <c r="K3025" s="17">
        <f>COUNTIFS($E$12:E3025,E3025,$H$12:H3025,H3025,$J$12:J3025,J3025,$I$12:I3025,I3025)</f>
        <v>37</v>
      </c>
    </row>
    <row r="3026" spans="2:11" ht="15" x14ac:dyDescent="0.25">
      <c r="B3026" s="22">
        <v>44874</v>
      </c>
      <c r="C3026" s="24">
        <f t="shared" si="142"/>
        <v>11</v>
      </c>
      <c r="D3026" s="14">
        <f t="shared" si="141"/>
        <v>9</v>
      </c>
      <c r="E3026" s="15" t="str">
        <f t="shared" si="143"/>
        <v>1 вахта</v>
      </c>
      <c r="H3026" s="26" t="s">
        <v>53</v>
      </c>
      <c r="I3026" s="26" t="s">
        <v>116</v>
      </c>
      <c r="J3026" s="26" t="s">
        <v>160</v>
      </c>
      <c r="K3026" s="17">
        <f>COUNTIFS($E$12:E3026,E3026,$H$12:H3026,H3026,$J$12:J3026,J3026,$I$12:I3026,I3026)</f>
        <v>38</v>
      </c>
    </row>
    <row r="3027" spans="2:11" ht="15" x14ac:dyDescent="0.25">
      <c r="B3027" s="22">
        <v>44875</v>
      </c>
      <c r="C3027" s="24">
        <f t="shared" si="142"/>
        <v>11</v>
      </c>
      <c r="D3027" s="14">
        <f t="shared" si="141"/>
        <v>10</v>
      </c>
      <c r="E3027" s="15" t="str">
        <f t="shared" si="143"/>
        <v>1 вахта</v>
      </c>
      <c r="H3027" s="26" t="s">
        <v>53</v>
      </c>
      <c r="I3027" s="26" t="s">
        <v>116</v>
      </c>
      <c r="J3027" s="26" t="s">
        <v>160</v>
      </c>
      <c r="K3027" s="17">
        <f>COUNTIFS($E$12:E3027,E3027,$H$12:H3027,H3027,$J$12:J3027,J3027,$I$12:I3027,I3027)</f>
        <v>39</v>
      </c>
    </row>
    <row r="3028" spans="2:11" ht="15" x14ac:dyDescent="0.25">
      <c r="B3028" s="22">
        <v>44876</v>
      </c>
      <c r="C3028" s="24">
        <f t="shared" si="142"/>
        <v>11</v>
      </c>
      <c r="D3028" s="14">
        <f t="shared" si="141"/>
        <v>11</v>
      </c>
      <c r="E3028" s="15" t="str">
        <f t="shared" si="143"/>
        <v>1 вахта</v>
      </c>
      <c r="H3028" s="26" t="s">
        <v>53</v>
      </c>
      <c r="I3028" s="26" t="s">
        <v>116</v>
      </c>
      <c r="J3028" s="26" t="s">
        <v>160</v>
      </c>
      <c r="K3028" s="17">
        <f>COUNTIFS($E$12:E3028,E3028,$H$12:H3028,H3028,$J$12:J3028,J3028,$I$12:I3028,I3028)</f>
        <v>40</v>
      </c>
    </row>
    <row r="3029" spans="2:11" ht="15" x14ac:dyDescent="0.25">
      <c r="B3029" s="22">
        <v>44877</v>
      </c>
      <c r="C3029" s="24">
        <f t="shared" si="142"/>
        <v>11</v>
      </c>
      <c r="D3029" s="14">
        <f t="shared" si="141"/>
        <v>12</v>
      </c>
      <c r="E3029" s="15" t="str">
        <f t="shared" si="143"/>
        <v>1 вахта</v>
      </c>
      <c r="H3029" s="26" t="s">
        <v>53</v>
      </c>
      <c r="I3029" s="26" t="s">
        <v>116</v>
      </c>
      <c r="J3029" s="26" t="s">
        <v>160</v>
      </c>
      <c r="K3029" s="17">
        <f>COUNTIFS($E$12:E3029,E3029,$H$12:H3029,H3029,$J$12:J3029,J3029,$I$12:I3029,I3029)</f>
        <v>41</v>
      </c>
    </row>
    <row r="3030" spans="2:11" ht="15" x14ac:dyDescent="0.25">
      <c r="B3030" s="22">
        <v>44878</v>
      </c>
      <c r="C3030" s="24">
        <f t="shared" si="142"/>
        <v>11</v>
      </c>
      <c r="D3030" s="14">
        <f t="shared" si="141"/>
        <v>13</v>
      </c>
      <c r="E3030" s="15" t="str">
        <f t="shared" si="143"/>
        <v>1 вахта</v>
      </c>
      <c r="H3030" s="26" t="s">
        <v>53</v>
      </c>
      <c r="I3030" s="26" t="s">
        <v>116</v>
      </c>
      <c r="J3030" s="26" t="s">
        <v>160</v>
      </c>
      <c r="K3030" s="17">
        <f>COUNTIFS($E$12:E3030,E3030,$H$12:H3030,H3030,$J$12:J3030,J3030,$I$12:I3030,I3030)</f>
        <v>42</v>
      </c>
    </row>
    <row r="3031" spans="2:11" ht="15" x14ac:dyDescent="0.25">
      <c r="B3031" s="22">
        <v>44879</v>
      </c>
      <c r="C3031" s="24">
        <f t="shared" si="142"/>
        <v>11</v>
      </c>
      <c r="D3031" s="14">
        <f t="shared" si="141"/>
        <v>14</v>
      </c>
      <c r="E3031" s="15" t="str">
        <f t="shared" si="143"/>
        <v>1 вахта</v>
      </c>
      <c r="H3031" s="26" t="s">
        <v>53</v>
      </c>
      <c r="I3031" s="26" t="s">
        <v>116</v>
      </c>
      <c r="J3031" s="26" t="s">
        <v>160</v>
      </c>
      <c r="K3031" s="17">
        <f>COUNTIFS($E$12:E3031,E3031,$H$12:H3031,H3031,$J$12:J3031,J3031,$I$12:I3031,I3031)</f>
        <v>43</v>
      </c>
    </row>
    <row r="3032" spans="2:11" ht="15" x14ac:dyDescent="0.25">
      <c r="B3032" s="22">
        <v>44880</v>
      </c>
      <c r="C3032" s="24">
        <f t="shared" si="142"/>
        <v>11</v>
      </c>
      <c r="D3032" s="14">
        <f t="shared" si="141"/>
        <v>15</v>
      </c>
      <c r="E3032" s="15" t="str">
        <f t="shared" si="143"/>
        <v>1 вахта</v>
      </c>
      <c r="H3032" s="26" t="s">
        <v>53</v>
      </c>
      <c r="I3032" s="26" t="s">
        <v>116</v>
      </c>
      <c r="J3032" s="26" t="s">
        <v>160</v>
      </c>
      <c r="K3032" s="17">
        <f>COUNTIFS($E$12:E3032,E3032,$H$12:H3032,H3032,$J$12:J3032,J3032,$I$12:I3032,I3032)</f>
        <v>44</v>
      </c>
    </row>
    <row r="3033" spans="2:11" ht="15" x14ac:dyDescent="0.25">
      <c r="B3033" s="22">
        <v>44881</v>
      </c>
      <c r="C3033" s="24">
        <f t="shared" si="142"/>
        <v>11</v>
      </c>
      <c r="D3033" s="14">
        <f t="shared" si="141"/>
        <v>16</v>
      </c>
      <c r="E3033" s="15" t="str">
        <f t="shared" si="143"/>
        <v>2 вахта</v>
      </c>
      <c r="H3033" s="26" t="s">
        <v>53</v>
      </c>
      <c r="I3033" s="26" t="s">
        <v>117</v>
      </c>
      <c r="J3033" s="26" t="s">
        <v>160</v>
      </c>
      <c r="K3033" s="17">
        <f>COUNTIFS($E$12:E3033,E3033,$H$12:H3033,H3033,$J$12:J3033,J3033,$I$12:I3033,I3033)</f>
        <v>32</v>
      </c>
    </row>
    <row r="3034" spans="2:11" ht="15" x14ac:dyDescent="0.25">
      <c r="B3034" s="22">
        <v>44882</v>
      </c>
      <c r="C3034" s="24">
        <f t="shared" si="142"/>
        <v>11</v>
      </c>
      <c r="D3034" s="14">
        <f t="shared" ref="D3034:D3097" si="144">DAY(B3034)</f>
        <v>17</v>
      </c>
      <c r="E3034" s="15" t="str">
        <f t="shared" si="143"/>
        <v>2 вахта</v>
      </c>
      <c r="H3034" s="26" t="s">
        <v>53</v>
      </c>
      <c r="I3034" s="26" t="s">
        <v>117</v>
      </c>
      <c r="J3034" s="26" t="s">
        <v>160</v>
      </c>
      <c r="K3034" s="17">
        <f>COUNTIFS($E$12:E3034,E3034,$H$12:H3034,H3034,$J$12:J3034,J3034,$I$12:I3034,I3034)</f>
        <v>33</v>
      </c>
    </row>
    <row r="3035" spans="2:11" ht="15" x14ac:dyDescent="0.25">
      <c r="B3035" s="22">
        <v>44883</v>
      </c>
      <c r="C3035" s="24">
        <f t="shared" si="142"/>
        <v>11</v>
      </c>
      <c r="D3035" s="14">
        <f t="shared" si="144"/>
        <v>18</v>
      </c>
      <c r="E3035" s="15" t="str">
        <f t="shared" si="143"/>
        <v>2 вахта</v>
      </c>
      <c r="H3035" s="26" t="s">
        <v>53</v>
      </c>
      <c r="I3035" s="26" t="s">
        <v>117</v>
      </c>
      <c r="J3035" s="26" t="s">
        <v>160</v>
      </c>
      <c r="K3035" s="17">
        <f>COUNTIFS($E$12:E3035,E3035,$H$12:H3035,H3035,$J$12:J3035,J3035,$I$12:I3035,I3035)</f>
        <v>34</v>
      </c>
    </row>
    <row r="3036" spans="2:11" ht="15" x14ac:dyDescent="0.25">
      <c r="B3036" s="22">
        <v>44884</v>
      </c>
      <c r="C3036" s="24">
        <f t="shared" si="142"/>
        <v>11</v>
      </c>
      <c r="D3036" s="14">
        <f t="shared" si="144"/>
        <v>19</v>
      </c>
      <c r="E3036" s="15" t="str">
        <f t="shared" si="143"/>
        <v>2 вахта</v>
      </c>
      <c r="H3036" s="26" t="s">
        <v>53</v>
      </c>
      <c r="I3036" s="26" t="s">
        <v>117</v>
      </c>
      <c r="J3036" s="26" t="s">
        <v>160</v>
      </c>
      <c r="K3036" s="17">
        <f>COUNTIFS($E$12:E3036,E3036,$H$12:H3036,H3036,$J$12:J3036,J3036,$I$12:I3036,I3036)</f>
        <v>35</v>
      </c>
    </row>
    <row r="3037" spans="2:11" ht="15" x14ac:dyDescent="0.25">
      <c r="B3037" s="22">
        <v>44885</v>
      </c>
      <c r="C3037" s="24">
        <f t="shared" si="142"/>
        <v>11</v>
      </c>
      <c r="D3037" s="14">
        <f t="shared" si="144"/>
        <v>20</v>
      </c>
      <c r="E3037" s="15" t="str">
        <f t="shared" si="143"/>
        <v>2 вахта</v>
      </c>
      <c r="H3037" s="26" t="s">
        <v>53</v>
      </c>
      <c r="I3037" s="26" t="s">
        <v>117</v>
      </c>
      <c r="J3037" s="26" t="s">
        <v>160</v>
      </c>
      <c r="K3037" s="17">
        <f>COUNTIFS($E$12:E3037,E3037,$H$12:H3037,H3037,$J$12:J3037,J3037,$I$12:I3037,I3037)</f>
        <v>36</v>
      </c>
    </row>
    <row r="3038" spans="2:11" ht="15" x14ac:dyDescent="0.25">
      <c r="B3038" s="22">
        <v>44886</v>
      </c>
      <c r="C3038" s="24">
        <f t="shared" si="142"/>
        <v>11</v>
      </c>
      <c r="D3038" s="14">
        <f t="shared" si="144"/>
        <v>21</v>
      </c>
      <c r="E3038" s="15" t="str">
        <f t="shared" si="143"/>
        <v>2 вахта</v>
      </c>
      <c r="H3038" s="26" t="s">
        <v>53</v>
      </c>
      <c r="I3038" s="26" t="s">
        <v>117</v>
      </c>
      <c r="J3038" s="26" t="s">
        <v>160</v>
      </c>
      <c r="K3038" s="17">
        <f>COUNTIFS($E$12:E3038,E3038,$H$12:H3038,H3038,$J$12:J3038,J3038,$I$12:I3038,I3038)</f>
        <v>37</v>
      </c>
    </row>
    <row r="3039" spans="2:11" ht="15" x14ac:dyDescent="0.25">
      <c r="B3039" s="22">
        <v>44887</v>
      </c>
      <c r="C3039" s="24">
        <f t="shared" si="142"/>
        <v>11</v>
      </c>
      <c r="D3039" s="14">
        <f t="shared" si="144"/>
        <v>22</v>
      </c>
      <c r="E3039" s="15" t="str">
        <f t="shared" si="143"/>
        <v>2 вахта</v>
      </c>
      <c r="H3039" s="26" t="s">
        <v>53</v>
      </c>
      <c r="I3039" s="26" t="s">
        <v>117</v>
      </c>
      <c r="J3039" s="26" t="s">
        <v>160</v>
      </c>
      <c r="K3039" s="17">
        <f>COUNTIFS($E$12:E3039,E3039,$H$12:H3039,H3039,$J$12:J3039,J3039,$I$12:I3039,I3039)</f>
        <v>38</v>
      </c>
    </row>
    <row r="3040" spans="2:11" ht="15" x14ac:dyDescent="0.25">
      <c r="B3040" s="22">
        <v>44888</v>
      </c>
      <c r="C3040" s="24">
        <f t="shared" si="142"/>
        <v>11</v>
      </c>
      <c r="D3040" s="14">
        <f t="shared" si="144"/>
        <v>23</v>
      </c>
      <c r="E3040" s="15" t="str">
        <f t="shared" si="143"/>
        <v>2 вахта</v>
      </c>
      <c r="H3040" s="26" t="s">
        <v>53</v>
      </c>
      <c r="I3040" s="26" t="s">
        <v>117</v>
      </c>
      <c r="J3040" s="26" t="s">
        <v>160</v>
      </c>
      <c r="K3040" s="17">
        <f>COUNTIFS($E$12:E3040,E3040,$H$12:H3040,H3040,$J$12:J3040,J3040,$I$12:I3040,I3040)</f>
        <v>39</v>
      </c>
    </row>
    <row r="3041" spans="2:11" ht="15" x14ac:dyDescent="0.25">
      <c r="B3041" s="22">
        <v>44889</v>
      </c>
      <c r="C3041" s="24">
        <f t="shared" si="142"/>
        <v>11</v>
      </c>
      <c r="D3041" s="14">
        <f t="shared" si="144"/>
        <v>24</v>
      </c>
      <c r="E3041" s="15" t="str">
        <f t="shared" si="143"/>
        <v>2 вахта</v>
      </c>
      <c r="H3041" s="26" t="s">
        <v>53</v>
      </c>
      <c r="I3041" s="26" t="s">
        <v>117</v>
      </c>
      <c r="J3041" s="26" t="s">
        <v>160</v>
      </c>
      <c r="K3041" s="17">
        <f>COUNTIFS($E$12:E3041,E3041,$H$12:H3041,H3041,$J$12:J3041,J3041,$I$12:I3041,I3041)</f>
        <v>40</v>
      </c>
    </row>
    <row r="3042" spans="2:11" ht="15" x14ac:dyDescent="0.25">
      <c r="B3042" s="22">
        <v>44890</v>
      </c>
      <c r="C3042" s="24">
        <f t="shared" si="142"/>
        <v>11</v>
      </c>
      <c r="D3042" s="14">
        <f t="shared" si="144"/>
        <v>25</v>
      </c>
      <c r="E3042" s="15" t="str">
        <f t="shared" si="143"/>
        <v>2 вахта</v>
      </c>
      <c r="H3042" s="26" t="s">
        <v>53</v>
      </c>
      <c r="I3042" s="26" t="s">
        <v>117</v>
      </c>
      <c r="J3042" s="26" t="s">
        <v>160</v>
      </c>
      <c r="K3042" s="17">
        <f>COUNTIFS($E$12:E3042,E3042,$H$12:H3042,H3042,$J$12:J3042,J3042,$I$12:I3042,I3042)</f>
        <v>41</v>
      </c>
    </row>
    <row r="3043" spans="2:11" ht="15" x14ac:dyDescent="0.25">
      <c r="B3043" s="22">
        <v>44891</v>
      </c>
      <c r="C3043" s="24">
        <f t="shared" si="142"/>
        <v>11</v>
      </c>
      <c r="D3043" s="14">
        <f t="shared" si="144"/>
        <v>26</v>
      </c>
      <c r="E3043" s="15" t="str">
        <f t="shared" si="143"/>
        <v>2 вахта</v>
      </c>
      <c r="H3043" s="26" t="s">
        <v>53</v>
      </c>
      <c r="I3043" s="26" t="s">
        <v>117</v>
      </c>
      <c r="J3043" s="26" t="s">
        <v>160</v>
      </c>
      <c r="K3043" s="17">
        <f>COUNTIFS($E$12:E3043,E3043,$H$12:H3043,H3043,$J$12:J3043,J3043,$I$12:I3043,I3043)</f>
        <v>42</v>
      </c>
    </row>
    <row r="3044" spans="2:11" ht="15" x14ac:dyDescent="0.25">
      <c r="B3044" s="22">
        <v>44892</v>
      </c>
      <c r="C3044" s="24">
        <f t="shared" si="142"/>
        <v>11</v>
      </c>
      <c r="D3044" s="14">
        <f t="shared" si="144"/>
        <v>27</v>
      </c>
      <c r="E3044" s="15" t="str">
        <f t="shared" si="143"/>
        <v>2 вахта</v>
      </c>
      <c r="H3044" s="26" t="s">
        <v>53</v>
      </c>
      <c r="I3044" s="26" t="s">
        <v>117</v>
      </c>
      <c r="J3044" s="26" t="s">
        <v>160</v>
      </c>
      <c r="K3044" s="17">
        <f>COUNTIFS($E$12:E3044,E3044,$H$12:H3044,H3044,$J$12:J3044,J3044,$I$12:I3044,I3044)</f>
        <v>43</v>
      </c>
    </row>
    <row r="3045" spans="2:11" ht="15" x14ac:dyDescent="0.25">
      <c r="B3045" s="22">
        <v>44893</v>
      </c>
      <c r="C3045" s="24">
        <f t="shared" si="142"/>
        <v>11</v>
      </c>
      <c r="D3045" s="14">
        <f t="shared" si="144"/>
        <v>28</v>
      </c>
      <c r="E3045" s="15" t="str">
        <f t="shared" si="143"/>
        <v>2 вахта</v>
      </c>
      <c r="H3045" s="26" t="s">
        <v>53</v>
      </c>
      <c r="I3045" s="26" t="s">
        <v>117</v>
      </c>
      <c r="J3045" s="26" t="s">
        <v>160</v>
      </c>
      <c r="K3045" s="17">
        <f>COUNTIFS($E$12:E3045,E3045,$H$12:H3045,H3045,$J$12:J3045,J3045,$I$12:I3045,I3045)</f>
        <v>44</v>
      </c>
    </row>
    <row r="3046" spans="2:11" ht="15" x14ac:dyDescent="0.25">
      <c r="B3046" s="22">
        <v>44894</v>
      </c>
      <c r="C3046" s="24">
        <f t="shared" si="142"/>
        <v>11</v>
      </c>
      <c r="D3046" s="14">
        <f t="shared" si="144"/>
        <v>29</v>
      </c>
      <c r="E3046" s="15" t="str">
        <f t="shared" si="143"/>
        <v>2 вахта</v>
      </c>
      <c r="H3046" s="26" t="s">
        <v>53</v>
      </c>
      <c r="I3046" s="26" t="s">
        <v>117</v>
      </c>
      <c r="J3046" s="26" t="s">
        <v>160</v>
      </c>
      <c r="K3046" s="17">
        <f>COUNTIFS($E$12:E3046,E3046,$H$12:H3046,H3046,$J$12:J3046,J3046,$I$12:I3046,I3046)</f>
        <v>45</v>
      </c>
    </row>
    <row r="3047" spans="2:11" ht="15" x14ac:dyDescent="0.25">
      <c r="B3047" s="22">
        <v>44895</v>
      </c>
      <c r="C3047" s="24">
        <f t="shared" si="142"/>
        <v>11</v>
      </c>
      <c r="D3047" s="14">
        <f t="shared" si="144"/>
        <v>30</v>
      </c>
      <c r="E3047" s="15" t="str">
        <f t="shared" si="143"/>
        <v>2 вахта</v>
      </c>
      <c r="H3047" s="26" t="s">
        <v>53</v>
      </c>
      <c r="I3047" s="26" t="s">
        <v>117</v>
      </c>
      <c r="J3047" s="26" t="s">
        <v>160</v>
      </c>
      <c r="K3047" s="17">
        <f>COUNTIFS($E$12:E3047,E3047,$H$12:H3047,H3047,$J$12:J3047,J3047,$I$12:I3047,I3047)</f>
        <v>46</v>
      </c>
    </row>
    <row r="3048" spans="2:11" ht="15" x14ac:dyDescent="0.25">
      <c r="B3048" s="22">
        <v>44866</v>
      </c>
      <c r="C3048" s="24">
        <f t="shared" si="142"/>
        <v>11</v>
      </c>
      <c r="D3048" s="14">
        <f t="shared" si="144"/>
        <v>1</v>
      </c>
      <c r="E3048" s="15" t="str">
        <f t="shared" si="143"/>
        <v>1 вахта</v>
      </c>
      <c r="H3048" s="26" t="s">
        <v>54</v>
      </c>
      <c r="I3048" s="26" t="s">
        <v>118</v>
      </c>
      <c r="J3048" s="26" t="s">
        <v>159</v>
      </c>
      <c r="K3048" s="17">
        <f>COUNTIFS($E$12:E3048,E3048,$H$12:H3048,H3048,$J$12:J3048,J3048,$I$12:I3048,I3048)</f>
        <v>29</v>
      </c>
    </row>
    <row r="3049" spans="2:11" ht="15" x14ac:dyDescent="0.25">
      <c r="B3049" s="22">
        <v>44867</v>
      </c>
      <c r="C3049" s="24">
        <f t="shared" si="142"/>
        <v>11</v>
      </c>
      <c r="D3049" s="14">
        <f t="shared" si="144"/>
        <v>2</v>
      </c>
      <c r="E3049" s="15" t="str">
        <f t="shared" si="143"/>
        <v>1 вахта</v>
      </c>
      <c r="H3049" s="26" t="s">
        <v>54</v>
      </c>
      <c r="I3049" s="26" t="s">
        <v>118</v>
      </c>
      <c r="J3049" s="26" t="s">
        <v>159</v>
      </c>
      <c r="K3049" s="17">
        <f>COUNTIFS($E$12:E3049,E3049,$H$12:H3049,H3049,$J$12:J3049,J3049,$I$12:I3049,I3049)</f>
        <v>30</v>
      </c>
    </row>
    <row r="3050" spans="2:11" ht="15" x14ac:dyDescent="0.25">
      <c r="B3050" s="22">
        <v>44868</v>
      </c>
      <c r="C3050" s="24">
        <f t="shared" si="142"/>
        <v>11</v>
      </c>
      <c r="D3050" s="14">
        <f t="shared" si="144"/>
        <v>3</v>
      </c>
      <c r="E3050" s="15" t="str">
        <f t="shared" si="143"/>
        <v>1 вахта</v>
      </c>
      <c r="H3050" s="26" t="s">
        <v>54</v>
      </c>
      <c r="I3050" s="26" t="s">
        <v>118</v>
      </c>
      <c r="J3050" s="26" t="s">
        <v>159</v>
      </c>
      <c r="K3050" s="17">
        <f>COUNTIFS($E$12:E3050,E3050,$H$12:H3050,H3050,$J$12:J3050,J3050,$I$12:I3050,I3050)</f>
        <v>31</v>
      </c>
    </row>
    <row r="3051" spans="2:11" ht="15" x14ac:dyDescent="0.25">
      <c r="B3051" s="22">
        <v>44869</v>
      </c>
      <c r="C3051" s="24">
        <f t="shared" si="142"/>
        <v>11</v>
      </c>
      <c r="D3051" s="14">
        <f t="shared" si="144"/>
        <v>4</v>
      </c>
      <c r="E3051" s="15" t="str">
        <f t="shared" si="143"/>
        <v>1 вахта</v>
      </c>
      <c r="H3051" s="26" t="s">
        <v>54</v>
      </c>
      <c r="I3051" s="26" t="s">
        <v>118</v>
      </c>
      <c r="J3051" s="26" t="s">
        <v>159</v>
      </c>
      <c r="K3051" s="17">
        <f>COUNTIFS($E$12:E3051,E3051,$H$12:H3051,H3051,$J$12:J3051,J3051,$I$12:I3051,I3051)</f>
        <v>32</v>
      </c>
    </row>
    <row r="3052" spans="2:11" ht="15" x14ac:dyDescent="0.25">
      <c r="B3052" s="22">
        <v>44870</v>
      </c>
      <c r="C3052" s="24">
        <f t="shared" si="142"/>
        <v>11</v>
      </c>
      <c r="D3052" s="14">
        <f t="shared" si="144"/>
        <v>5</v>
      </c>
      <c r="E3052" s="15" t="str">
        <f t="shared" si="143"/>
        <v>1 вахта</v>
      </c>
      <c r="H3052" s="26" t="s">
        <v>54</v>
      </c>
      <c r="I3052" s="26" t="s">
        <v>118</v>
      </c>
      <c r="J3052" s="26" t="s">
        <v>159</v>
      </c>
      <c r="K3052" s="17">
        <f>COUNTIFS($E$12:E3052,E3052,$H$12:H3052,H3052,$J$12:J3052,J3052,$I$12:I3052,I3052)</f>
        <v>33</v>
      </c>
    </row>
    <row r="3053" spans="2:11" ht="15" x14ac:dyDescent="0.25">
      <c r="B3053" s="22">
        <v>44871</v>
      </c>
      <c r="C3053" s="24">
        <f t="shared" si="142"/>
        <v>11</v>
      </c>
      <c r="D3053" s="14">
        <f t="shared" si="144"/>
        <v>6</v>
      </c>
      <c r="E3053" s="15" t="str">
        <f t="shared" si="143"/>
        <v>1 вахта</v>
      </c>
      <c r="H3053" s="26" t="s">
        <v>54</v>
      </c>
      <c r="I3053" s="26" t="s">
        <v>118</v>
      </c>
      <c r="J3053" s="26" t="s">
        <v>159</v>
      </c>
      <c r="K3053" s="17">
        <f>COUNTIFS($E$12:E3053,E3053,$H$12:H3053,H3053,$J$12:J3053,J3053,$I$12:I3053,I3053)</f>
        <v>34</v>
      </c>
    </row>
    <row r="3054" spans="2:11" ht="15" x14ac:dyDescent="0.25">
      <c r="B3054" s="22">
        <v>44872</v>
      </c>
      <c r="C3054" s="24">
        <f t="shared" si="142"/>
        <v>11</v>
      </c>
      <c r="D3054" s="14">
        <f t="shared" si="144"/>
        <v>7</v>
      </c>
      <c r="E3054" s="15" t="str">
        <f t="shared" si="143"/>
        <v>1 вахта</v>
      </c>
      <c r="H3054" s="26" t="s">
        <v>54</v>
      </c>
      <c r="I3054" s="26" t="s">
        <v>118</v>
      </c>
      <c r="J3054" s="26" t="s">
        <v>159</v>
      </c>
      <c r="K3054" s="17">
        <f>COUNTIFS($E$12:E3054,E3054,$H$12:H3054,H3054,$J$12:J3054,J3054,$I$12:I3054,I3054)</f>
        <v>35</v>
      </c>
    </row>
    <row r="3055" spans="2:11" ht="15" x14ac:dyDescent="0.25">
      <c r="B3055" s="22">
        <v>44873</v>
      </c>
      <c r="C3055" s="24">
        <f t="shared" si="142"/>
        <v>11</v>
      </c>
      <c r="D3055" s="14">
        <f t="shared" si="144"/>
        <v>8</v>
      </c>
      <c r="E3055" s="15" t="str">
        <f t="shared" si="143"/>
        <v>1 вахта</v>
      </c>
      <c r="H3055" s="26" t="s">
        <v>54</v>
      </c>
      <c r="I3055" s="26" t="s">
        <v>118</v>
      </c>
      <c r="J3055" s="26" t="s">
        <v>159</v>
      </c>
      <c r="K3055" s="17">
        <f>COUNTIFS($E$12:E3055,E3055,$H$12:H3055,H3055,$J$12:J3055,J3055,$I$12:I3055,I3055)</f>
        <v>36</v>
      </c>
    </row>
    <row r="3056" spans="2:11" ht="15" x14ac:dyDescent="0.25">
      <c r="B3056" s="22">
        <v>44874</v>
      </c>
      <c r="C3056" s="24">
        <f t="shared" si="142"/>
        <v>11</v>
      </c>
      <c r="D3056" s="14">
        <f t="shared" si="144"/>
        <v>9</v>
      </c>
      <c r="E3056" s="15" t="str">
        <f t="shared" si="143"/>
        <v>1 вахта</v>
      </c>
      <c r="H3056" s="26" t="s">
        <v>54</v>
      </c>
      <c r="I3056" s="26" t="s">
        <v>118</v>
      </c>
      <c r="J3056" s="26" t="s">
        <v>159</v>
      </c>
      <c r="K3056" s="17">
        <f>COUNTIFS($E$12:E3056,E3056,$H$12:H3056,H3056,$J$12:J3056,J3056,$I$12:I3056,I3056)</f>
        <v>37</v>
      </c>
    </row>
    <row r="3057" spans="2:11" ht="15" x14ac:dyDescent="0.25">
      <c r="B3057" s="22">
        <v>44875</v>
      </c>
      <c r="C3057" s="24">
        <f t="shared" si="142"/>
        <v>11</v>
      </c>
      <c r="D3057" s="14">
        <f t="shared" si="144"/>
        <v>10</v>
      </c>
      <c r="E3057" s="15" t="str">
        <f t="shared" si="143"/>
        <v>1 вахта</v>
      </c>
      <c r="H3057" s="26" t="s">
        <v>54</v>
      </c>
      <c r="I3057" s="26" t="s">
        <v>118</v>
      </c>
      <c r="J3057" s="26" t="s">
        <v>159</v>
      </c>
      <c r="K3057" s="17">
        <f>COUNTIFS($E$12:E3057,E3057,$H$12:H3057,H3057,$J$12:J3057,J3057,$I$12:I3057,I3057)</f>
        <v>38</v>
      </c>
    </row>
    <row r="3058" spans="2:11" ht="15" x14ac:dyDescent="0.25">
      <c r="B3058" s="22">
        <v>44876</v>
      </c>
      <c r="C3058" s="24">
        <f t="shared" si="142"/>
        <v>11</v>
      </c>
      <c r="D3058" s="14">
        <f t="shared" si="144"/>
        <v>11</v>
      </c>
      <c r="E3058" s="15" t="str">
        <f t="shared" si="143"/>
        <v>1 вахта</v>
      </c>
      <c r="H3058" s="26" t="s">
        <v>54</v>
      </c>
      <c r="I3058" s="26" t="s">
        <v>118</v>
      </c>
      <c r="J3058" s="26" t="s">
        <v>159</v>
      </c>
      <c r="K3058" s="17">
        <f>COUNTIFS($E$12:E3058,E3058,$H$12:H3058,H3058,$J$12:J3058,J3058,$I$12:I3058,I3058)</f>
        <v>39</v>
      </c>
    </row>
    <row r="3059" spans="2:11" ht="15" x14ac:dyDescent="0.25">
      <c r="B3059" s="22">
        <v>44877</v>
      </c>
      <c r="C3059" s="24">
        <f t="shared" si="142"/>
        <v>11</v>
      </c>
      <c r="D3059" s="14">
        <f t="shared" si="144"/>
        <v>12</v>
      </c>
      <c r="E3059" s="15" t="str">
        <f t="shared" si="143"/>
        <v>1 вахта</v>
      </c>
      <c r="H3059" s="26" t="s">
        <v>54</v>
      </c>
      <c r="I3059" s="26" t="s">
        <v>118</v>
      </c>
      <c r="J3059" s="26" t="s">
        <v>159</v>
      </c>
      <c r="K3059" s="17">
        <f>COUNTIFS($E$12:E3059,E3059,$H$12:H3059,H3059,$J$12:J3059,J3059,$I$12:I3059,I3059)</f>
        <v>40</v>
      </c>
    </row>
    <row r="3060" spans="2:11" ht="15" x14ac:dyDescent="0.25">
      <c r="B3060" s="22">
        <v>44878</v>
      </c>
      <c r="C3060" s="24">
        <f t="shared" si="142"/>
        <v>11</v>
      </c>
      <c r="D3060" s="14">
        <f t="shared" si="144"/>
        <v>13</v>
      </c>
      <c r="E3060" s="15" t="str">
        <f t="shared" si="143"/>
        <v>1 вахта</v>
      </c>
      <c r="H3060" s="26" t="s">
        <v>54</v>
      </c>
      <c r="I3060" s="26" t="s">
        <v>118</v>
      </c>
      <c r="J3060" s="26" t="s">
        <v>159</v>
      </c>
      <c r="K3060" s="17">
        <f>COUNTIFS($E$12:E3060,E3060,$H$12:H3060,H3060,$J$12:J3060,J3060,$I$12:I3060,I3060)</f>
        <v>41</v>
      </c>
    </row>
    <row r="3061" spans="2:11" ht="15" x14ac:dyDescent="0.25">
      <c r="B3061" s="22">
        <v>44879</v>
      </c>
      <c r="C3061" s="24">
        <f t="shared" si="142"/>
        <v>11</v>
      </c>
      <c r="D3061" s="14">
        <f t="shared" si="144"/>
        <v>14</v>
      </c>
      <c r="E3061" s="15" t="str">
        <f t="shared" si="143"/>
        <v>1 вахта</v>
      </c>
      <c r="H3061" s="26" t="s">
        <v>54</v>
      </c>
      <c r="I3061" s="26" t="s">
        <v>118</v>
      </c>
      <c r="J3061" s="26" t="s">
        <v>159</v>
      </c>
      <c r="K3061" s="17">
        <f>COUNTIFS($E$12:E3061,E3061,$H$12:H3061,H3061,$J$12:J3061,J3061,$I$12:I3061,I3061)</f>
        <v>42</v>
      </c>
    </row>
    <row r="3062" spans="2:11" ht="15" x14ac:dyDescent="0.25">
      <c r="B3062" s="22">
        <v>44880</v>
      </c>
      <c r="C3062" s="24">
        <f t="shared" si="142"/>
        <v>11</v>
      </c>
      <c r="D3062" s="14">
        <f t="shared" si="144"/>
        <v>15</v>
      </c>
      <c r="E3062" s="15" t="str">
        <f t="shared" si="143"/>
        <v>1 вахта</v>
      </c>
      <c r="H3062" s="26" t="s">
        <v>54</v>
      </c>
      <c r="I3062" s="26" t="s">
        <v>118</v>
      </c>
      <c r="J3062" s="26" t="s">
        <v>159</v>
      </c>
      <c r="K3062" s="17">
        <f>COUNTIFS($E$12:E3062,E3062,$H$12:H3062,H3062,$J$12:J3062,J3062,$I$12:I3062,I3062)</f>
        <v>43</v>
      </c>
    </row>
    <row r="3063" spans="2:11" ht="15" x14ac:dyDescent="0.25">
      <c r="B3063" s="22">
        <v>44881</v>
      </c>
      <c r="C3063" s="24">
        <f t="shared" si="142"/>
        <v>11</v>
      </c>
      <c r="D3063" s="14">
        <f t="shared" si="144"/>
        <v>16</v>
      </c>
      <c r="E3063" s="15" t="str">
        <f t="shared" si="143"/>
        <v>2 вахта</v>
      </c>
      <c r="H3063" s="26" t="s">
        <v>54</v>
      </c>
      <c r="I3063" s="26" t="s">
        <v>119</v>
      </c>
      <c r="J3063" s="26" t="s">
        <v>159</v>
      </c>
      <c r="K3063" s="17">
        <f>COUNTIFS($E$12:E3063,E3063,$H$12:H3063,H3063,$J$12:J3063,J3063,$I$12:I3063,I3063)</f>
        <v>32</v>
      </c>
    </row>
    <row r="3064" spans="2:11" ht="15" x14ac:dyDescent="0.25">
      <c r="B3064" s="22">
        <v>44882</v>
      </c>
      <c r="C3064" s="24">
        <f t="shared" si="142"/>
        <v>11</v>
      </c>
      <c r="D3064" s="14">
        <f t="shared" si="144"/>
        <v>17</v>
      </c>
      <c r="E3064" s="15" t="str">
        <f t="shared" si="143"/>
        <v>2 вахта</v>
      </c>
      <c r="H3064" s="26" t="s">
        <v>54</v>
      </c>
      <c r="I3064" s="26" t="s">
        <v>119</v>
      </c>
      <c r="J3064" s="26" t="s">
        <v>159</v>
      </c>
      <c r="K3064" s="17">
        <f>COUNTIFS($E$12:E3064,E3064,$H$12:H3064,H3064,$J$12:J3064,J3064,$I$12:I3064,I3064)</f>
        <v>33</v>
      </c>
    </row>
    <row r="3065" spans="2:11" ht="15" x14ac:dyDescent="0.25">
      <c r="B3065" s="22">
        <v>44883</v>
      </c>
      <c r="C3065" s="24">
        <f t="shared" si="142"/>
        <v>11</v>
      </c>
      <c r="D3065" s="14">
        <f t="shared" si="144"/>
        <v>18</v>
      </c>
      <c r="E3065" s="15" t="str">
        <f t="shared" si="143"/>
        <v>2 вахта</v>
      </c>
      <c r="H3065" s="26" t="s">
        <v>54</v>
      </c>
      <c r="I3065" s="26" t="s">
        <v>119</v>
      </c>
      <c r="J3065" s="26" t="s">
        <v>159</v>
      </c>
      <c r="K3065" s="17">
        <f>COUNTIFS($E$12:E3065,E3065,$H$12:H3065,H3065,$J$12:J3065,J3065,$I$12:I3065,I3065)</f>
        <v>34</v>
      </c>
    </row>
    <row r="3066" spans="2:11" ht="15" x14ac:dyDescent="0.25">
      <c r="B3066" s="22">
        <v>44884</v>
      </c>
      <c r="C3066" s="24">
        <f t="shared" si="142"/>
        <v>11</v>
      </c>
      <c r="D3066" s="14">
        <f t="shared" si="144"/>
        <v>19</v>
      </c>
      <c r="E3066" s="15" t="str">
        <f t="shared" si="143"/>
        <v>2 вахта</v>
      </c>
      <c r="H3066" s="26" t="s">
        <v>54</v>
      </c>
      <c r="I3066" s="26" t="s">
        <v>119</v>
      </c>
      <c r="J3066" s="26" t="s">
        <v>159</v>
      </c>
      <c r="K3066" s="17">
        <f>COUNTIFS($E$12:E3066,E3066,$H$12:H3066,H3066,$J$12:J3066,J3066,$I$12:I3066,I3066)</f>
        <v>35</v>
      </c>
    </row>
    <row r="3067" spans="2:11" ht="15" x14ac:dyDescent="0.25">
      <c r="B3067" s="22">
        <v>44885</v>
      </c>
      <c r="C3067" s="24">
        <f t="shared" si="142"/>
        <v>11</v>
      </c>
      <c r="D3067" s="14">
        <f t="shared" si="144"/>
        <v>20</v>
      </c>
      <c r="E3067" s="15" t="str">
        <f t="shared" si="143"/>
        <v>2 вахта</v>
      </c>
      <c r="H3067" s="26" t="s">
        <v>54</v>
      </c>
      <c r="I3067" s="26" t="s">
        <v>119</v>
      </c>
      <c r="J3067" s="26" t="s">
        <v>159</v>
      </c>
      <c r="K3067" s="17">
        <f>COUNTIFS($E$12:E3067,E3067,$H$12:H3067,H3067,$J$12:J3067,J3067,$I$12:I3067,I3067)</f>
        <v>36</v>
      </c>
    </row>
    <row r="3068" spans="2:11" ht="15" x14ac:dyDescent="0.25">
      <c r="B3068" s="22">
        <v>44886</v>
      </c>
      <c r="C3068" s="24">
        <f t="shared" si="142"/>
        <v>11</v>
      </c>
      <c r="D3068" s="14">
        <f t="shared" si="144"/>
        <v>21</v>
      </c>
      <c r="E3068" s="15" t="str">
        <f t="shared" si="143"/>
        <v>2 вахта</v>
      </c>
      <c r="H3068" s="26" t="s">
        <v>54</v>
      </c>
      <c r="I3068" s="26" t="s">
        <v>119</v>
      </c>
      <c r="J3068" s="26" t="s">
        <v>159</v>
      </c>
      <c r="K3068" s="17">
        <f>COUNTIFS($E$12:E3068,E3068,$H$12:H3068,H3068,$J$12:J3068,J3068,$I$12:I3068,I3068)</f>
        <v>37</v>
      </c>
    </row>
    <row r="3069" spans="2:11" ht="15" x14ac:dyDescent="0.25">
      <c r="B3069" s="22">
        <v>44887</v>
      </c>
      <c r="C3069" s="24">
        <f t="shared" si="142"/>
        <v>11</v>
      </c>
      <c r="D3069" s="14">
        <f t="shared" si="144"/>
        <v>22</v>
      </c>
      <c r="E3069" s="15" t="str">
        <f t="shared" si="143"/>
        <v>2 вахта</v>
      </c>
      <c r="H3069" s="26" t="s">
        <v>54</v>
      </c>
      <c r="I3069" s="26" t="s">
        <v>119</v>
      </c>
      <c r="J3069" s="26" t="s">
        <v>159</v>
      </c>
      <c r="K3069" s="17">
        <f>COUNTIFS($E$12:E3069,E3069,$H$12:H3069,H3069,$J$12:J3069,J3069,$I$12:I3069,I3069)</f>
        <v>38</v>
      </c>
    </row>
    <row r="3070" spans="2:11" ht="15" x14ac:dyDescent="0.25">
      <c r="B3070" s="22">
        <v>44888</v>
      </c>
      <c r="C3070" s="24">
        <f t="shared" si="142"/>
        <v>11</v>
      </c>
      <c r="D3070" s="14">
        <f t="shared" si="144"/>
        <v>23</v>
      </c>
      <c r="E3070" s="15" t="str">
        <f t="shared" si="143"/>
        <v>2 вахта</v>
      </c>
      <c r="H3070" s="26" t="s">
        <v>54</v>
      </c>
      <c r="I3070" s="26" t="s">
        <v>119</v>
      </c>
      <c r="J3070" s="26" t="s">
        <v>159</v>
      </c>
      <c r="K3070" s="17">
        <f>COUNTIFS($E$12:E3070,E3070,$H$12:H3070,H3070,$J$12:J3070,J3070,$I$12:I3070,I3070)</f>
        <v>39</v>
      </c>
    </row>
    <row r="3071" spans="2:11" ht="15" x14ac:dyDescent="0.25">
      <c r="B3071" s="22">
        <v>44889</v>
      </c>
      <c r="C3071" s="24">
        <f t="shared" si="142"/>
        <v>11</v>
      </c>
      <c r="D3071" s="14">
        <f t="shared" si="144"/>
        <v>24</v>
      </c>
      <c r="E3071" s="15" t="str">
        <f t="shared" si="143"/>
        <v>2 вахта</v>
      </c>
      <c r="H3071" s="26" t="s">
        <v>54</v>
      </c>
      <c r="I3071" s="26" t="s">
        <v>119</v>
      </c>
      <c r="J3071" s="26" t="s">
        <v>159</v>
      </c>
      <c r="K3071" s="17">
        <f>COUNTIFS($E$12:E3071,E3071,$H$12:H3071,H3071,$J$12:J3071,J3071,$I$12:I3071,I3071)</f>
        <v>40</v>
      </c>
    </row>
    <row r="3072" spans="2:11" ht="15" x14ac:dyDescent="0.25">
      <c r="B3072" s="22">
        <v>44890</v>
      </c>
      <c r="C3072" s="24">
        <f t="shared" si="142"/>
        <v>11</v>
      </c>
      <c r="D3072" s="14">
        <f t="shared" si="144"/>
        <v>25</v>
      </c>
      <c r="E3072" s="15" t="str">
        <f t="shared" si="143"/>
        <v>2 вахта</v>
      </c>
      <c r="H3072" s="26" t="s">
        <v>54</v>
      </c>
      <c r="I3072" s="26" t="s">
        <v>119</v>
      </c>
      <c r="J3072" s="26" t="s">
        <v>159</v>
      </c>
      <c r="K3072" s="17">
        <f>COUNTIFS($E$12:E3072,E3072,$H$12:H3072,H3072,$J$12:J3072,J3072,$I$12:I3072,I3072)</f>
        <v>41</v>
      </c>
    </row>
    <row r="3073" spans="2:11" ht="15" x14ac:dyDescent="0.25">
      <c r="B3073" s="22">
        <v>44891</v>
      </c>
      <c r="C3073" s="24">
        <f t="shared" si="142"/>
        <v>11</v>
      </c>
      <c r="D3073" s="14">
        <f t="shared" si="144"/>
        <v>26</v>
      </c>
      <c r="E3073" s="15" t="str">
        <f t="shared" si="143"/>
        <v>2 вахта</v>
      </c>
      <c r="H3073" s="26" t="s">
        <v>54</v>
      </c>
      <c r="I3073" s="26" t="s">
        <v>119</v>
      </c>
      <c r="J3073" s="26" t="s">
        <v>159</v>
      </c>
      <c r="K3073" s="17">
        <f>COUNTIFS($E$12:E3073,E3073,$H$12:H3073,H3073,$J$12:J3073,J3073,$I$12:I3073,I3073)</f>
        <v>42</v>
      </c>
    </row>
    <row r="3074" spans="2:11" ht="15" x14ac:dyDescent="0.25">
      <c r="B3074" s="22">
        <v>44892</v>
      </c>
      <c r="C3074" s="24">
        <f t="shared" si="142"/>
        <v>11</v>
      </c>
      <c r="D3074" s="14">
        <f t="shared" si="144"/>
        <v>27</v>
      </c>
      <c r="E3074" s="15" t="str">
        <f t="shared" si="143"/>
        <v>2 вахта</v>
      </c>
      <c r="H3074" s="26" t="s">
        <v>54</v>
      </c>
      <c r="I3074" s="26" t="s">
        <v>119</v>
      </c>
      <c r="J3074" s="26" t="s">
        <v>159</v>
      </c>
      <c r="K3074" s="17">
        <f>COUNTIFS($E$12:E3074,E3074,$H$12:H3074,H3074,$J$12:J3074,J3074,$I$12:I3074,I3074)</f>
        <v>43</v>
      </c>
    </row>
    <row r="3075" spans="2:11" ht="15" x14ac:dyDescent="0.25">
      <c r="B3075" s="22">
        <v>44893</v>
      </c>
      <c r="C3075" s="24">
        <f t="shared" si="142"/>
        <v>11</v>
      </c>
      <c r="D3075" s="14">
        <f t="shared" si="144"/>
        <v>28</v>
      </c>
      <c r="E3075" s="15" t="str">
        <f t="shared" si="143"/>
        <v>2 вахта</v>
      </c>
      <c r="H3075" s="26" t="s">
        <v>54</v>
      </c>
      <c r="I3075" s="26" t="s">
        <v>119</v>
      </c>
      <c r="J3075" s="26" t="s">
        <v>159</v>
      </c>
      <c r="K3075" s="17">
        <f>COUNTIFS($E$12:E3075,E3075,$H$12:H3075,H3075,$J$12:J3075,J3075,$I$12:I3075,I3075)</f>
        <v>44</v>
      </c>
    </row>
    <row r="3076" spans="2:11" ht="15" x14ac:dyDescent="0.25">
      <c r="B3076" s="22">
        <v>44894</v>
      </c>
      <c r="C3076" s="24">
        <f t="shared" si="142"/>
        <v>11</v>
      </c>
      <c r="D3076" s="14">
        <f t="shared" si="144"/>
        <v>29</v>
      </c>
      <c r="E3076" s="15" t="str">
        <f t="shared" si="143"/>
        <v>2 вахта</v>
      </c>
      <c r="H3076" s="26" t="s">
        <v>54</v>
      </c>
      <c r="I3076" s="26" t="s">
        <v>119</v>
      </c>
      <c r="J3076" s="26" t="s">
        <v>159</v>
      </c>
      <c r="K3076" s="17">
        <f>COUNTIFS($E$12:E3076,E3076,$H$12:H3076,H3076,$J$12:J3076,J3076,$I$12:I3076,I3076)</f>
        <v>45</v>
      </c>
    </row>
    <row r="3077" spans="2:11" ht="15" x14ac:dyDescent="0.25">
      <c r="B3077" s="22">
        <v>44895</v>
      </c>
      <c r="C3077" s="24">
        <f t="shared" si="142"/>
        <v>11</v>
      </c>
      <c r="D3077" s="14">
        <f t="shared" si="144"/>
        <v>30</v>
      </c>
      <c r="E3077" s="15" t="str">
        <f t="shared" si="143"/>
        <v>2 вахта</v>
      </c>
      <c r="H3077" s="26" t="s">
        <v>54</v>
      </c>
      <c r="I3077" s="26" t="s">
        <v>119</v>
      </c>
      <c r="J3077" s="26" t="s">
        <v>159</v>
      </c>
      <c r="K3077" s="17">
        <f>COUNTIFS($E$12:E3077,E3077,$H$12:H3077,H3077,$J$12:J3077,J3077,$I$12:I3077,I3077)</f>
        <v>46</v>
      </c>
    </row>
    <row r="3078" spans="2:11" ht="15" x14ac:dyDescent="0.25">
      <c r="B3078" s="22">
        <v>44866</v>
      </c>
      <c r="C3078" s="24">
        <f t="shared" si="142"/>
        <v>11</v>
      </c>
      <c r="D3078" s="14">
        <f t="shared" si="144"/>
        <v>1</v>
      </c>
      <c r="E3078" s="15" t="str">
        <f t="shared" si="143"/>
        <v>1 вахта</v>
      </c>
      <c r="H3078" s="26" t="s">
        <v>55</v>
      </c>
      <c r="I3078" s="26" t="s">
        <v>120</v>
      </c>
      <c r="J3078" s="26" t="s">
        <v>160</v>
      </c>
      <c r="K3078" s="17">
        <f>COUNTIFS($E$12:E3078,E3078,$H$12:H3078,H3078,$J$12:J3078,J3078,$I$12:I3078,I3078)</f>
        <v>31</v>
      </c>
    </row>
    <row r="3079" spans="2:11" ht="15" x14ac:dyDescent="0.25">
      <c r="B3079" s="22">
        <v>44867</v>
      </c>
      <c r="C3079" s="24">
        <f t="shared" si="142"/>
        <v>11</v>
      </c>
      <c r="D3079" s="14">
        <f t="shared" si="144"/>
        <v>2</v>
      </c>
      <c r="E3079" s="15" t="str">
        <f t="shared" si="143"/>
        <v>1 вахта</v>
      </c>
      <c r="H3079" s="26" t="s">
        <v>55</v>
      </c>
      <c r="I3079" s="26" t="s">
        <v>120</v>
      </c>
      <c r="J3079" s="26" t="s">
        <v>160</v>
      </c>
      <c r="K3079" s="17">
        <f>COUNTIFS($E$12:E3079,E3079,$H$12:H3079,H3079,$J$12:J3079,J3079,$I$12:I3079,I3079)</f>
        <v>32</v>
      </c>
    </row>
    <row r="3080" spans="2:11" ht="15" x14ac:dyDescent="0.25">
      <c r="B3080" s="22">
        <v>44868</v>
      </c>
      <c r="C3080" s="24">
        <f t="shared" si="142"/>
        <v>11</v>
      </c>
      <c r="D3080" s="14">
        <f t="shared" si="144"/>
        <v>3</v>
      </c>
      <c r="E3080" s="15" t="str">
        <f t="shared" si="143"/>
        <v>1 вахта</v>
      </c>
      <c r="H3080" s="26" t="s">
        <v>55</v>
      </c>
      <c r="I3080" s="26" t="s">
        <v>120</v>
      </c>
      <c r="J3080" s="26" t="s">
        <v>160</v>
      </c>
      <c r="K3080" s="17">
        <f>COUNTIFS($E$12:E3080,E3080,$H$12:H3080,H3080,$J$12:J3080,J3080,$I$12:I3080,I3080)</f>
        <v>33</v>
      </c>
    </row>
    <row r="3081" spans="2:11" ht="15" x14ac:dyDescent="0.25">
      <c r="B3081" s="22">
        <v>44869</v>
      </c>
      <c r="C3081" s="24">
        <f t="shared" si="142"/>
        <v>11</v>
      </c>
      <c r="D3081" s="14">
        <f t="shared" si="144"/>
        <v>4</v>
      </c>
      <c r="E3081" s="15" t="str">
        <f t="shared" si="143"/>
        <v>1 вахта</v>
      </c>
      <c r="H3081" s="26" t="s">
        <v>55</v>
      </c>
      <c r="I3081" s="26" t="s">
        <v>120</v>
      </c>
      <c r="J3081" s="26" t="s">
        <v>160</v>
      </c>
      <c r="K3081" s="17">
        <f>COUNTIFS($E$12:E3081,E3081,$H$12:H3081,H3081,$J$12:J3081,J3081,$I$12:I3081,I3081)</f>
        <v>34</v>
      </c>
    </row>
    <row r="3082" spans="2:11" ht="15" x14ac:dyDescent="0.25">
      <c r="B3082" s="22">
        <v>44870</v>
      </c>
      <c r="C3082" s="24">
        <f t="shared" si="142"/>
        <v>11</v>
      </c>
      <c r="D3082" s="14">
        <f t="shared" si="144"/>
        <v>5</v>
      </c>
      <c r="E3082" s="15" t="str">
        <f t="shared" si="143"/>
        <v>1 вахта</v>
      </c>
      <c r="H3082" s="26" t="s">
        <v>55</v>
      </c>
      <c r="I3082" s="26" t="s">
        <v>120</v>
      </c>
      <c r="J3082" s="26" t="s">
        <v>160</v>
      </c>
      <c r="K3082" s="17">
        <f>COUNTIFS($E$12:E3082,E3082,$H$12:H3082,H3082,$J$12:J3082,J3082,$I$12:I3082,I3082)</f>
        <v>35</v>
      </c>
    </row>
    <row r="3083" spans="2:11" ht="15" x14ac:dyDescent="0.25">
      <c r="B3083" s="22">
        <v>44871</v>
      </c>
      <c r="C3083" s="24">
        <f t="shared" si="142"/>
        <v>11</v>
      </c>
      <c r="D3083" s="14">
        <f t="shared" si="144"/>
        <v>6</v>
      </c>
      <c r="E3083" s="15" t="str">
        <f t="shared" si="143"/>
        <v>1 вахта</v>
      </c>
      <c r="H3083" s="26" t="s">
        <v>55</v>
      </c>
      <c r="I3083" s="26" t="s">
        <v>120</v>
      </c>
      <c r="J3083" s="26" t="s">
        <v>160</v>
      </c>
      <c r="K3083" s="17">
        <f>COUNTIFS($E$12:E3083,E3083,$H$12:H3083,H3083,$J$12:J3083,J3083,$I$12:I3083,I3083)</f>
        <v>36</v>
      </c>
    </row>
    <row r="3084" spans="2:11" ht="15" x14ac:dyDescent="0.25">
      <c r="B3084" s="22">
        <v>44872</v>
      </c>
      <c r="C3084" s="24">
        <f t="shared" si="142"/>
        <v>11</v>
      </c>
      <c r="D3084" s="14">
        <f t="shared" si="144"/>
        <v>7</v>
      </c>
      <c r="E3084" s="15" t="str">
        <f t="shared" si="143"/>
        <v>1 вахта</v>
      </c>
      <c r="H3084" s="26" t="s">
        <v>55</v>
      </c>
      <c r="I3084" s="26" t="s">
        <v>120</v>
      </c>
      <c r="J3084" s="26" t="s">
        <v>160</v>
      </c>
      <c r="K3084" s="17">
        <f>COUNTIFS($E$12:E3084,E3084,$H$12:H3084,H3084,$J$12:J3084,J3084,$I$12:I3084,I3084)</f>
        <v>37</v>
      </c>
    </row>
    <row r="3085" spans="2:11" ht="15" x14ac:dyDescent="0.25">
      <c r="B3085" s="22">
        <v>44873</v>
      </c>
      <c r="C3085" s="24">
        <f t="shared" ref="C3085:C3148" si="145">MONTH(B3085)</f>
        <v>11</v>
      </c>
      <c r="D3085" s="14">
        <f t="shared" si="144"/>
        <v>8</v>
      </c>
      <c r="E3085" s="15" t="str">
        <f t="shared" ref="E3085:E3148" si="146">IF(D3085&lt;=15,"1 вахта","2 вахта")</f>
        <v>1 вахта</v>
      </c>
      <c r="H3085" s="26" t="s">
        <v>55</v>
      </c>
      <c r="I3085" s="26" t="s">
        <v>140</v>
      </c>
      <c r="J3085" s="26" t="s">
        <v>160</v>
      </c>
      <c r="K3085" s="17">
        <f>COUNTIFS($E$12:E3085,E3085,$H$12:H3085,H3085,$J$12:J3085,J3085,$I$12:I3085,I3085)</f>
        <v>1</v>
      </c>
    </row>
    <row r="3086" spans="2:11" ht="15" x14ac:dyDescent="0.25">
      <c r="B3086" s="22">
        <v>44874</v>
      </c>
      <c r="C3086" s="24">
        <f t="shared" si="145"/>
        <v>11</v>
      </c>
      <c r="D3086" s="14">
        <f t="shared" si="144"/>
        <v>9</v>
      </c>
      <c r="E3086" s="15" t="str">
        <f t="shared" si="146"/>
        <v>1 вахта</v>
      </c>
      <c r="H3086" s="26" t="s">
        <v>55</v>
      </c>
      <c r="I3086" s="26" t="s">
        <v>120</v>
      </c>
      <c r="J3086" s="26" t="s">
        <v>160</v>
      </c>
      <c r="K3086" s="17">
        <f>COUNTIFS($E$12:E3086,E3086,$H$12:H3086,H3086,$J$12:J3086,J3086,$I$12:I3086,I3086)</f>
        <v>38</v>
      </c>
    </row>
    <row r="3087" spans="2:11" ht="15" x14ac:dyDescent="0.25">
      <c r="B3087" s="22">
        <v>44875</v>
      </c>
      <c r="C3087" s="24">
        <f t="shared" si="145"/>
        <v>11</v>
      </c>
      <c r="D3087" s="14">
        <f t="shared" si="144"/>
        <v>10</v>
      </c>
      <c r="E3087" s="15" t="str">
        <f t="shared" si="146"/>
        <v>1 вахта</v>
      </c>
      <c r="H3087" s="26" t="s">
        <v>55</v>
      </c>
      <c r="I3087" s="26" t="s">
        <v>120</v>
      </c>
      <c r="J3087" s="26" t="s">
        <v>160</v>
      </c>
      <c r="K3087" s="17">
        <f>COUNTIFS($E$12:E3087,E3087,$H$12:H3087,H3087,$J$12:J3087,J3087,$I$12:I3087,I3087)</f>
        <v>39</v>
      </c>
    </row>
    <row r="3088" spans="2:11" ht="15" x14ac:dyDescent="0.25">
      <c r="B3088" s="22">
        <v>44876</v>
      </c>
      <c r="C3088" s="24">
        <f t="shared" si="145"/>
        <v>11</v>
      </c>
      <c r="D3088" s="14">
        <f t="shared" si="144"/>
        <v>11</v>
      </c>
      <c r="E3088" s="15" t="str">
        <f t="shared" si="146"/>
        <v>1 вахта</v>
      </c>
      <c r="H3088" s="26" t="s">
        <v>55</v>
      </c>
      <c r="I3088" s="26" t="s">
        <v>120</v>
      </c>
      <c r="J3088" s="26" t="s">
        <v>160</v>
      </c>
      <c r="K3088" s="17">
        <f>COUNTIFS($E$12:E3088,E3088,$H$12:H3088,H3088,$J$12:J3088,J3088,$I$12:I3088,I3088)</f>
        <v>40</v>
      </c>
    </row>
    <row r="3089" spans="2:11" ht="15" x14ac:dyDescent="0.25">
      <c r="B3089" s="22">
        <v>44877</v>
      </c>
      <c r="C3089" s="24">
        <f t="shared" si="145"/>
        <v>11</v>
      </c>
      <c r="D3089" s="14">
        <f t="shared" si="144"/>
        <v>12</v>
      </c>
      <c r="E3089" s="15" t="str">
        <f t="shared" si="146"/>
        <v>1 вахта</v>
      </c>
      <c r="H3089" s="26" t="s">
        <v>55</v>
      </c>
      <c r="I3089" s="26" t="s">
        <v>120</v>
      </c>
      <c r="J3089" s="26" t="s">
        <v>160</v>
      </c>
      <c r="K3089" s="17">
        <f>COUNTIFS($E$12:E3089,E3089,$H$12:H3089,H3089,$J$12:J3089,J3089,$I$12:I3089,I3089)</f>
        <v>41</v>
      </c>
    </row>
    <row r="3090" spans="2:11" ht="15" x14ac:dyDescent="0.25">
      <c r="B3090" s="22">
        <v>44878</v>
      </c>
      <c r="C3090" s="24">
        <f t="shared" si="145"/>
        <v>11</v>
      </c>
      <c r="D3090" s="14">
        <f t="shared" si="144"/>
        <v>13</v>
      </c>
      <c r="E3090" s="15" t="str">
        <f t="shared" si="146"/>
        <v>1 вахта</v>
      </c>
      <c r="H3090" s="26" t="s">
        <v>55</v>
      </c>
      <c r="I3090" s="26" t="s">
        <v>120</v>
      </c>
      <c r="J3090" s="26" t="s">
        <v>160</v>
      </c>
      <c r="K3090" s="17">
        <f>COUNTIFS($E$12:E3090,E3090,$H$12:H3090,H3090,$J$12:J3090,J3090,$I$12:I3090,I3090)</f>
        <v>42</v>
      </c>
    </row>
    <row r="3091" spans="2:11" ht="15" x14ac:dyDescent="0.25">
      <c r="B3091" s="22">
        <v>44879</v>
      </c>
      <c r="C3091" s="24">
        <f t="shared" si="145"/>
        <v>11</v>
      </c>
      <c r="D3091" s="14">
        <f t="shared" si="144"/>
        <v>14</v>
      </c>
      <c r="E3091" s="15" t="str">
        <f t="shared" si="146"/>
        <v>1 вахта</v>
      </c>
      <c r="H3091" s="26" t="s">
        <v>55</v>
      </c>
      <c r="I3091" s="26" t="s">
        <v>120</v>
      </c>
      <c r="J3091" s="26" t="s">
        <v>160</v>
      </c>
      <c r="K3091" s="17">
        <f>COUNTIFS($E$12:E3091,E3091,$H$12:H3091,H3091,$J$12:J3091,J3091,$I$12:I3091,I3091)</f>
        <v>43</v>
      </c>
    </row>
    <row r="3092" spans="2:11" ht="15" x14ac:dyDescent="0.25">
      <c r="B3092" s="22">
        <v>44880</v>
      </c>
      <c r="C3092" s="24">
        <f t="shared" si="145"/>
        <v>11</v>
      </c>
      <c r="D3092" s="14">
        <f t="shared" si="144"/>
        <v>15</v>
      </c>
      <c r="E3092" s="15" t="str">
        <f t="shared" si="146"/>
        <v>1 вахта</v>
      </c>
      <c r="H3092" s="26" t="s">
        <v>55</v>
      </c>
      <c r="I3092" s="26" t="s">
        <v>120</v>
      </c>
      <c r="J3092" s="26" t="s">
        <v>160</v>
      </c>
      <c r="K3092" s="17">
        <f>COUNTIFS($E$12:E3092,E3092,$H$12:H3092,H3092,$J$12:J3092,J3092,$I$12:I3092,I3092)</f>
        <v>44</v>
      </c>
    </row>
    <row r="3093" spans="2:11" ht="15" x14ac:dyDescent="0.25">
      <c r="B3093" s="22">
        <v>44881</v>
      </c>
      <c r="C3093" s="24">
        <f t="shared" si="145"/>
        <v>11</v>
      </c>
      <c r="D3093" s="14">
        <f t="shared" si="144"/>
        <v>16</v>
      </c>
      <c r="E3093" s="15" t="str">
        <f t="shared" si="146"/>
        <v>2 вахта</v>
      </c>
      <c r="H3093" s="26" t="s">
        <v>55</v>
      </c>
      <c r="I3093" s="26" t="s">
        <v>140</v>
      </c>
      <c r="J3093" s="26" t="s">
        <v>160</v>
      </c>
      <c r="K3093" s="17">
        <f>COUNTIFS($E$12:E3093,E3093,$H$12:H3093,H3093,$J$12:J3093,J3093,$I$12:I3093,I3093)</f>
        <v>13</v>
      </c>
    </row>
    <row r="3094" spans="2:11" ht="15" x14ac:dyDescent="0.25">
      <c r="B3094" s="22">
        <v>44882</v>
      </c>
      <c r="C3094" s="24">
        <f t="shared" si="145"/>
        <v>11</v>
      </c>
      <c r="D3094" s="14">
        <f t="shared" si="144"/>
        <v>17</v>
      </c>
      <c r="E3094" s="15" t="str">
        <f t="shared" si="146"/>
        <v>2 вахта</v>
      </c>
      <c r="H3094" s="26" t="s">
        <v>55</v>
      </c>
      <c r="I3094" s="26" t="s">
        <v>140</v>
      </c>
      <c r="J3094" s="26" t="s">
        <v>160</v>
      </c>
      <c r="K3094" s="17">
        <f>COUNTIFS($E$12:E3094,E3094,$H$12:H3094,H3094,$J$12:J3094,J3094,$I$12:I3094,I3094)</f>
        <v>14</v>
      </c>
    </row>
    <row r="3095" spans="2:11" ht="15" x14ac:dyDescent="0.25">
      <c r="B3095" s="22">
        <v>44883</v>
      </c>
      <c r="C3095" s="24">
        <f t="shared" si="145"/>
        <v>11</v>
      </c>
      <c r="D3095" s="14">
        <f t="shared" si="144"/>
        <v>18</v>
      </c>
      <c r="E3095" s="15" t="str">
        <f t="shared" si="146"/>
        <v>2 вахта</v>
      </c>
      <c r="H3095" s="26" t="s">
        <v>55</v>
      </c>
      <c r="I3095" s="26" t="s">
        <v>140</v>
      </c>
      <c r="J3095" s="26" t="s">
        <v>160</v>
      </c>
      <c r="K3095" s="17">
        <f>COUNTIFS($E$12:E3095,E3095,$H$12:H3095,H3095,$J$12:J3095,J3095,$I$12:I3095,I3095)</f>
        <v>15</v>
      </c>
    </row>
    <row r="3096" spans="2:11" ht="15" x14ac:dyDescent="0.25">
      <c r="B3096" s="22">
        <v>44884</v>
      </c>
      <c r="C3096" s="24">
        <f t="shared" si="145"/>
        <v>11</v>
      </c>
      <c r="D3096" s="14">
        <f t="shared" si="144"/>
        <v>19</v>
      </c>
      <c r="E3096" s="15" t="str">
        <f t="shared" si="146"/>
        <v>2 вахта</v>
      </c>
      <c r="H3096" s="26" t="s">
        <v>55</v>
      </c>
      <c r="I3096" s="26" t="s">
        <v>140</v>
      </c>
      <c r="J3096" s="26" t="s">
        <v>160</v>
      </c>
      <c r="K3096" s="17">
        <f>COUNTIFS($E$12:E3096,E3096,$H$12:H3096,H3096,$J$12:J3096,J3096,$I$12:I3096,I3096)</f>
        <v>16</v>
      </c>
    </row>
    <row r="3097" spans="2:11" ht="15" x14ac:dyDescent="0.25">
      <c r="B3097" s="22">
        <v>44885</v>
      </c>
      <c r="C3097" s="24">
        <f t="shared" si="145"/>
        <v>11</v>
      </c>
      <c r="D3097" s="14">
        <f t="shared" si="144"/>
        <v>20</v>
      </c>
      <c r="E3097" s="15" t="str">
        <f t="shared" si="146"/>
        <v>2 вахта</v>
      </c>
      <c r="H3097" s="26" t="s">
        <v>55</v>
      </c>
      <c r="I3097" s="26" t="s">
        <v>140</v>
      </c>
      <c r="J3097" s="26" t="s">
        <v>160</v>
      </c>
      <c r="K3097" s="17">
        <f>COUNTIFS($E$12:E3097,E3097,$H$12:H3097,H3097,$J$12:J3097,J3097,$I$12:I3097,I3097)</f>
        <v>17</v>
      </c>
    </row>
    <row r="3098" spans="2:11" ht="15" x14ac:dyDescent="0.25">
      <c r="B3098" s="22">
        <v>44886</v>
      </c>
      <c r="C3098" s="24">
        <f t="shared" si="145"/>
        <v>11</v>
      </c>
      <c r="D3098" s="14">
        <f t="shared" ref="D3098:D3161" si="147">DAY(B3098)</f>
        <v>21</v>
      </c>
      <c r="E3098" s="15" t="str">
        <f t="shared" si="146"/>
        <v>2 вахта</v>
      </c>
      <c r="H3098" s="26" t="s">
        <v>55</v>
      </c>
      <c r="I3098" s="26" t="s">
        <v>140</v>
      </c>
      <c r="J3098" s="26" t="s">
        <v>160</v>
      </c>
      <c r="K3098" s="17">
        <f>COUNTIFS($E$12:E3098,E3098,$H$12:H3098,H3098,$J$12:J3098,J3098,$I$12:I3098,I3098)</f>
        <v>18</v>
      </c>
    </row>
    <row r="3099" spans="2:11" ht="15" x14ac:dyDescent="0.25">
      <c r="B3099" s="22">
        <v>44887</v>
      </c>
      <c r="C3099" s="24">
        <f t="shared" si="145"/>
        <v>11</v>
      </c>
      <c r="D3099" s="14">
        <f t="shared" si="147"/>
        <v>22</v>
      </c>
      <c r="E3099" s="15" t="str">
        <f t="shared" si="146"/>
        <v>2 вахта</v>
      </c>
      <c r="H3099" s="26" t="s">
        <v>55</v>
      </c>
      <c r="I3099" s="26" t="s">
        <v>140</v>
      </c>
      <c r="J3099" s="26" t="s">
        <v>160</v>
      </c>
      <c r="K3099" s="17">
        <f>COUNTIFS($E$12:E3099,E3099,$H$12:H3099,H3099,$J$12:J3099,J3099,$I$12:I3099,I3099)</f>
        <v>19</v>
      </c>
    </row>
    <row r="3100" spans="2:11" ht="15" x14ac:dyDescent="0.25">
      <c r="B3100" s="22">
        <v>44888</v>
      </c>
      <c r="C3100" s="24">
        <f t="shared" si="145"/>
        <v>11</v>
      </c>
      <c r="D3100" s="14">
        <f t="shared" si="147"/>
        <v>23</v>
      </c>
      <c r="E3100" s="15" t="str">
        <f t="shared" si="146"/>
        <v>2 вахта</v>
      </c>
      <c r="H3100" s="26" t="s">
        <v>55</v>
      </c>
      <c r="I3100" s="26" t="s">
        <v>140</v>
      </c>
      <c r="J3100" s="26" t="s">
        <v>160</v>
      </c>
      <c r="K3100" s="17">
        <f>COUNTIFS($E$12:E3100,E3100,$H$12:H3100,H3100,$J$12:J3100,J3100,$I$12:I3100,I3100)</f>
        <v>20</v>
      </c>
    </row>
    <row r="3101" spans="2:11" ht="15" x14ac:dyDescent="0.25">
      <c r="B3101" s="22">
        <v>44889</v>
      </c>
      <c r="C3101" s="24">
        <f t="shared" si="145"/>
        <v>11</v>
      </c>
      <c r="D3101" s="14">
        <f t="shared" si="147"/>
        <v>24</v>
      </c>
      <c r="E3101" s="15" t="str">
        <f t="shared" si="146"/>
        <v>2 вахта</v>
      </c>
      <c r="H3101" s="26" t="s">
        <v>55</v>
      </c>
      <c r="I3101" s="26" t="s">
        <v>140</v>
      </c>
      <c r="J3101" s="26" t="s">
        <v>160</v>
      </c>
      <c r="K3101" s="17">
        <f>COUNTIFS($E$12:E3101,E3101,$H$12:H3101,H3101,$J$12:J3101,J3101,$I$12:I3101,I3101)</f>
        <v>21</v>
      </c>
    </row>
    <row r="3102" spans="2:11" ht="15" x14ac:dyDescent="0.25">
      <c r="B3102" s="22">
        <v>44890</v>
      </c>
      <c r="C3102" s="24">
        <f t="shared" si="145"/>
        <v>11</v>
      </c>
      <c r="D3102" s="14">
        <f t="shared" si="147"/>
        <v>25</v>
      </c>
      <c r="E3102" s="15" t="str">
        <f t="shared" si="146"/>
        <v>2 вахта</v>
      </c>
      <c r="H3102" s="26" t="s">
        <v>55</v>
      </c>
      <c r="I3102" s="26" t="s">
        <v>140</v>
      </c>
      <c r="J3102" s="26" t="s">
        <v>160</v>
      </c>
      <c r="K3102" s="17">
        <f>COUNTIFS($E$12:E3102,E3102,$H$12:H3102,H3102,$J$12:J3102,J3102,$I$12:I3102,I3102)</f>
        <v>22</v>
      </c>
    </row>
    <row r="3103" spans="2:11" ht="15" x14ac:dyDescent="0.25">
      <c r="B3103" s="22">
        <v>44891</v>
      </c>
      <c r="C3103" s="24">
        <f t="shared" si="145"/>
        <v>11</v>
      </c>
      <c r="D3103" s="14">
        <f t="shared" si="147"/>
        <v>26</v>
      </c>
      <c r="E3103" s="15" t="str">
        <f t="shared" si="146"/>
        <v>2 вахта</v>
      </c>
      <c r="H3103" s="26" t="s">
        <v>55</v>
      </c>
      <c r="I3103" s="26" t="s">
        <v>140</v>
      </c>
      <c r="J3103" s="26" t="s">
        <v>160</v>
      </c>
      <c r="K3103" s="17">
        <f>COUNTIFS($E$12:E3103,E3103,$H$12:H3103,H3103,$J$12:J3103,J3103,$I$12:I3103,I3103)</f>
        <v>23</v>
      </c>
    </row>
    <row r="3104" spans="2:11" ht="15" x14ac:dyDescent="0.25">
      <c r="B3104" s="22">
        <v>44892</v>
      </c>
      <c r="C3104" s="24">
        <f t="shared" si="145"/>
        <v>11</v>
      </c>
      <c r="D3104" s="14">
        <f t="shared" si="147"/>
        <v>27</v>
      </c>
      <c r="E3104" s="15" t="str">
        <f t="shared" si="146"/>
        <v>2 вахта</v>
      </c>
      <c r="H3104" s="26" t="s">
        <v>55</v>
      </c>
      <c r="I3104" s="26" t="s">
        <v>140</v>
      </c>
      <c r="J3104" s="26" t="s">
        <v>160</v>
      </c>
      <c r="K3104" s="17">
        <f>COUNTIFS($E$12:E3104,E3104,$H$12:H3104,H3104,$J$12:J3104,J3104,$I$12:I3104,I3104)</f>
        <v>24</v>
      </c>
    </row>
    <row r="3105" spans="2:11" ht="15" x14ac:dyDescent="0.25">
      <c r="B3105" s="22">
        <v>44893</v>
      </c>
      <c r="C3105" s="24">
        <f t="shared" si="145"/>
        <v>11</v>
      </c>
      <c r="D3105" s="14">
        <f t="shared" si="147"/>
        <v>28</v>
      </c>
      <c r="E3105" s="15" t="str">
        <f t="shared" si="146"/>
        <v>2 вахта</v>
      </c>
      <c r="H3105" s="26" t="s">
        <v>55</v>
      </c>
      <c r="I3105" s="26" t="s">
        <v>140</v>
      </c>
      <c r="J3105" s="26" t="s">
        <v>160</v>
      </c>
      <c r="K3105" s="17">
        <f>COUNTIFS($E$12:E3105,E3105,$H$12:H3105,H3105,$J$12:J3105,J3105,$I$12:I3105,I3105)</f>
        <v>25</v>
      </c>
    </row>
    <row r="3106" spans="2:11" ht="15" x14ac:dyDescent="0.25">
      <c r="B3106" s="22">
        <v>44894</v>
      </c>
      <c r="C3106" s="24">
        <f t="shared" si="145"/>
        <v>11</v>
      </c>
      <c r="D3106" s="14">
        <f t="shared" si="147"/>
        <v>29</v>
      </c>
      <c r="E3106" s="15" t="str">
        <f t="shared" si="146"/>
        <v>2 вахта</v>
      </c>
      <c r="H3106" s="26" t="s">
        <v>55</v>
      </c>
      <c r="I3106" s="26" t="s">
        <v>140</v>
      </c>
      <c r="J3106" s="26" t="s">
        <v>160</v>
      </c>
      <c r="K3106" s="17">
        <f>COUNTIFS($E$12:E3106,E3106,$H$12:H3106,H3106,$J$12:J3106,J3106,$I$12:I3106,I3106)</f>
        <v>26</v>
      </c>
    </row>
    <row r="3107" spans="2:11" ht="15" x14ac:dyDescent="0.25">
      <c r="B3107" s="22">
        <v>44895</v>
      </c>
      <c r="C3107" s="24">
        <f t="shared" si="145"/>
        <v>11</v>
      </c>
      <c r="D3107" s="14">
        <f t="shared" si="147"/>
        <v>30</v>
      </c>
      <c r="E3107" s="15" t="str">
        <f t="shared" si="146"/>
        <v>2 вахта</v>
      </c>
      <c r="H3107" s="26" t="s">
        <v>55</v>
      </c>
      <c r="I3107" s="26" t="s">
        <v>140</v>
      </c>
      <c r="J3107" s="26" t="s">
        <v>160</v>
      </c>
      <c r="K3107" s="17">
        <f>COUNTIFS($E$12:E3107,E3107,$H$12:H3107,H3107,$J$12:J3107,J3107,$I$12:I3107,I3107)</f>
        <v>27</v>
      </c>
    </row>
    <row r="3108" spans="2:11" ht="15" x14ac:dyDescent="0.25">
      <c r="B3108" s="22">
        <v>44866</v>
      </c>
      <c r="C3108" s="24">
        <f t="shared" si="145"/>
        <v>11</v>
      </c>
      <c r="D3108" s="14">
        <f t="shared" si="147"/>
        <v>1</v>
      </c>
      <c r="E3108" s="15" t="str">
        <f t="shared" si="146"/>
        <v>1 вахта</v>
      </c>
      <c r="H3108" s="26" t="s">
        <v>56</v>
      </c>
      <c r="I3108" s="26" t="s">
        <v>123</v>
      </c>
      <c r="J3108" s="26" t="s">
        <v>159</v>
      </c>
      <c r="K3108" s="17">
        <f>COUNTIFS($E$12:E3108,E3108,$H$12:H3108,H3108,$J$12:J3108,J3108,$I$12:I3108,I3108)</f>
        <v>1</v>
      </c>
    </row>
    <row r="3109" spans="2:11" ht="15" x14ac:dyDescent="0.25">
      <c r="B3109" s="22">
        <v>44867</v>
      </c>
      <c r="C3109" s="24">
        <f t="shared" si="145"/>
        <v>11</v>
      </c>
      <c r="D3109" s="14">
        <f t="shared" si="147"/>
        <v>2</v>
      </c>
      <c r="E3109" s="15" t="str">
        <f t="shared" si="146"/>
        <v>1 вахта</v>
      </c>
      <c r="H3109" s="26" t="s">
        <v>56</v>
      </c>
      <c r="I3109" s="26" t="s">
        <v>123</v>
      </c>
      <c r="J3109" s="26" t="s">
        <v>159</v>
      </c>
      <c r="K3109" s="17">
        <f>COUNTIFS($E$12:E3109,E3109,$H$12:H3109,H3109,$J$12:J3109,J3109,$I$12:I3109,I3109)</f>
        <v>2</v>
      </c>
    </row>
    <row r="3110" spans="2:11" ht="15" x14ac:dyDescent="0.25">
      <c r="B3110" s="22">
        <v>44868</v>
      </c>
      <c r="C3110" s="24">
        <f t="shared" si="145"/>
        <v>11</v>
      </c>
      <c r="D3110" s="14">
        <f t="shared" si="147"/>
        <v>3</v>
      </c>
      <c r="E3110" s="15" t="str">
        <f t="shared" si="146"/>
        <v>1 вахта</v>
      </c>
      <c r="H3110" s="26" t="s">
        <v>56</v>
      </c>
      <c r="I3110" s="26" t="s">
        <v>123</v>
      </c>
      <c r="J3110" s="26" t="s">
        <v>159</v>
      </c>
      <c r="K3110" s="17">
        <f>COUNTIFS($E$12:E3110,E3110,$H$12:H3110,H3110,$J$12:J3110,J3110,$I$12:I3110,I3110)</f>
        <v>3</v>
      </c>
    </row>
    <row r="3111" spans="2:11" ht="15" x14ac:dyDescent="0.25">
      <c r="B3111" s="22">
        <v>44869</v>
      </c>
      <c r="C3111" s="24">
        <f t="shared" si="145"/>
        <v>11</v>
      </c>
      <c r="D3111" s="14">
        <f t="shared" si="147"/>
        <v>4</v>
      </c>
      <c r="E3111" s="15" t="str">
        <f t="shared" si="146"/>
        <v>1 вахта</v>
      </c>
      <c r="H3111" s="26" t="s">
        <v>56</v>
      </c>
      <c r="I3111" s="26" t="s">
        <v>123</v>
      </c>
      <c r="J3111" s="26" t="s">
        <v>159</v>
      </c>
      <c r="K3111" s="17">
        <f>COUNTIFS($E$12:E3111,E3111,$H$12:H3111,H3111,$J$12:J3111,J3111,$I$12:I3111,I3111)</f>
        <v>4</v>
      </c>
    </row>
    <row r="3112" spans="2:11" ht="15" x14ac:dyDescent="0.25">
      <c r="B3112" s="22">
        <v>44870</v>
      </c>
      <c r="C3112" s="24">
        <f t="shared" si="145"/>
        <v>11</v>
      </c>
      <c r="D3112" s="14">
        <f t="shared" si="147"/>
        <v>5</v>
      </c>
      <c r="E3112" s="15" t="str">
        <f t="shared" si="146"/>
        <v>1 вахта</v>
      </c>
      <c r="H3112" s="26" t="s">
        <v>56</v>
      </c>
      <c r="I3112" s="26" t="s">
        <v>123</v>
      </c>
      <c r="J3112" s="26" t="s">
        <v>159</v>
      </c>
      <c r="K3112" s="17">
        <f>COUNTIFS($E$12:E3112,E3112,$H$12:H3112,H3112,$J$12:J3112,J3112,$I$12:I3112,I3112)</f>
        <v>5</v>
      </c>
    </row>
    <row r="3113" spans="2:11" ht="15" x14ac:dyDescent="0.25">
      <c r="B3113" s="22">
        <v>44871</v>
      </c>
      <c r="C3113" s="24">
        <f t="shared" si="145"/>
        <v>11</v>
      </c>
      <c r="D3113" s="14">
        <f t="shared" si="147"/>
        <v>6</v>
      </c>
      <c r="E3113" s="15" t="str">
        <f t="shared" si="146"/>
        <v>1 вахта</v>
      </c>
      <c r="H3113" s="26" t="s">
        <v>56</v>
      </c>
      <c r="I3113" s="26" t="s">
        <v>123</v>
      </c>
      <c r="J3113" s="26" t="s">
        <v>159</v>
      </c>
      <c r="K3113" s="17">
        <f>COUNTIFS($E$12:E3113,E3113,$H$12:H3113,H3113,$J$12:J3113,J3113,$I$12:I3113,I3113)</f>
        <v>6</v>
      </c>
    </row>
    <row r="3114" spans="2:11" ht="15" x14ac:dyDescent="0.25">
      <c r="B3114" s="22">
        <v>44872</v>
      </c>
      <c r="C3114" s="24">
        <f t="shared" si="145"/>
        <v>11</v>
      </c>
      <c r="D3114" s="14">
        <f t="shared" si="147"/>
        <v>7</v>
      </c>
      <c r="E3114" s="15" t="str">
        <f t="shared" si="146"/>
        <v>1 вахта</v>
      </c>
      <c r="H3114" s="26" t="s">
        <v>56</v>
      </c>
      <c r="I3114" s="26" t="s">
        <v>123</v>
      </c>
      <c r="J3114" s="26" t="s">
        <v>159</v>
      </c>
      <c r="K3114" s="17">
        <f>COUNTIFS($E$12:E3114,E3114,$H$12:H3114,H3114,$J$12:J3114,J3114,$I$12:I3114,I3114)</f>
        <v>7</v>
      </c>
    </row>
    <row r="3115" spans="2:11" ht="15" x14ac:dyDescent="0.25">
      <c r="B3115" s="22">
        <v>44873</v>
      </c>
      <c r="C3115" s="24">
        <f t="shared" si="145"/>
        <v>11</v>
      </c>
      <c r="D3115" s="14">
        <f t="shared" si="147"/>
        <v>8</v>
      </c>
      <c r="E3115" s="15" t="str">
        <f t="shared" si="146"/>
        <v>1 вахта</v>
      </c>
      <c r="H3115" s="26" t="s">
        <v>56</v>
      </c>
      <c r="I3115" s="26" t="s">
        <v>123</v>
      </c>
      <c r="J3115" s="26" t="s">
        <v>159</v>
      </c>
      <c r="K3115" s="17">
        <f>COUNTIFS($E$12:E3115,E3115,$H$12:H3115,H3115,$J$12:J3115,J3115,$I$12:I3115,I3115)</f>
        <v>8</v>
      </c>
    </row>
    <row r="3116" spans="2:11" ht="15" x14ac:dyDescent="0.25">
      <c r="B3116" s="22">
        <v>44874</v>
      </c>
      <c r="C3116" s="24">
        <f t="shared" si="145"/>
        <v>11</v>
      </c>
      <c r="D3116" s="14">
        <f t="shared" si="147"/>
        <v>9</v>
      </c>
      <c r="E3116" s="15" t="str">
        <f t="shared" si="146"/>
        <v>1 вахта</v>
      </c>
      <c r="H3116" s="26" t="s">
        <v>56</v>
      </c>
      <c r="I3116" s="26" t="s">
        <v>123</v>
      </c>
      <c r="J3116" s="26" t="s">
        <v>159</v>
      </c>
      <c r="K3116" s="17">
        <f>COUNTIFS($E$12:E3116,E3116,$H$12:H3116,H3116,$J$12:J3116,J3116,$I$12:I3116,I3116)</f>
        <v>9</v>
      </c>
    </row>
    <row r="3117" spans="2:11" ht="15" x14ac:dyDescent="0.25">
      <c r="B3117" s="22">
        <v>44875</v>
      </c>
      <c r="C3117" s="24">
        <f t="shared" si="145"/>
        <v>11</v>
      </c>
      <c r="D3117" s="14">
        <f t="shared" si="147"/>
        <v>10</v>
      </c>
      <c r="E3117" s="15" t="str">
        <f t="shared" si="146"/>
        <v>1 вахта</v>
      </c>
      <c r="H3117" s="26" t="s">
        <v>56</v>
      </c>
      <c r="I3117" s="26" t="s">
        <v>123</v>
      </c>
      <c r="J3117" s="26" t="s">
        <v>159</v>
      </c>
      <c r="K3117" s="17">
        <f>COUNTIFS($E$12:E3117,E3117,$H$12:H3117,H3117,$J$12:J3117,J3117,$I$12:I3117,I3117)</f>
        <v>10</v>
      </c>
    </row>
    <row r="3118" spans="2:11" ht="15" x14ac:dyDescent="0.25">
      <c r="B3118" s="22">
        <v>44876</v>
      </c>
      <c r="C3118" s="24">
        <f t="shared" si="145"/>
        <v>11</v>
      </c>
      <c r="D3118" s="14">
        <f t="shared" si="147"/>
        <v>11</v>
      </c>
      <c r="E3118" s="15" t="str">
        <f t="shared" si="146"/>
        <v>1 вахта</v>
      </c>
      <c r="H3118" s="26" t="s">
        <v>56</v>
      </c>
      <c r="I3118" s="26" t="s">
        <v>123</v>
      </c>
      <c r="J3118" s="26" t="s">
        <v>159</v>
      </c>
      <c r="K3118" s="17">
        <f>COUNTIFS($E$12:E3118,E3118,$H$12:H3118,H3118,$J$12:J3118,J3118,$I$12:I3118,I3118)</f>
        <v>11</v>
      </c>
    </row>
    <row r="3119" spans="2:11" ht="15" x14ac:dyDescent="0.25">
      <c r="B3119" s="22">
        <v>44877</v>
      </c>
      <c r="C3119" s="24">
        <f t="shared" si="145"/>
        <v>11</v>
      </c>
      <c r="D3119" s="14">
        <f t="shared" si="147"/>
        <v>12</v>
      </c>
      <c r="E3119" s="15" t="str">
        <f t="shared" si="146"/>
        <v>1 вахта</v>
      </c>
      <c r="H3119" s="26" t="s">
        <v>56</v>
      </c>
      <c r="I3119" s="26" t="s">
        <v>123</v>
      </c>
      <c r="J3119" s="26" t="s">
        <v>159</v>
      </c>
      <c r="K3119" s="17">
        <f>COUNTIFS($E$12:E3119,E3119,$H$12:H3119,H3119,$J$12:J3119,J3119,$I$12:I3119,I3119)</f>
        <v>12</v>
      </c>
    </row>
    <row r="3120" spans="2:11" ht="15" x14ac:dyDescent="0.25">
      <c r="B3120" s="22">
        <v>44878</v>
      </c>
      <c r="C3120" s="24">
        <f t="shared" si="145"/>
        <v>11</v>
      </c>
      <c r="D3120" s="14">
        <f t="shared" si="147"/>
        <v>13</v>
      </c>
      <c r="E3120" s="15" t="str">
        <f t="shared" si="146"/>
        <v>1 вахта</v>
      </c>
      <c r="H3120" s="26" t="s">
        <v>56</v>
      </c>
      <c r="I3120" s="26" t="s">
        <v>123</v>
      </c>
      <c r="J3120" s="26" t="s">
        <v>159</v>
      </c>
      <c r="K3120" s="17">
        <f>COUNTIFS($E$12:E3120,E3120,$H$12:H3120,H3120,$J$12:J3120,J3120,$I$12:I3120,I3120)</f>
        <v>13</v>
      </c>
    </row>
    <row r="3121" spans="2:11" ht="15" x14ac:dyDescent="0.25">
      <c r="B3121" s="22">
        <v>44879</v>
      </c>
      <c r="C3121" s="24">
        <f t="shared" si="145"/>
        <v>11</v>
      </c>
      <c r="D3121" s="14">
        <f t="shared" si="147"/>
        <v>14</v>
      </c>
      <c r="E3121" s="15" t="str">
        <f t="shared" si="146"/>
        <v>1 вахта</v>
      </c>
      <c r="H3121" s="26" t="s">
        <v>56</v>
      </c>
      <c r="I3121" s="26" t="s">
        <v>123</v>
      </c>
      <c r="J3121" s="26" t="s">
        <v>159</v>
      </c>
      <c r="K3121" s="17">
        <f>COUNTIFS($E$12:E3121,E3121,$H$12:H3121,H3121,$J$12:J3121,J3121,$I$12:I3121,I3121)</f>
        <v>14</v>
      </c>
    </row>
    <row r="3122" spans="2:11" ht="15" x14ac:dyDescent="0.25">
      <c r="B3122" s="22">
        <v>44880</v>
      </c>
      <c r="C3122" s="24">
        <f t="shared" si="145"/>
        <v>11</v>
      </c>
      <c r="D3122" s="14">
        <f t="shared" si="147"/>
        <v>15</v>
      </c>
      <c r="E3122" s="15" t="str">
        <f t="shared" si="146"/>
        <v>1 вахта</v>
      </c>
      <c r="H3122" s="26" t="s">
        <v>56</v>
      </c>
      <c r="I3122" s="26" t="s">
        <v>123</v>
      </c>
      <c r="J3122" s="26" t="s">
        <v>159</v>
      </c>
      <c r="K3122" s="17">
        <f>COUNTIFS($E$12:E3122,E3122,$H$12:H3122,H3122,$J$12:J3122,J3122,$I$12:I3122,I3122)</f>
        <v>15</v>
      </c>
    </row>
    <row r="3123" spans="2:11" ht="15" x14ac:dyDescent="0.25">
      <c r="B3123" s="22">
        <v>44881</v>
      </c>
      <c r="C3123" s="24">
        <f t="shared" si="145"/>
        <v>11</v>
      </c>
      <c r="D3123" s="14">
        <f t="shared" si="147"/>
        <v>16</v>
      </c>
      <c r="E3123" s="15" t="str">
        <f t="shared" si="146"/>
        <v>2 вахта</v>
      </c>
      <c r="H3123" s="26" t="s">
        <v>56</v>
      </c>
      <c r="I3123" s="26" t="s">
        <v>123</v>
      </c>
      <c r="J3123" s="26" t="s">
        <v>159</v>
      </c>
      <c r="K3123" s="17">
        <f>COUNTIFS($E$12:E3123,E3123,$H$12:H3123,H3123,$J$12:J3123,J3123,$I$12:I3123,I3123)</f>
        <v>31</v>
      </c>
    </row>
    <row r="3124" spans="2:11" ht="15" x14ac:dyDescent="0.25">
      <c r="B3124" s="22">
        <v>44882</v>
      </c>
      <c r="C3124" s="24">
        <f t="shared" si="145"/>
        <v>11</v>
      </c>
      <c r="D3124" s="14">
        <f t="shared" si="147"/>
        <v>17</v>
      </c>
      <c r="E3124" s="15" t="str">
        <f t="shared" si="146"/>
        <v>2 вахта</v>
      </c>
      <c r="H3124" s="26" t="s">
        <v>56</v>
      </c>
      <c r="I3124" s="26" t="s">
        <v>123</v>
      </c>
      <c r="J3124" s="26" t="s">
        <v>159</v>
      </c>
      <c r="K3124" s="17">
        <f>COUNTIFS($E$12:E3124,E3124,$H$12:H3124,H3124,$J$12:J3124,J3124,$I$12:I3124,I3124)</f>
        <v>32</v>
      </c>
    </row>
    <row r="3125" spans="2:11" ht="15" x14ac:dyDescent="0.25">
      <c r="B3125" s="22">
        <v>44883</v>
      </c>
      <c r="C3125" s="24">
        <f t="shared" si="145"/>
        <v>11</v>
      </c>
      <c r="D3125" s="14">
        <f t="shared" si="147"/>
        <v>18</v>
      </c>
      <c r="E3125" s="15" t="str">
        <f t="shared" si="146"/>
        <v>2 вахта</v>
      </c>
      <c r="H3125" s="26" t="s">
        <v>56</v>
      </c>
      <c r="I3125" s="26" t="s">
        <v>123</v>
      </c>
      <c r="J3125" s="26" t="s">
        <v>159</v>
      </c>
      <c r="K3125" s="17">
        <f>COUNTIFS($E$12:E3125,E3125,$H$12:H3125,H3125,$J$12:J3125,J3125,$I$12:I3125,I3125)</f>
        <v>33</v>
      </c>
    </row>
    <row r="3126" spans="2:11" ht="15" x14ac:dyDescent="0.25">
      <c r="B3126" s="22">
        <v>44884</v>
      </c>
      <c r="C3126" s="24">
        <f t="shared" si="145"/>
        <v>11</v>
      </c>
      <c r="D3126" s="14">
        <f t="shared" si="147"/>
        <v>19</v>
      </c>
      <c r="E3126" s="15" t="str">
        <f t="shared" si="146"/>
        <v>2 вахта</v>
      </c>
      <c r="H3126" s="26" t="s">
        <v>56</v>
      </c>
      <c r="I3126" s="26" t="s">
        <v>123</v>
      </c>
      <c r="J3126" s="26" t="s">
        <v>159</v>
      </c>
      <c r="K3126" s="17">
        <f>COUNTIFS($E$12:E3126,E3126,$H$12:H3126,H3126,$J$12:J3126,J3126,$I$12:I3126,I3126)</f>
        <v>34</v>
      </c>
    </row>
    <row r="3127" spans="2:11" ht="15" x14ac:dyDescent="0.25">
      <c r="B3127" s="22">
        <v>44885</v>
      </c>
      <c r="C3127" s="24">
        <f t="shared" si="145"/>
        <v>11</v>
      </c>
      <c r="D3127" s="14">
        <f t="shared" si="147"/>
        <v>20</v>
      </c>
      <c r="E3127" s="15" t="str">
        <f t="shared" si="146"/>
        <v>2 вахта</v>
      </c>
      <c r="H3127" s="26" t="s">
        <v>56</v>
      </c>
      <c r="I3127" s="26" t="s">
        <v>123</v>
      </c>
      <c r="J3127" s="26" t="s">
        <v>159</v>
      </c>
      <c r="K3127" s="17">
        <f>COUNTIFS($E$12:E3127,E3127,$H$12:H3127,H3127,$J$12:J3127,J3127,$I$12:I3127,I3127)</f>
        <v>35</v>
      </c>
    </row>
    <row r="3128" spans="2:11" ht="15" x14ac:dyDescent="0.25">
      <c r="B3128" s="22">
        <v>44886</v>
      </c>
      <c r="C3128" s="24">
        <f t="shared" si="145"/>
        <v>11</v>
      </c>
      <c r="D3128" s="14">
        <f t="shared" si="147"/>
        <v>21</v>
      </c>
      <c r="E3128" s="15" t="str">
        <f t="shared" si="146"/>
        <v>2 вахта</v>
      </c>
      <c r="H3128" s="26" t="s">
        <v>56</v>
      </c>
      <c r="I3128" s="26" t="s">
        <v>123</v>
      </c>
      <c r="J3128" s="26" t="s">
        <v>159</v>
      </c>
      <c r="K3128" s="17">
        <f>COUNTIFS($E$12:E3128,E3128,$H$12:H3128,H3128,$J$12:J3128,J3128,$I$12:I3128,I3128)</f>
        <v>36</v>
      </c>
    </row>
    <row r="3129" spans="2:11" ht="15" x14ac:dyDescent="0.25">
      <c r="B3129" s="22">
        <v>44887</v>
      </c>
      <c r="C3129" s="24">
        <f t="shared" si="145"/>
        <v>11</v>
      </c>
      <c r="D3129" s="14">
        <f t="shared" si="147"/>
        <v>22</v>
      </c>
      <c r="E3129" s="15" t="str">
        <f t="shared" si="146"/>
        <v>2 вахта</v>
      </c>
      <c r="H3129" s="26" t="s">
        <v>56</v>
      </c>
      <c r="I3129" s="26" t="s">
        <v>123</v>
      </c>
      <c r="J3129" s="26" t="s">
        <v>159</v>
      </c>
      <c r="K3129" s="17">
        <f>COUNTIFS($E$12:E3129,E3129,$H$12:H3129,H3129,$J$12:J3129,J3129,$I$12:I3129,I3129)</f>
        <v>37</v>
      </c>
    </row>
    <row r="3130" spans="2:11" ht="15" x14ac:dyDescent="0.25">
      <c r="B3130" s="22">
        <v>44888</v>
      </c>
      <c r="C3130" s="24">
        <f t="shared" si="145"/>
        <v>11</v>
      </c>
      <c r="D3130" s="14">
        <f t="shared" si="147"/>
        <v>23</v>
      </c>
      <c r="E3130" s="15" t="str">
        <f t="shared" si="146"/>
        <v>2 вахта</v>
      </c>
      <c r="H3130" s="26" t="s">
        <v>56</v>
      </c>
      <c r="I3130" s="26" t="s">
        <v>123</v>
      </c>
      <c r="J3130" s="26" t="s">
        <v>159</v>
      </c>
      <c r="K3130" s="17">
        <f>COUNTIFS($E$12:E3130,E3130,$H$12:H3130,H3130,$J$12:J3130,J3130,$I$12:I3130,I3130)</f>
        <v>38</v>
      </c>
    </row>
    <row r="3131" spans="2:11" ht="15" x14ac:dyDescent="0.25">
      <c r="B3131" s="22">
        <v>44889</v>
      </c>
      <c r="C3131" s="24">
        <f t="shared" si="145"/>
        <v>11</v>
      </c>
      <c r="D3131" s="14">
        <f t="shared" si="147"/>
        <v>24</v>
      </c>
      <c r="E3131" s="15" t="str">
        <f t="shared" si="146"/>
        <v>2 вахта</v>
      </c>
      <c r="H3131" s="26" t="s">
        <v>56</v>
      </c>
      <c r="I3131" s="26" t="s">
        <v>123</v>
      </c>
      <c r="J3131" s="26" t="s">
        <v>159</v>
      </c>
      <c r="K3131" s="17">
        <f>COUNTIFS($E$12:E3131,E3131,$H$12:H3131,H3131,$J$12:J3131,J3131,$I$12:I3131,I3131)</f>
        <v>39</v>
      </c>
    </row>
    <row r="3132" spans="2:11" ht="15" x14ac:dyDescent="0.25">
      <c r="B3132" s="22">
        <v>44890</v>
      </c>
      <c r="C3132" s="24">
        <f t="shared" si="145"/>
        <v>11</v>
      </c>
      <c r="D3132" s="14">
        <f t="shared" si="147"/>
        <v>25</v>
      </c>
      <c r="E3132" s="15" t="str">
        <f t="shared" si="146"/>
        <v>2 вахта</v>
      </c>
      <c r="H3132" s="26" t="s">
        <v>56</v>
      </c>
      <c r="I3132" s="26" t="s">
        <v>123</v>
      </c>
      <c r="J3132" s="26" t="s">
        <v>159</v>
      </c>
      <c r="K3132" s="17">
        <f>COUNTIFS($E$12:E3132,E3132,$H$12:H3132,H3132,$J$12:J3132,J3132,$I$12:I3132,I3132)</f>
        <v>40</v>
      </c>
    </row>
    <row r="3133" spans="2:11" ht="15" x14ac:dyDescent="0.25">
      <c r="B3133" s="22">
        <v>44891</v>
      </c>
      <c r="C3133" s="24">
        <f t="shared" si="145"/>
        <v>11</v>
      </c>
      <c r="D3133" s="14">
        <f t="shared" si="147"/>
        <v>26</v>
      </c>
      <c r="E3133" s="15" t="str">
        <f t="shared" si="146"/>
        <v>2 вахта</v>
      </c>
      <c r="H3133" s="26" t="s">
        <v>56</v>
      </c>
      <c r="I3133" s="26" t="s">
        <v>123</v>
      </c>
      <c r="J3133" s="26" t="s">
        <v>159</v>
      </c>
      <c r="K3133" s="17">
        <f>COUNTIFS($E$12:E3133,E3133,$H$12:H3133,H3133,$J$12:J3133,J3133,$I$12:I3133,I3133)</f>
        <v>41</v>
      </c>
    </row>
    <row r="3134" spans="2:11" ht="15" x14ac:dyDescent="0.25">
      <c r="B3134" s="22">
        <v>44892</v>
      </c>
      <c r="C3134" s="24">
        <f t="shared" si="145"/>
        <v>11</v>
      </c>
      <c r="D3134" s="14">
        <f t="shared" si="147"/>
        <v>27</v>
      </c>
      <c r="E3134" s="15" t="str">
        <f t="shared" si="146"/>
        <v>2 вахта</v>
      </c>
      <c r="H3134" s="26" t="s">
        <v>56</v>
      </c>
      <c r="I3134" s="26" t="s">
        <v>123</v>
      </c>
      <c r="J3134" s="26" t="s">
        <v>159</v>
      </c>
      <c r="K3134" s="17">
        <f>COUNTIFS($E$12:E3134,E3134,$H$12:H3134,H3134,$J$12:J3134,J3134,$I$12:I3134,I3134)</f>
        <v>42</v>
      </c>
    </row>
    <row r="3135" spans="2:11" ht="15" x14ac:dyDescent="0.25">
      <c r="B3135" s="22">
        <v>44893</v>
      </c>
      <c r="C3135" s="24">
        <f t="shared" si="145"/>
        <v>11</v>
      </c>
      <c r="D3135" s="14">
        <f t="shared" si="147"/>
        <v>28</v>
      </c>
      <c r="E3135" s="15" t="str">
        <f t="shared" si="146"/>
        <v>2 вахта</v>
      </c>
      <c r="H3135" s="26" t="s">
        <v>56</v>
      </c>
      <c r="I3135" s="26" t="s">
        <v>123</v>
      </c>
      <c r="J3135" s="26" t="s">
        <v>159</v>
      </c>
      <c r="K3135" s="17">
        <f>COUNTIFS($E$12:E3135,E3135,$H$12:H3135,H3135,$J$12:J3135,J3135,$I$12:I3135,I3135)</f>
        <v>43</v>
      </c>
    </row>
    <row r="3136" spans="2:11" ht="15" x14ac:dyDescent="0.25">
      <c r="B3136" s="22">
        <v>44894</v>
      </c>
      <c r="C3136" s="24">
        <f t="shared" si="145"/>
        <v>11</v>
      </c>
      <c r="D3136" s="14">
        <f t="shared" si="147"/>
        <v>29</v>
      </c>
      <c r="E3136" s="15" t="str">
        <f t="shared" si="146"/>
        <v>2 вахта</v>
      </c>
      <c r="H3136" s="26" t="s">
        <v>56</v>
      </c>
      <c r="I3136" s="26" t="s">
        <v>123</v>
      </c>
      <c r="J3136" s="26" t="s">
        <v>159</v>
      </c>
      <c r="K3136" s="17">
        <f>COUNTIFS($E$12:E3136,E3136,$H$12:H3136,H3136,$J$12:J3136,J3136,$I$12:I3136,I3136)</f>
        <v>44</v>
      </c>
    </row>
    <row r="3137" spans="2:11" ht="15" x14ac:dyDescent="0.25">
      <c r="B3137" s="22">
        <v>44895</v>
      </c>
      <c r="C3137" s="24">
        <f t="shared" si="145"/>
        <v>11</v>
      </c>
      <c r="D3137" s="14">
        <f t="shared" si="147"/>
        <v>30</v>
      </c>
      <c r="E3137" s="15" t="str">
        <f t="shared" si="146"/>
        <v>2 вахта</v>
      </c>
      <c r="H3137" s="26" t="s">
        <v>56</v>
      </c>
      <c r="I3137" s="26" t="s">
        <v>123</v>
      </c>
      <c r="J3137" s="26" t="s">
        <v>159</v>
      </c>
      <c r="K3137" s="17">
        <f>COUNTIFS($E$12:E3137,E3137,$H$12:H3137,H3137,$J$12:J3137,J3137,$I$12:I3137,I3137)</f>
        <v>45</v>
      </c>
    </row>
    <row r="3138" spans="2:11" ht="15" x14ac:dyDescent="0.25">
      <c r="B3138" s="22">
        <v>44866</v>
      </c>
      <c r="C3138" s="24">
        <f t="shared" si="145"/>
        <v>11</v>
      </c>
      <c r="D3138" s="14">
        <f t="shared" si="147"/>
        <v>1</v>
      </c>
      <c r="E3138" s="15" t="str">
        <f t="shared" si="146"/>
        <v>1 вахта</v>
      </c>
      <c r="H3138" s="26" t="s">
        <v>57</v>
      </c>
      <c r="I3138" s="26" t="s">
        <v>125</v>
      </c>
      <c r="J3138" s="26" t="s">
        <v>159</v>
      </c>
      <c r="K3138" s="17">
        <f>COUNTIFS($E$12:E3138,E3138,$H$12:H3138,H3138,$J$12:J3138,J3138,$I$12:I3138,I3138)</f>
        <v>31</v>
      </c>
    </row>
    <row r="3139" spans="2:11" ht="15" x14ac:dyDescent="0.25">
      <c r="B3139" s="22">
        <v>44867</v>
      </c>
      <c r="C3139" s="24">
        <f t="shared" si="145"/>
        <v>11</v>
      </c>
      <c r="D3139" s="14">
        <f t="shared" si="147"/>
        <v>2</v>
      </c>
      <c r="E3139" s="15" t="str">
        <f t="shared" si="146"/>
        <v>1 вахта</v>
      </c>
      <c r="H3139" s="26" t="s">
        <v>57</v>
      </c>
      <c r="I3139" s="26" t="s">
        <v>125</v>
      </c>
      <c r="J3139" s="26" t="s">
        <v>159</v>
      </c>
      <c r="K3139" s="17">
        <f>COUNTIFS($E$12:E3139,E3139,$H$12:H3139,H3139,$J$12:J3139,J3139,$I$12:I3139,I3139)</f>
        <v>32</v>
      </c>
    </row>
    <row r="3140" spans="2:11" ht="15" x14ac:dyDescent="0.25">
      <c r="B3140" s="22">
        <v>44868</v>
      </c>
      <c r="C3140" s="24">
        <f t="shared" si="145"/>
        <v>11</v>
      </c>
      <c r="D3140" s="14">
        <f t="shared" si="147"/>
        <v>3</v>
      </c>
      <c r="E3140" s="15" t="str">
        <f t="shared" si="146"/>
        <v>1 вахта</v>
      </c>
      <c r="H3140" s="26" t="s">
        <v>57</v>
      </c>
      <c r="I3140" s="26" t="s">
        <v>125</v>
      </c>
      <c r="J3140" s="26" t="s">
        <v>159</v>
      </c>
      <c r="K3140" s="17">
        <f>COUNTIFS($E$12:E3140,E3140,$H$12:H3140,H3140,$J$12:J3140,J3140,$I$12:I3140,I3140)</f>
        <v>33</v>
      </c>
    </row>
    <row r="3141" spans="2:11" ht="15" x14ac:dyDescent="0.25">
      <c r="B3141" s="22">
        <v>44869</v>
      </c>
      <c r="C3141" s="24">
        <f t="shared" si="145"/>
        <v>11</v>
      </c>
      <c r="D3141" s="14">
        <f t="shared" si="147"/>
        <v>4</v>
      </c>
      <c r="E3141" s="15" t="str">
        <f t="shared" si="146"/>
        <v>1 вахта</v>
      </c>
      <c r="H3141" s="26" t="s">
        <v>57</v>
      </c>
      <c r="I3141" s="26" t="s">
        <v>125</v>
      </c>
      <c r="J3141" s="26" t="s">
        <v>159</v>
      </c>
      <c r="K3141" s="17">
        <f>COUNTIFS($E$12:E3141,E3141,$H$12:H3141,H3141,$J$12:J3141,J3141,$I$12:I3141,I3141)</f>
        <v>34</v>
      </c>
    </row>
    <row r="3142" spans="2:11" ht="15" x14ac:dyDescent="0.25">
      <c r="B3142" s="22">
        <v>44870</v>
      </c>
      <c r="C3142" s="24">
        <f t="shared" si="145"/>
        <v>11</v>
      </c>
      <c r="D3142" s="14">
        <f t="shared" si="147"/>
        <v>5</v>
      </c>
      <c r="E3142" s="15" t="str">
        <f t="shared" si="146"/>
        <v>1 вахта</v>
      </c>
      <c r="H3142" s="26" t="s">
        <v>57</v>
      </c>
      <c r="I3142" s="26" t="s">
        <v>125</v>
      </c>
      <c r="J3142" s="26" t="s">
        <v>159</v>
      </c>
      <c r="K3142" s="17">
        <f>COUNTIFS($E$12:E3142,E3142,$H$12:H3142,H3142,$J$12:J3142,J3142,$I$12:I3142,I3142)</f>
        <v>35</v>
      </c>
    </row>
    <row r="3143" spans="2:11" ht="15" x14ac:dyDescent="0.25">
      <c r="B3143" s="22">
        <v>44871</v>
      </c>
      <c r="C3143" s="24">
        <f t="shared" si="145"/>
        <v>11</v>
      </c>
      <c r="D3143" s="14">
        <f t="shared" si="147"/>
        <v>6</v>
      </c>
      <c r="E3143" s="15" t="str">
        <f t="shared" si="146"/>
        <v>1 вахта</v>
      </c>
      <c r="H3143" s="26" t="s">
        <v>57</v>
      </c>
      <c r="I3143" s="26" t="s">
        <v>125</v>
      </c>
      <c r="J3143" s="26" t="s">
        <v>159</v>
      </c>
      <c r="K3143" s="17">
        <f>COUNTIFS($E$12:E3143,E3143,$H$12:H3143,H3143,$J$12:J3143,J3143,$I$12:I3143,I3143)</f>
        <v>36</v>
      </c>
    </row>
    <row r="3144" spans="2:11" ht="15" x14ac:dyDescent="0.25">
      <c r="B3144" s="22">
        <v>44872</v>
      </c>
      <c r="C3144" s="24">
        <f t="shared" si="145"/>
        <v>11</v>
      </c>
      <c r="D3144" s="14">
        <f t="shared" si="147"/>
        <v>7</v>
      </c>
      <c r="E3144" s="15" t="str">
        <f t="shared" si="146"/>
        <v>1 вахта</v>
      </c>
      <c r="H3144" s="26" t="s">
        <v>57</v>
      </c>
      <c r="I3144" s="26" t="s">
        <v>125</v>
      </c>
      <c r="J3144" s="26" t="s">
        <v>159</v>
      </c>
      <c r="K3144" s="17">
        <f>COUNTIFS($E$12:E3144,E3144,$H$12:H3144,H3144,$J$12:J3144,J3144,$I$12:I3144,I3144)</f>
        <v>37</v>
      </c>
    </row>
    <row r="3145" spans="2:11" ht="15" x14ac:dyDescent="0.25">
      <c r="B3145" s="22">
        <v>44873</v>
      </c>
      <c r="C3145" s="24">
        <f t="shared" si="145"/>
        <v>11</v>
      </c>
      <c r="D3145" s="14">
        <f t="shared" si="147"/>
        <v>8</v>
      </c>
      <c r="E3145" s="15" t="str">
        <f t="shared" si="146"/>
        <v>1 вахта</v>
      </c>
      <c r="H3145" s="26" t="s">
        <v>57</v>
      </c>
      <c r="I3145" s="26" t="s">
        <v>125</v>
      </c>
      <c r="J3145" s="26" t="s">
        <v>159</v>
      </c>
      <c r="K3145" s="17">
        <f>COUNTIFS($E$12:E3145,E3145,$H$12:H3145,H3145,$J$12:J3145,J3145,$I$12:I3145,I3145)</f>
        <v>38</v>
      </c>
    </row>
    <row r="3146" spans="2:11" ht="15" x14ac:dyDescent="0.25">
      <c r="B3146" s="22">
        <v>44874</v>
      </c>
      <c r="C3146" s="24">
        <f t="shared" si="145"/>
        <v>11</v>
      </c>
      <c r="D3146" s="14">
        <f t="shared" si="147"/>
        <v>9</v>
      </c>
      <c r="E3146" s="15" t="str">
        <f t="shared" si="146"/>
        <v>1 вахта</v>
      </c>
      <c r="H3146" s="26" t="s">
        <v>57</v>
      </c>
      <c r="I3146" s="26" t="s">
        <v>125</v>
      </c>
      <c r="J3146" s="26" t="s">
        <v>159</v>
      </c>
      <c r="K3146" s="17">
        <f>COUNTIFS($E$12:E3146,E3146,$H$12:H3146,H3146,$J$12:J3146,J3146,$I$12:I3146,I3146)</f>
        <v>39</v>
      </c>
    </row>
    <row r="3147" spans="2:11" ht="15" x14ac:dyDescent="0.25">
      <c r="B3147" s="22">
        <v>44875</v>
      </c>
      <c r="C3147" s="24">
        <f t="shared" si="145"/>
        <v>11</v>
      </c>
      <c r="D3147" s="14">
        <f t="shared" si="147"/>
        <v>10</v>
      </c>
      <c r="E3147" s="15" t="str">
        <f t="shared" si="146"/>
        <v>1 вахта</v>
      </c>
      <c r="H3147" s="26" t="s">
        <v>57</v>
      </c>
      <c r="I3147" s="26" t="s">
        <v>125</v>
      </c>
      <c r="J3147" s="26" t="s">
        <v>159</v>
      </c>
      <c r="K3147" s="17">
        <f>COUNTIFS($E$12:E3147,E3147,$H$12:H3147,H3147,$J$12:J3147,J3147,$I$12:I3147,I3147)</f>
        <v>40</v>
      </c>
    </row>
    <row r="3148" spans="2:11" ht="15" x14ac:dyDescent="0.25">
      <c r="B3148" s="22">
        <v>44876</v>
      </c>
      <c r="C3148" s="24">
        <f t="shared" si="145"/>
        <v>11</v>
      </c>
      <c r="D3148" s="14">
        <f t="shared" si="147"/>
        <v>11</v>
      </c>
      <c r="E3148" s="15" t="str">
        <f t="shared" si="146"/>
        <v>1 вахта</v>
      </c>
      <c r="H3148" s="26" t="s">
        <v>57</v>
      </c>
      <c r="I3148" s="26" t="s">
        <v>125</v>
      </c>
      <c r="J3148" s="26" t="s">
        <v>159</v>
      </c>
      <c r="K3148" s="17">
        <f>COUNTIFS($E$12:E3148,E3148,$H$12:H3148,H3148,$J$12:J3148,J3148,$I$12:I3148,I3148)</f>
        <v>41</v>
      </c>
    </row>
    <row r="3149" spans="2:11" ht="15" x14ac:dyDescent="0.25">
      <c r="B3149" s="22">
        <v>44877</v>
      </c>
      <c r="C3149" s="24">
        <f t="shared" ref="C3149:C3212" si="148">MONTH(B3149)</f>
        <v>11</v>
      </c>
      <c r="D3149" s="14">
        <f t="shared" si="147"/>
        <v>12</v>
      </c>
      <c r="E3149" s="15" t="str">
        <f t="shared" ref="E3149:E3212" si="149">IF(D3149&lt;=15,"1 вахта","2 вахта")</f>
        <v>1 вахта</v>
      </c>
      <c r="H3149" s="26" t="s">
        <v>57</v>
      </c>
      <c r="I3149" s="26" t="s">
        <v>125</v>
      </c>
      <c r="J3149" s="26" t="s">
        <v>159</v>
      </c>
      <c r="K3149" s="17">
        <f>COUNTIFS($E$12:E3149,E3149,$H$12:H3149,H3149,$J$12:J3149,J3149,$I$12:I3149,I3149)</f>
        <v>42</v>
      </c>
    </row>
    <row r="3150" spans="2:11" ht="15" x14ac:dyDescent="0.25">
      <c r="B3150" s="22">
        <v>44878</v>
      </c>
      <c r="C3150" s="24">
        <f t="shared" si="148"/>
        <v>11</v>
      </c>
      <c r="D3150" s="14">
        <f t="shared" si="147"/>
        <v>13</v>
      </c>
      <c r="E3150" s="15" t="str">
        <f t="shared" si="149"/>
        <v>1 вахта</v>
      </c>
      <c r="H3150" s="26" t="s">
        <v>57</v>
      </c>
      <c r="I3150" s="26" t="s">
        <v>125</v>
      </c>
      <c r="J3150" s="26" t="s">
        <v>159</v>
      </c>
      <c r="K3150" s="17">
        <f>COUNTIFS($E$12:E3150,E3150,$H$12:H3150,H3150,$J$12:J3150,J3150,$I$12:I3150,I3150)</f>
        <v>43</v>
      </c>
    </row>
    <row r="3151" spans="2:11" ht="15" x14ac:dyDescent="0.25">
      <c r="B3151" s="22">
        <v>44879</v>
      </c>
      <c r="C3151" s="24">
        <f t="shared" si="148"/>
        <v>11</v>
      </c>
      <c r="D3151" s="14">
        <f t="shared" si="147"/>
        <v>14</v>
      </c>
      <c r="E3151" s="15" t="str">
        <f t="shared" si="149"/>
        <v>1 вахта</v>
      </c>
      <c r="H3151" s="26" t="s">
        <v>57</v>
      </c>
      <c r="I3151" s="26" t="s">
        <v>125</v>
      </c>
      <c r="J3151" s="26" t="s">
        <v>159</v>
      </c>
      <c r="K3151" s="17">
        <f>COUNTIFS($E$12:E3151,E3151,$H$12:H3151,H3151,$J$12:J3151,J3151,$I$12:I3151,I3151)</f>
        <v>44</v>
      </c>
    </row>
    <row r="3152" spans="2:11" ht="15" x14ac:dyDescent="0.25">
      <c r="B3152" s="22">
        <v>44880</v>
      </c>
      <c r="C3152" s="24">
        <f t="shared" si="148"/>
        <v>11</v>
      </c>
      <c r="D3152" s="14">
        <f t="shared" si="147"/>
        <v>15</v>
      </c>
      <c r="E3152" s="15" t="str">
        <f t="shared" si="149"/>
        <v>1 вахта</v>
      </c>
      <c r="H3152" s="26" t="s">
        <v>57</v>
      </c>
      <c r="I3152" s="26" t="s">
        <v>125</v>
      </c>
      <c r="J3152" s="26" t="s">
        <v>159</v>
      </c>
      <c r="K3152" s="17">
        <f>COUNTIFS($E$12:E3152,E3152,$H$12:H3152,H3152,$J$12:J3152,J3152,$I$12:I3152,I3152)</f>
        <v>45</v>
      </c>
    </row>
    <row r="3153" spans="2:11" ht="15" x14ac:dyDescent="0.25">
      <c r="B3153" s="22">
        <v>44881</v>
      </c>
      <c r="C3153" s="24">
        <f t="shared" si="148"/>
        <v>11</v>
      </c>
      <c r="D3153" s="14">
        <f t="shared" si="147"/>
        <v>16</v>
      </c>
      <c r="E3153" s="15" t="str">
        <f t="shared" si="149"/>
        <v>2 вахта</v>
      </c>
      <c r="H3153" s="26" t="s">
        <v>57</v>
      </c>
      <c r="I3153" s="26" t="s">
        <v>150</v>
      </c>
      <c r="J3153" s="26" t="s">
        <v>159</v>
      </c>
      <c r="K3153" s="17">
        <f>COUNTIFS($E$12:E3153,E3153,$H$12:H3153,H3153,$J$12:J3153,J3153,$I$12:I3153,I3153)</f>
        <v>1</v>
      </c>
    </row>
    <row r="3154" spans="2:11" ht="15" x14ac:dyDescent="0.25">
      <c r="B3154" s="22">
        <v>44882</v>
      </c>
      <c r="C3154" s="24">
        <f t="shared" si="148"/>
        <v>11</v>
      </c>
      <c r="D3154" s="14">
        <f t="shared" si="147"/>
        <v>17</v>
      </c>
      <c r="E3154" s="15" t="str">
        <f t="shared" si="149"/>
        <v>2 вахта</v>
      </c>
      <c r="H3154" s="26" t="s">
        <v>57</v>
      </c>
      <c r="I3154" s="26" t="s">
        <v>150</v>
      </c>
      <c r="J3154" s="26" t="s">
        <v>159</v>
      </c>
      <c r="K3154" s="17">
        <f>COUNTIFS($E$12:E3154,E3154,$H$12:H3154,H3154,$J$12:J3154,J3154,$I$12:I3154,I3154)</f>
        <v>2</v>
      </c>
    </row>
    <row r="3155" spans="2:11" ht="15" x14ac:dyDescent="0.25">
      <c r="B3155" s="22">
        <v>44883</v>
      </c>
      <c r="C3155" s="24">
        <f t="shared" si="148"/>
        <v>11</v>
      </c>
      <c r="D3155" s="14">
        <f t="shared" si="147"/>
        <v>18</v>
      </c>
      <c r="E3155" s="15" t="str">
        <f t="shared" si="149"/>
        <v>2 вахта</v>
      </c>
      <c r="H3155" s="26" t="s">
        <v>57</v>
      </c>
      <c r="I3155" s="26" t="s">
        <v>150</v>
      </c>
      <c r="J3155" s="26" t="s">
        <v>159</v>
      </c>
      <c r="K3155" s="17">
        <f>COUNTIFS($E$12:E3155,E3155,$H$12:H3155,H3155,$J$12:J3155,J3155,$I$12:I3155,I3155)</f>
        <v>3</v>
      </c>
    </row>
    <row r="3156" spans="2:11" ht="15" x14ac:dyDescent="0.25">
      <c r="B3156" s="22">
        <v>44884</v>
      </c>
      <c r="C3156" s="24">
        <f t="shared" si="148"/>
        <v>11</v>
      </c>
      <c r="D3156" s="14">
        <f t="shared" si="147"/>
        <v>19</v>
      </c>
      <c r="E3156" s="15" t="str">
        <f t="shared" si="149"/>
        <v>2 вахта</v>
      </c>
      <c r="H3156" s="26" t="s">
        <v>57</v>
      </c>
      <c r="I3156" s="26" t="s">
        <v>150</v>
      </c>
      <c r="J3156" s="26" t="s">
        <v>159</v>
      </c>
      <c r="K3156" s="17">
        <f>COUNTIFS($E$12:E3156,E3156,$H$12:H3156,H3156,$J$12:J3156,J3156,$I$12:I3156,I3156)</f>
        <v>4</v>
      </c>
    </row>
    <row r="3157" spans="2:11" ht="15" x14ac:dyDescent="0.25">
      <c r="B3157" s="22">
        <v>44885</v>
      </c>
      <c r="C3157" s="24">
        <f t="shared" si="148"/>
        <v>11</v>
      </c>
      <c r="D3157" s="14">
        <f t="shared" si="147"/>
        <v>20</v>
      </c>
      <c r="E3157" s="15" t="str">
        <f t="shared" si="149"/>
        <v>2 вахта</v>
      </c>
      <c r="H3157" s="26" t="s">
        <v>57</v>
      </c>
      <c r="I3157" s="26" t="s">
        <v>150</v>
      </c>
      <c r="J3157" s="26" t="s">
        <v>159</v>
      </c>
      <c r="K3157" s="17">
        <f>COUNTIFS($E$12:E3157,E3157,$H$12:H3157,H3157,$J$12:J3157,J3157,$I$12:I3157,I3157)</f>
        <v>5</v>
      </c>
    </row>
    <row r="3158" spans="2:11" ht="15" x14ac:dyDescent="0.25">
      <c r="B3158" s="22">
        <v>44886</v>
      </c>
      <c r="C3158" s="24">
        <f t="shared" si="148"/>
        <v>11</v>
      </c>
      <c r="D3158" s="14">
        <f t="shared" si="147"/>
        <v>21</v>
      </c>
      <c r="E3158" s="15" t="str">
        <f t="shared" si="149"/>
        <v>2 вахта</v>
      </c>
      <c r="H3158" s="26" t="s">
        <v>57</v>
      </c>
      <c r="I3158" s="26" t="s">
        <v>150</v>
      </c>
      <c r="J3158" s="26" t="s">
        <v>159</v>
      </c>
      <c r="K3158" s="17">
        <f>COUNTIFS($E$12:E3158,E3158,$H$12:H3158,H3158,$J$12:J3158,J3158,$I$12:I3158,I3158)</f>
        <v>6</v>
      </c>
    </row>
    <row r="3159" spans="2:11" ht="15" x14ac:dyDescent="0.25">
      <c r="B3159" s="22">
        <v>44887</v>
      </c>
      <c r="C3159" s="24">
        <f t="shared" si="148"/>
        <v>11</v>
      </c>
      <c r="D3159" s="14">
        <f t="shared" si="147"/>
        <v>22</v>
      </c>
      <c r="E3159" s="15" t="str">
        <f t="shared" si="149"/>
        <v>2 вахта</v>
      </c>
      <c r="H3159" s="26" t="s">
        <v>57</v>
      </c>
      <c r="I3159" s="26" t="s">
        <v>150</v>
      </c>
      <c r="J3159" s="26" t="s">
        <v>159</v>
      </c>
      <c r="K3159" s="17">
        <f>COUNTIFS($E$12:E3159,E3159,$H$12:H3159,H3159,$J$12:J3159,J3159,$I$12:I3159,I3159)</f>
        <v>7</v>
      </c>
    </row>
    <row r="3160" spans="2:11" ht="15" x14ac:dyDescent="0.25">
      <c r="B3160" s="22">
        <v>44888</v>
      </c>
      <c r="C3160" s="24">
        <f t="shared" si="148"/>
        <v>11</v>
      </c>
      <c r="D3160" s="14">
        <f t="shared" si="147"/>
        <v>23</v>
      </c>
      <c r="E3160" s="15" t="str">
        <f t="shared" si="149"/>
        <v>2 вахта</v>
      </c>
      <c r="H3160" s="26" t="s">
        <v>57</v>
      </c>
      <c r="I3160" s="26" t="s">
        <v>150</v>
      </c>
      <c r="J3160" s="26" t="s">
        <v>159</v>
      </c>
      <c r="K3160" s="17">
        <f>COUNTIFS($E$12:E3160,E3160,$H$12:H3160,H3160,$J$12:J3160,J3160,$I$12:I3160,I3160)</f>
        <v>8</v>
      </c>
    </row>
    <row r="3161" spans="2:11" ht="15" x14ac:dyDescent="0.25">
      <c r="B3161" s="22">
        <v>44889</v>
      </c>
      <c r="C3161" s="24">
        <f t="shared" si="148"/>
        <v>11</v>
      </c>
      <c r="D3161" s="14">
        <f t="shared" si="147"/>
        <v>24</v>
      </c>
      <c r="E3161" s="15" t="str">
        <f t="shared" si="149"/>
        <v>2 вахта</v>
      </c>
      <c r="H3161" s="26" t="s">
        <v>57</v>
      </c>
      <c r="I3161" s="26" t="s">
        <v>150</v>
      </c>
      <c r="J3161" s="26" t="s">
        <v>159</v>
      </c>
      <c r="K3161" s="17">
        <f>COUNTIFS($E$12:E3161,E3161,$H$12:H3161,H3161,$J$12:J3161,J3161,$I$12:I3161,I3161)</f>
        <v>9</v>
      </c>
    </row>
    <row r="3162" spans="2:11" ht="15" x14ac:dyDescent="0.25">
      <c r="B3162" s="22">
        <v>44890</v>
      </c>
      <c r="C3162" s="24">
        <f t="shared" si="148"/>
        <v>11</v>
      </c>
      <c r="D3162" s="14">
        <f t="shared" ref="D3162:D3225" si="150">DAY(B3162)</f>
        <v>25</v>
      </c>
      <c r="E3162" s="15" t="str">
        <f t="shared" si="149"/>
        <v>2 вахта</v>
      </c>
      <c r="H3162" s="26" t="s">
        <v>57</v>
      </c>
      <c r="I3162" s="26" t="s">
        <v>150</v>
      </c>
      <c r="J3162" s="26" t="s">
        <v>159</v>
      </c>
      <c r="K3162" s="17">
        <f>COUNTIFS($E$12:E3162,E3162,$H$12:H3162,H3162,$J$12:J3162,J3162,$I$12:I3162,I3162)</f>
        <v>10</v>
      </c>
    </row>
    <row r="3163" spans="2:11" ht="15" x14ac:dyDescent="0.25">
      <c r="B3163" s="22">
        <v>44891</v>
      </c>
      <c r="C3163" s="24">
        <f t="shared" si="148"/>
        <v>11</v>
      </c>
      <c r="D3163" s="14">
        <f t="shared" si="150"/>
        <v>26</v>
      </c>
      <c r="E3163" s="15" t="str">
        <f t="shared" si="149"/>
        <v>2 вахта</v>
      </c>
      <c r="H3163" s="26" t="s">
        <v>57</v>
      </c>
      <c r="I3163" s="26" t="s">
        <v>150</v>
      </c>
      <c r="J3163" s="26" t="s">
        <v>159</v>
      </c>
      <c r="K3163" s="17">
        <f>COUNTIFS($E$12:E3163,E3163,$H$12:H3163,H3163,$J$12:J3163,J3163,$I$12:I3163,I3163)</f>
        <v>11</v>
      </c>
    </row>
    <row r="3164" spans="2:11" ht="15" x14ac:dyDescent="0.25">
      <c r="B3164" s="22">
        <v>44892</v>
      </c>
      <c r="C3164" s="24">
        <f t="shared" si="148"/>
        <v>11</v>
      </c>
      <c r="D3164" s="14">
        <f t="shared" si="150"/>
        <v>27</v>
      </c>
      <c r="E3164" s="15" t="str">
        <f t="shared" si="149"/>
        <v>2 вахта</v>
      </c>
      <c r="H3164" s="26" t="s">
        <v>57</v>
      </c>
      <c r="I3164" s="26" t="s">
        <v>150</v>
      </c>
      <c r="J3164" s="26" t="s">
        <v>159</v>
      </c>
      <c r="K3164" s="17">
        <f>COUNTIFS($E$12:E3164,E3164,$H$12:H3164,H3164,$J$12:J3164,J3164,$I$12:I3164,I3164)</f>
        <v>12</v>
      </c>
    </row>
    <row r="3165" spans="2:11" ht="15" x14ac:dyDescent="0.25">
      <c r="B3165" s="22">
        <v>44893</v>
      </c>
      <c r="C3165" s="24">
        <f t="shared" si="148"/>
        <v>11</v>
      </c>
      <c r="D3165" s="14">
        <f t="shared" si="150"/>
        <v>28</v>
      </c>
      <c r="E3165" s="15" t="str">
        <f t="shared" si="149"/>
        <v>2 вахта</v>
      </c>
      <c r="H3165" s="26" t="s">
        <v>57</v>
      </c>
      <c r="I3165" s="26" t="s">
        <v>150</v>
      </c>
      <c r="J3165" s="26" t="s">
        <v>159</v>
      </c>
      <c r="K3165" s="17">
        <f>COUNTIFS($E$12:E3165,E3165,$H$12:H3165,H3165,$J$12:J3165,J3165,$I$12:I3165,I3165)</f>
        <v>13</v>
      </c>
    </row>
    <row r="3166" spans="2:11" ht="15" x14ac:dyDescent="0.25">
      <c r="B3166" s="22">
        <v>44894</v>
      </c>
      <c r="C3166" s="24">
        <f t="shared" si="148"/>
        <v>11</v>
      </c>
      <c r="D3166" s="14">
        <f t="shared" si="150"/>
        <v>29</v>
      </c>
      <c r="E3166" s="15" t="str">
        <f t="shared" si="149"/>
        <v>2 вахта</v>
      </c>
      <c r="H3166" s="26" t="s">
        <v>57</v>
      </c>
      <c r="I3166" s="26" t="s">
        <v>150</v>
      </c>
      <c r="J3166" s="26" t="s">
        <v>159</v>
      </c>
      <c r="K3166" s="17">
        <f>COUNTIFS($E$12:E3166,E3166,$H$12:H3166,H3166,$J$12:J3166,J3166,$I$12:I3166,I3166)</f>
        <v>14</v>
      </c>
    </row>
    <row r="3167" spans="2:11" ht="15" x14ac:dyDescent="0.25">
      <c r="B3167" s="22">
        <v>44895</v>
      </c>
      <c r="C3167" s="24">
        <f t="shared" si="148"/>
        <v>11</v>
      </c>
      <c r="D3167" s="14">
        <f t="shared" si="150"/>
        <v>30</v>
      </c>
      <c r="E3167" s="15" t="str">
        <f t="shared" si="149"/>
        <v>2 вахта</v>
      </c>
      <c r="H3167" s="26" t="s">
        <v>57</v>
      </c>
      <c r="I3167" s="26" t="s">
        <v>150</v>
      </c>
      <c r="J3167" s="26" t="s">
        <v>159</v>
      </c>
      <c r="K3167" s="17">
        <f>COUNTIFS($E$12:E3167,E3167,$H$12:H3167,H3167,$J$12:J3167,J3167,$I$12:I3167,I3167)</f>
        <v>15</v>
      </c>
    </row>
    <row r="3168" spans="2:11" ht="15" x14ac:dyDescent="0.25">
      <c r="B3168" s="22">
        <v>44866</v>
      </c>
      <c r="C3168" s="24">
        <f t="shared" si="148"/>
        <v>11</v>
      </c>
      <c r="D3168" s="14">
        <f t="shared" si="150"/>
        <v>1</v>
      </c>
      <c r="E3168" s="15" t="str">
        <f t="shared" si="149"/>
        <v>1 вахта</v>
      </c>
      <c r="H3168" s="26" t="s">
        <v>58</v>
      </c>
      <c r="I3168" s="26" t="s">
        <v>126</v>
      </c>
      <c r="J3168" s="26" t="s">
        <v>160</v>
      </c>
      <c r="K3168" s="17">
        <f>COUNTIFS($E$12:E3168,E3168,$H$12:H3168,H3168,$J$12:J3168,J3168,$I$12:I3168,I3168)</f>
        <v>31</v>
      </c>
    </row>
    <row r="3169" spans="2:11" ht="15" x14ac:dyDescent="0.25">
      <c r="B3169" s="22">
        <v>44867</v>
      </c>
      <c r="C3169" s="24">
        <f t="shared" si="148"/>
        <v>11</v>
      </c>
      <c r="D3169" s="14">
        <f t="shared" si="150"/>
        <v>2</v>
      </c>
      <c r="E3169" s="15" t="str">
        <f t="shared" si="149"/>
        <v>1 вахта</v>
      </c>
      <c r="H3169" s="26" t="s">
        <v>58</v>
      </c>
      <c r="I3169" s="26" t="s">
        <v>126</v>
      </c>
      <c r="J3169" s="26" t="s">
        <v>160</v>
      </c>
      <c r="K3169" s="17">
        <f>COUNTIFS($E$12:E3169,E3169,$H$12:H3169,H3169,$J$12:J3169,J3169,$I$12:I3169,I3169)</f>
        <v>32</v>
      </c>
    </row>
    <row r="3170" spans="2:11" ht="15" x14ac:dyDescent="0.25">
      <c r="B3170" s="22">
        <v>44868</v>
      </c>
      <c r="C3170" s="24">
        <f t="shared" si="148"/>
        <v>11</v>
      </c>
      <c r="D3170" s="14">
        <f t="shared" si="150"/>
        <v>3</v>
      </c>
      <c r="E3170" s="15" t="str">
        <f t="shared" si="149"/>
        <v>1 вахта</v>
      </c>
      <c r="H3170" s="26" t="s">
        <v>58</v>
      </c>
      <c r="I3170" s="26" t="s">
        <v>126</v>
      </c>
      <c r="J3170" s="26" t="s">
        <v>160</v>
      </c>
      <c r="K3170" s="17">
        <f>COUNTIFS($E$12:E3170,E3170,$H$12:H3170,H3170,$J$12:J3170,J3170,$I$12:I3170,I3170)</f>
        <v>33</v>
      </c>
    </row>
    <row r="3171" spans="2:11" ht="15" x14ac:dyDescent="0.25">
      <c r="B3171" s="22">
        <v>44869</v>
      </c>
      <c r="C3171" s="24">
        <f t="shared" si="148"/>
        <v>11</v>
      </c>
      <c r="D3171" s="14">
        <f t="shared" si="150"/>
        <v>4</v>
      </c>
      <c r="E3171" s="15" t="str">
        <f t="shared" si="149"/>
        <v>1 вахта</v>
      </c>
      <c r="H3171" s="26" t="s">
        <v>58</v>
      </c>
      <c r="I3171" s="26" t="s">
        <v>126</v>
      </c>
      <c r="J3171" s="26" t="s">
        <v>160</v>
      </c>
      <c r="K3171" s="17">
        <f>COUNTIFS($E$12:E3171,E3171,$H$12:H3171,H3171,$J$12:J3171,J3171,$I$12:I3171,I3171)</f>
        <v>34</v>
      </c>
    </row>
    <row r="3172" spans="2:11" ht="15" x14ac:dyDescent="0.25">
      <c r="B3172" s="22">
        <v>44870</v>
      </c>
      <c r="C3172" s="24">
        <f t="shared" si="148"/>
        <v>11</v>
      </c>
      <c r="D3172" s="14">
        <f t="shared" si="150"/>
        <v>5</v>
      </c>
      <c r="E3172" s="15" t="str">
        <f t="shared" si="149"/>
        <v>1 вахта</v>
      </c>
      <c r="H3172" s="26" t="s">
        <v>58</v>
      </c>
      <c r="I3172" s="26" t="s">
        <v>126</v>
      </c>
      <c r="J3172" s="26" t="s">
        <v>160</v>
      </c>
      <c r="K3172" s="17">
        <f>COUNTIFS($E$12:E3172,E3172,$H$12:H3172,H3172,$J$12:J3172,J3172,$I$12:I3172,I3172)</f>
        <v>35</v>
      </c>
    </row>
    <row r="3173" spans="2:11" ht="15" x14ac:dyDescent="0.25">
      <c r="B3173" s="22">
        <v>44871</v>
      </c>
      <c r="C3173" s="24">
        <f t="shared" si="148"/>
        <v>11</v>
      </c>
      <c r="D3173" s="14">
        <f t="shared" si="150"/>
        <v>6</v>
      </c>
      <c r="E3173" s="15" t="str">
        <f t="shared" si="149"/>
        <v>1 вахта</v>
      </c>
      <c r="H3173" s="26" t="s">
        <v>58</v>
      </c>
      <c r="I3173" s="26" t="s">
        <v>126</v>
      </c>
      <c r="J3173" s="26" t="s">
        <v>160</v>
      </c>
      <c r="K3173" s="17">
        <f>COUNTIFS($E$12:E3173,E3173,$H$12:H3173,H3173,$J$12:J3173,J3173,$I$12:I3173,I3173)</f>
        <v>36</v>
      </c>
    </row>
    <row r="3174" spans="2:11" ht="15" x14ac:dyDescent="0.25">
      <c r="B3174" s="22">
        <v>44872</v>
      </c>
      <c r="C3174" s="24">
        <f t="shared" si="148"/>
        <v>11</v>
      </c>
      <c r="D3174" s="14">
        <f t="shared" si="150"/>
        <v>7</v>
      </c>
      <c r="E3174" s="15" t="str">
        <f t="shared" si="149"/>
        <v>1 вахта</v>
      </c>
      <c r="H3174" s="26" t="s">
        <v>58</v>
      </c>
      <c r="I3174" s="26" t="s">
        <v>126</v>
      </c>
      <c r="J3174" s="26" t="s">
        <v>160</v>
      </c>
      <c r="K3174" s="17">
        <f>COUNTIFS($E$12:E3174,E3174,$H$12:H3174,H3174,$J$12:J3174,J3174,$I$12:I3174,I3174)</f>
        <v>37</v>
      </c>
    </row>
    <row r="3175" spans="2:11" ht="15" x14ac:dyDescent="0.25">
      <c r="B3175" s="22">
        <v>44873</v>
      </c>
      <c r="C3175" s="24">
        <f t="shared" si="148"/>
        <v>11</v>
      </c>
      <c r="D3175" s="14">
        <f t="shared" si="150"/>
        <v>8</v>
      </c>
      <c r="E3175" s="15" t="str">
        <f t="shared" si="149"/>
        <v>1 вахта</v>
      </c>
      <c r="H3175" s="26" t="s">
        <v>58</v>
      </c>
      <c r="I3175" s="26" t="s">
        <v>126</v>
      </c>
      <c r="J3175" s="26" t="s">
        <v>160</v>
      </c>
      <c r="K3175" s="17">
        <f>COUNTIFS($E$12:E3175,E3175,$H$12:H3175,H3175,$J$12:J3175,J3175,$I$12:I3175,I3175)</f>
        <v>38</v>
      </c>
    </row>
    <row r="3176" spans="2:11" ht="15" x14ac:dyDescent="0.25">
      <c r="B3176" s="22">
        <v>44874</v>
      </c>
      <c r="C3176" s="24">
        <f t="shared" si="148"/>
        <v>11</v>
      </c>
      <c r="D3176" s="14">
        <f t="shared" si="150"/>
        <v>9</v>
      </c>
      <c r="E3176" s="15" t="str">
        <f t="shared" si="149"/>
        <v>1 вахта</v>
      </c>
      <c r="H3176" s="26" t="s">
        <v>58</v>
      </c>
      <c r="I3176" s="26" t="s">
        <v>126</v>
      </c>
      <c r="J3176" s="26" t="s">
        <v>160</v>
      </c>
      <c r="K3176" s="17">
        <f>COUNTIFS($E$12:E3176,E3176,$H$12:H3176,H3176,$J$12:J3176,J3176,$I$12:I3176,I3176)</f>
        <v>39</v>
      </c>
    </row>
    <row r="3177" spans="2:11" ht="15" x14ac:dyDescent="0.25">
      <c r="B3177" s="22">
        <v>44875</v>
      </c>
      <c r="C3177" s="24">
        <f t="shared" si="148"/>
        <v>11</v>
      </c>
      <c r="D3177" s="14">
        <f t="shared" si="150"/>
        <v>10</v>
      </c>
      <c r="E3177" s="15" t="str">
        <f t="shared" si="149"/>
        <v>1 вахта</v>
      </c>
      <c r="H3177" s="26" t="s">
        <v>58</v>
      </c>
      <c r="I3177" s="26" t="s">
        <v>126</v>
      </c>
      <c r="J3177" s="26" t="s">
        <v>160</v>
      </c>
      <c r="K3177" s="17">
        <f>COUNTIFS($E$12:E3177,E3177,$H$12:H3177,H3177,$J$12:J3177,J3177,$I$12:I3177,I3177)</f>
        <v>40</v>
      </c>
    </row>
    <row r="3178" spans="2:11" ht="15" x14ac:dyDescent="0.25">
      <c r="B3178" s="22">
        <v>44876</v>
      </c>
      <c r="C3178" s="24">
        <f t="shared" si="148"/>
        <v>11</v>
      </c>
      <c r="D3178" s="14">
        <f t="shared" si="150"/>
        <v>11</v>
      </c>
      <c r="E3178" s="15" t="str">
        <f t="shared" si="149"/>
        <v>1 вахта</v>
      </c>
      <c r="H3178" s="26" t="s">
        <v>58</v>
      </c>
      <c r="I3178" s="26" t="s">
        <v>126</v>
      </c>
      <c r="J3178" s="26" t="s">
        <v>160</v>
      </c>
      <c r="K3178" s="17">
        <f>COUNTIFS($E$12:E3178,E3178,$H$12:H3178,H3178,$J$12:J3178,J3178,$I$12:I3178,I3178)</f>
        <v>41</v>
      </c>
    </row>
    <row r="3179" spans="2:11" ht="15" x14ac:dyDescent="0.25">
      <c r="B3179" s="22">
        <v>44877</v>
      </c>
      <c r="C3179" s="24">
        <f t="shared" si="148"/>
        <v>11</v>
      </c>
      <c r="D3179" s="14">
        <f t="shared" si="150"/>
        <v>12</v>
      </c>
      <c r="E3179" s="15" t="str">
        <f t="shared" si="149"/>
        <v>1 вахта</v>
      </c>
      <c r="H3179" s="26" t="s">
        <v>58</v>
      </c>
      <c r="I3179" s="26" t="s">
        <v>126</v>
      </c>
      <c r="J3179" s="26" t="s">
        <v>160</v>
      </c>
      <c r="K3179" s="17">
        <f>COUNTIFS($E$12:E3179,E3179,$H$12:H3179,H3179,$J$12:J3179,J3179,$I$12:I3179,I3179)</f>
        <v>42</v>
      </c>
    </row>
    <row r="3180" spans="2:11" ht="15" x14ac:dyDescent="0.25">
      <c r="B3180" s="22">
        <v>44878</v>
      </c>
      <c r="C3180" s="24">
        <f t="shared" si="148"/>
        <v>11</v>
      </c>
      <c r="D3180" s="14">
        <f t="shared" si="150"/>
        <v>13</v>
      </c>
      <c r="E3180" s="15" t="str">
        <f t="shared" si="149"/>
        <v>1 вахта</v>
      </c>
      <c r="H3180" s="26" t="s">
        <v>58</v>
      </c>
      <c r="I3180" s="26" t="s">
        <v>126</v>
      </c>
      <c r="J3180" s="26" t="s">
        <v>160</v>
      </c>
      <c r="K3180" s="17">
        <f>COUNTIFS($E$12:E3180,E3180,$H$12:H3180,H3180,$J$12:J3180,J3180,$I$12:I3180,I3180)</f>
        <v>43</v>
      </c>
    </row>
    <row r="3181" spans="2:11" ht="15" x14ac:dyDescent="0.25">
      <c r="B3181" s="22">
        <v>44879</v>
      </c>
      <c r="C3181" s="24">
        <f t="shared" si="148"/>
        <v>11</v>
      </c>
      <c r="D3181" s="14">
        <f t="shared" si="150"/>
        <v>14</v>
      </c>
      <c r="E3181" s="15" t="str">
        <f t="shared" si="149"/>
        <v>1 вахта</v>
      </c>
      <c r="H3181" s="26" t="s">
        <v>58</v>
      </c>
      <c r="I3181" s="26" t="s">
        <v>126</v>
      </c>
      <c r="J3181" s="26" t="s">
        <v>160</v>
      </c>
      <c r="K3181" s="17">
        <f>COUNTIFS($E$12:E3181,E3181,$H$12:H3181,H3181,$J$12:J3181,J3181,$I$12:I3181,I3181)</f>
        <v>44</v>
      </c>
    </row>
    <row r="3182" spans="2:11" ht="15" x14ac:dyDescent="0.25">
      <c r="B3182" s="22">
        <v>44880</v>
      </c>
      <c r="C3182" s="24">
        <f t="shared" si="148"/>
        <v>11</v>
      </c>
      <c r="D3182" s="14">
        <f t="shared" si="150"/>
        <v>15</v>
      </c>
      <c r="E3182" s="15" t="str">
        <f t="shared" si="149"/>
        <v>1 вахта</v>
      </c>
      <c r="H3182" s="26" t="s">
        <v>58</v>
      </c>
      <c r="I3182" s="26" t="s">
        <v>126</v>
      </c>
      <c r="J3182" s="26" t="s">
        <v>160</v>
      </c>
      <c r="K3182" s="17">
        <f>COUNTIFS($E$12:E3182,E3182,$H$12:H3182,H3182,$J$12:J3182,J3182,$I$12:I3182,I3182)</f>
        <v>45</v>
      </c>
    </row>
    <row r="3183" spans="2:11" ht="15" x14ac:dyDescent="0.25">
      <c r="B3183" s="22">
        <v>44881</v>
      </c>
      <c r="C3183" s="24">
        <f t="shared" si="148"/>
        <v>11</v>
      </c>
      <c r="D3183" s="14">
        <f t="shared" si="150"/>
        <v>16</v>
      </c>
      <c r="E3183" s="15" t="str">
        <f t="shared" si="149"/>
        <v>2 вахта</v>
      </c>
      <c r="H3183" s="26" t="s">
        <v>58</v>
      </c>
      <c r="I3183" s="26" t="s">
        <v>128</v>
      </c>
      <c r="J3183" s="26" t="s">
        <v>160</v>
      </c>
      <c r="K3183" s="17">
        <f>COUNTIFS($E$12:E3183,E3183,$H$12:H3183,H3183,$J$12:J3183,J3183,$I$12:I3183,I3183)</f>
        <v>1</v>
      </c>
    </row>
    <row r="3184" spans="2:11" ht="15" x14ac:dyDescent="0.25">
      <c r="B3184" s="22">
        <v>44882</v>
      </c>
      <c r="C3184" s="24">
        <f t="shared" si="148"/>
        <v>11</v>
      </c>
      <c r="D3184" s="14">
        <f t="shared" si="150"/>
        <v>17</v>
      </c>
      <c r="E3184" s="15" t="str">
        <f t="shared" si="149"/>
        <v>2 вахта</v>
      </c>
      <c r="H3184" s="26" t="s">
        <v>58</v>
      </c>
      <c r="I3184" s="26" t="s">
        <v>128</v>
      </c>
      <c r="J3184" s="26" t="s">
        <v>160</v>
      </c>
      <c r="K3184" s="17">
        <f>COUNTIFS($E$12:E3184,E3184,$H$12:H3184,H3184,$J$12:J3184,J3184,$I$12:I3184,I3184)</f>
        <v>2</v>
      </c>
    </row>
    <row r="3185" spans="2:11" ht="15" x14ac:dyDescent="0.25">
      <c r="B3185" s="22">
        <v>44883</v>
      </c>
      <c r="C3185" s="24">
        <f t="shared" si="148"/>
        <v>11</v>
      </c>
      <c r="D3185" s="14">
        <f t="shared" si="150"/>
        <v>18</v>
      </c>
      <c r="E3185" s="15" t="str">
        <f t="shared" si="149"/>
        <v>2 вахта</v>
      </c>
      <c r="H3185" s="26" t="s">
        <v>58</v>
      </c>
      <c r="I3185" s="26" t="s">
        <v>128</v>
      </c>
      <c r="J3185" s="26" t="s">
        <v>160</v>
      </c>
      <c r="K3185" s="17">
        <f>COUNTIFS($E$12:E3185,E3185,$H$12:H3185,H3185,$J$12:J3185,J3185,$I$12:I3185,I3185)</f>
        <v>3</v>
      </c>
    </row>
    <row r="3186" spans="2:11" ht="15" x14ac:dyDescent="0.25">
      <c r="B3186" s="22">
        <v>44884</v>
      </c>
      <c r="C3186" s="24">
        <f t="shared" si="148"/>
        <v>11</v>
      </c>
      <c r="D3186" s="14">
        <f t="shared" si="150"/>
        <v>19</v>
      </c>
      <c r="E3186" s="15" t="str">
        <f t="shared" si="149"/>
        <v>2 вахта</v>
      </c>
      <c r="H3186" s="26" t="s">
        <v>58</v>
      </c>
      <c r="I3186" s="26" t="s">
        <v>128</v>
      </c>
      <c r="J3186" s="26" t="s">
        <v>160</v>
      </c>
      <c r="K3186" s="17">
        <f>COUNTIFS($E$12:E3186,E3186,$H$12:H3186,H3186,$J$12:J3186,J3186,$I$12:I3186,I3186)</f>
        <v>4</v>
      </c>
    </row>
    <row r="3187" spans="2:11" ht="15" x14ac:dyDescent="0.25">
      <c r="B3187" s="22">
        <v>44885</v>
      </c>
      <c r="C3187" s="24">
        <f t="shared" si="148"/>
        <v>11</v>
      </c>
      <c r="D3187" s="14">
        <f t="shared" si="150"/>
        <v>20</v>
      </c>
      <c r="E3187" s="15" t="str">
        <f t="shared" si="149"/>
        <v>2 вахта</v>
      </c>
      <c r="H3187" s="26" t="s">
        <v>58</v>
      </c>
      <c r="I3187" s="26" t="s">
        <v>128</v>
      </c>
      <c r="J3187" s="26" t="s">
        <v>160</v>
      </c>
      <c r="K3187" s="17">
        <f>COUNTIFS($E$12:E3187,E3187,$H$12:H3187,H3187,$J$12:J3187,J3187,$I$12:I3187,I3187)</f>
        <v>5</v>
      </c>
    </row>
    <row r="3188" spans="2:11" ht="15" x14ac:dyDescent="0.25">
      <c r="B3188" s="22">
        <v>44886</v>
      </c>
      <c r="C3188" s="24">
        <f t="shared" si="148"/>
        <v>11</v>
      </c>
      <c r="D3188" s="14">
        <f t="shared" si="150"/>
        <v>21</v>
      </c>
      <c r="E3188" s="15" t="str">
        <f t="shared" si="149"/>
        <v>2 вахта</v>
      </c>
      <c r="H3188" s="26" t="s">
        <v>58</v>
      </c>
      <c r="I3188" s="26" t="s">
        <v>128</v>
      </c>
      <c r="J3188" s="26" t="s">
        <v>160</v>
      </c>
      <c r="K3188" s="17">
        <f>COUNTIFS($E$12:E3188,E3188,$H$12:H3188,H3188,$J$12:J3188,J3188,$I$12:I3188,I3188)</f>
        <v>6</v>
      </c>
    </row>
    <row r="3189" spans="2:11" ht="15" x14ac:dyDescent="0.25">
      <c r="B3189" s="22">
        <v>44887</v>
      </c>
      <c r="C3189" s="24">
        <f t="shared" si="148"/>
        <v>11</v>
      </c>
      <c r="D3189" s="14">
        <f t="shared" si="150"/>
        <v>22</v>
      </c>
      <c r="E3189" s="15" t="str">
        <f t="shared" si="149"/>
        <v>2 вахта</v>
      </c>
      <c r="H3189" s="26" t="s">
        <v>58</v>
      </c>
      <c r="I3189" s="26" t="s">
        <v>128</v>
      </c>
      <c r="J3189" s="26" t="s">
        <v>160</v>
      </c>
      <c r="K3189" s="17">
        <f>COUNTIFS($E$12:E3189,E3189,$H$12:H3189,H3189,$J$12:J3189,J3189,$I$12:I3189,I3189)</f>
        <v>7</v>
      </c>
    </row>
    <row r="3190" spans="2:11" ht="15" x14ac:dyDescent="0.25">
      <c r="B3190" s="22">
        <v>44888</v>
      </c>
      <c r="C3190" s="24">
        <f t="shared" si="148"/>
        <v>11</v>
      </c>
      <c r="D3190" s="14">
        <f t="shared" si="150"/>
        <v>23</v>
      </c>
      <c r="E3190" s="15" t="str">
        <f t="shared" si="149"/>
        <v>2 вахта</v>
      </c>
      <c r="H3190" s="26" t="s">
        <v>58</v>
      </c>
      <c r="I3190" s="26" t="s">
        <v>128</v>
      </c>
      <c r="J3190" s="26" t="s">
        <v>160</v>
      </c>
      <c r="K3190" s="17">
        <f>COUNTIFS($E$12:E3190,E3190,$H$12:H3190,H3190,$J$12:J3190,J3190,$I$12:I3190,I3190)</f>
        <v>8</v>
      </c>
    </row>
    <row r="3191" spans="2:11" ht="15" x14ac:dyDescent="0.25">
      <c r="B3191" s="22">
        <v>44889</v>
      </c>
      <c r="C3191" s="24">
        <f t="shared" si="148"/>
        <v>11</v>
      </c>
      <c r="D3191" s="14">
        <f t="shared" si="150"/>
        <v>24</v>
      </c>
      <c r="E3191" s="15" t="str">
        <f t="shared" si="149"/>
        <v>2 вахта</v>
      </c>
      <c r="H3191" s="26" t="s">
        <v>58</v>
      </c>
      <c r="I3191" s="26" t="s">
        <v>128</v>
      </c>
      <c r="J3191" s="26" t="s">
        <v>160</v>
      </c>
      <c r="K3191" s="17">
        <f>COUNTIFS($E$12:E3191,E3191,$H$12:H3191,H3191,$J$12:J3191,J3191,$I$12:I3191,I3191)</f>
        <v>9</v>
      </c>
    </row>
    <row r="3192" spans="2:11" ht="15" x14ac:dyDescent="0.25">
      <c r="B3192" s="22">
        <v>44890</v>
      </c>
      <c r="C3192" s="24">
        <f t="shared" si="148"/>
        <v>11</v>
      </c>
      <c r="D3192" s="14">
        <f t="shared" si="150"/>
        <v>25</v>
      </c>
      <c r="E3192" s="15" t="str">
        <f t="shared" si="149"/>
        <v>2 вахта</v>
      </c>
      <c r="H3192" s="26" t="s">
        <v>58</v>
      </c>
      <c r="I3192" s="26" t="s">
        <v>128</v>
      </c>
      <c r="J3192" s="26" t="s">
        <v>160</v>
      </c>
      <c r="K3192" s="17">
        <f>COUNTIFS($E$12:E3192,E3192,$H$12:H3192,H3192,$J$12:J3192,J3192,$I$12:I3192,I3192)</f>
        <v>10</v>
      </c>
    </row>
    <row r="3193" spans="2:11" ht="15" x14ac:dyDescent="0.25">
      <c r="B3193" s="22">
        <v>44891</v>
      </c>
      <c r="C3193" s="24">
        <f t="shared" si="148"/>
        <v>11</v>
      </c>
      <c r="D3193" s="14">
        <f t="shared" si="150"/>
        <v>26</v>
      </c>
      <c r="E3193" s="15" t="str">
        <f t="shared" si="149"/>
        <v>2 вахта</v>
      </c>
      <c r="H3193" s="26" t="s">
        <v>58</v>
      </c>
      <c r="I3193" s="26" t="s">
        <v>128</v>
      </c>
      <c r="J3193" s="26" t="s">
        <v>160</v>
      </c>
      <c r="K3193" s="17">
        <f>COUNTIFS($E$12:E3193,E3193,$H$12:H3193,H3193,$J$12:J3193,J3193,$I$12:I3193,I3193)</f>
        <v>11</v>
      </c>
    </row>
    <row r="3194" spans="2:11" ht="15" x14ac:dyDescent="0.25">
      <c r="B3194" s="22">
        <v>44892</v>
      </c>
      <c r="C3194" s="24">
        <f t="shared" si="148"/>
        <v>11</v>
      </c>
      <c r="D3194" s="14">
        <f t="shared" si="150"/>
        <v>27</v>
      </c>
      <c r="E3194" s="15" t="str">
        <f t="shared" si="149"/>
        <v>2 вахта</v>
      </c>
      <c r="H3194" s="26" t="s">
        <v>58</v>
      </c>
      <c r="I3194" s="26" t="s">
        <v>128</v>
      </c>
      <c r="J3194" s="26" t="s">
        <v>160</v>
      </c>
      <c r="K3194" s="17">
        <f>COUNTIFS($E$12:E3194,E3194,$H$12:H3194,H3194,$J$12:J3194,J3194,$I$12:I3194,I3194)</f>
        <v>12</v>
      </c>
    </row>
    <row r="3195" spans="2:11" ht="15" x14ac:dyDescent="0.25">
      <c r="B3195" s="22">
        <v>44893</v>
      </c>
      <c r="C3195" s="24">
        <f t="shared" si="148"/>
        <v>11</v>
      </c>
      <c r="D3195" s="14">
        <f t="shared" si="150"/>
        <v>28</v>
      </c>
      <c r="E3195" s="15" t="str">
        <f t="shared" si="149"/>
        <v>2 вахта</v>
      </c>
      <c r="H3195" s="26" t="s">
        <v>58</v>
      </c>
      <c r="I3195" s="26" t="s">
        <v>128</v>
      </c>
      <c r="J3195" s="26" t="s">
        <v>160</v>
      </c>
      <c r="K3195" s="17">
        <f>COUNTIFS($E$12:E3195,E3195,$H$12:H3195,H3195,$J$12:J3195,J3195,$I$12:I3195,I3195)</f>
        <v>13</v>
      </c>
    </row>
    <row r="3196" spans="2:11" ht="15" x14ac:dyDescent="0.25">
      <c r="B3196" s="22">
        <v>44894</v>
      </c>
      <c r="C3196" s="24">
        <f t="shared" si="148"/>
        <v>11</v>
      </c>
      <c r="D3196" s="14">
        <f t="shared" si="150"/>
        <v>29</v>
      </c>
      <c r="E3196" s="15" t="str">
        <f t="shared" si="149"/>
        <v>2 вахта</v>
      </c>
      <c r="H3196" s="26" t="s">
        <v>58</v>
      </c>
      <c r="I3196" s="26" t="s">
        <v>75</v>
      </c>
      <c r="J3196" s="26" t="s">
        <v>160</v>
      </c>
      <c r="K3196" s="17">
        <f>COUNTIFS($E$12:E3196,E3196,$H$12:H3196,H3196,$J$12:J3196,J3196,$I$12:I3196,I3196)</f>
        <v>1</v>
      </c>
    </row>
    <row r="3197" spans="2:11" ht="15" x14ac:dyDescent="0.25">
      <c r="B3197" s="22">
        <v>44895</v>
      </c>
      <c r="C3197" s="24">
        <f t="shared" si="148"/>
        <v>11</v>
      </c>
      <c r="D3197" s="14">
        <f t="shared" si="150"/>
        <v>30</v>
      </c>
      <c r="E3197" s="15" t="str">
        <f t="shared" si="149"/>
        <v>2 вахта</v>
      </c>
      <c r="H3197" s="26" t="s">
        <v>58</v>
      </c>
      <c r="I3197" s="26" t="s">
        <v>75</v>
      </c>
      <c r="J3197" s="26" t="s">
        <v>160</v>
      </c>
      <c r="K3197" s="17">
        <f>COUNTIFS($E$12:E3197,E3197,$H$12:H3197,H3197,$J$12:J3197,J3197,$I$12:I3197,I3197)</f>
        <v>2</v>
      </c>
    </row>
    <row r="3198" spans="2:11" ht="15" x14ac:dyDescent="0.25">
      <c r="B3198" s="22">
        <v>44866</v>
      </c>
      <c r="C3198" s="24">
        <f t="shared" si="148"/>
        <v>11</v>
      </c>
      <c r="D3198" s="14">
        <f t="shared" si="150"/>
        <v>1</v>
      </c>
      <c r="E3198" s="15" t="str">
        <f t="shared" si="149"/>
        <v>1 вахта</v>
      </c>
      <c r="H3198" s="26" t="s">
        <v>59</v>
      </c>
      <c r="I3198" s="26" t="s">
        <v>133</v>
      </c>
      <c r="J3198" s="26" t="s">
        <v>159</v>
      </c>
      <c r="K3198" s="17">
        <f>COUNTIFS($E$12:E3198,E3198,$H$12:H3198,H3198,$J$12:J3198,J3198,$I$12:I3198,I3198)</f>
        <v>1</v>
      </c>
    </row>
    <row r="3199" spans="2:11" ht="15" x14ac:dyDescent="0.25">
      <c r="B3199" s="22">
        <v>44867</v>
      </c>
      <c r="C3199" s="24">
        <f t="shared" si="148"/>
        <v>11</v>
      </c>
      <c r="D3199" s="14">
        <f t="shared" si="150"/>
        <v>2</v>
      </c>
      <c r="E3199" s="15" t="str">
        <f t="shared" si="149"/>
        <v>1 вахта</v>
      </c>
      <c r="H3199" s="26" t="s">
        <v>59</v>
      </c>
      <c r="I3199" s="26" t="s">
        <v>133</v>
      </c>
      <c r="J3199" s="26" t="s">
        <v>159</v>
      </c>
      <c r="K3199" s="17">
        <f>COUNTIFS($E$12:E3199,E3199,$H$12:H3199,H3199,$J$12:J3199,J3199,$I$12:I3199,I3199)</f>
        <v>2</v>
      </c>
    </row>
    <row r="3200" spans="2:11" ht="15" x14ac:dyDescent="0.25">
      <c r="B3200" s="22">
        <v>44868</v>
      </c>
      <c r="C3200" s="24">
        <f t="shared" si="148"/>
        <v>11</v>
      </c>
      <c r="D3200" s="14">
        <f t="shared" si="150"/>
        <v>3</v>
      </c>
      <c r="E3200" s="15" t="str">
        <f t="shared" si="149"/>
        <v>1 вахта</v>
      </c>
      <c r="H3200" s="26" t="s">
        <v>59</v>
      </c>
      <c r="I3200" s="26" t="s">
        <v>133</v>
      </c>
      <c r="J3200" s="26" t="s">
        <v>159</v>
      </c>
      <c r="K3200" s="17">
        <f>COUNTIFS($E$12:E3200,E3200,$H$12:H3200,H3200,$J$12:J3200,J3200,$I$12:I3200,I3200)</f>
        <v>3</v>
      </c>
    </row>
    <row r="3201" spans="2:11" ht="15" x14ac:dyDescent="0.25">
      <c r="B3201" s="22">
        <v>44869</v>
      </c>
      <c r="C3201" s="24">
        <f t="shared" si="148"/>
        <v>11</v>
      </c>
      <c r="D3201" s="14">
        <f t="shared" si="150"/>
        <v>4</v>
      </c>
      <c r="E3201" s="15" t="str">
        <f t="shared" si="149"/>
        <v>1 вахта</v>
      </c>
      <c r="H3201" s="26" t="s">
        <v>59</v>
      </c>
      <c r="I3201" s="26" t="s">
        <v>133</v>
      </c>
      <c r="J3201" s="26" t="s">
        <v>159</v>
      </c>
      <c r="K3201" s="17">
        <f>COUNTIFS($E$12:E3201,E3201,$H$12:H3201,H3201,$J$12:J3201,J3201,$I$12:I3201,I3201)</f>
        <v>4</v>
      </c>
    </row>
    <row r="3202" spans="2:11" ht="15" x14ac:dyDescent="0.25">
      <c r="B3202" s="22">
        <v>44870</v>
      </c>
      <c r="C3202" s="24">
        <f t="shared" si="148"/>
        <v>11</v>
      </c>
      <c r="D3202" s="14">
        <f t="shared" si="150"/>
        <v>5</v>
      </c>
      <c r="E3202" s="15" t="str">
        <f t="shared" si="149"/>
        <v>1 вахта</v>
      </c>
      <c r="H3202" s="26" t="s">
        <v>59</v>
      </c>
      <c r="I3202" s="26" t="s">
        <v>133</v>
      </c>
      <c r="J3202" s="26" t="s">
        <v>159</v>
      </c>
      <c r="K3202" s="17">
        <f>COUNTIFS($E$12:E3202,E3202,$H$12:H3202,H3202,$J$12:J3202,J3202,$I$12:I3202,I3202)</f>
        <v>5</v>
      </c>
    </row>
    <row r="3203" spans="2:11" ht="15" x14ac:dyDescent="0.25">
      <c r="B3203" s="22">
        <v>44871</v>
      </c>
      <c r="C3203" s="24">
        <f t="shared" si="148"/>
        <v>11</v>
      </c>
      <c r="D3203" s="14">
        <f t="shared" si="150"/>
        <v>6</v>
      </c>
      <c r="E3203" s="15" t="str">
        <f t="shared" si="149"/>
        <v>1 вахта</v>
      </c>
      <c r="H3203" s="26" t="s">
        <v>59</v>
      </c>
      <c r="I3203" s="26" t="s">
        <v>133</v>
      </c>
      <c r="J3203" s="26" t="s">
        <v>159</v>
      </c>
      <c r="K3203" s="17">
        <f>COUNTIFS($E$12:E3203,E3203,$H$12:H3203,H3203,$J$12:J3203,J3203,$I$12:I3203,I3203)</f>
        <v>6</v>
      </c>
    </row>
    <row r="3204" spans="2:11" ht="15" x14ac:dyDescent="0.25">
      <c r="B3204" s="22">
        <v>44872</v>
      </c>
      <c r="C3204" s="24">
        <f t="shared" si="148"/>
        <v>11</v>
      </c>
      <c r="D3204" s="14">
        <f t="shared" si="150"/>
        <v>7</v>
      </c>
      <c r="E3204" s="15" t="str">
        <f t="shared" si="149"/>
        <v>1 вахта</v>
      </c>
      <c r="H3204" s="26" t="s">
        <v>59</v>
      </c>
      <c r="I3204" s="26" t="s">
        <v>133</v>
      </c>
      <c r="J3204" s="26" t="s">
        <v>159</v>
      </c>
      <c r="K3204" s="17">
        <f>COUNTIFS($E$12:E3204,E3204,$H$12:H3204,H3204,$J$12:J3204,J3204,$I$12:I3204,I3204)</f>
        <v>7</v>
      </c>
    </row>
    <row r="3205" spans="2:11" ht="15" x14ac:dyDescent="0.25">
      <c r="B3205" s="22">
        <v>44873</v>
      </c>
      <c r="C3205" s="24">
        <f t="shared" si="148"/>
        <v>11</v>
      </c>
      <c r="D3205" s="14">
        <f t="shared" si="150"/>
        <v>8</v>
      </c>
      <c r="E3205" s="15" t="str">
        <f t="shared" si="149"/>
        <v>1 вахта</v>
      </c>
      <c r="H3205" s="26" t="s">
        <v>59</v>
      </c>
      <c r="I3205" s="26" t="s">
        <v>133</v>
      </c>
      <c r="J3205" s="26" t="s">
        <v>159</v>
      </c>
      <c r="K3205" s="17">
        <f>COUNTIFS($E$12:E3205,E3205,$H$12:H3205,H3205,$J$12:J3205,J3205,$I$12:I3205,I3205)</f>
        <v>8</v>
      </c>
    </row>
    <row r="3206" spans="2:11" ht="15" x14ac:dyDescent="0.25">
      <c r="B3206" s="22">
        <v>44874</v>
      </c>
      <c r="C3206" s="24">
        <f t="shared" si="148"/>
        <v>11</v>
      </c>
      <c r="D3206" s="14">
        <f t="shared" si="150"/>
        <v>9</v>
      </c>
      <c r="E3206" s="15" t="str">
        <f t="shared" si="149"/>
        <v>1 вахта</v>
      </c>
      <c r="H3206" s="26" t="s">
        <v>59</v>
      </c>
      <c r="I3206" s="26" t="s">
        <v>133</v>
      </c>
      <c r="J3206" s="26" t="s">
        <v>159</v>
      </c>
      <c r="K3206" s="17">
        <f>COUNTIFS($E$12:E3206,E3206,$H$12:H3206,H3206,$J$12:J3206,J3206,$I$12:I3206,I3206)</f>
        <v>9</v>
      </c>
    </row>
    <row r="3207" spans="2:11" ht="15" x14ac:dyDescent="0.25">
      <c r="B3207" s="22">
        <v>44875</v>
      </c>
      <c r="C3207" s="24">
        <f t="shared" si="148"/>
        <v>11</v>
      </c>
      <c r="D3207" s="14">
        <f t="shared" si="150"/>
        <v>10</v>
      </c>
      <c r="E3207" s="15" t="str">
        <f t="shared" si="149"/>
        <v>1 вахта</v>
      </c>
      <c r="H3207" s="26" t="s">
        <v>59</v>
      </c>
      <c r="I3207" s="26" t="s">
        <v>133</v>
      </c>
      <c r="J3207" s="26" t="s">
        <v>159</v>
      </c>
      <c r="K3207" s="17">
        <f>COUNTIFS($E$12:E3207,E3207,$H$12:H3207,H3207,$J$12:J3207,J3207,$I$12:I3207,I3207)</f>
        <v>10</v>
      </c>
    </row>
    <row r="3208" spans="2:11" ht="15" x14ac:dyDescent="0.25">
      <c r="B3208" s="22">
        <v>44876</v>
      </c>
      <c r="C3208" s="24">
        <f t="shared" si="148"/>
        <v>11</v>
      </c>
      <c r="D3208" s="14">
        <f t="shared" si="150"/>
        <v>11</v>
      </c>
      <c r="E3208" s="15" t="str">
        <f t="shared" si="149"/>
        <v>1 вахта</v>
      </c>
      <c r="H3208" s="26" t="s">
        <v>59</v>
      </c>
      <c r="I3208" s="26" t="s">
        <v>133</v>
      </c>
      <c r="J3208" s="26" t="s">
        <v>159</v>
      </c>
      <c r="K3208" s="17">
        <f>COUNTIFS($E$12:E3208,E3208,$H$12:H3208,H3208,$J$12:J3208,J3208,$I$12:I3208,I3208)</f>
        <v>11</v>
      </c>
    </row>
    <row r="3209" spans="2:11" ht="15" x14ac:dyDescent="0.25">
      <c r="B3209" s="22">
        <v>44877</v>
      </c>
      <c r="C3209" s="24">
        <f t="shared" si="148"/>
        <v>11</v>
      </c>
      <c r="D3209" s="14">
        <f t="shared" si="150"/>
        <v>12</v>
      </c>
      <c r="E3209" s="15" t="str">
        <f t="shared" si="149"/>
        <v>1 вахта</v>
      </c>
      <c r="H3209" s="26" t="s">
        <v>59</v>
      </c>
      <c r="I3209" s="26" t="s">
        <v>133</v>
      </c>
      <c r="J3209" s="26" t="s">
        <v>159</v>
      </c>
      <c r="K3209" s="17">
        <f>COUNTIFS($E$12:E3209,E3209,$H$12:H3209,H3209,$J$12:J3209,J3209,$I$12:I3209,I3209)</f>
        <v>12</v>
      </c>
    </row>
    <row r="3210" spans="2:11" ht="15" x14ac:dyDescent="0.25">
      <c r="B3210" s="22">
        <v>44878</v>
      </c>
      <c r="C3210" s="24">
        <f t="shared" si="148"/>
        <v>11</v>
      </c>
      <c r="D3210" s="14">
        <f t="shared" si="150"/>
        <v>13</v>
      </c>
      <c r="E3210" s="15" t="str">
        <f t="shared" si="149"/>
        <v>1 вахта</v>
      </c>
      <c r="H3210" s="26" t="s">
        <v>59</v>
      </c>
      <c r="I3210" s="26" t="s">
        <v>133</v>
      </c>
      <c r="J3210" s="26" t="s">
        <v>159</v>
      </c>
      <c r="K3210" s="17">
        <f>COUNTIFS($E$12:E3210,E3210,$H$12:H3210,H3210,$J$12:J3210,J3210,$I$12:I3210,I3210)</f>
        <v>13</v>
      </c>
    </row>
    <row r="3211" spans="2:11" ht="15" x14ac:dyDescent="0.25">
      <c r="B3211" s="22">
        <v>44879</v>
      </c>
      <c r="C3211" s="24">
        <f t="shared" si="148"/>
        <v>11</v>
      </c>
      <c r="D3211" s="14">
        <f t="shared" si="150"/>
        <v>14</v>
      </c>
      <c r="E3211" s="15" t="str">
        <f t="shared" si="149"/>
        <v>1 вахта</v>
      </c>
      <c r="H3211" s="26" t="s">
        <v>59</v>
      </c>
      <c r="I3211" s="26" t="s">
        <v>133</v>
      </c>
      <c r="J3211" s="26" t="s">
        <v>159</v>
      </c>
      <c r="K3211" s="17">
        <f>COUNTIFS($E$12:E3211,E3211,$H$12:H3211,H3211,$J$12:J3211,J3211,$I$12:I3211,I3211)</f>
        <v>14</v>
      </c>
    </row>
    <row r="3212" spans="2:11" ht="15" x14ac:dyDescent="0.25">
      <c r="B3212" s="22">
        <v>44880</v>
      </c>
      <c r="C3212" s="24">
        <f t="shared" si="148"/>
        <v>11</v>
      </c>
      <c r="D3212" s="14">
        <f t="shared" si="150"/>
        <v>15</v>
      </c>
      <c r="E3212" s="15" t="str">
        <f t="shared" si="149"/>
        <v>1 вахта</v>
      </c>
      <c r="H3212" s="26" t="s">
        <v>59</v>
      </c>
      <c r="I3212" s="26" t="s">
        <v>133</v>
      </c>
      <c r="J3212" s="26" t="s">
        <v>159</v>
      </c>
      <c r="K3212" s="17">
        <f>COUNTIFS($E$12:E3212,E3212,$H$12:H3212,H3212,$J$12:J3212,J3212,$I$12:I3212,I3212)</f>
        <v>15</v>
      </c>
    </row>
    <row r="3213" spans="2:11" ht="15" x14ac:dyDescent="0.25">
      <c r="B3213" s="22">
        <v>44881</v>
      </c>
      <c r="C3213" s="24">
        <f t="shared" ref="C3213:C3276" si="151">MONTH(B3213)</f>
        <v>11</v>
      </c>
      <c r="D3213" s="14">
        <f t="shared" si="150"/>
        <v>16</v>
      </c>
      <c r="E3213" s="15" t="str">
        <f t="shared" ref="E3213:E3276" si="152">IF(D3213&lt;=15,"1 вахта","2 вахта")</f>
        <v>2 вахта</v>
      </c>
      <c r="H3213" s="26" t="s">
        <v>59</v>
      </c>
      <c r="I3213" s="26" t="s">
        <v>133</v>
      </c>
      <c r="J3213" s="26" t="s">
        <v>159</v>
      </c>
      <c r="K3213" s="17">
        <f>COUNTIFS($E$12:E3213,E3213,$H$12:H3213,H3213,$J$12:J3213,J3213,$I$12:I3213,I3213)</f>
        <v>1</v>
      </c>
    </row>
    <row r="3214" spans="2:11" ht="15" x14ac:dyDescent="0.25">
      <c r="B3214" s="22">
        <v>44882</v>
      </c>
      <c r="C3214" s="24">
        <f t="shared" si="151"/>
        <v>11</v>
      </c>
      <c r="D3214" s="14">
        <f t="shared" si="150"/>
        <v>17</v>
      </c>
      <c r="E3214" s="15" t="str">
        <f t="shared" si="152"/>
        <v>2 вахта</v>
      </c>
      <c r="H3214" s="26" t="s">
        <v>59</v>
      </c>
      <c r="I3214" s="26" t="s">
        <v>151</v>
      </c>
      <c r="J3214" s="26" t="s">
        <v>159</v>
      </c>
      <c r="K3214" s="17">
        <f>COUNTIFS($E$12:E3214,E3214,$H$12:H3214,H3214,$J$12:J3214,J3214,$I$12:I3214,I3214)</f>
        <v>1</v>
      </c>
    </row>
    <row r="3215" spans="2:11" ht="15" x14ac:dyDescent="0.25">
      <c r="B3215" s="22">
        <v>44883</v>
      </c>
      <c r="C3215" s="24">
        <f t="shared" si="151"/>
        <v>11</v>
      </c>
      <c r="D3215" s="14">
        <f t="shared" si="150"/>
        <v>18</v>
      </c>
      <c r="E3215" s="15" t="str">
        <f t="shared" si="152"/>
        <v>2 вахта</v>
      </c>
      <c r="H3215" s="26" t="s">
        <v>59</v>
      </c>
      <c r="I3215" s="26" t="s">
        <v>151</v>
      </c>
      <c r="J3215" s="26" t="s">
        <v>159</v>
      </c>
      <c r="K3215" s="17">
        <f>COUNTIFS($E$12:E3215,E3215,$H$12:H3215,H3215,$J$12:J3215,J3215,$I$12:I3215,I3215)</f>
        <v>2</v>
      </c>
    </row>
    <row r="3216" spans="2:11" ht="15" x14ac:dyDescent="0.25">
      <c r="B3216" s="22">
        <v>44884</v>
      </c>
      <c r="C3216" s="24">
        <f t="shared" si="151"/>
        <v>11</v>
      </c>
      <c r="D3216" s="14">
        <f t="shared" si="150"/>
        <v>19</v>
      </c>
      <c r="E3216" s="15" t="str">
        <f t="shared" si="152"/>
        <v>2 вахта</v>
      </c>
      <c r="H3216" s="26" t="s">
        <v>59</v>
      </c>
      <c r="I3216" s="26" t="s">
        <v>151</v>
      </c>
      <c r="J3216" s="26" t="s">
        <v>159</v>
      </c>
      <c r="K3216" s="17">
        <f>COUNTIFS($E$12:E3216,E3216,$H$12:H3216,H3216,$J$12:J3216,J3216,$I$12:I3216,I3216)</f>
        <v>3</v>
      </c>
    </row>
    <row r="3217" spans="2:11" ht="15" x14ac:dyDescent="0.25">
      <c r="B3217" s="22">
        <v>44885</v>
      </c>
      <c r="C3217" s="24">
        <f t="shared" si="151"/>
        <v>11</v>
      </c>
      <c r="D3217" s="14">
        <f t="shared" si="150"/>
        <v>20</v>
      </c>
      <c r="E3217" s="15" t="str">
        <f t="shared" si="152"/>
        <v>2 вахта</v>
      </c>
      <c r="H3217" s="26" t="s">
        <v>59</v>
      </c>
      <c r="I3217" s="26" t="s">
        <v>151</v>
      </c>
      <c r="J3217" s="26" t="s">
        <v>159</v>
      </c>
      <c r="K3217" s="17">
        <f>COUNTIFS($E$12:E3217,E3217,$H$12:H3217,H3217,$J$12:J3217,J3217,$I$12:I3217,I3217)</f>
        <v>4</v>
      </c>
    </row>
    <row r="3218" spans="2:11" ht="15" x14ac:dyDescent="0.25">
      <c r="B3218" s="22">
        <v>44886</v>
      </c>
      <c r="C3218" s="24">
        <f t="shared" si="151"/>
        <v>11</v>
      </c>
      <c r="D3218" s="14">
        <f t="shared" si="150"/>
        <v>21</v>
      </c>
      <c r="E3218" s="15" t="str">
        <f t="shared" si="152"/>
        <v>2 вахта</v>
      </c>
      <c r="H3218" s="26" t="s">
        <v>59</v>
      </c>
      <c r="I3218" s="26" t="s">
        <v>151</v>
      </c>
      <c r="J3218" s="26" t="s">
        <v>159</v>
      </c>
      <c r="K3218" s="17">
        <f>COUNTIFS($E$12:E3218,E3218,$H$12:H3218,H3218,$J$12:J3218,J3218,$I$12:I3218,I3218)</f>
        <v>5</v>
      </c>
    </row>
    <row r="3219" spans="2:11" ht="15" x14ac:dyDescent="0.25">
      <c r="B3219" s="22">
        <v>44887</v>
      </c>
      <c r="C3219" s="24">
        <f t="shared" si="151"/>
        <v>11</v>
      </c>
      <c r="D3219" s="14">
        <f t="shared" si="150"/>
        <v>22</v>
      </c>
      <c r="E3219" s="15" t="str">
        <f t="shared" si="152"/>
        <v>2 вахта</v>
      </c>
      <c r="H3219" s="26" t="s">
        <v>59</v>
      </c>
      <c r="I3219" s="26" t="s">
        <v>151</v>
      </c>
      <c r="J3219" s="26" t="s">
        <v>159</v>
      </c>
      <c r="K3219" s="17">
        <f>COUNTIFS($E$12:E3219,E3219,$H$12:H3219,H3219,$J$12:J3219,J3219,$I$12:I3219,I3219)</f>
        <v>6</v>
      </c>
    </row>
    <row r="3220" spans="2:11" ht="15" x14ac:dyDescent="0.25">
      <c r="B3220" s="22">
        <v>44888</v>
      </c>
      <c r="C3220" s="24">
        <f t="shared" si="151"/>
        <v>11</v>
      </c>
      <c r="D3220" s="14">
        <f t="shared" si="150"/>
        <v>23</v>
      </c>
      <c r="E3220" s="15" t="str">
        <f t="shared" si="152"/>
        <v>2 вахта</v>
      </c>
      <c r="H3220" s="26" t="s">
        <v>59</v>
      </c>
      <c r="I3220" s="26" t="s">
        <v>151</v>
      </c>
      <c r="J3220" s="26" t="s">
        <v>159</v>
      </c>
      <c r="K3220" s="17">
        <f>COUNTIFS($E$12:E3220,E3220,$H$12:H3220,H3220,$J$12:J3220,J3220,$I$12:I3220,I3220)</f>
        <v>7</v>
      </c>
    </row>
    <row r="3221" spans="2:11" ht="15" x14ac:dyDescent="0.25">
      <c r="B3221" s="22">
        <v>44889</v>
      </c>
      <c r="C3221" s="24">
        <f t="shared" si="151"/>
        <v>11</v>
      </c>
      <c r="D3221" s="14">
        <f t="shared" si="150"/>
        <v>24</v>
      </c>
      <c r="E3221" s="15" t="str">
        <f t="shared" si="152"/>
        <v>2 вахта</v>
      </c>
      <c r="H3221" s="26" t="s">
        <v>59</v>
      </c>
      <c r="I3221" s="26" t="s">
        <v>151</v>
      </c>
      <c r="J3221" s="26" t="s">
        <v>159</v>
      </c>
      <c r="K3221" s="17">
        <f>COUNTIFS($E$12:E3221,E3221,$H$12:H3221,H3221,$J$12:J3221,J3221,$I$12:I3221,I3221)</f>
        <v>8</v>
      </c>
    </row>
    <row r="3222" spans="2:11" ht="15" x14ac:dyDescent="0.25">
      <c r="B3222" s="22">
        <v>44890</v>
      </c>
      <c r="C3222" s="24">
        <f t="shared" si="151"/>
        <v>11</v>
      </c>
      <c r="D3222" s="14">
        <f t="shared" si="150"/>
        <v>25</v>
      </c>
      <c r="E3222" s="15" t="str">
        <f t="shared" si="152"/>
        <v>2 вахта</v>
      </c>
      <c r="H3222" s="26" t="s">
        <v>59</v>
      </c>
      <c r="I3222" s="26" t="s">
        <v>151</v>
      </c>
      <c r="J3222" s="26" t="s">
        <v>159</v>
      </c>
      <c r="K3222" s="17">
        <f>COUNTIFS($E$12:E3222,E3222,$H$12:H3222,H3222,$J$12:J3222,J3222,$I$12:I3222,I3222)</f>
        <v>9</v>
      </c>
    </row>
    <row r="3223" spans="2:11" ht="15" x14ac:dyDescent="0.25">
      <c r="B3223" s="22">
        <v>44891</v>
      </c>
      <c r="C3223" s="24">
        <f t="shared" si="151"/>
        <v>11</v>
      </c>
      <c r="D3223" s="14">
        <f t="shared" si="150"/>
        <v>26</v>
      </c>
      <c r="E3223" s="15" t="str">
        <f t="shared" si="152"/>
        <v>2 вахта</v>
      </c>
      <c r="H3223" s="26" t="s">
        <v>59</v>
      </c>
      <c r="I3223" s="26" t="s">
        <v>151</v>
      </c>
      <c r="J3223" s="26" t="s">
        <v>159</v>
      </c>
      <c r="K3223" s="17">
        <f>COUNTIFS($E$12:E3223,E3223,$H$12:H3223,H3223,$J$12:J3223,J3223,$I$12:I3223,I3223)</f>
        <v>10</v>
      </c>
    </row>
    <row r="3224" spans="2:11" ht="15" x14ac:dyDescent="0.25">
      <c r="B3224" s="22">
        <v>44892</v>
      </c>
      <c r="C3224" s="24">
        <f t="shared" si="151"/>
        <v>11</v>
      </c>
      <c r="D3224" s="14">
        <f t="shared" si="150"/>
        <v>27</v>
      </c>
      <c r="E3224" s="15" t="str">
        <f t="shared" si="152"/>
        <v>2 вахта</v>
      </c>
      <c r="H3224" s="26" t="s">
        <v>59</v>
      </c>
      <c r="I3224" s="26" t="s">
        <v>151</v>
      </c>
      <c r="J3224" s="26" t="s">
        <v>159</v>
      </c>
      <c r="K3224" s="17">
        <f>COUNTIFS($E$12:E3224,E3224,$H$12:H3224,H3224,$J$12:J3224,J3224,$I$12:I3224,I3224)</f>
        <v>11</v>
      </c>
    </row>
    <row r="3225" spans="2:11" ht="15" x14ac:dyDescent="0.25">
      <c r="B3225" s="22">
        <v>44893</v>
      </c>
      <c r="C3225" s="24">
        <f t="shared" si="151"/>
        <v>11</v>
      </c>
      <c r="D3225" s="14">
        <f t="shared" si="150"/>
        <v>28</v>
      </c>
      <c r="E3225" s="15" t="str">
        <f t="shared" si="152"/>
        <v>2 вахта</v>
      </c>
      <c r="H3225" s="26" t="s">
        <v>59</v>
      </c>
      <c r="I3225" s="26" t="s">
        <v>151</v>
      </c>
      <c r="J3225" s="26" t="s">
        <v>159</v>
      </c>
      <c r="K3225" s="17">
        <f>COUNTIFS($E$12:E3225,E3225,$H$12:H3225,H3225,$J$12:J3225,J3225,$I$12:I3225,I3225)</f>
        <v>12</v>
      </c>
    </row>
    <row r="3226" spans="2:11" ht="15" x14ac:dyDescent="0.25">
      <c r="B3226" s="22">
        <v>44894</v>
      </c>
      <c r="C3226" s="24">
        <f t="shared" si="151"/>
        <v>11</v>
      </c>
      <c r="D3226" s="14">
        <f t="shared" ref="D3226:D3289" si="153">DAY(B3226)</f>
        <v>29</v>
      </c>
      <c r="E3226" s="15" t="str">
        <f t="shared" si="152"/>
        <v>2 вахта</v>
      </c>
      <c r="H3226" s="26" t="s">
        <v>59</v>
      </c>
      <c r="I3226" s="26" t="s">
        <v>151</v>
      </c>
      <c r="J3226" s="26" t="s">
        <v>159</v>
      </c>
      <c r="K3226" s="17">
        <f>COUNTIFS($E$12:E3226,E3226,$H$12:H3226,H3226,$J$12:J3226,J3226,$I$12:I3226,I3226)</f>
        <v>13</v>
      </c>
    </row>
    <row r="3227" spans="2:11" ht="15" x14ac:dyDescent="0.25">
      <c r="B3227" s="22">
        <v>44895</v>
      </c>
      <c r="C3227" s="24">
        <f t="shared" si="151"/>
        <v>11</v>
      </c>
      <c r="D3227" s="14">
        <f t="shared" si="153"/>
        <v>30</v>
      </c>
      <c r="E3227" s="15" t="str">
        <f t="shared" si="152"/>
        <v>2 вахта</v>
      </c>
      <c r="H3227" s="26" t="s">
        <v>59</v>
      </c>
      <c r="I3227" s="26" t="s">
        <v>151</v>
      </c>
      <c r="J3227" s="26" t="s">
        <v>159</v>
      </c>
      <c r="K3227" s="17">
        <f>COUNTIFS($E$12:E3227,E3227,$H$12:H3227,H3227,$J$12:J3227,J3227,$I$12:I3227,I3227)</f>
        <v>14</v>
      </c>
    </row>
    <row r="3228" spans="2:11" ht="15" x14ac:dyDescent="0.25">
      <c r="B3228" s="22">
        <v>44866</v>
      </c>
      <c r="C3228" s="24">
        <f t="shared" si="151"/>
        <v>11</v>
      </c>
      <c r="D3228" s="14">
        <f t="shared" si="153"/>
        <v>1</v>
      </c>
      <c r="E3228" s="15" t="str">
        <f t="shared" si="152"/>
        <v>1 вахта</v>
      </c>
      <c r="H3228" s="26" t="s">
        <v>60</v>
      </c>
      <c r="I3228" s="26" t="s">
        <v>124</v>
      </c>
      <c r="J3228" s="26" t="s">
        <v>160</v>
      </c>
      <c r="K3228" s="17">
        <f>COUNTIFS($E$12:E3228,E3228,$H$12:H3228,H3228,$J$12:J3228,J3228,$I$12:I3228,I3228)</f>
        <v>31</v>
      </c>
    </row>
    <row r="3229" spans="2:11" ht="15" x14ac:dyDescent="0.25">
      <c r="B3229" s="22">
        <v>44867</v>
      </c>
      <c r="C3229" s="24">
        <f t="shared" si="151"/>
        <v>11</v>
      </c>
      <c r="D3229" s="14">
        <f t="shared" si="153"/>
        <v>2</v>
      </c>
      <c r="E3229" s="15" t="str">
        <f t="shared" si="152"/>
        <v>1 вахта</v>
      </c>
      <c r="H3229" s="26" t="s">
        <v>60</v>
      </c>
      <c r="I3229" s="26" t="s">
        <v>124</v>
      </c>
      <c r="J3229" s="26" t="s">
        <v>160</v>
      </c>
      <c r="K3229" s="17">
        <f>COUNTIFS($E$12:E3229,E3229,$H$12:H3229,H3229,$J$12:J3229,J3229,$I$12:I3229,I3229)</f>
        <v>32</v>
      </c>
    </row>
    <row r="3230" spans="2:11" ht="15" x14ac:dyDescent="0.25">
      <c r="B3230" s="22">
        <v>44868</v>
      </c>
      <c r="C3230" s="24">
        <f t="shared" si="151"/>
        <v>11</v>
      </c>
      <c r="D3230" s="14">
        <f t="shared" si="153"/>
        <v>3</v>
      </c>
      <c r="E3230" s="15" t="str">
        <f t="shared" si="152"/>
        <v>1 вахта</v>
      </c>
      <c r="H3230" s="26" t="s">
        <v>60</v>
      </c>
      <c r="I3230" s="26" t="s">
        <v>124</v>
      </c>
      <c r="J3230" s="26" t="s">
        <v>160</v>
      </c>
      <c r="K3230" s="17">
        <f>COUNTIFS($E$12:E3230,E3230,$H$12:H3230,H3230,$J$12:J3230,J3230,$I$12:I3230,I3230)</f>
        <v>33</v>
      </c>
    </row>
    <row r="3231" spans="2:11" ht="15" x14ac:dyDescent="0.25">
      <c r="B3231" s="22">
        <v>44869</v>
      </c>
      <c r="C3231" s="24">
        <f t="shared" si="151"/>
        <v>11</v>
      </c>
      <c r="D3231" s="14">
        <f t="shared" si="153"/>
        <v>4</v>
      </c>
      <c r="E3231" s="15" t="str">
        <f t="shared" si="152"/>
        <v>1 вахта</v>
      </c>
      <c r="H3231" s="26" t="s">
        <v>60</v>
      </c>
      <c r="I3231" s="26" t="s">
        <v>124</v>
      </c>
      <c r="J3231" s="26" t="s">
        <v>160</v>
      </c>
      <c r="K3231" s="17">
        <f>COUNTIFS($E$12:E3231,E3231,$H$12:H3231,H3231,$J$12:J3231,J3231,$I$12:I3231,I3231)</f>
        <v>34</v>
      </c>
    </row>
    <row r="3232" spans="2:11" ht="15" x14ac:dyDescent="0.25">
      <c r="B3232" s="22">
        <v>44870</v>
      </c>
      <c r="C3232" s="24">
        <f t="shared" si="151"/>
        <v>11</v>
      </c>
      <c r="D3232" s="14">
        <f t="shared" si="153"/>
        <v>5</v>
      </c>
      <c r="E3232" s="15" t="str">
        <f t="shared" si="152"/>
        <v>1 вахта</v>
      </c>
      <c r="H3232" s="26" t="s">
        <v>60</v>
      </c>
      <c r="I3232" s="26" t="s">
        <v>124</v>
      </c>
      <c r="J3232" s="26" t="s">
        <v>160</v>
      </c>
      <c r="K3232" s="17">
        <f>COUNTIFS($E$12:E3232,E3232,$H$12:H3232,H3232,$J$12:J3232,J3232,$I$12:I3232,I3232)</f>
        <v>35</v>
      </c>
    </row>
    <row r="3233" spans="2:11" ht="15" x14ac:dyDescent="0.25">
      <c r="B3233" s="22">
        <v>44871</v>
      </c>
      <c r="C3233" s="24">
        <f t="shared" si="151"/>
        <v>11</v>
      </c>
      <c r="D3233" s="14">
        <f t="shared" si="153"/>
        <v>6</v>
      </c>
      <c r="E3233" s="15" t="str">
        <f t="shared" si="152"/>
        <v>1 вахта</v>
      </c>
      <c r="H3233" s="26" t="s">
        <v>60</v>
      </c>
      <c r="I3233" s="26" t="s">
        <v>124</v>
      </c>
      <c r="J3233" s="26" t="s">
        <v>160</v>
      </c>
      <c r="K3233" s="17">
        <f>COUNTIFS($E$12:E3233,E3233,$H$12:H3233,H3233,$J$12:J3233,J3233,$I$12:I3233,I3233)</f>
        <v>36</v>
      </c>
    </row>
    <row r="3234" spans="2:11" ht="15" x14ac:dyDescent="0.25">
      <c r="B3234" s="22">
        <v>44872</v>
      </c>
      <c r="C3234" s="24">
        <f t="shared" si="151"/>
        <v>11</v>
      </c>
      <c r="D3234" s="14">
        <f t="shared" si="153"/>
        <v>7</v>
      </c>
      <c r="E3234" s="15" t="str">
        <f t="shared" si="152"/>
        <v>1 вахта</v>
      </c>
      <c r="H3234" s="26" t="s">
        <v>60</v>
      </c>
      <c r="I3234" s="26" t="s">
        <v>124</v>
      </c>
      <c r="J3234" s="26" t="s">
        <v>160</v>
      </c>
      <c r="K3234" s="17">
        <f>COUNTIFS($E$12:E3234,E3234,$H$12:H3234,H3234,$J$12:J3234,J3234,$I$12:I3234,I3234)</f>
        <v>37</v>
      </c>
    </row>
    <row r="3235" spans="2:11" ht="15" x14ac:dyDescent="0.25">
      <c r="B3235" s="22">
        <v>44873</v>
      </c>
      <c r="C3235" s="24">
        <f t="shared" si="151"/>
        <v>11</v>
      </c>
      <c r="D3235" s="14">
        <f t="shared" si="153"/>
        <v>8</v>
      </c>
      <c r="E3235" s="15" t="str">
        <f t="shared" si="152"/>
        <v>1 вахта</v>
      </c>
      <c r="H3235" s="26" t="s">
        <v>60</v>
      </c>
      <c r="I3235" s="26" t="s">
        <v>124</v>
      </c>
      <c r="J3235" s="26" t="s">
        <v>160</v>
      </c>
      <c r="K3235" s="17">
        <f>COUNTIFS($E$12:E3235,E3235,$H$12:H3235,H3235,$J$12:J3235,J3235,$I$12:I3235,I3235)</f>
        <v>38</v>
      </c>
    </row>
    <row r="3236" spans="2:11" ht="15" x14ac:dyDescent="0.25">
      <c r="B3236" s="22">
        <v>44874</v>
      </c>
      <c r="C3236" s="24">
        <f t="shared" si="151"/>
        <v>11</v>
      </c>
      <c r="D3236" s="14">
        <f t="shared" si="153"/>
        <v>9</v>
      </c>
      <c r="E3236" s="15" t="str">
        <f t="shared" si="152"/>
        <v>1 вахта</v>
      </c>
      <c r="H3236" s="26" t="s">
        <v>60</v>
      </c>
      <c r="I3236" s="26" t="s">
        <v>124</v>
      </c>
      <c r="J3236" s="26" t="s">
        <v>160</v>
      </c>
      <c r="K3236" s="17">
        <f>COUNTIFS($E$12:E3236,E3236,$H$12:H3236,H3236,$J$12:J3236,J3236,$I$12:I3236,I3236)</f>
        <v>39</v>
      </c>
    </row>
    <row r="3237" spans="2:11" ht="15" x14ac:dyDescent="0.25">
      <c r="B3237" s="22">
        <v>44875</v>
      </c>
      <c r="C3237" s="24">
        <f t="shared" si="151"/>
        <v>11</v>
      </c>
      <c r="D3237" s="14">
        <f t="shared" si="153"/>
        <v>10</v>
      </c>
      <c r="E3237" s="15" t="str">
        <f t="shared" si="152"/>
        <v>1 вахта</v>
      </c>
      <c r="H3237" s="26" t="s">
        <v>60</v>
      </c>
      <c r="I3237" s="26" t="s">
        <v>124</v>
      </c>
      <c r="J3237" s="26" t="s">
        <v>160</v>
      </c>
      <c r="K3237" s="17">
        <f>COUNTIFS($E$12:E3237,E3237,$H$12:H3237,H3237,$J$12:J3237,J3237,$I$12:I3237,I3237)</f>
        <v>40</v>
      </c>
    </row>
    <row r="3238" spans="2:11" ht="15" x14ac:dyDescent="0.25">
      <c r="B3238" s="22">
        <v>44876</v>
      </c>
      <c r="C3238" s="24">
        <f t="shared" si="151"/>
        <v>11</v>
      </c>
      <c r="D3238" s="14">
        <f t="shared" si="153"/>
        <v>11</v>
      </c>
      <c r="E3238" s="15" t="str">
        <f t="shared" si="152"/>
        <v>1 вахта</v>
      </c>
      <c r="H3238" s="26" t="s">
        <v>60</v>
      </c>
      <c r="I3238" s="26" t="s">
        <v>124</v>
      </c>
      <c r="J3238" s="26" t="s">
        <v>160</v>
      </c>
      <c r="K3238" s="17">
        <f>COUNTIFS($E$12:E3238,E3238,$H$12:H3238,H3238,$J$12:J3238,J3238,$I$12:I3238,I3238)</f>
        <v>41</v>
      </c>
    </row>
    <row r="3239" spans="2:11" ht="15" x14ac:dyDescent="0.25">
      <c r="B3239" s="22">
        <v>44877</v>
      </c>
      <c r="C3239" s="24">
        <f t="shared" si="151"/>
        <v>11</v>
      </c>
      <c r="D3239" s="14">
        <f t="shared" si="153"/>
        <v>12</v>
      </c>
      <c r="E3239" s="15" t="str">
        <f t="shared" si="152"/>
        <v>1 вахта</v>
      </c>
      <c r="H3239" s="26" t="s">
        <v>60</v>
      </c>
      <c r="I3239" s="26" t="s">
        <v>124</v>
      </c>
      <c r="J3239" s="26" t="s">
        <v>160</v>
      </c>
      <c r="K3239" s="17">
        <f>COUNTIFS($E$12:E3239,E3239,$H$12:H3239,H3239,$J$12:J3239,J3239,$I$12:I3239,I3239)</f>
        <v>42</v>
      </c>
    </row>
    <row r="3240" spans="2:11" ht="15" x14ac:dyDescent="0.25">
      <c r="B3240" s="22">
        <v>44878</v>
      </c>
      <c r="C3240" s="24">
        <f t="shared" si="151"/>
        <v>11</v>
      </c>
      <c r="D3240" s="14">
        <f t="shared" si="153"/>
        <v>13</v>
      </c>
      <c r="E3240" s="15" t="str">
        <f t="shared" si="152"/>
        <v>1 вахта</v>
      </c>
      <c r="H3240" s="26" t="s">
        <v>60</v>
      </c>
      <c r="I3240" s="26" t="s">
        <v>124</v>
      </c>
      <c r="J3240" s="26" t="s">
        <v>160</v>
      </c>
      <c r="K3240" s="17">
        <f>COUNTIFS($E$12:E3240,E3240,$H$12:H3240,H3240,$J$12:J3240,J3240,$I$12:I3240,I3240)</f>
        <v>43</v>
      </c>
    </row>
    <row r="3241" spans="2:11" ht="15" x14ac:dyDescent="0.25">
      <c r="B3241" s="22">
        <v>44879</v>
      </c>
      <c r="C3241" s="24">
        <f t="shared" si="151"/>
        <v>11</v>
      </c>
      <c r="D3241" s="14">
        <f t="shared" si="153"/>
        <v>14</v>
      </c>
      <c r="E3241" s="15" t="str">
        <f t="shared" si="152"/>
        <v>1 вахта</v>
      </c>
      <c r="H3241" s="26" t="s">
        <v>60</v>
      </c>
      <c r="I3241" s="26" t="s">
        <v>124</v>
      </c>
      <c r="J3241" s="26" t="s">
        <v>160</v>
      </c>
      <c r="K3241" s="17">
        <f>COUNTIFS($E$12:E3241,E3241,$H$12:H3241,H3241,$J$12:J3241,J3241,$I$12:I3241,I3241)</f>
        <v>44</v>
      </c>
    </row>
    <row r="3242" spans="2:11" ht="15" x14ac:dyDescent="0.25">
      <c r="B3242" s="22">
        <v>44880</v>
      </c>
      <c r="C3242" s="24">
        <f t="shared" si="151"/>
        <v>11</v>
      </c>
      <c r="D3242" s="14">
        <f t="shared" si="153"/>
        <v>15</v>
      </c>
      <c r="E3242" s="15" t="str">
        <f t="shared" si="152"/>
        <v>1 вахта</v>
      </c>
      <c r="H3242" s="26" t="s">
        <v>60</v>
      </c>
      <c r="I3242" s="26" t="s">
        <v>124</v>
      </c>
      <c r="J3242" s="26" t="s">
        <v>160</v>
      </c>
      <c r="K3242" s="17">
        <f>COUNTIFS($E$12:E3242,E3242,$H$12:H3242,H3242,$J$12:J3242,J3242,$I$12:I3242,I3242)</f>
        <v>45</v>
      </c>
    </row>
    <row r="3243" spans="2:11" ht="15" x14ac:dyDescent="0.25">
      <c r="B3243" s="22">
        <v>44881</v>
      </c>
      <c r="C3243" s="24">
        <f t="shared" si="151"/>
        <v>11</v>
      </c>
      <c r="D3243" s="14">
        <f t="shared" si="153"/>
        <v>16</v>
      </c>
      <c r="E3243" s="15" t="str">
        <f t="shared" si="152"/>
        <v>2 вахта</v>
      </c>
      <c r="H3243" s="26" t="s">
        <v>60</v>
      </c>
      <c r="I3243" s="26" t="s">
        <v>124</v>
      </c>
      <c r="J3243" s="26" t="s">
        <v>160</v>
      </c>
      <c r="K3243" s="17">
        <f>COUNTIFS($E$12:E3243,E3243,$H$12:H3243,H3243,$J$12:J3243,J3243,$I$12:I3243,I3243)</f>
        <v>1</v>
      </c>
    </row>
    <row r="3244" spans="2:11" ht="15" x14ac:dyDescent="0.25">
      <c r="B3244" s="22">
        <v>44882</v>
      </c>
      <c r="C3244" s="24">
        <f t="shared" si="151"/>
        <v>11</v>
      </c>
      <c r="D3244" s="14">
        <f t="shared" si="153"/>
        <v>17</v>
      </c>
      <c r="E3244" s="15" t="str">
        <f t="shared" si="152"/>
        <v>2 вахта</v>
      </c>
      <c r="H3244" s="26" t="s">
        <v>60</v>
      </c>
      <c r="I3244" s="26" t="s">
        <v>130</v>
      </c>
      <c r="J3244" s="26" t="s">
        <v>160</v>
      </c>
      <c r="K3244" s="17">
        <f>COUNTIFS($E$12:E3244,E3244,$H$12:H3244,H3244,$J$12:J3244,J3244,$I$12:I3244,I3244)</f>
        <v>30</v>
      </c>
    </row>
    <row r="3245" spans="2:11" ht="15" x14ac:dyDescent="0.25">
      <c r="B3245" s="22">
        <v>44883</v>
      </c>
      <c r="C3245" s="24">
        <f t="shared" si="151"/>
        <v>11</v>
      </c>
      <c r="D3245" s="14">
        <f t="shared" si="153"/>
        <v>18</v>
      </c>
      <c r="E3245" s="15" t="str">
        <f t="shared" si="152"/>
        <v>2 вахта</v>
      </c>
      <c r="H3245" s="26" t="s">
        <v>60</v>
      </c>
      <c r="I3245" s="26" t="s">
        <v>130</v>
      </c>
      <c r="J3245" s="26" t="s">
        <v>160</v>
      </c>
      <c r="K3245" s="17">
        <f>COUNTIFS($E$12:E3245,E3245,$H$12:H3245,H3245,$J$12:J3245,J3245,$I$12:I3245,I3245)</f>
        <v>31</v>
      </c>
    </row>
    <row r="3246" spans="2:11" ht="15" x14ac:dyDescent="0.25">
      <c r="B3246" s="22">
        <v>44884</v>
      </c>
      <c r="C3246" s="24">
        <f t="shared" si="151"/>
        <v>11</v>
      </c>
      <c r="D3246" s="14">
        <f t="shared" si="153"/>
        <v>19</v>
      </c>
      <c r="E3246" s="15" t="str">
        <f t="shared" si="152"/>
        <v>2 вахта</v>
      </c>
      <c r="H3246" s="26" t="s">
        <v>60</v>
      </c>
      <c r="I3246" s="26" t="s">
        <v>130</v>
      </c>
      <c r="J3246" s="26" t="s">
        <v>160</v>
      </c>
      <c r="K3246" s="17">
        <f>COUNTIFS($E$12:E3246,E3246,$H$12:H3246,H3246,$J$12:J3246,J3246,$I$12:I3246,I3246)</f>
        <v>32</v>
      </c>
    </row>
    <row r="3247" spans="2:11" ht="15" x14ac:dyDescent="0.25">
      <c r="B3247" s="22">
        <v>44885</v>
      </c>
      <c r="C3247" s="24">
        <f t="shared" si="151"/>
        <v>11</v>
      </c>
      <c r="D3247" s="14">
        <f t="shared" si="153"/>
        <v>20</v>
      </c>
      <c r="E3247" s="15" t="str">
        <f t="shared" si="152"/>
        <v>2 вахта</v>
      </c>
      <c r="H3247" s="26" t="s">
        <v>60</v>
      </c>
      <c r="I3247" s="26" t="s">
        <v>130</v>
      </c>
      <c r="J3247" s="26" t="s">
        <v>160</v>
      </c>
      <c r="K3247" s="17">
        <f>COUNTIFS($E$12:E3247,E3247,$H$12:H3247,H3247,$J$12:J3247,J3247,$I$12:I3247,I3247)</f>
        <v>33</v>
      </c>
    </row>
    <row r="3248" spans="2:11" ht="15" x14ac:dyDescent="0.25">
      <c r="B3248" s="22">
        <v>44886</v>
      </c>
      <c r="C3248" s="24">
        <f t="shared" si="151"/>
        <v>11</v>
      </c>
      <c r="D3248" s="14">
        <f t="shared" si="153"/>
        <v>21</v>
      </c>
      <c r="E3248" s="15" t="str">
        <f t="shared" si="152"/>
        <v>2 вахта</v>
      </c>
      <c r="H3248" s="26" t="s">
        <v>60</v>
      </c>
      <c r="I3248" s="26" t="s">
        <v>130</v>
      </c>
      <c r="J3248" s="26" t="s">
        <v>160</v>
      </c>
      <c r="K3248" s="17">
        <f>COUNTIFS($E$12:E3248,E3248,$H$12:H3248,H3248,$J$12:J3248,J3248,$I$12:I3248,I3248)</f>
        <v>34</v>
      </c>
    </row>
    <row r="3249" spans="2:11" ht="15" x14ac:dyDescent="0.25">
      <c r="B3249" s="22">
        <v>44887</v>
      </c>
      <c r="C3249" s="24">
        <f t="shared" si="151"/>
        <v>11</v>
      </c>
      <c r="D3249" s="14">
        <f t="shared" si="153"/>
        <v>22</v>
      </c>
      <c r="E3249" s="15" t="str">
        <f t="shared" si="152"/>
        <v>2 вахта</v>
      </c>
      <c r="H3249" s="26" t="s">
        <v>60</v>
      </c>
      <c r="I3249" s="26" t="s">
        <v>130</v>
      </c>
      <c r="J3249" s="26" t="s">
        <v>160</v>
      </c>
      <c r="K3249" s="17">
        <f>COUNTIFS($E$12:E3249,E3249,$H$12:H3249,H3249,$J$12:J3249,J3249,$I$12:I3249,I3249)</f>
        <v>35</v>
      </c>
    </row>
    <row r="3250" spans="2:11" ht="15" x14ac:dyDescent="0.25">
      <c r="B3250" s="22">
        <v>44888</v>
      </c>
      <c r="C3250" s="24">
        <f t="shared" si="151"/>
        <v>11</v>
      </c>
      <c r="D3250" s="14">
        <f t="shared" si="153"/>
        <v>23</v>
      </c>
      <c r="E3250" s="15" t="str">
        <f t="shared" si="152"/>
        <v>2 вахта</v>
      </c>
      <c r="H3250" s="26" t="s">
        <v>60</v>
      </c>
      <c r="I3250" s="26" t="s">
        <v>130</v>
      </c>
      <c r="J3250" s="26" t="s">
        <v>160</v>
      </c>
      <c r="K3250" s="17">
        <f>COUNTIFS($E$12:E3250,E3250,$H$12:H3250,H3250,$J$12:J3250,J3250,$I$12:I3250,I3250)</f>
        <v>36</v>
      </c>
    </row>
    <row r="3251" spans="2:11" ht="15" x14ac:dyDescent="0.25">
      <c r="B3251" s="22">
        <v>44889</v>
      </c>
      <c r="C3251" s="24">
        <f t="shared" si="151"/>
        <v>11</v>
      </c>
      <c r="D3251" s="14">
        <f t="shared" si="153"/>
        <v>24</v>
      </c>
      <c r="E3251" s="15" t="str">
        <f t="shared" si="152"/>
        <v>2 вахта</v>
      </c>
      <c r="H3251" s="26" t="s">
        <v>60</v>
      </c>
      <c r="I3251" s="26" t="s">
        <v>130</v>
      </c>
      <c r="J3251" s="26" t="s">
        <v>160</v>
      </c>
      <c r="K3251" s="17">
        <f>COUNTIFS($E$12:E3251,E3251,$H$12:H3251,H3251,$J$12:J3251,J3251,$I$12:I3251,I3251)</f>
        <v>37</v>
      </c>
    </row>
    <row r="3252" spans="2:11" ht="15" x14ac:dyDescent="0.25">
      <c r="B3252" s="22">
        <v>44890</v>
      </c>
      <c r="C3252" s="24">
        <f t="shared" si="151"/>
        <v>11</v>
      </c>
      <c r="D3252" s="14">
        <f t="shared" si="153"/>
        <v>25</v>
      </c>
      <c r="E3252" s="15" t="str">
        <f t="shared" si="152"/>
        <v>2 вахта</v>
      </c>
      <c r="H3252" s="26" t="s">
        <v>60</v>
      </c>
      <c r="I3252" s="26" t="s">
        <v>130</v>
      </c>
      <c r="J3252" s="26" t="s">
        <v>160</v>
      </c>
      <c r="K3252" s="17">
        <f>COUNTIFS($E$12:E3252,E3252,$H$12:H3252,H3252,$J$12:J3252,J3252,$I$12:I3252,I3252)</f>
        <v>38</v>
      </c>
    </row>
    <row r="3253" spans="2:11" ht="15" x14ac:dyDescent="0.25">
      <c r="B3253" s="22">
        <v>44891</v>
      </c>
      <c r="C3253" s="24">
        <f t="shared" si="151"/>
        <v>11</v>
      </c>
      <c r="D3253" s="14">
        <f t="shared" si="153"/>
        <v>26</v>
      </c>
      <c r="E3253" s="15" t="str">
        <f t="shared" si="152"/>
        <v>2 вахта</v>
      </c>
      <c r="H3253" s="26" t="s">
        <v>60</v>
      </c>
      <c r="I3253" s="26" t="s">
        <v>130</v>
      </c>
      <c r="J3253" s="26" t="s">
        <v>160</v>
      </c>
      <c r="K3253" s="17">
        <f>COUNTIFS($E$12:E3253,E3253,$H$12:H3253,H3253,$J$12:J3253,J3253,$I$12:I3253,I3253)</f>
        <v>39</v>
      </c>
    </row>
    <row r="3254" spans="2:11" ht="15" x14ac:dyDescent="0.25">
      <c r="B3254" s="22">
        <v>44892</v>
      </c>
      <c r="C3254" s="24">
        <f t="shared" si="151"/>
        <v>11</v>
      </c>
      <c r="D3254" s="14">
        <f t="shared" si="153"/>
        <v>27</v>
      </c>
      <c r="E3254" s="15" t="str">
        <f t="shared" si="152"/>
        <v>2 вахта</v>
      </c>
      <c r="H3254" s="26" t="s">
        <v>60</v>
      </c>
      <c r="I3254" s="26" t="s">
        <v>130</v>
      </c>
      <c r="J3254" s="26" t="s">
        <v>160</v>
      </c>
      <c r="K3254" s="17">
        <f>COUNTIFS($E$12:E3254,E3254,$H$12:H3254,H3254,$J$12:J3254,J3254,$I$12:I3254,I3254)</f>
        <v>40</v>
      </c>
    </row>
    <row r="3255" spans="2:11" ht="15" x14ac:dyDescent="0.25">
      <c r="B3255" s="22">
        <v>44893</v>
      </c>
      <c r="C3255" s="24">
        <f t="shared" si="151"/>
        <v>11</v>
      </c>
      <c r="D3255" s="14">
        <f t="shared" si="153"/>
        <v>28</v>
      </c>
      <c r="E3255" s="15" t="str">
        <f t="shared" si="152"/>
        <v>2 вахта</v>
      </c>
      <c r="H3255" s="26" t="s">
        <v>60</v>
      </c>
      <c r="I3255" s="26" t="s">
        <v>130</v>
      </c>
      <c r="J3255" s="26" t="s">
        <v>160</v>
      </c>
      <c r="K3255" s="17">
        <f>COUNTIFS($E$12:E3255,E3255,$H$12:H3255,H3255,$J$12:J3255,J3255,$I$12:I3255,I3255)</f>
        <v>41</v>
      </c>
    </row>
    <row r="3256" spans="2:11" ht="15" x14ac:dyDescent="0.25">
      <c r="B3256" s="22">
        <v>44894</v>
      </c>
      <c r="C3256" s="24">
        <f t="shared" si="151"/>
        <v>11</v>
      </c>
      <c r="D3256" s="14">
        <f t="shared" si="153"/>
        <v>29</v>
      </c>
      <c r="E3256" s="15" t="str">
        <f t="shared" si="152"/>
        <v>2 вахта</v>
      </c>
      <c r="H3256" s="26" t="s">
        <v>60</v>
      </c>
      <c r="I3256" s="26" t="s">
        <v>130</v>
      </c>
      <c r="J3256" s="26" t="s">
        <v>160</v>
      </c>
      <c r="K3256" s="17">
        <f>COUNTIFS($E$12:E3256,E3256,$H$12:H3256,H3256,$J$12:J3256,J3256,$I$12:I3256,I3256)</f>
        <v>42</v>
      </c>
    </row>
    <row r="3257" spans="2:11" ht="15" x14ac:dyDescent="0.25">
      <c r="B3257" s="22">
        <v>44895</v>
      </c>
      <c r="C3257" s="24">
        <f t="shared" si="151"/>
        <v>11</v>
      </c>
      <c r="D3257" s="14">
        <f t="shared" si="153"/>
        <v>30</v>
      </c>
      <c r="E3257" s="15" t="str">
        <f t="shared" si="152"/>
        <v>2 вахта</v>
      </c>
      <c r="H3257" s="26" t="s">
        <v>60</v>
      </c>
      <c r="I3257" s="26" t="s">
        <v>130</v>
      </c>
      <c r="J3257" s="26" t="s">
        <v>160</v>
      </c>
      <c r="K3257" s="17">
        <f>COUNTIFS($E$12:E3257,E3257,$H$12:H3257,H3257,$J$12:J3257,J3257,$I$12:I3257,I3257)</f>
        <v>43</v>
      </c>
    </row>
    <row r="3258" spans="2:11" ht="15" x14ac:dyDescent="0.25">
      <c r="B3258" s="22">
        <v>44866</v>
      </c>
      <c r="C3258" s="24">
        <f t="shared" si="151"/>
        <v>11</v>
      </c>
      <c r="D3258" s="14">
        <f t="shared" si="153"/>
        <v>1</v>
      </c>
      <c r="E3258" s="15" t="str">
        <f t="shared" si="152"/>
        <v>1 вахта</v>
      </c>
      <c r="H3258" s="26" t="s">
        <v>61</v>
      </c>
      <c r="I3258" s="26" t="s">
        <v>132</v>
      </c>
      <c r="J3258" s="26" t="s">
        <v>159</v>
      </c>
      <c r="K3258" s="17">
        <f>COUNTIFS($E$12:E3258,E3258,$H$12:H3258,H3258,$J$12:J3258,J3258,$I$12:I3258,I3258)</f>
        <v>31</v>
      </c>
    </row>
    <row r="3259" spans="2:11" ht="15" x14ac:dyDescent="0.25">
      <c r="B3259" s="22">
        <v>44867</v>
      </c>
      <c r="C3259" s="24">
        <f t="shared" si="151"/>
        <v>11</v>
      </c>
      <c r="D3259" s="14">
        <f t="shared" si="153"/>
        <v>2</v>
      </c>
      <c r="E3259" s="15" t="str">
        <f t="shared" si="152"/>
        <v>1 вахта</v>
      </c>
      <c r="H3259" s="26" t="s">
        <v>61</v>
      </c>
      <c r="I3259" s="26" t="s">
        <v>132</v>
      </c>
      <c r="J3259" s="26" t="s">
        <v>159</v>
      </c>
      <c r="K3259" s="17">
        <f>COUNTIFS($E$12:E3259,E3259,$H$12:H3259,H3259,$J$12:J3259,J3259,$I$12:I3259,I3259)</f>
        <v>32</v>
      </c>
    </row>
    <row r="3260" spans="2:11" ht="15" x14ac:dyDescent="0.25">
      <c r="B3260" s="22">
        <v>44868</v>
      </c>
      <c r="C3260" s="24">
        <f t="shared" si="151"/>
        <v>11</v>
      </c>
      <c r="D3260" s="14">
        <f t="shared" si="153"/>
        <v>3</v>
      </c>
      <c r="E3260" s="15" t="str">
        <f t="shared" si="152"/>
        <v>1 вахта</v>
      </c>
      <c r="H3260" s="26" t="s">
        <v>61</v>
      </c>
      <c r="I3260" s="26" t="s">
        <v>132</v>
      </c>
      <c r="J3260" s="26" t="s">
        <v>159</v>
      </c>
      <c r="K3260" s="17">
        <f>COUNTIFS($E$12:E3260,E3260,$H$12:H3260,H3260,$J$12:J3260,J3260,$I$12:I3260,I3260)</f>
        <v>33</v>
      </c>
    </row>
    <row r="3261" spans="2:11" ht="15" x14ac:dyDescent="0.25">
      <c r="B3261" s="22">
        <v>44869</v>
      </c>
      <c r="C3261" s="24">
        <f t="shared" si="151"/>
        <v>11</v>
      </c>
      <c r="D3261" s="14">
        <f t="shared" si="153"/>
        <v>4</v>
      </c>
      <c r="E3261" s="15" t="str">
        <f t="shared" si="152"/>
        <v>1 вахта</v>
      </c>
      <c r="H3261" s="26" t="s">
        <v>61</v>
      </c>
      <c r="I3261" s="26" t="s">
        <v>132</v>
      </c>
      <c r="J3261" s="26" t="s">
        <v>159</v>
      </c>
      <c r="K3261" s="17">
        <f>COUNTIFS($E$12:E3261,E3261,$H$12:H3261,H3261,$J$12:J3261,J3261,$I$12:I3261,I3261)</f>
        <v>34</v>
      </c>
    </row>
    <row r="3262" spans="2:11" ht="15" x14ac:dyDescent="0.25">
      <c r="B3262" s="22">
        <v>44870</v>
      </c>
      <c r="C3262" s="24">
        <f t="shared" si="151"/>
        <v>11</v>
      </c>
      <c r="D3262" s="14">
        <f t="shared" si="153"/>
        <v>5</v>
      </c>
      <c r="E3262" s="15" t="str">
        <f t="shared" si="152"/>
        <v>1 вахта</v>
      </c>
      <c r="H3262" s="26" t="s">
        <v>61</v>
      </c>
      <c r="I3262" s="26" t="s">
        <v>132</v>
      </c>
      <c r="J3262" s="26" t="s">
        <v>159</v>
      </c>
      <c r="K3262" s="17">
        <f>COUNTIFS($E$12:E3262,E3262,$H$12:H3262,H3262,$J$12:J3262,J3262,$I$12:I3262,I3262)</f>
        <v>35</v>
      </c>
    </row>
    <row r="3263" spans="2:11" ht="15" x14ac:dyDescent="0.25">
      <c r="B3263" s="22">
        <v>44871</v>
      </c>
      <c r="C3263" s="24">
        <f t="shared" si="151"/>
        <v>11</v>
      </c>
      <c r="D3263" s="14">
        <f t="shared" si="153"/>
        <v>6</v>
      </c>
      <c r="E3263" s="15" t="str">
        <f t="shared" si="152"/>
        <v>1 вахта</v>
      </c>
      <c r="H3263" s="26" t="s">
        <v>61</v>
      </c>
      <c r="I3263" s="26" t="s">
        <v>132</v>
      </c>
      <c r="J3263" s="26" t="s">
        <v>159</v>
      </c>
      <c r="K3263" s="17">
        <f>COUNTIFS($E$12:E3263,E3263,$H$12:H3263,H3263,$J$12:J3263,J3263,$I$12:I3263,I3263)</f>
        <v>36</v>
      </c>
    </row>
    <row r="3264" spans="2:11" ht="15" x14ac:dyDescent="0.25">
      <c r="B3264" s="22">
        <v>44872</v>
      </c>
      <c r="C3264" s="24">
        <f t="shared" si="151"/>
        <v>11</v>
      </c>
      <c r="D3264" s="14">
        <f t="shared" si="153"/>
        <v>7</v>
      </c>
      <c r="E3264" s="15" t="str">
        <f t="shared" si="152"/>
        <v>1 вахта</v>
      </c>
      <c r="H3264" s="26" t="s">
        <v>61</v>
      </c>
      <c r="I3264" s="26" t="s">
        <v>132</v>
      </c>
      <c r="J3264" s="26" t="s">
        <v>159</v>
      </c>
      <c r="K3264" s="17">
        <f>COUNTIFS($E$12:E3264,E3264,$H$12:H3264,H3264,$J$12:J3264,J3264,$I$12:I3264,I3264)</f>
        <v>37</v>
      </c>
    </row>
    <row r="3265" spans="2:11" ht="15" x14ac:dyDescent="0.25">
      <c r="B3265" s="22">
        <v>44873</v>
      </c>
      <c r="C3265" s="24">
        <f t="shared" si="151"/>
        <v>11</v>
      </c>
      <c r="D3265" s="14">
        <f t="shared" si="153"/>
        <v>8</v>
      </c>
      <c r="E3265" s="15" t="str">
        <f t="shared" si="152"/>
        <v>1 вахта</v>
      </c>
      <c r="H3265" s="26" t="s">
        <v>61</v>
      </c>
      <c r="I3265" s="26" t="s">
        <v>132</v>
      </c>
      <c r="J3265" s="26" t="s">
        <v>159</v>
      </c>
      <c r="K3265" s="17">
        <f>COUNTIFS($E$12:E3265,E3265,$H$12:H3265,H3265,$J$12:J3265,J3265,$I$12:I3265,I3265)</f>
        <v>38</v>
      </c>
    </row>
    <row r="3266" spans="2:11" ht="15" x14ac:dyDescent="0.25">
      <c r="B3266" s="22">
        <v>44874</v>
      </c>
      <c r="C3266" s="24">
        <f t="shared" si="151"/>
        <v>11</v>
      </c>
      <c r="D3266" s="14">
        <f t="shared" si="153"/>
        <v>9</v>
      </c>
      <c r="E3266" s="15" t="str">
        <f t="shared" si="152"/>
        <v>1 вахта</v>
      </c>
      <c r="H3266" s="26" t="s">
        <v>61</v>
      </c>
      <c r="I3266" s="26" t="s">
        <v>132</v>
      </c>
      <c r="J3266" s="26" t="s">
        <v>159</v>
      </c>
      <c r="K3266" s="17">
        <f>COUNTIFS($E$12:E3266,E3266,$H$12:H3266,H3266,$J$12:J3266,J3266,$I$12:I3266,I3266)</f>
        <v>39</v>
      </c>
    </row>
    <row r="3267" spans="2:11" ht="15" x14ac:dyDescent="0.25">
      <c r="B3267" s="22">
        <v>44875</v>
      </c>
      <c r="C3267" s="24">
        <f t="shared" si="151"/>
        <v>11</v>
      </c>
      <c r="D3267" s="14">
        <f t="shared" si="153"/>
        <v>10</v>
      </c>
      <c r="E3267" s="15" t="str">
        <f t="shared" si="152"/>
        <v>1 вахта</v>
      </c>
      <c r="H3267" s="26" t="s">
        <v>61</v>
      </c>
      <c r="I3267" s="26" t="s">
        <v>132</v>
      </c>
      <c r="J3267" s="26" t="s">
        <v>159</v>
      </c>
      <c r="K3267" s="17">
        <f>COUNTIFS($E$12:E3267,E3267,$H$12:H3267,H3267,$J$12:J3267,J3267,$I$12:I3267,I3267)</f>
        <v>40</v>
      </c>
    </row>
    <row r="3268" spans="2:11" ht="15" x14ac:dyDescent="0.25">
      <c r="B3268" s="22">
        <v>44876</v>
      </c>
      <c r="C3268" s="24">
        <f t="shared" si="151"/>
        <v>11</v>
      </c>
      <c r="D3268" s="14">
        <f t="shared" si="153"/>
        <v>11</v>
      </c>
      <c r="E3268" s="15" t="str">
        <f t="shared" si="152"/>
        <v>1 вахта</v>
      </c>
      <c r="H3268" s="26" t="s">
        <v>61</v>
      </c>
      <c r="I3268" s="26" t="s">
        <v>132</v>
      </c>
      <c r="J3268" s="26" t="s">
        <v>159</v>
      </c>
      <c r="K3268" s="17">
        <f>COUNTIFS($E$12:E3268,E3268,$H$12:H3268,H3268,$J$12:J3268,J3268,$I$12:I3268,I3268)</f>
        <v>41</v>
      </c>
    </row>
    <row r="3269" spans="2:11" ht="15" x14ac:dyDescent="0.25">
      <c r="B3269" s="22">
        <v>44877</v>
      </c>
      <c r="C3269" s="24">
        <f t="shared" si="151"/>
        <v>11</v>
      </c>
      <c r="D3269" s="14">
        <f t="shared" si="153"/>
        <v>12</v>
      </c>
      <c r="E3269" s="15" t="str">
        <f t="shared" si="152"/>
        <v>1 вахта</v>
      </c>
      <c r="H3269" s="26" t="s">
        <v>61</v>
      </c>
      <c r="I3269" s="26" t="s">
        <v>132</v>
      </c>
      <c r="J3269" s="26" t="s">
        <v>159</v>
      </c>
      <c r="K3269" s="17">
        <f>COUNTIFS($E$12:E3269,E3269,$H$12:H3269,H3269,$J$12:J3269,J3269,$I$12:I3269,I3269)</f>
        <v>42</v>
      </c>
    </row>
    <row r="3270" spans="2:11" ht="15" x14ac:dyDescent="0.25">
      <c r="B3270" s="22">
        <v>44878</v>
      </c>
      <c r="C3270" s="24">
        <f t="shared" si="151"/>
        <v>11</v>
      </c>
      <c r="D3270" s="14">
        <f t="shared" si="153"/>
        <v>13</v>
      </c>
      <c r="E3270" s="15" t="str">
        <f t="shared" si="152"/>
        <v>1 вахта</v>
      </c>
      <c r="H3270" s="26" t="s">
        <v>61</v>
      </c>
      <c r="I3270" s="26" t="s">
        <v>132</v>
      </c>
      <c r="J3270" s="26" t="s">
        <v>159</v>
      </c>
      <c r="K3270" s="17">
        <f>COUNTIFS($E$12:E3270,E3270,$H$12:H3270,H3270,$J$12:J3270,J3270,$I$12:I3270,I3270)</f>
        <v>43</v>
      </c>
    </row>
    <row r="3271" spans="2:11" ht="15" x14ac:dyDescent="0.25">
      <c r="B3271" s="22">
        <v>44879</v>
      </c>
      <c r="C3271" s="24">
        <f t="shared" si="151"/>
        <v>11</v>
      </c>
      <c r="D3271" s="14">
        <f t="shared" si="153"/>
        <v>14</v>
      </c>
      <c r="E3271" s="15" t="str">
        <f t="shared" si="152"/>
        <v>1 вахта</v>
      </c>
      <c r="H3271" s="26" t="s">
        <v>61</v>
      </c>
      <c r="I3271" s="26" t="s">
        <v>132</v>
      </c>
      <c r="J3271" s="26" t="s">
        <v>159</v>
      </c>
      <c r="K3271" s="17">
        <f>COUNTIFS($E$12:E3271,E3271,$H$12:H3271,H3271,$J$12:J3271,J3271,$I$12:I3271,I3271)</f>
        <v>44</v>
      </c>
    </row>
    <row r="3272" spans="2:11" ht="15" x14ac:dyDescent="0.25">
      <c r="B3272" s="22">
        <v>44880</v>
      </c>
      <c r="C3272" s="24">
        <f t="shared" si="151"/>
        <v>11</v>
      </c>
      <c r="D3272" s="14">
        <f t="shared" si="153"/>
        <v>15</v>
      </c>
      <c r="E3272" s="15" t="str">
        <f t="shared" si="152"/>
        <v>1 вахта</v>
      </c>
      <c r="H3272" s="26" t="s">
        <v>61</v>
      </c>
      <c r="I3272" s="26" t="s">
        <v>132</v>
      </c>
      <c r="J3272" s="26" t="s">
        <v>159</v>
      </c>
      <c r="K3272" s="17">
        <f>COUNTIFS($E$12:E3272,E3272,$H$12:H3272,H3272,$J$12:J3272,J3272,$I$12:I3272,I3272)</f>
        <v>45</v>
      </c>
    </row>
    <row r="3273" spans="2:11" ht="15" x14ac:dyDescent="0.25">
      <c r="B3273" s="22">
        <v>44881</v>
      </c>
      <c r="C3273" s="24">
        <f t="shared" si="151"/>
        <v>11</v>
      </c>
      <c r="D3273" s="14">
        <f t="shared" si="153"/>
        <v>16</v>
      </c>
      <c r="E3273" s="15" t="str">
        <f t="shared" si="152"/>
        <v>2 вахта</v>
      </c>
      <c r="H3273" s="26" t="s">
        <v>61</v>
      </c>
      <c r="I3273" s="26" t="s">
        <v>132</v>
      </c>
      <c r="J3273" s="26" t="s">
        <v>159</v>
      </c>
      <c r="K3273" s="17">
        <f>COUNTIFS($E$12:E3273,E3273,$H$12:H3273,H3273,$J$12:J3273,J3273,$I$12:I3273,I3273)</f>
        <v>32</v>
      </c>
    </row>
    <row r="3274" spans="2:11" ht="15" x14ac:dyDescent="0.25">
      <c r="B3274" s="22">
        <v>44882</v>
      </c>
      <c r="C3274" s="24">
        <f t="shared" si="151"/>
        <v>11</v>
      </c>
      <c r="D3274" s="14">
        <f t="shared" si="153"/>
        <v>17</v>
      </c>
      <c r="E3274" s="15" t="str">
        <f t="shared" si="152"/>
        <v>2 вахта</v>
      </c>
      <c r="H3274" s="26" t="s">
        <v>61</v>
      </c>
      <c r="I3274" s="26" t="s">
        <v>132</v>
      </c>
      <c r="J3274" s="26" t="s">
        <v>159</v>
      </c>
      <c r="K3274" s="17">
        <f>COUNTIFS($E$12:E3274,E3274,$H$12:H3274,H3274,$J$12:J3274,J3274,$I$12:I3274,I3274)</f>
        <v>33</v>
      </c>
    </row>
    <row r="3275" spans="2:11" ht="15" x14ac:dyDescent="0.25">
      <c r="B3275" s="22">
        <v>44883</v>
      </c>
      <c r="C3275" s="24">
        <f t="shared" si="151"/>
        <v>11</v>
      </c>
      <c r="D3275" s="14">
        <f t="shared" si="153"/>
        <v>18</v>
      </c>
      <c r="E3275" s="15" t="str">
        <f t="shared" si="152"/>
        <v>2 вахта</v>
      </c>
      <c r="H3275" s="26" t="s">
        <v>61</v>
      </c>
      <c r="I3275" s="26" t="s">
        <v>132</v>
      </c>
      <c r="J3275" s="26" t="s">
        <v>159</v>
      </c>
      <c r="K3275" s="17">
        <f>COUNTIFS($E$12:E3275,E3275,$H$12:H3275,H3275,$J$12:J3275,J3275,$I$12:I3275,I3275)</f>
        <v>34</v>
      </c>
    </row>
    <row r="3276" spans="2:11" ht="15" x14ac:dyDescent="0.25">
      <c r="B3276" s="22">
        <v>44884</v>
      </c>
      <c r="C3276" s="24">
        <f t="shared" si="151"/>
        <v>11</v>
      </c>
      <c r="D3276" s="14">
        <f t="shared" si="153"/>
        <v>19</v>
      </c>
      <c r="E3276" s="15" t="str">
        <f t="shared" si="152"/>
        <v>2 вахта</v>
      </c>
      <c r="H3276" s="26" t="s">
        <v>61</v>
      </c>
      <c r="I3276" s="26" t="s">
        <v>132</v>
      </c>
      <c r="J3276" s="26" t="s">
        <v>159</v>
      </c>
      <c r="K3276" s="17">
        <f>COUNTIFS($E$12:E3276,E3276,$H$12:H3276,H3276,$J$12:J3276,J3276,$I$12:I3276,I3276)</f>
        <v>35</v>
      </c>
    </row>
    <row r="3277" spans="2:11" ht="15" x14ac:dyDescent="0.25">
      <c r="B3277" s="22">
        <v>44885</v>
      </c>
      <c r="C3277" s="24">
        <f t="shared" ref="C3277:C3340" si="154">MONTH(B3277)</f>
        <v>11</v>
      </c>
      <c r="D3277" s="14">
        <f t="shared" si="153"/>
        <v>20</v>
      </c>
      <c r="E3277" s="15" t="str">
        <f t="shared" ref="E3277:E3340" si="155">IF(D3277&lt;=15,"1 вахта","2 вахта")</f>
        <v>2 вахта</v>
      </c>
      <c r="H3277" s="26" t="s">
        <v>61</v>
      </c>
      <c r="I3277" s="26" t="s">
        <v>132</v>
      </c>
      <c r="J3277" s="26" t="s">
        <v>159</v>
      </c>
      <c r="K3277" s="17">
        <f>COUNTIFS($E$12:E3277,E3277,$H$12:H3277,H3277,$J$12:J3277,J3277,$I$12:I3277,I3277)</f>
        <v>36</v>
      </c>
    </row>
    <row r="3278" spans="2:11" ht="15" x14ac:dyDescent="0.25">
      <c r="B3278" s="22">
        <v>44886</v>
      </c>
      <c r="C3278" s="24">
        <f t="shared" si="154"/>
        <v>11</v>
      </c>
      <c r="D3278" s="14">
        <f t="shared" si="153"/>
        <v>21</v>
      </c>
      <c r="E3278" s="15" t="str">
        <f t="shared" si="155"/>
        <v>2 вахта</v>
      </c>
      <c r="H3278" s="26" t="s">
        <v>61</v>
      </c>
      <c r="I3278" s="26" t="s">
        <v>132</v>
      </c>
      <c r="J3278" s="26" t="s">
        <v>159</v>
      </c>
      <c r="K3278" s="17">
        <f>COUNTIFS($E$12:E3278,E3278,$H$12:H3278,H3278,$J$12:J3278,J3278,$I$12:I3278,I3278)</f>
        <v>37</v>
      </c>
    </row>
    <row r="3279" spans="2:11" ht="15" x14ac:dyDescent="0.25">
      <c r="B3279" s="22">
        <v>44887</v>
      </c>
      <c r="C3279" s="24">
        <f t="shared" si="154"/>
        <v>11</v>
      </c>
      <c r="D3279" s="14">
        <f t="shared" si="153"/>
        <v>22</v>
      </c>
      <c r="E3279" s="15" t="str">
        <f t="shared" si="155"/>
        <v>2 вахта</v>
      </c>
      <c r="H3279" s="26" t="s">
        <v>61</v>
      </c>
      <c r="I3279" s="26" t="s">
        <v>132</v>
      </c>
      <c r="J3279" s="26" t="s">
        <v>159</v>
      </c>
      <c r="K3279" s="17">
        <f>COUNTIFS($E$12:E3279,E3279,$H$12:H3279,H3279,$J$12:J3279,J3279,$I$12:I3279,I3279)</f>
        <v>38</v>
      </c>
    </row>
    <row r="3280" spans="2:11" ht="15" x14ac:dyDescent="0.25">
      <c r="B3280" s="22">
        <v>44888</v>
      </c>
      <c r="C3280" s="24">
        <f t="shared" si="154"/>
        <v>11</v>
      </c>
      <c r="D3280" s="14">
        <f t="shared" si="153"/>
        <v>23</v>
      </c>
      <c r="E3280" s="15" t="str">
        <f t="shared" si="155"/>
        <v>2 вахта</v>
      </c>
      <c r="H3280" s="26" t="s">
        <v>61</v>
      </c>
      <c r="I3280" s="26" t="s">
        <v>132</v>
      </c>
      <c r="J3280" s="26" t="s">
        <v>159</v>
      </c>
      <c r="K3280" s="17">
        <f>COUNTIFS($E$12:E3280,E3280,$H$12:H3280,H3280,$J$12:J3280,J3280,$I$12:I3280,I3280)</f>
        <v>39</v>
      </c>
    </row>
    <row r="3281" spans="2:11" ht="15" x14ac:dyDescent="0.25">
      <c r="B3281" s="22">
        <v>44889</v>
      </c>
      <c r="C3281" s="24">
        <f t="shared" si="154"/>
        <v>11</v>
      </c>
      <c r="D3281" s="14">
        <f t="shared" si="153"/>
        <v>24</v>
      </c>
      <c r="E3281" s="15" t="str">
        <f t="shared" si="155"/>
        <v>2 вахта</v>
      </c>
      <c r="H3281" s="26" t="s">
        <v>61</v>
      </c>
      <c r="I3281" s="26" t="s">
        <v>132</v>
      </c>
      <c r="J3281" s="26" t="s">
        <v>159</v>
      </c>
      <c r="K3281" s="17">
        <f>COUNTIFS($E$12:E3281,E3281,$H$12:H3281,H3281,$J$12:J3281,J3281,$I$12:I3281,I3281)</f>
        <v>40</v>
      </c>
    </row>
    <row r="3282" spans="2:11" ht="15" x14ac:dyDescent="0.25">
      <c r="B3282" s="22">
        <v>44890</v>
      </c>
      <c r="C3282" s="24">
        <f t="shared" si="154"/>
        <v>11</v>
      </c>
      <c r="D3282" s="14">
        <f t="shared" si="153"/>
        <v>25</v>
      </c>
      <c r="E3282" s="15" t="str">
        <f t="shared" si="155"/>
        <v>2 вахта</v>
      </c>
      <c r="H3282" s="26" t="s">
        <v>61</v>
      </c>
      <c r="I3282" s="26" t="s">
        <v>132</v>
      </c>
      <c r="J3282" s="26" t="s">
        <v>159</v>
      </c>
      <c r="K3282" s="17">
        <f>COUNTIFS($E$12:E3282,E3282,$H$12:H3282,H3282,$J$12:J3282,J3282,$I$12:I3282,I3282)</f>
        <v>41</v>
      </c>
    </row>
    <row r="3283" spans="2:11" ht="15" x14ac:dyDescent="0.25">
      <c r="B3283" s="22">
        <v>44891</v>
      </c>
      <c r="C3283" s="24">
        <f t="shared" si="154"/>
        <v>11</v>
      </c>
      <c r="D3283" s="14">
        <f t="shared" si="153"/>
        <v>26</v>
      </c>
      <c r="E3283" s="15" t="str">
        <f t="shared" si="155"/>
        <v>2 вахта</v>
      </c>
      <c r="H3283" s="26" t="s">
        <v>61</v>
      </c>
      <c r="I3283" s="26" t="s">
        <v>132</v>
      </c>
      <c r="J3283" s="26" t="s">
        <v>159</v>
      </c>
      <c r="K3283" s="17">
        <f>COUNTIFS($E$12:E3283,E3283,$H$12:H3283,H3283,$J$12:J3283,J3283,$I$12:I3283,I3283)</f>
        <v>42</v>
      </c>
    </row>
    <row r="3284" spans="2:11" ht="15" x14ac:dyDescent="0.25">
      <c r="B3284" s="22">
        <v>44892</v>
      </c>
      <c r="C3284" s="24">
        <f t="shared" si="154"/>
        <v>11</v>
      </c>
      <c r="D3284" s="14">
        <f t="shared" si="153"/>
        <v>27</v>
      </c>
      <c r="E3284" s="15" t="str">
        <f t="shared" si="155"/>
        <v>2 вахта</v>
      </c>
      <c r="H3284" s="26" t="s">
        <v>61</v>
      </c>
      <c r="I3284" s="26" t="s">
        <v>132</v>
      </c>
      <c r="J3284" s="26" t="s">
        <v>159</v>
      </c>
      <c r="K3284" s="17">
        <f>COUNTIFS($E$12:E3284,E3284,$H$12:H3284,H3284,$J$12:J3284,J3284,$I$12:I3284,I3284)</f>
        <v>43</v>
      </c>
    </row>
    <row r="3285" spans="2:11" ht="15" x14ac:dyDescent="0.25">
      <c r="B3285" s="22">
        <v>44893</v>
      </c>
      <c r="C3285" s="24">
        <f t="shared" si="154"/>
        <v>11</v>
      </c>
      <c r="D3285" s="14">
        <f t="shared" si="153"/>
        <v>28</v>
      </c>
      <c r="E3285" s="15" t="str">
        <f t="shared" si="155"/>
        <v>2 вахта</v>
      </c>
      <c r="H3285" s="26" t="s">
        <v>61</v>
      </c>
      <c r="I3285" s="26" t="s">
        <v>132</v>
      </c>
      <c r="J3285" s="26" t="s">
        <v>159</v>
      </c>
      <c r="K3285" s="17">
        <f>COUNTIFS($E$12:E3285,E3285,$H$12:H3285,H3285,$J$12:J3285,J3285,$I$12:I3285,I3285)</f>
        <v>44</v>
      </c>
    </row>
    <row r="3286" spans="2:11" ht="15" x14ac:dyDescent="0.25">
      <c r="B3286" s="22">
        <v>44894</v>
      </c>
      <c r="C3286" s="24">
        <f t="shared" si="154"/>
        <v>11</v>
      </c>
      <c r="D3286" s="14">
        <f t="shared" si="153"/>
        <v>29</v>
      </c>
      <c r="E3286" s="15" t="str">
        <f t="shared" si="155"/>
        <v>2 вахта</v>
      </c>
      <c r="H3286" s="26" t="s">
        <v>61</v>
      </c>
      <c r="I3286" s="26" t="s">
        <v>132</v>
      </c>
      <c r="J3286" s="26" t="s">
        <v>159</v>
      </c>
      <c r="K3286" s="17">
        <f>COUNTIFS($E$12:E3286,E3286,$H$12:H3286,H3286,$J$12:J3286,J3286,$I$12:I3286,I3286)</f>
        <v>45</v>
      </c>
    </row>
    <row r="3287" spans="2:11" ht="15" x14ac:dyDescent="0.25">
      <c r="B3287" s="22">
        <v>44895</v>
      </c>
      <c r="C3287" s="24">
        <f t="shared" si="154"/>
        <v>11</v>
      </c>
      <c r="D3287" s="14">
        <f t="shared" si="153"/>
        <v>30</v>
      </c>
      <c r="E3287" s="15" t="str">
        <f t="shared" si="155"/>
        <v>2 вахта</v>
      </c>
      <c r="H3287" s="27" t="s">
        <v>61</v>
      </c>
      <c r="I3287" s="27" t="s">
        <v>132</v>
      </c>
      <c r="J3287" s="26" t="s">
        <v>159</v>
      </c>
      <c r="K3287" s="17">
        <f>COUNTIFS($E$12:E3287,E3287,$H$12:H3287,H3287,$J$12:J3287,J3287,$I$12:I3287,I3287)</f>
        <v>46</v>
      </c>
    </row>
    <row r="3288" spans="2:11" ht="15" x14ac:dyDescent="0.25">
      <c r="B3288" s="22">
        <v>44896</v>
      </c>
      <c r="C3288" s="24">
        <f t="shared" si="154"/>
        <v>12</v>
      </c>
      <c r="D3288" s="14">
        <f t="shared" si="153"/>
        <v>1</v>
      </c>
      <c r="E3288" s="15" t="str">
        <f t="shared" si="155"/>
        <v>1 вахта</v>
      </c>
      <c r="H3288" s="26" t="s">
        <v>17</v>
      </c>
      <c r="I3288" s="26" t="s">
        <v>62</v>
      </c>
      <c r="J3288" s="26" t="s">
        <v>159</v>
      </c>
      <c r="K3288" s="17">
        <f>COUNTIFS($E$12:E3288,E3288,$H$12:H3288,H3288,$J$12:J3288,J3288,$I$12:I3288,I3288)</f>
        <v>14</v>
      </c>
    </row>
    <row r="3289" spans="2:11" ht="15" x14ac:dyDescent="0.25">
      <c r="B3289" s="22">
        <v>44897</v>
      </c>
      <c r="C3289" s="24">
        <f t="shared" si="154"/>
        <v>12</v>
      </c>
      <c r="D3289" s="14">
        <f t="shared" si="153"/>
        <v>2</v>
      </c>
      <c r="E3289" s="15" t="str">
        <f t="shared" si="155"/>
        <v>1 вахта</v>
      </c>
      <c r="H3289" s="26" t="s">
        <v>17</v>
      </c>
      <c r="I3289" s="26" t="s">
        <v>62</v>
      </c>
      <c r="J3289" s="26" t="s">
        <v>159</v>
      </c>
      <c r="K3289" s="17">
        <f>COUNTIFS($E$12:E3289,E3289,$H$12:H3289,H3289,$J$12:J3289,J3289,$I$12:I3289,I3289)</f>
        <v>15</v>
      </c>
    </row>
    <row r="3290" spans="2:11" ht="15" x14ac:dyDescent="0.25">
      <c r="B3290" s="22">
        <v>44898</v>
      </c>
      <c r="C3290" s="24">
        <f t="shared" si="154"/>
        <v>12</v>
      </c>
      <c r="D3290" s="14">
        <f t="shared" ref="D3290:D3353" si="156">DAY(B3290)</f>
        <v>3</v>
      </c>
      <c r="E3290" s="15" t="str">
        <f t="shared" si="155"/>
        <v>1 вахта</v>
      </c>
      <c r="H3290" s="26" t="s">
        <v>17</v>
      </c>
      <c r="I3290" s="26" t="s">
        <v>62</v>
      </c>
      <c r="J3290" s="26" t="s">
        <v>159</v>
      </c>
      <c r="K3290" s="17">
        <f>COUNTIFS($E$12:E3290,E3290,$H$12:H3290,H3290,$J$12:J3290,J3290,$I$12:I3290,I3290)</f>
        <v>16</v>
      </c>
    </row>
    <row r="3291" spans="2:11" ht="15" x14ac:dyDescent="0.25">
      <c r="B3291" s="22">
        <v>44899</v>
      </c>
      <c r="C3291" s="24">
        <f t="shared" si="154"/>
        <v>12</v>
      </c>
      <c r="D3291" s="14">
        <f t="shared" si="156"/>
        <v>4</v>
      </c>
      <c r="E3291" s="15" t="str">
        <f t="shared" si="155"/>
        <v>1 вахта</v>
      </c>
      <c r="H3291" s="26" t="s">
        <v>17</v>
      </c>
      <c r="I3291" s="26" t="s">
        <v>62</v>
      </c>
      <c r="J3291" s="26" t="s">
        <v>159</v>
      </c>
      <c r="K3291" s="17">
        <f>COUNTIFS($E$12:E3291,E3291,$H$12:H3291,H3291,$J$12:J3291,J3291,$I$12:I3291,I3291)</f>
        <v>17</v>
      </c>
    </row>
    <row r="3292" spans="2:11" ht="15" x14ac:dyDescent="0.25">
      <c r="B3292" s="22">
        <v>44900</v>
      </c>
      <c r="C3292" s="24">
        <f t="shared" si="154"/>
        <v>12</v>
      </c>
      <c r="D3292" s="14">
        <f t="shared" si="156"/>
        <v>5</v>
      </c>
      <c r="E3292" s="15" t="str">
        <f t="shared" si="155"/>
        <v>1 вахта</v>
      </c>
      <c r="H3292" s="26" t="s">
        <v>17</v>
      </c>
      <c r="I3292" s="26" t="s">
        <v>62</v>
      </c>
      <c r="J3292" s="26" t="s">
        <v>159</v>
      </c>
      <c r="K3292" s="17">
        <f>COUNTIFS($E$12:E3292,E3292,$H$12:H3292,H3292,$J$12:J3292,J3292,$I$12:I3292,I3292)</f>
        <v>18</v>
      </c>
    </row>
    <row r="3293" spans="2:11" ht="15" x14ac:dyDescent="0.25">
      <c r="B3293" s="22">
        <v>44901</v>
      </c>
      <c r="C3293" s="24">
        <f t="shared" si="154"/>
        <v>12</v>
      </c>
      <c r="D3293" s="14">
        <f t="shared" si="156"/>
        <v>6</v>
      </c>
      <c r="E3293" s="15" t="str">
        <f t="shared" si="155"/>
        <v>1 вахта</v>
      </c>
      <c r="H3293" s="26" t="s">
        <v>17</v>
      </c>
      <c r="I3293" s="26" t="s">
        <v>63</v>
      </c>
      <c r="J3293" s="26" t="s">
        <v>159</v>
      </c>
      <c r="K3293" s="17">
        <f>COUNTIFS($E$12:E3293,E3293,$H$12:H3293,H3293,$J$12:J3293,J3293,$I$12:I3293,I3293)</f>
        <v>33</v>
      </c>
    </row>
    <row r="3294" spans="2:11" ht="15" x14ac:dyDescent="0.25">
      <c r="B3294" s="22">
        <v>44902</v>
      </c>
      <c r="C3294" s="24">
        <f t="shared" si="154"/>
        <v>12</v>
      </c>
      <c r="D3294" s="14">
        <f t="shared" si="156"/>
        <v>7</v>
      </c>
      <c r="E3294" s="15" t="str">
        <f t="shared" si="155"/>
        <v>1 вахта</v>
      </c>
      <c r="H3294" s="26" t="s">
        <v>17</v>
      </c>
      <c r="I3294" s="26" t="s">
        <v>63</v>
      </c>
      <c r="J3294" s="26" t="s">
        <v>159</v>
      </c>
      <c r="K3294" s="17">
        <f>COUNTIFS($E$12:E3294,E3294,$H$12:H3294,H3294,$J$12:J3294,J3294,$I$12:I3294,I3294)</f>
        <v>34</v>
      </c>
    </row>
    <row r="3295" spans="2:11" ht="15" x14ac:dyDescent="0.25">
      <c r="B3295" s="22">
        <v>44903</v>
      </c>
      <c r="C3295" s="24">
        <f t="shared" si="154"/>
        <v>12</v>
      </c>
      <c r="D3295" s="14">
        <f t="shared" si="156"/>
        <v>8</v>
      </c>
      <c r="E3295" s="15" t="str">
        <f t="shared" si="155"/>
        <v>1 вахта</v>
      </c>
      <c r="H3295" s="26" t="s">
        <v>17</v>
      </c>
      <c r="I3295" s="26" t="s">
        <v>63</v>
      </c>
      <c r="J3295" s="26" t="s">
        <v>159</v>
      </c>
      <c r="K3295" s="17">
        <f>COUNTIFS($E$12:E3295,E3295,$H$12:H3295,H3295,$J$12:J3295,J3295,$I$12:I3295,I3295)</f>
        <v>35</v>
      </c>
    </row>
    <row r="3296" spans="2:11" ht="15" x14ac:dyDescent="0.25">
      <c r="B3296" s="22">
        <v>44904</v>
      </c>
      <c r="C3296" s="24">
        <f t="shared" si="154"/>
        <v>12</v>
      </c>
      <c r="D3296" s="14">
        <f t="shared" si="156"/>
        <v>9</v>
      </c>
      <c r="E3296" s="15" t="str">
        <f t="shared" si="155"/>
        <v>1 вахта</v>
      </c>
      <c r="H3296" s="26" t="s">
        <v>17</v>
      </c>
      <c r="I3296" s="26" t="s">
        <v>63</v>
      </c>
      <c r="J3296" s="26" t="s">
        <v>159</v>
      </c>
      <c r="K3296" s="17">
        <f>COUNTIFS($E$12:E3296,E3296,$H$12:H3296,H3296,$J$12:J3296,J3296,$I$12:I3296,I3296)</f>
        <v>36</v>
      </c>
    </row>
    <row r="3297" spans="2:11" ht="15" x14ac:dyDescent="0.25">
      <c r="B3297" s="22">
        <v>44905</v>
      </c>
      <c r="C3297" s="24">
        <f t="shared" si="154"/>
        <v>12</v>
      </c>
      <c r="D3297" s="14">
        <f t="shared" si="156"/>
        <v>10</v>
      </c>
      <c r="E3297" s="15" t="str">
        <f t="shared" si="155"/>
        <v>1 вахта</v>
      </c>
      <c r="H3297" s="26" t="s">
        <v>17</v>
      </c>
      <c r="I3297" s="26" t="s">
        <v>63</v>
      </c>
      <c r="J3297" s="26" t="s">
        <v>159</v>
      </c>
      <c r="K3297" s="17">
        <f>COUNTIFS($E$12:E3297,E3297,$H$12:H3297,H3297,$J$12:J3297,J3297,$I$12:I3297,I3297)</f>
        <v>37</v>
      </c>
    </row>
    <row r="3298" spans="2:11" ht="15" x14ac:dyDescent="0.25">
      <c r="B3298" s="22">
        <v>44906</v>
      </c>
      <c r="C3298" s="24">
        <f t="shared" si="154"/>
        <v>12</v>
      </c>
      <c r="D3298" s="14">
        <f t="shared" si="156"/>
        <v>11</v>
      </c>
      <c r="E3298" s="15" t="str">
        <f t="shared" si="155"/>
        <v>1 вахта</v>
      </c>
      <c r="H3298" s="26" t="s">
        <v>17</v>
      </c>
      <c r="I3298" s="26" t="s">
        <v>63</v>
      </c>
      <c r="J3298" s="26" t="s">
        <v>159</v>
      </c>
      <c r="K3298" s="17">
        <f>COUNTIFS($E$12:E3298,E3298,$H$12:H3298,H3298,$J$12:J3298,J3298,$I$12:I3298,I3298)</f>
        <v>38</v>
      </c>
    </row>
    <row r="3299" spans="2:11" ht="15" x14ac:dyDescent="0.25">
      <c r="B3299" s="22">
        <v>44907</v>
      </c>
      <c r="C3299" s="24">
        <f t="shared" si="154"/>
        <v>12</v>
      </c>
      <c r="D3299" s="14">
        <f t="shared" si="156"/>
        <v>12</v>
      </c>
      <c r="E3299" s="15" t="str">
        <f t="shared" si="155"/>
        <v>1 вахта</v>
      </c>
      <c r="H3299" s="26" t="s">
        <v>17</v>
      </c>
      <c r="I3299" s="26" t="s">
        <v>63</v>
      </c>
      <c r="J3299" s="26" t="s">
        <v>159</v>
      </c>
      <c r="K3299" s="17">
        <f>COUNTIFS($E$12:E3299,E3299,$H$12:H3299,H3299,$J$12:J3299,J3299,$I$12:I3299,I3299)</f>
        <v>39</v>
      </c>
    </row>
    <row r="3300" spans="2:11" ht="15" x14ac:dyDescent="0.25">
      <c r="B3300" s="22">
        <v>44908</v>
      </c>
      <c r="C3300" s="24">
        <f t="shared" si="154"/>
        <v>12</v>
      </c>
      <c r="D3300" s="14">
        <f t="shared" si="156"/>
        <v>13</v>
      </c>
      <c r="E3300" s="15" t="str">
        <f t="shared" si="155"/>
        <v>1 вахта</v>
      </c>
      <c r="H3300" s="26" t="s">
        <v>17</v>
      </c>
      <c r="I3300" s="26" t="s">
        <v>63</v>
      </c>
      <c r="J3300" s="26" t="s">
        <v>159</v>
      </c>
      <c r="K3300" s="17">
        <f>COUNTIFS($E$12:E3300,E3300,$H$12:H3300,H3300,$J$12:J3300,J3300,$I$12:I3300,I3300)</f>
        <v>40</v>
      </c>
    </row>
    <row r="3301" spans="2:11" ht="15" x14ac:dyDescent="0.25">
      <c r="B3301" s="22">
        <v>44909</v>
      </c>
      <c r="C3301" s="24">
        <f t="shared" si="154"/>
        <v>12</v>
      </c>
      <c r="D3301" s="14">
        <f t="shared" si="156"/>
        <v>14</v>
      </c>
      <c r="E3301" s="15" t="str">
        <f t="shared" si="155"/>
        <v>1 вахта</v>
      </c>
      <c r="H3301" s="26" t="s">
        <v>17</v>
      </c>
      <c r="I3301" s="26" t="s">
        <v>63</v>
      </c>
      <c r="J3301" s="26" t="s">
        <v>159</v>
      </c>
      <c r="K3301" s="17">
        <f>COUNTIFS($E$12:E3301,E3301,$H$12:H3301,H3301,$J$12:J3301,J3301,$I$12:I3301,I3301)</f>
        <v>41</v>
      </c>
    </row>
    <row r="3302" spans="2:11" ht="15" x14ac:dyDescent="0.25">
      <c r="B3302" s="22">
        <v>44910</v>
      </c>
      <c r="C3302" s="24">
        <f t="shared" si="154"/>
        <v>12</v>
      </c>
      <c r="D3302" s="14">
        <f t="shared" si="156"/>
        <v>15</v>
      </c>
      <c r="E3302" s="15" t="str">
        <f t="shared" si="155"/>
        <v>1 вахта</v>
      </c>
      <c r="H3302" s="26" t="s">
        <v>17</v>
      </c>
      <c r="I3302" s="26" t="s">
        <v>63</v>
      </c>
      <c r="J3302" s="26" t="s">
        <v>159</v>
      </c>
      <c r="K3302" s="17">
        <f>COUNTIFS($E$12:E3302,E3302,$H$12:H3302,H3302,$J$12:J3302,J3302,$I$12:I3302,I3302)</f>
        <v>42</v>
      </c>
    </row>
    <row r="3303" spans="2:11" ht="15" x14ac:dyDescent="0.25">
      <c r="B3303" s="22">
        <v>44911</v>
      </c>
      <c r="C3303" s="24">
        <f t="shared" si="154"/>
        <v>12</v>
      </c>
      <c r="D3303" s="14">
        <f t="shared" si="156"/>
        <v>16</v>
      </c>
      <c r="E3303" s="15" t="str">
        <f t="shared" si="155"/>
        <v>2 вахта</v>
      </c>
      <c r="H3303" s="26" t="s">
        <v>17</v>
      </c>
      <c r="I3303" s="26" t="s">
        <v>63</v>
      </c>
      <c r="J3303" s="26" t="s">
        <v>159</v>
      </c>
      <c r="K3303" s="17">
        <f>COUNTIFS($E$12:E3303,E3303,$H$12:H3303,H3303,$J$12:J3303,J3303,$I$12:I3303,I3303)</f>
        <v>17</v>
      </c>
    </row>
    <row r="3304" spans="2:11" ht="15" x14ac:dyDescent="0.25">
      <c r="B3304" s="22">
        <v>44912</v>
      </c>
      <c r="C3304" s="24">
        <f t="shared" si="154"/>
        <v>12</v>
      </c>
      <c r="D3304" s="14">
        <f t="shared" si="156"/>
        <v>17</v>
      </c>
      <c r="E3304" s="15" t="str">
        <f t="shared" si="155"/>
        <v>2 вахта</v>
      </c>
      <c r="H3304" s="26" t="s">
        <v>17</v>
      </c>
      <c r="I3304" s="26" t="s">
        <v>63</v>
      </c>
      <c r="J3304" s="26" t="s">
        <v>159</v>
      </c>
      <c r="K3304" s="17">
        <f>COUNTIFS($E$12:E3304,E3304,$H$12:H3304,H3304,$J$12:J3304,J3304,$I$12:I3304,I3304)</f>
        <v>18</v>
      </c>
    </row>
    <row r="3305" spans="2:11" ht="15" x14ac:dyDescent="0.25">
      <c r="B3305" s="22">
        <v>44913</v>
      </c>
      <c r="C3305" s="24">
        <f t="shared" si="154"/>
        <v>12</v>
      </c>
      <c r="D3305" s="14">
        <f t="shared" si="156"/>
        <v>18</v>
      </c>
      <c r="E3305" s="15" t="str">
        <f t="shared" si="155"/>
        <v>2 вахта</v>
      </c>
      <c r="H3305" s="26" t="s">
        <v>17</v>
      </c>
      <c r="I3305" s="26" t="s">
        <v>63</v>
      </c>
      <c r="J3305" s="26" t="s">
        <v>159</v>
      </c>
      <c r="K3305" s="17">
        <f>COUNTIFS($E$12:E3305,E3305,$H$12:H3305,H3305,$J$12:J3305,J3305,$I$12:I3305,I3305)</f>
        <v>19</v>
      </c>
    </row>
    <row r="3306" spans="2:11" ht="15" x14ac:dyDescent="0.25">
      <c r="B3306" s="22">
        <v>44914</v>
      </c>
      <c r="C3306" s="24">
        <f t="shared" si="154"/>
        <v>12</v>
      </c>
      <c r="D3306" s="14">
        <f t="shared" si="156"/>
        <v>19</v>
      </c>
      <c r="E3306" s="15" t="str">
        <f t="shared" si="155"/>
        <v>2 вахта</v>
      </c>
      <c r="H3306" s="26" t="s">
        <v>17</v>
      </c>
      <c r="I3306" s="26" t="s">
        <v>63</v>
      </c>
      <c r="J3306" s="26" t="s">
        <v>159</v>
      </c>
      <c r="K3306" s="17">
        <f>COUNTIFS($E$12:E3306,E3306,$H$12:H3306,H3306,$J$12:J3306,J3306,$I$12:I3306,I3306)</f>
        <v>20</v>
      </c>
    </row>
    <row r="3307" spans="2:11" ht="15" x14ac:dyDescent="0.25">
      <c r="B3307" s="22">
        <v>44915</v>
      </c>
      <c r="C3307" s="24">
        <f t="shared" si="154"/>
        <v>12</v>
      </c>
      <c r="D3307" s="14">
        <f t="shared" si="156"/>
        <v>20</v>
      </c>
      <c r="E3307" s="15" t="str">
        <f t="shared" si="155"/>
        <v>2 вахта</v>
      </c>
      <c r="H3307" s="26" t="s">
        <v>17</v>
      </c>
      <c r="I3307" s="26" t="s">
        <v>63</v>
      </c>
      <c r="J3307" s="26" t="s">
        <v>159</v>
      </c>
      <c r="K3307" s="17">
        <f>COUNTIFS($E$12:E3307,E3307,$H$12:H3307,H3307,$J$12:J3307,J3307,$I$12:I3307,I3307)</f>
        <v>21</v>
      </c>
    </row>
    <row r="3308" spans="2:11" ht="15" x14ac:dyDescent="0.25">
      <c r="B3308" s="22">
        <v>44916</v>
      </c>
      <c r="C3308" s="24">
        <f t="shared" si="154"/>
        <v>12</v>
      </c>
      <c r="D3308" s="14">
        <f t="shared" si="156"/>
        <v>21</v>
      </c>
      <c r="E3308" s="15" t="str">
        <f t="shared" si="155"/>
        <v>2 вахта</v>
      </c>
      <c r="H3308" s="26" t="s">
        <v>17</v>
      </c>
      <c r="I3308" s="26" t="s">
        <v>63</v>
      </c>
      <c r="J3308" s="26" t="s">
        <v>159</v>
      </c>
      <c r="K3308" s="17">
        <f>COUNTIFS($E$12:E3308,E3308,$H$12:H3308,H3308,$J$12:J3308,J3308,$I$12:I3308,I3308)</f>
        <v>22</v>
      </c>
    </row>
    <row r="3309" spans="2:11" ht="15" x14ac:dyDescent="0.25">
      <c r="B3309" s="22">
        <v>44917</v>
      </c>
      <c r="C3309" s="24">
        <f t="shared" si="154"/>
        <v>12</v>
      </c>
      <c r="D3309" s="14">
        <f t="shared" si="156"/>
        <v>22</v>
      </c>
      <c r="E3309" s="15" t="str">
        <f t="shared" si="155"/>
        <v>2 вахта</v>
      </c>
      <c r="H3309" s="26" t="s">
        <v>17</v>
      </c>
      <c r="I3309" s="26" t="s">
        <v>128</v>
      </c>
      <c r="J3309" s="26" t="s">
        <v>159</v>
      </c>
      <c r="K3309" s="17">
        <f>COUNTIFS($E$12:E3309,E3309,$H$12:H3309,H3309,$J$12:J3309,J3309,$I$12:I3309,I3309)</f>
        <v>1</v>
      </c>
    </row>
    <row r="3310" spans="2:11" ht="15" x14ac:dyDescent="0.25">
      <c r="B3310" s="22">
        <v>44918</v>
      </c>
      <c r="C3310" s="24">
        <f t="shared" si="154"/>
        <v>12</v>
      </c>
      <c r="D3310" s="14">
        <f t="shared" si="156"/>
        <v>23</v>
      </c>
      <c r="E3310" s="15" t="str">
        <f t="shared" si="155"/>
        <v>2 вахта</v>
      </c>
      <c r="H3310" s="26" t="s">
        <v>17</v>
      </c>
      <c r="I3310" s="26" t="s">
        <v>62</v>
      </c>
      <c r="J3310" s="26" t="s">
        <v>159</v>
      </c>
      <c r="K3310" s="17">
        <f>COUNTIFS($E$12:E3310,E3310,$H$12:H3310,H3310,$J$12:J3310,J3310,$I$12:I3310,I3310)</f>
        <v>31</v>
      </c>
    </row>
    <row r="3311" spans="2:11" ht="15" x14ac:dyDescent="0.25">
      <c r="B3311" s="22">
        <v>44919</v>
      </c>
      <c r="C3311" s="24">
        <f t="shared" si="154"/>
        <v>12</v>
      </c>
      <c r="D3311" s="14">
        <f t="shared" si="156"/>
        <v>24</v>
      </c>
      <c r="E3311" s="15" t="str">
        <f t="shared" si="155"/>
        <v>2 вахта</v>
      </c>
      <c r="H3311" s="26" t="s">
        <v>17</v>
      </c>
      <c r="I3311" s="26" t="s">
        <v>62</v>
      </c>
      <c r="J3311" s="26" t="s">
        <v>159</v>
      </c>
      <c r="K3311" s="17">
        <f>COUNTIFS($E$12:E3311,E3311,$H$12:H3311,H3311,$J$12:J3311,J3311,$I$12:I3311,I3311)</f>
        <v>32</v>
      </c>
    </row>
    <row r="3312" spans="2:11" ht="15" x14ac:dyDescent="0.25">
      <c r="B3312" s="22">
        <v>44920</v>
      </c>
      <c r="C3312" s="24">
        <f t="shared" si="154"/>
        <v>12</v>
      </c>
      <c r="D3312" s="14">
        <f t="shared" si="156"/>
        <v>25</v>
      </c>
      <c r="E3312" s="15" t="str">
        <f t="shared" si="155"/>
        <v>2 вахта</v>
      </c>
      <c r="H3312" s="26" t="s">
        <v>17</v>
      </c>
      <c r="I3312" s="26" t="s">
        <v>62</v>
      </c>
      <c r="J3312" s="26" t="s">
        <v>159</v>
      </c>
      <c r="K3312" s="17">
        <f>COUNTIFS($E$12:E3312,E3312,$H$12:H3312,H3312,$J$12:J3312,J3312,$I$12:I3312,I3312)</f>
        <v>33</v>
      </c>
    </row>
    <row r="3313" spans="2:11" ht="15" x14ac:dyDescent="0.25">
      <c r="B3313" s="22">
        <v>44921</v>
      </c>
      <c r="C3313" s="24">
        <f t="shared" si="154"/>
        <v>12</v>
      </c>
      <c r="D3313" s="14">
        <f t="shared" si="156"/>
        <v>26</v>
      </c>
      <c r="E3313" s="15" t="str">
        <f t="shared" si="155"/>
        <v>2 вахта</v>
      </c>
      <c r="H3313" s="26" t="s">
        <v>17</v>
      </c>
      <c r="I3313" s="26" t="s">
        <v>62</v>
      </c>
      <c r="J3313" s="26" t="s">
        <v>159</v>
      </c>
      <c r="K3313" s="17">
        <f>COUNTIFS($E$12:E3313,E3313,$H$12:H3313,H3313,$J$12:J3313,J3313,$I$12:I3313,I3313)</f>
        <v>34</v>
      </c>
    </row>
    <row r="3314" spans="2:11" ht="15" x14ac:dyDescent="0.25">
      <c r="B3314" s="22">
        <v>44922</v>
      </c>
      <c r="C3314" s="24">
        <f t="shared" si="154"/>
        <v>12</v>
      </c>
      <c r="D3314" s="14">
        <f t="shared" si="156"/>
        <v>27</v>
      </c>
      <c r="E3314" s="15" t="str">
        <f t="shared" si="155"/>
        <v>2 вахта</v>
      </c>
      <c r="H3314" s="26" t="s">
        <v>17</v>
      </c>
      <c r="I3314" s="26" t="s">
        <v>62</v>
      </c>
      <c r="J3314" s="26" t="s">
        <v>159</v>
      </c>
      <c r="K3314" s="17">
        <f>COUNTIFS($E$12:E3314,E3314,$H$12:H3314,H3314,$J$12:J3314,J3314,$I$12:I3314,I3314)</f>
        <v>35</v>
      </c>
    </row>
    <row r="3315" spans="2:11" ht="15" x14ac:dyDescent="0.25">
      <c r="B3315" s="22">
        <v>44923</v>
      </c>
      <c r="C3315" s="24">
        <f t="shared" si="154"/>
        <v>12</v>
      </c>
      <c r="D3315" s="14">
        <f t="shared" si="156"/>
        <v>28</v>
      </c>
      <c r="E3315" s="15" t="str">
        <f t="shared" si="155"/>
        <v>2 вахта</v>
      </c>
      <c r="H3315" s="26" t="s">
        <v>17</v>
      </c>
      <c r="I3315" s="26" t="s">
        <v>62</v>
      </c>
      <c r="J3315" s="26" t="s">
        <v>159</v>
      </c>
      <c r="K3315" s="17">
        <f>COUNTIFS($E$12:E3315,E3315,$H$12:H3315,H3315,$J$12:J3315,J3315,$I$12:I3315,I3315)</f>
        <v>36</v>
      </c>
    </row>
    <row r="3316" spans="2:11" ht="15" x14ac:dyDescent="0.25">
      <c r="B3316" s="22">
        <v>44924</v>
      </c>
      <c r="C3316" s="24">
        <f t="shared" si="154"/>
        <v>12</v>
      </c>
      <c r="D3316" s="14">
        <f t="shared" si="156"/>
        <v>29</v>
      </c>
      <c r="E3316" s="15" t="str">
        <f t="shared" si="155"/>
        <v>2 вахта</v>
      </c>
      <c r="H3316" s="26" t="s">
        <v>17</v>
      </c>
      <c r="I3316" s="26" t="s">
        <v>62</v>
      </c>
      <c r="J3316" s="26" t="s">
        <v>159</v>
      </c>
      <c r="K3316" s="17">
        <f>COUNTIFS($E$12:E3316,E3316,$H$12:H3316,H3316,$J$12:J3316,J3316,$I$12:I3316,I3316)</f>
        <v>37</v>
      </c>
    </row>
    <row r="3317" spans="2:11" ht="15" x14ac:dyDescent="0.25">
      <c r="B3317" s="22">
        <v>44925</v>
      </c>
      <c r="C3317" s="24">
        <f t="shared" si="154"/>
        <v>12</v>
      </c>
      <c r="D3317" s="14">
        <f t="shared" si="156"/>
        <v>30</v>
      </c>
      <c r="E3317" s="15" t="str">
        <f t="shared" si="155"/>
        <v>2 вахта</v>
      </c>
      <c r="H3317" s="26" t="s">
        <v>17</v>
      </c>
      <c r="I3317" s="26" t="s">
        <v>62</v>
      </c>
      <c r="J3317" s="26" t="s">
        <v>159</v>
      </c>
      <c r="K3317" s="17">
        <f>COUNTIFS($E$12:E3317,E3317,$H$12:H3317,H3317,$J$12:J3317,J3317,$I$12:I3317,I3317)</f>
        <v>38</v>
      </c>
    </row>
    <row r="3318" spans="2:11" ht="15" x14ac:dyDescent="0.25">
      <c r="B3318" s="22">
        <v>44926</v>
      </c>
      <c r="C3318" s="24">
        <f t="shared" si="154"/>
        <v>12</v>
      </c>
      <c r="D3318" s="14">
        <f t="shared" si="156"/>
        <v>31</v>
      </c>
      <c r="E3318" s="15" t="str">
        <f t="shared" si="155"/>
        <v>2 вахта</v>
      </c>
      <c r="H3318" s="26" t="s">
        <v>17</v>
      </c>
      <c r="I3318" s="26" t="s">
        <v>62</v>
      </c>
      <c r="J3318" s="26" t="s">
        <v>159</v>
      </c>
      <c r="K3318" s="17">
        <f>COUNTIFS($E$12:E3318,E3318,$H$12:H3318,H3318,$J$12:J3318,J3318,$I$12:I3318,I3318)</f>
        <v>39</v>
      </c>
    </row>
    <row r="3319" spans="2:11" ht="15" x14ac:dyDescent="0.25">
      <c r="B3319" s="22">
        <v>44896</v>
      </c>
      <c r="C3319" s="24">
        <f t="shared" si="154"/>
        <v>12</v>
      </c>
      <c r="D3319" s="14">
        <f t="shared" si="156"/>
        <v>1</v>
      </c>
      <c r="E3319" s="15" t="str">
        <f t="shared" si="155"/>
        <v>1 вахта</v>
      </c>
      <c r="H3319" s="26" t="s">
        <v>28</v>
      </c>
      <c r="I3319" s="26" t="s">
        <v>64</v>
      </c>
      <c r="J3319" s="26" t="s">
        <v>159</v>
      </c>
      <c r="K3319" s="17">
        <f>COUNTIFS($E$12:E3319,E3319,$H$12:H3319,H3319,$J$12:J3319,J3319,$I$12:I3319,I3319)</f>
        <v>44</v>
      </c>
    </row>
    <row r="3320" spans="2:11" ht="15" x14ac:dyDescent="0.25">
      <c r="B3320" s="22">
        <v>44897</v>
      </c>
      <c r="C3320" s="24">
        <f t="shared" si="154"/>
        <v>12</v>
      </c>
      <c r="D3320" s="14">
        <f t="shared" si="156"/>
        <v>2</v>
      </c>
      <c r="E3320" s="15" t="str">
        <f t="shared" si="155"/>
        <v>1 вахта</v>
      </c>
      <c r="H3320" s="26" t="s">
        <v>28</v>
      </c>
      <c r="I3320" s="26" t="s">
        <v>64</v>
      </c>
      <c r="J3320" s="26" t="s">
        <v>159</v>
      </c>
      <c r="K3320" s="17">
        <f>COUNTIFS($E$12:E3320,E3320,$H$12:H3320,H3320,$J$12:J3320,J3320,$I$12:I3320,I3320)</f>
        <v>45</v>
      </c>
    </row>
    <row r="3321" spans="2:11" ht="15" x14ac:dyDescent="0.25">
      <c r="B3321" s="22">
        <v>44898</v>
      </c>
      <c r="C3321" s="24">
        <f t="shared" si="154"/>
        <v>12</v>
      </c>
      <c r="D3321" s="14">
        <f t="shared" si="156"/>
        <v>3</v>
      </c>
      <c r="E3321" s="15" t="str">
        <f t="shared" si="155"/>
        <v>1 вахта</v>
      </c>
      <c r="H3321" s="26" t="s">
        <v>28</v>
      </c>
      <c r="I3321" s="26" t="s">
        <v>64</v>
      </c>
      <c r="J3321" s="26" t="s">
        <v>159</v>
      </c>
      <c r="K3321" s="17">
        <f>COUNTIFS($E$12:E3321,E3321,$H$12:H3321,H3321,$J$12:J3321,J3321,$I$12:I3321,I3321)</f>
        <v>46</v>
      </c>
    </row>
    <row r="3322" spans="2:11" ht="15" x14ac:dyDescent="0.25">
      <c r="B3322" s="22">
        <v>44899</v>
      </c>
      <c r="C3322" s="24">
        <f t="shared" si="154"/>
        <v>12</v>
      </c>
      <c r="D3322" s="14">
        <f t="shared" si="156"/>
        <v>4</v>
      </c>
      <c r="E3322" s="15" t="str">
        <f t="shared" si="155"/>
        <v>1 вахта</v>
      </c>
      <c r="H3322" s="26" t="s">
        <v>28</v>
      </c>
      <c r="I3322" s="26" t="s">
        <v>64</v>
      </c>
      <c r="J3322" s="26" t="s">
        <v>159</v>
      </c>
      <c r="K3322" s="17">
        <f>COUNTIFS($E$12:E3322,E3322,$H$12:H3322,H3322,$J$12:J3322,J3322,$I$12:I3322,I3322)</f>
        <v>47</v>
      </c>
    </row>
    <row r="3323" spans="2:11" ht="15" x14ac:dyDescent="0.25">
      <c r="B3323" s="22">
        <v>44900</v>
      </c>
      <c r="C3323" s="24">
        <f t="shared" si="154"/>
        <v>12</v>
      </c>
      <c r="D3323" s="14">
        <f t="shared" si="156"/>
        <v>5</v>
      </c>
      <c r="E3323" s="15" t="str">
        <f t="shared" si="155"/>
        <v>1 вахта</v>
      </c>
      <c r="H3323" s="26" t="s">
        <v>28</v>
      </c>
      <c r="I3323" s="26" t="s">
        <v>64</v>
      </c>
      <c r="J3323" s="26" t="s">
        <v>159</v>
      </c>
      <c r="K3323" s="17">
        <f>COUNTIFS($E$12:E3323,E3323,$H$12:H3323,H3323,$J$12:J3323,J3323,$I$12:I3323,I3323)</f>
        <v>48</v>
      </c>
    </row>
    <row r="3324" spans="2:11" ht="15" x14ac:dyDescent="0.25">
      <c r="B3324" s="22">
        <v>44901</v>
      </c>
      <c r="C3324" s="24">
        <f t="shared" si="154"/>
        <v>12</v>
      </c>
      <c r="D3324" s="14">
        <f t="shared" si="156"/>
        <v>6</v>
      </c>
      <c r="E3324" s="15" t="str">
        <f t="shared" si="155"/>
        <v>1 вахта</v>
      </c>
      <c r="H3324" s="26" t="s">
        <v>28</v>
      </c>
      <c r="I3324" s="26" t="s">
        <v>64</v>
      </c>
      <c r="J3324" s="26" t="s">
        <v>159</v>
      </c>
      <c r="K3324" s="17">
        <f>COUNTIFS($E$12:E3324,E3324,$H$12:H3324,H3324,$J$12:J3324,J3324,$I$12:I3324,I3324)</f>
        <v>49</v>
      </c>
    </row>
    <row r="3325" spans="2:11" ht="15" x14ac:dyDescent="0.25">
      <c r="B3325" s="22">
        <v>44902</v>
      </c>
      <c r="C3325" s="24">
        <f t="shared" si="154"/>
        <v>12</v>
      </c>
      <c r="D3325" s="14">
        <f t="shared" si="156"/>
        <v>7</v>
      </c>
      <c r="E3325" s="15" t="str">
        <f t="shared" si="155"/>
        <v>1 вахта</v>
      </c>
      <c r="H3325" s="26" t="s">
        <v>28</v>
      </c>
      <c r="I3325" s="26" t="s">
        <v>64</v>
      </c>
      <c r="J3325" s="26" t="s">
        <v>159</v>
      </c>
      <c r="K3325" s="17">
        <f>COUNTIFS($E$12:E3325,E3325,$H$12:H3325,H3325,$J$12:J3325,J3325,$I$12:I3325,I3325)</f>
        <v>50</v>
      </c>
    </row>
    <row r="3326" spans="2:11" ht="15" x14ac:dyDescent="0.25">
      <c r="B3326" s="22">
        <v>44903</v>
      </c>
      <c r="C3326" s="24">
        <f t="shared" si="154"/>
        <v>12</v>
      </c>
      <c r="D3326" s="14">
        <f t="shared" si="156"/>
        <v>8</v>
      </c>
      <c r="E3326" s="15" t="str">
        <f t="shared" si="155"/>
        <v>1 вахта</v>
      </c>
      <c r="H3326" s="26" t="s">
        <v>28</v>
      </c>
      <c r="I3326" s="26" t="s">
        <v>64</v>
      </c>
      <c r="J3326" s="26" t="s">
        <v>159</v>
      </c>
      <c r="K3326" s="17">
        <f>COUNTIFS($E$12:E3326,E3326,$H$12:H3326,H3326,$J$12:J3326,J3326,$I$12:I3326,I3326)</f>
        <v>51</v>
      </c>
    </row>
    <row r="3327" spans="2:11" ht="15" x14ac:dyDescent="0.25">
      <c r="B3327" s="22">
        <v>44904</v>
      </c>
      <c r="C3327" s="24">
        <f t="shared" si="154"/>
        <v>12</v>
      </c>
      <c r="D3327" s="14">
        <f t="shared" si="156"/>
        <v>9</v>
      </c>
      <c r="E3327" s="15" t="str">
        <f t="shared" si="155"/>
        <v>1 вахта</v>
      </c>
      <c r="H3327" s="26" t="s">
        <v>28</v>
      </c>
      <c r="I3327" s="26" t="s">
        <v>64</v>
      </c>
      <c r="J3327" s="26" t="s">
        <v>159</v>
      </c>
      <c r="K3327" s="17">
        <f>COUNTIFS($E$12:E3327,E3327,$H$12:H3327,H3327,$J$12:J3327,J3327,$I$12:I3327,I3327)</f>
        <v>52</v>
      </c>
    </row>
    <row r="3328" spans="2:11" ht="15" x14ac:dyDescent="0.25">
      <c r="B3328" s="22">
        <v>44905</v>
      </c>
      <c r="C3328" s="24">
        <f t="shared" si="154"/>
        <v>12</v>
      </c>
      <c r="D3328" s="14">
        <f t="shared" si="156"/>
        <v>10</v>
      </c>
      <c r="E3328" s="15" t="str">
        <f t="shared" si="155"/>
        <v>1 вахта</v>
      </c>
      <c r="H3328" s="26" t="s">
        <v>28</v>
      </c>
      <c r="I3328" s="26" t="s">
        <v>64</v>
      </c>
      <c r="J3328" s="26" t="s">
        <v>159</v>
      </c>
      <c r="K3328" s="17">
        <f>COUNTIFS($E$12:E3328,E3328,$H$12:H3328,H3328,$J$12:J3328,J3328,$I$12:I3328,I3328)</f>
        <v>53</v>
      </c>
    </row>
    <row r="3329" spans="2:11" ht="15" x14ac:dyDescent="0.25">
      <c r="B3329" s="22">
        <v>44906</v>
      </c>
      <c r="C3329" s="24">
        <f t="shared" si="154"/>
        <v>12</v>
      </c>
      <c r="D3329" s="14">
        <f t="shared" si="156"/>
        <v>11</v>
      </c>
      <c r="E3329" s="15" t="str">
        <f t="shared" si="155"/>
        <v>1 вахта</v>
      </c>
      <c r="H3329" s="26" t="s">
        <v>28</v>
      </c>
      <c r="I3329" s="26" t="s">
        <v>64</v>
      </c>
      <c r="J3329" s="26" t="s">
        <v>159</v>
      </c>
      <c r="K3329" s="17">
        <f>COUNTIFS($E$12:E3329,E3329,$H$12:H3329,H3329,$J$12:J3329,J3329,$I$12:I3329,I3329)</f>
        <v>54</v>
      </c>
    </row>
    <row r="3330" spans="2:11" ht="15" x14ac:dyDescent="0.25">
      <c r="B3330" s="22">
        <v>44907</v>
      </c>
      <c r="C3330" s="24">
        <f t="shared" si="154"/>
        <v>12</v>
      </c>
      <c r="D3330" s="14">
        <f t="shared" si="156"/>
        <v>12</v>
      </c>
      <c r="E3330" s="15" t="str">
        <f t="shared" si="155"/>
        <v>1 вахта</v>
      </c>
      <c r="H3330" s="26" t="s">
        <v>28</v>
      </c>
      <c r="I3330" s="26" t="s">
        <v>64</v>
      </c>
      <c r="J3330" s="26" t="s">
        <v>159</v>
      </c>
      <c r="K3330" s="17">
        <f>COUNTIFS($E$12:E3330,E3330,$H$12:H3330,H3330,$J$12:J3330,J3330,$I$12:I3330,I3330)</f>
        <v>55</v>
      </c>
    </row>
    <row r="3331" spans="2:11" ht="15" x14ac:dyDescent="0.25">
      <c r="B3331" s="22">
        <v>44908</v>
      </c>
      <c r="C3331" s="24">
        <f t="shared" si="154"/>
        <v>12</v>
      </c>
      <c r="D3331" s="14">
        <f t="shared" si="156"/>
        <v>13</v>
      </c>
      <c r="E3331" s="15" t="str">
        <f t="shared" si="155"/>
        <v>1 вахта</v>
      </c>
      <c r="H3331" s="26" t="s">
        <v>28</v>
      </c>
      <c r="I3331" s="26" t="s">
        <v>64</v>
      </c>
      <c r="J3331" s="26" t="s">
        <v>159</v>
      </c>
      <c r="K3331" s="17">
        <f>COUNTIFS($E$12:E3331,E3331,$H$12:H3331,H3331,$J$12:J3331,J3331,$I$12:I3331,I3331)</f>
        <v>56</v>
      </c>
    </row>
    <row r="3332" spans="2:11" ht="15" x14ac:dyDescent="0.25">
      <c r="B3332" s="22">
        <v>44909</v>
      </c>
      <c r="C3332" s="24">
        <f t="shared" si="154"/>
        <v>12</v>
      </c>
      <c r="D3332" s="14">
        <f t="shared" si="156"/>
        <v>14</v>
      </c>
      <c r="E3332" s="15" t="str">
        <f t="shared" si="155"/>
        <v>1 вахта</v>
      </c>
      <c r="H3332" s="26" t="s">
        <v>28</v>
      </c>
      <c r="I3332" s="26" t="s">
        <v>64</v>
      </c>
      <c r="J3332" s="26" t="s">
        <v>159</v>
      </c>
      <c r="K3332" s="17">
        <f>COUNTIFS($E$12:E3332,E3332,$H$12:H3332,H3332,$J$12:J3332,J3332,$I$12:I3332,I3332)</f>
        <v>57</v>
      </c>
    </row>
    <row r="3333" spans="2:11" ht="15" x14ac:dyDescent="0.25">
      <c r="B3333" s="22">
        <v>44910</v>
      </c>
      <c r="C3333" s="24">
        <f t="shared" si="154"/>
        <v>12</v>
      </c>
      <c r="D3333" s="14">
        <f t="shared" si="156"/>
        <v>15</v>
      </c>
      <c r="E3333" s="15" t="str">
        <f t="shared" si="155"/>
        <v>1 вахта</v>
      </c>
      <c r="H3333" s="26" t="s">
        <v>28</v>
      </c>
      <c r="I3333" s="26" t="s">
        <v>64</v>
      </c>
      <c r="J3333" s="26" t="s">
        <v>159</v>
      </c>
      <c r="K3333" s="17">
        <f>COUNTIFS($E$12:E3333,E3333,$H$12:H3333,H3333,$J$12:J3333,J3333,$I$12:I3333,I3333)</f>
        <v>58</v>
      </c>
    </row>
    <row r="3334" spans="2:11" ht="15" x14ac:dyDescent="0.25">
      <c r="B3334" s="22">
        <v>44911</v>
      </c>
      <c r="C3334" s="24">
        <f t="shared" si="154"/>
        <v>12</v>
      </c>
      <c r="D3334" s="14">
        <f t="shared" si="156"/>
        <v>16</v>
      </c>
      <c r="E3334" s="15" t="str">
        <f t="shared" si="155"/>
        <v>2 вахта</v>
      </c>
      <c r="H3334" s="26" t="s">
        <v>28</v>
      </c>
      <c r="I3334" s="26" t="s">
        <v>152</v>
      </c>
      <c r="J3334" s="26" t="s">
        <v>159</v>
      </c>
      <c r="K3334" s="17">
        <f>COUNTIFS($E$12:E3334,E3334,$H$12:H3334,H3334,$J$12:J3334,J3334,$I$12:I3334,I3334)</f>
        <v>1</v>
      </c>
    </row>
    <row r="3335" spans="2:11" ht="15" x14ac:dyDescent="0.25">
      <c r="B3335" s="22">
        <v>44912</v>
      </c>
      <c r="C3335" s="24">
        <f t="shared" si="154"/>
        <v>12</v>
      </c>
      <c r="D3335" s="14">
        <f t="shared" si="156"/>
        <v>17</v>
      </c>
      <c r="E3335" s="15" t="str">
        <f t="shared" si="155"/>
        <v>2 вахта</v>
      </c>
      <c r="H3335" s="26" t="s">
        <v>28</v>
      </c>
      <c r="I3335" s="26" t="s">
        <v>152</v>
      </c>
      <c r="J3335" s="26" t="s">
        <v>159</v>
      </c>
      <c r="K3335" s="17">
        <f>COUNTIFS($E$12:E3335,E3335,$H$12:H3335,H3335,$J$12:J3335,J3335,$I$12:I3335,I3335)</f>
        <v>2</v>
      </c>
    </row>
    <row r="3336" spans="2:11" ht="15" x14ac:dyDescent="0.25">
      <c r="B3336" s="22">
        <v>44913</v>
      </c>
      <c r="C3336" s="24">
        <f t="shared" si="154"/>
        <v>12</v>
      </c>
      <c r="D3336" s="14">
        <f t="shared" si="156"/>
        <v>18</v>
      </c>
      <c r="E3336" s="15" t="str">
        <f t="shared" si="155"/>
        <v>2 вахта</v>
      </c>
      <c r="H3336" s="26" t="s">
        <v>28</v>
      </c>
      <c r="I3336" s="26" t="s">
        <v>152</v>
      </c>
      <c r="J3336" s="26" t="s">
        <v>159</v>
      </c>
      <c r="K3336" s="17">
        <f>COUNTIFS($E$12:E3336,E3336,$H$12:H3336,H3336,$J$12:J3336,J3336,$I$12:I3336,I3336)</f>
        <v>3</v>
      </c>
    </row>
    <row r="3337" spans="2:11" ht="15" x14ac:dyDescent="0.25">
      <c r="B3337" s="22">
        <v>44914</v>
      </c>
      <c r="C3337" s="24">
        <f t="shared" si="154"/>
        <v>12</v>
      </c>
      <c r="D3337" s="14">
        <f t="shared" si="156"/>
        <v>19</v>
      </c>
      <c r="E3337" s="15" t="str">
        <f t="shared" si="155"/>
        <v>2 вахта</v>
      </c>
      <c r="H3337" s="26" t="s">
        <v>28</v>
      </c>
      <c r="I3337" s="26" t="s">
        <v>103</v>
      </c>
      <c r="J3337" s="26" t="s">
        <v>159</v>
      </c>
      <c r="K3337" s="17">
        <f>COUNTIFS($E$12:E3337,E3337,$H$12:H3337,H3337,$J$12:J3337,J3337,$I$12:I3337,I3337)</f>
        <v>1</v>
      </c>
    </row>
    <row r="3338" spans="2:11" ht="15" x14ac:dyDescent="0.25">
      <c r="B3338" s="22">
        <v>44915</v>
      </c>
      <c r="C3338" s="24">
        <f t="shared" si="154"/>
        <v>12</v>
      </c>
      <c r="D3338" s="14">
        <f t="shared" si="156"/>
        <v>20</v>
      </c>
      <c r="E3338" s="15" t="str">
        <f t="shared" si="155"/>
        <v>2 вахта</v>
      </c>
      <c r="H3338" s="26" t="s">
        <v>28</v>
      </c>
      <c r="I3338" s="26" t="s">
        <v>128</v>
      </c>
      <c r="J3338" s="26" t="s">
        <v>159</v>
      </c>
      <c r="K3338" s="17">
        <f>COUNTIFS($E$12:E3338,E3338,$H$12:H3338,H3338,$J$12:J3338,J3338,$I$12:I3338,I3338)</f>
        <v>1</v>
      </c>
    </row>
    <row r="3339" spans="2:11" ht="15" x14ac:dyDescent="0.25">
      <c r="B3339" s="22">
        <v>44916</v>
      </c>
      <c r="C3339" s="24">
        <f t="shared" si="154"/>
        <v>12</v>
      </c>
      <c r="D3339" s="14">
        <f t="shared" si="156"/>
        <v>21</v>
      </c>
      <c r="E3339" s="15" t="str">
        <f t="shared" si="155"/>
        <v>2 вахта</v>
      </c>
      <c r="H3339" s="26" t="s">
        <v>28</v>
      </c>
      <c r="I3339" s="26" t="s">
        <v>66</v>
      </c>
      <c r="J3339" s="26" t="s">
        <v>159</v>
      </c>
      <c r="K3339" s="17">
        <f>COUNTIFS($E$12:E3339,E3339,$H$12:H3339,H3339,$J$12:J3339,J3339,$I$12:I3339,I3339)</f>
        <v>47</v>
      </c>
    </row>
    <row r="3340" spans="2:11" ht="15" x14ac:dyDescent="0.25">
      <c r="B3340" s="22">
        <v>44917</v>
      </c>
      <c r="C3340" s="24">
        <f t="shared" si="154"/>
        <v>12</v>
      </c>
      <c r="D3340" s="14">
        <f t="shared" si="156"/>
        <v>22</v>
      </c>
      <c r="E3340" s="15" t="str">
        <f t="shared" si="155"/>
        <v>2 вахта</v>
      </c>
      <c r="H3340" s="26" t="s">
        <v>28</v>
      </c>
      <c r="I3340" s="26" t="s">
        <v>66</v>
      </c>
      <c r="J3340" s="26" t="s">
        <v>159</v>
      </c>
      <c r="K3340" s="17">
        <f>COUNTIFS($E$12:E3340,E3340,$H$12:H3340,H3340,$J$12:J3340,J3340,$I$12:I3340,I3340)</f>
        <v>48</v>
      </c>
    </row>
    <row r="3341" spans="2:11" ht="15" x14ac:dyDescent="0.25">
      <c r="B3341" s="22">
        <v>44918</v>
      </c>
      <c r="C3341" s="24">
        <f t="shared" ref="C3341:C3404" si="157">MONTH(B3341)</f>
        <v>12</v>
      </c>
      <c r="D3341" s="14">
        <f t="shared" si="156"/>
        <v>23</v>
      </c>
      <c r="E3341" s="15" t="str">
        <f t="shared" ref="E3341:E3404" si="158">IF(D3341&lt;=15,"1 вахта","2 вахта")</f>
        <v>2 вахта</v>
      </c>
      <c r="H3341" s="26" t="s">
        <v>28</v>
      </c>
      <c r="I3341" s="26" t="s">
        <v>66</v>
      </c>
      <c r="J3341" s="26" t="s">
        <v>159</v>
      </c>
      <c r="K3341" s="17">
        <f>COUNTIFS($E$12:E3341,E3341,$H$12:H3341,H3341,$J$12:J3341,J3341,$I$12:I3341,I3341)</f>
        <v>49</v>
      </c>
    </row>
    <row r="3342" spans="2:11" ht="15" x14ac:dyDescent="0.25">
      <c r="B3342" s="22">
        <v>44919</v>
      </c>
      <c r="C3342" s="24">
        <f t="shared" si="157"/>
        <v>12</v>
      </c>
      <c r="D3342" s="14">
        <f t="shared" si="156"/>
        <v>24</v>
      </c>
      <c r="E3342" s="15" t="str">
        <f t="shared" si="158"/>
        <v>2 вахта</v>
      </c>
      <c r="H3342" s="26" t="s">
        <v>28</v>
      </c>
      <c r="I3342" s="26" t="s">
        <v>66</v>
      </c>
      <c r="J3342" s="26" t="s">
        <v>159</v>
      </c>
      <c r="K3342" s="17">
        <f>COUNTIFS($E$12:E3342,E3342,$H$12:H3342,H3342,$J$12:J3342,J3342,$I$12:I3342,I3342)</f>
        <v>50</v>
      </c>
    </row>
    <row r="3343" spans="2:11" ht="15" x14ac:dyDescent="0.25">
      <c r="B3343" s="22">
        <v>44920</v>
      </c>
      <c r="C3343" s="24">
        <f t="shared" si="157"/>
        <v>12</v>
      </c>
      <c r="D3343" s="14">
        <f t="shared" si="156"/>
        <v>25</v>
      </c>
      <c r="E3343" s="15" t="str">
        <f t="shared" si="158"/>
        <v>2 вахта</v>
      </c>
      <c r="H3343" s="26" t="s">
        <v>28</v>
      </c>
      <c r="I3343" s="26" t="s">
        <v>66</v>
      </c>
      <c r="J3343" s="26" t="s">
        <v>159</v>
      </c>
      <c r="K3343" s="17">
        <f>COUNTIFS($E$12:E3343,E3343,$H$12:H3343,H3343,$J$12:J3343,J3343,$I$12:I3343,I3343)</f>
        <v>51</v>
      </c>
    </row>
    <row r="3344" spans="2:11" ht="15" x14ac:dyDescent="0.25">
      <c r="B3344" s="22">
        <v>44921</v>
      </c>
      <c r="C3344" s="24">
        <f t="shared" si="157"/>
        <v>12</v>
      </c>
      <c r="D3344" s="14">
        <f t="shared" si="156"/>
        <v>26</v>
      </c>
      <c r="E3344" s="15" t="str">
        <f t="shared" si="158"/>
        <v>2 вахта</v>
      </c>
      <c r="H3344" s="26" t="s">
        <v>28</v>
      </c>
      <c r="I3344" s="26" t="s">
        <v>66</v>
      </c>
      <c r="J3344" s="26" t="s">
        <v>159</v>
      </c>
      <c r="K3344" s="17">
        <f>COUNTIFS($E$12:E3344,E3344,$H$12:H3344,H3344,$J$12:J3344,J3344,$I$12:I3344,I3344)</f>
        <v>52</v>
      </c>
    </row>
    <row r="3345" spans="2:11" ht="15" x14ac:dyDescent="0.25">
      <c r="B3345" s="22">
        <v>44922</v>
      </c>
      <c r="C3345" s="24">
        <f t="shared" si="157"/>
        <v>12</v>
      </c>
      <c r="D3345" s="14">
        <f t="shared" si="156"/>
        <v>27</v>
      </c>
      <c r="E3345" s="15" t="str">
        <f t="shared" si="158"/>
        <v>2 вахта</v>
      </c>
      <c r="H3345" s="26" t="s">
        <v>28</v>
      </c>
      <c r="I3345" s="26" t="s">
        <v>66</v>
      </c>
      <c r="J3345" s="26" t="s">
        <v>159</v>
      </c>
      <c r="K3345" s="17">
        <f>COUNTIFS($E$12:E3345,E3345,$H$12:H3345,H3345,$J$12:J3345,J3345,$I$12:I3345,I3345)</f>
        <v>53</v>
      </c>
    </row>
    <row r="3346" spans="2:11" ht="15" x14ac:dyDescent="0.25">
      <c r="B3346" s="22">
        <v>44923</v>
      </c>
      <c r="C3346" s="24">
        <f t="shared" si="157"/>
        <v>12</v>
      </c>
      <c r="D3346" s="14">
        <f t="shared" si="156"/>
        <v>28</v>
      </c>
      <c r="E3346" s="15" t="str">
        <f t="shared" si="158"/>
        <v>2 вахта</v>
      </c>
      <c r="H3346" s="26" t="s">
        <v>28</v>
      </c>
      <c r="I3346" s="26" t="s">
        <v>66</v>
      </c>
      <c r="J3346" s="26" t="s">
        <v>159</v>
      </c>
      <c r="K3346" s="17">
        <f>COUNTIFS($E$12:E3346,E3346,$H$12:H3346,H3346,$J$12:J3346,J3346,$I$12:I3346,I3346)</f>
        <v>54</v>
      </c>
    </row>
    <row r="3347" spans="2:11" ht="15" x14ac:dyDescent="0.25">
      <c r="B3347" s="22">
        <v>44924</v>
      </c>
      <c r="C3347" s="24">
        <f t="shared" si="157"/>
        <v>12</v>
      </c>
      <c r="D3347" s="14">
        <f t="shared" si="156"/>
        <v>29</v>
      </c>
      <c r="E3347" s="15" t="str">
        <f t="shared" si="158"/>
        <v>2 вахта</v>
      </c>
      <c r="H3347" s="26" t="s">
        <v>28</v>
      </c>
      <c r="I3347" s="26" t="s">
        <v>64</v>
      </c>
      <c r="J3347" s="26" t="s">
        <v>159</v>
      </c>
      <c r="K3347" s="17">
        <f>COUNTIFS($E$12:E3347,E3347,$H$12:H3347,H3347,$J$12:J3347,J3347,$I$12:I3347,I3347)</f>
        <v>1</v>
      </c>
    </row>
    <row r="3348" spans="2:11" ht="15" x14ac:dyDescent="0.25">
      <c r="B3348" s="22">
        <v>44925</v>
      </c>
      <c r="C3348" s="24">
        <f t="shared" si="157"/>
        <v>12</v>
      </c>
      <c r="D3348" s="14">
        <f t="shared" si="156"/>
        <v>30</v>
      </c>
      <c r="E3348" s="15" t="str">
        <f t="shared" si="158"/>
        <v>2 вахта</v>
      </c>
      <c r="H3348" s="26" t="s">
        <v>28</v>
      </c>
      <c r="I3348" s="26" t="s">
        <v>64</v>
      </c>
      <c r="J3348" s="26" t="s">
        <v>159</v>
      </c>
      <c r="K3348" s="17">
        <f>COUNTIFS($E$12:E3348,E3348,$H$12:H3348,H3348,$J$12:J3348,J3348,$I$12:I3348,I3348)</f>
        <v>2</v>
      </c>
    </row>
    <row r="3349" spans="2:11" ht="15" x14ac:dyDescent="0.25">
      <c r="B3349" s="22">
        <v>44926</v>
      </c>
      <c r="C3349" s="24">
        <f t="shared" si="157"/>
        <v>12</v>
      </c>
      <c r="D3349" s="14">
        <f t="shared" si="156"/>
        <v>31</v>
      </c>
      <c r="E3349" s="15" t="str">
        <f t="shared" si="158"/>
        <v>2 вахта</v>
      </c>
      <c r="H3349" s="26" t="s">
        <v>28</v>
      </c>
      <c r="I3349" s="26" t="s">
        <v>64</v>
      </c>
      <c r="J3349" s="26" t="s">
        <v>159</v>
      </c>
      <c r="K3349" s="17">
        <f>COUNTIFS($E$12:E3349,E3349,$H$12:H3349,H3349,$J$12:J3349,J3349,$I$12:I3349,I3349)</f>
        <v>3</v>
      </c>
    </row>
    <row r="3350" spans="2:11" ht="15" x14ac:dyDescent="0.25">
      <c r="B3350" s="22">
        <v>44896</v>
      </c>
      <c r="C3350" s="24">
        <f t="shared" si="157"/>
        <v>12</v>
      </c>
      <c r="D3350" s="14">
        <f t="shared" si="156"/>
        <v>1</v>
      </c>
      <c r="E3350" s="15" t="str">
        <f t="shared" si="158"/>
        <v>1 вахта</v>
      </c>
      <c r="H3350" s="26" t="s">
        <v>24</v>
      </c>
      <c r="I3350" s="26" t="s">
        <v>67</v>
      </c>
      <c r="J3350" s="26" t="s">
        <v>160</v>
      </c>
      <c r="K3350" s="17">
        <f>COUNTIFS($E$12:E3350,E3350,$H$12:H3350,H3350,$J$12:J3350,J3350,$I$12:I3350,I3350)</f>
        <v>40</v>
      </c>
    </row>
    <row r="3351" spans="2:11" ht="15" x14ac:dyDescent="0.25">
      <c r="B3351" s="22">
        <v>44897</v>
      </c>
      <c r="C3351" s="24">
        <f t="shared" si="157"/>
        <v>12</v>
      </c>
      <c r="D3351" s="14">
        <f t="shared" si="156"/>
        <v>2</v>
      </c>
      <c r="E3351" s="15" t="str">
        <f t="shared" si="158"/>
        <v>1 вахта</v>
      </c>
      <c r="H3351" s="26" t="s">
        <v>24</v>
      </c>
      <c r="I3351" s="26" t="s">
        <v>67</v>
      </c>
      <c r="J3351" s="26" t="s">
        <v>160</v>
      </c>
      <c r="K3351" s="17">
        <f>COUNTIFS($E$12:E3351,E3351,$H$12:H3351,H3351,$J$12:J3351,J3351,$I$12:I3351,I3351)</f>
        <v>41</v>
      </c>
    </row>
    <row r="3352" spans="2:11" ht="15" x14ac:dyDescent="0.25">
      <c r="B3352" s="22">
        <v>44898</v>
      </c>
      <c r="C3352" s="24">
        <f t="shared" si="157"/>
        <v>12</v>
      </c>
      <c r="D3352" s="14">
        <f t="shared" si="156"/>
        <v>3</v>
      </c>
      <c r="E3352" s="15" t="str">
        <f t="shared" si="158"/>
        <v>1 вахта</v>
      </c>
      <c r="H3352" s="26" t="s">
        <v>24</v>
      </c>
      <c r="I3352" s="26" t="s">
        <v>67</v>
      </c>
      <c r="J3352" s="26" t="s">
        <v>160</v>
      </c>
      <c r="K3352" s="17">
        <f>COUNTIFS($E$12:E3352,E3352,$H$12:H3352,H3352,$J$12:J3352,J3352,$I$12:I3352,I3352)</f>
        <v>42</v>
      </c>
    </row>
    <row r="3353" spans="2:11" ht="15" x14ac:dyDescent="0.25">
      <c r="B3353" s="22">
        <v>44899</v>
      </c>
      <c r="C3353" s="24">
        <f t="shared" si="157"/>
        <v>12</v>
      </c>
      <c r="D3353" s="14">
        <f t="shared" si="156"/>
        <v>4</v>
      </c>
      <c r="E3353" s="15" t="str">
        <f t="shared" si="158"/>
        <v>1 вахта</v>
      </c>
      <c r="H3353" s="26" t="s">
        <v>24</v>
      </c>
      <c r="I3353" s="26" t="s">
        <v>67</v>
      </c>
      <c r="J3353" s="26" t="s">
        <v>160</v>
      </c>
      <c r="K3353" s="17">
        <f>COUNTIFS($E$12:E3353,E3353,$H$12:H3353,H3353,$J$12:J3353,J3353,$I$12:I3353,I3353)</f>
        <v>43</v>
      </c>
    </row>
    <row r="3354" spans="2:11" ht="15" x14ac:dyDescent="0.25">
      <c r="B3354" s="22">
        <v>44900</v>
      </c>
      <c r="C3354" s="24">
        <f t="shared" si="157"/>
        <v>12</v>
      </c>
      <c r="D3354" s="14">
        <f t="shared" ref="D3354:D3417" si="159">DAY(B3354)</f>
        <v>5</v>
      </c>
      <c r="E3354" s="15" t="str">
        <f t="shared" si="158"/>
        <v>1 вахта</v>
      </c>
      <c r="H3354" s="26" t="s">
        <v>24</v>
      </c>
      <c r="I3354" s="26" t="s">
        <v>67</v>
      </c>
      <c r="J3354" s="26" t="s">
        <v>160</v>
      </c>
      <c r="K3354" s="17">
        <f>COUNTIFS($E$12:E3354,E3354,$H$12:H3354,H3354,$J$12:J3354,J3354,$I$12:I3354,I3354)</f>
        <v>44</v>
      </c>
    </row>
    <row r="3355" spans="2:11" ht="15" x14ac:dyDescent="0.25">
      <c r="B3355" s="22">
        <v>44901</v>
      </c>
      <c r="C3355" s="24">
        <f t="shared" si="157"/>
        <v>12</v>
      </c>
      <c r="D3355" s="14">
        <f t="shared" si="159"/>
        <v>6</v>
      </c>
      <c r="E3355" s="15" t="str">
        <f t="shared" si="158"/>
        <v>1 вахта</v>
      </c>
      <c r="H3355" s="26" t="s">
        <v>24</v>
      </c>
      <c r="I3355" s="26" t="s">
        <v>67</v>
      </c>
      <c r="J3355" s="26" t="s">
        <v>160</v>
      </c>
      <c r="K3355" s="17">
        <f>COUNTIFS($E$12:E3355,E3355,$H$12:H3355,H3355,$J$12:J3355,J3355,$I$12:I3355,I3355)</f>
        <v>45</v>
      </c>
    </row>
    <row r="3356" spans="2:11" ht="15" x14ac:dyDescent="0.25">
      <c r="B3356" s="22">
        <v>44902</v>
      </c>
      <c r="C3356" s="24">
        <f t="shared" si="157"/>
        <v>12</v>
      </c>
      <c r="D3356" s="14">
        <f t="shared" si="159"/>
        <v>7</v>
      </c>
      <c r="E3356" s="15" t="str">
        <f t="shared" si="158"/>
        <v>1 вахта</v>
      </c>
      <c r="H3356" s="26" t="s">
        <v>24</v>
      </c>
      <c r="I3356" s="26" t="s">
        <v>67</v>
      </c>
      <c r="J3356" s="26" t="s">
        <v>160</v>
      </c>
      <c r="K3356" s="17">
        <f>COUNTIFS($E$12:E3356,E3356,$H$12:H3356,H3356,$J$12:J3356,J3356,$I$12:I3356,I3356)</f>
        <v>46</v>
      </c>
    </row>
    <row r="3357" spans="2:11" ht="15" x14ac:dyDescent="0.25">
      <c r="B3357" s="22">
        <v>44903</v>
      </c>
      <c r="C3357" s="24">
        <f t="shared" si="157"/>
        <v>12</v>
      </c>
      <c r="D3357" s="14">
        <f t="shared" si="159"/>
        <v>8</v>
      </c>
      <c r="E3357" s="15" t="str">
        <f t="shared" si="158"/>
        <v>1 вахта</v>
      </c>
      <c r="H3357" s="26" t="s">
        <v>24</v>
      </c>
      <c r="I3357" s="26" t="s">
        <v>67</v>
      </c>
      <c r="J3357" s="26" t="s">
        <v>160</v>
      </c>
      <c r="K3357" s="17">
        <f>COUNTIFS($E$12:E3357,E3357,$H$12:H3357,H3357,$J$12:J3357,J3357,$I$12:I3357,I3357)</f>
        <v>47</v>
      </c>
    </row>
    <row r="3358" spans="2:11" ht="15" x14ac:dyDescent="0.25">
      <c r="B3358" s="22">
        <v>44904</v>
      </c>
      <c r="C3358" s="24">
        <f t="shared" si="157"/>
        <v>12</v>
      </c>
      <c r="D3358" s="14">
        <f t="shared" si="159"/>
        <v>9</v>
      </c>
      <c r="E3358" s="15" t="str">
        <f t="shared" si="158"/>
        <v>1 вахта</v>
      </c>
      <c r="H3358" s="26" t="s">
        <v>24</v>
      </c>
      <c r="I3358" s="26" t="s">
        <v>67</v>
      </c>
      <c r="J3358" s="26" t="s">
        <v>160</v>
      </c>
      <c r="K3358" s="17">
        <f>COUNTIFS($E$12:E3358,E3358,$H$12:H3358,H3358,$J$12:J3358,J3358,$I$12:I3358,I3358)</f>
        <v>48</v>
      </c>
    </row>
    <row r="3359" spans="2:11" ht="15" x14ac:dyDescent="0.25">
      <c r="B3359" s="22">
        <v>44905</v>
      </c>
      <c r="C3359" s="24">
        <f t="shared" si="157"/>
        <v>12</v>
      </c>
      <c r="D3359" s="14">
        <f t="shared" si="159"/>
        <v>10</v>
      </c>
      <c r="E3359" s="15" t="str">
        <f t="shared" si="158"/>
        <v>1 вахта</v>
      </c>
      <c r="H3359" s="26" t="s">
        <v>24</v>
      </c>
      <c r="I3359" s="26" t="s">
        <v>67</v>
      </c>
      <c r="J3359" s="26" t="s">
        <v>160</v>
      </c>
      <c r="K3359" s="17">
        <f>COUNTIFS($E$12:E3359,E3359,$H$12:H3359,H3359,$J$12:J3359,J3359,$I$12:I3359,I3359)</f>
        <v>49</v>
      </c>
    </row>
    <row r="3360" spans="2:11" ht="15" x14ac:dyDescent="0.25">
      <c r="B3360" s="22">
        <v>44906</v>
      </c>
      <c r="C3360" s="24">
        <f t="shared" si="157"/>
        <v>12</v>
      </c>
      <c r="D3360" s="14">
        <f t="shared" si="159"/>
        <v>11</v>
      </c>
      <c r="E3360" s="15" t="str">
        <f t="shared" si="158"/>
        <v>1 вахта</v>
      </c>
      <c r="H3360" s="26" t="s">
        <v>24</v>
      </c>
      <c r="I3360" s="26" t="s">
        <v>67</v>
      </c>
      <c r="J3360" s="26" t="s">
        <v>160</v>
      </c>
      <c r="K3360" s="17">
        <f>COUNTIFS($E$12:E3360,E3360,$H$12:H3360,H3360,$J$12:J3360,J3360,$I$12:I3360,I3360)</f>
        <v>50</v>
      </c>
    </row>
    <row r="3361" spans="2:11" ht="15" x14ac:dyDescent="0.25">
      <c r="B3361" s="22">
        <v>44907</v>
      </c>
      <c r="C3361" s="24">
        <f t="shared" si="157"/>
        <v>12</v>
      </c>
      <c r="D3361" s="14">
        <f t="shared" si="159"/>
        <v>12</v>
      </c>
      <c r="E3361" s="15" t="str">
        <f t="shared" si="158"/>
        <v>1 вахта</v>
      </c>
      <c r="H3361" s="26" t="s">
        <v>24</v>
      </c>
      <c r="I3361" s="26" t="s">
        <v>67</v>
      </c>
      <c r="J3361" s="26" t="s">
        <v>160</v>
      </c>
      <c r="K3361" s="17">
        <f>COUNTIFS($E$12:E3361,E3361,$H$12:H3361,H3361,$J$12:J3361,J3361,$I$12:I3361,I3361)</f>
        <v>51</v>
      </c>
    </row>
    <row r="3362" spans="2:11" ht="15" x14ac:dyDescent="0.25">
      <c r="B3362" s="22">
        <v>44908</v>
      </c>
      <c r="C3362" s="24">
        <f t="shared" si="157"/>
        <v>12</v>
      </c>
      <c r="D3362" s="14">
        <f t="shared" si="159"/>
        <v>13</v>
      </c>
      <c r="E3362" s="15" t="str">
        <f t="shared" si="158"/>
        <v>1 вахта</v>
      </c>
      <c r="H3362" s="26" t="s">
        <v>24</v>
      </c>
      <c r="I3362" s="26" t="s">
        <v>67</v>
      </c>
      <c r="J3362" s="26" t="s">
        <v>160</v>
      </c>
      <c r="K3362" s="17">
        <f>COUNTIFS($E$12:E3362,E3362,$H$12:H3362,H3362,$J$12:J3362,J3362,$I$12:I3362,I3362)</f>
        <v>52</v>
      </c>
    </row>
    <row r="3363" spans="2:11" ht="15" x14ac:dyDescent="0.25">
      <c r="B3363" s="22">
        <v>44909</v>
      </c>
      <c r="C3363" s="24">
        <f t="shared" si="157"/>
        <v>12</v>
      </c>
      <c r="D3363" s="14">
        <f t="shared" si="159"/>
        <v>14</v>
      </c>
      <c r="E3363" s="15" t="str">
        <f t="shared" si="158"/>
        <v>1 вахта</v>
      </c>
      <c r="H3363" s="26" t="s">
        <v>24</v>
      </c>
      <c r="I3363" s="26" t="s">
        <v>67</v>
      </c>
      <c r="J3363" s="26" t="s">
        <v>160</v>
      </c>
      <c r="K3363" s="17">
        <f>COUNTIFS($E$12:E3363,E3363,$H$12:H3363,H3363,$J$12:J3363,J3363,$I$12:I3363,I3363)</f>
        <v>53</v>
      </c>
    </row>
    <row r="3364" spans="2:11" ht="15" x14ac:dyDescent="0.25">
      <c r="B3364" s="22">
        <v>44910</v>
      </c>
      <c r="C3364" s="24">
        <f t="shared" si="157"/>
        <v>12</v>
      </c>
      <c r="D3364" s="14">
        <f t="shared" si="159"/>
        <v>15</v>
      </c>
      <c r="E3364" s="15" t="str">
        <f t="shared" si="158"/>
        <v>1 вахта</v>
      </c>
      <c r="H3364" s="26" t="s">
        <v>24</v>
      </c>
      <c r="I3364" s="26" t="s">
        <v>67</v>
      </c>
      <c r="J3364" s="26" t="s">
        <v>160</v>
      </c>
      <c r="K3364" s="17">
        <f>COUNTIFS($E$12:E3364,E3364,$H$12:H3364,H3364,$J$12:J3364,J3364,$I$12:I3364,I3364)</f>
        <v>54</v>
      </c>
    </row>
    <row r="3365" spans="2:11" ht="15" x14ac:dyDescent="0.25">
      <c r="B3365" s="22">
        <v>44911</v>
      </c>
      <c r="C3365" s="24">
        <f t="shared" si="157"/>
        <v>12</v>
      </c>
      <c r="D3365" s="14">
        <f t="shared" si="159"/>
        <v>16</v>
      </c>
      <c r="E3365" s="15" t="str">
        <f t="shared" si="158"/>
        <v>2 вахта</v>
      </c>
      <c r="H3365" s="26" t="s">
        <v>24</v>
      </c>
      <c r="I3365" s="26" t="s">
        <v>67</v>
      </c>
      <c r="J3365" s="26" t="s">
        <v>160</v>
      </c>
      <c r="K3365" s="17">
        <f>COUNTIFS($E$12:E3365,E3365,$H$12:H3365,H3365,$J$12:J3365,J3365,$I$12:I3365,I3365)</f>
        <v>2</v>
      </c>
    </row>
    <row r="3366" spans="2:11" ht="15" x14ac:dyDescent="0.25">
      <c r="B3366" s="22">
        <v>44912</v>
      </c>
      <c r="C3366" s="24">
        <f t="shared" si="157"/>
        <v>12</v>
      </c>
      <c r="D3366" s="14">
        <f t="shared" si="159"/>
        <v>17</v>
      </c>
      <c r="E3366" s="15" t="str">
        <f t="shared" si="158"/>
        <v>2 вахта</v>
      </c>
      <c r="H3366" s="26" t="s">
        <v>24</v>
      </c>
      <c r="I3366" s="26" t="s">
        <v>67</v>
      </c>
      <c r="J3366" s="26" t="s">
        <v>160</v>
      </c>
      <c r="K3366" s="17">
        <f>COUNTIFS($E$12:E3366,E3366,$H$12:H3366,H3366,$J$12:J3366,J3366,$I$12:I3366,I3366)</f>
        <v>3</v>
      </c>
    </row>
    <row r="3367" spans="2:11" ht="15" x14ac:dyDescent="0.25">
      <c r="B3367" s="22">
        <v>44913</v>
      </c>
      <c r="C3367" s="24">
        <f t="shared" si="157"/>
        <v>12</v>
      </c>
      <c r="D3367" s="14">
        <f t="shared" si="159"/>
        <v>18</v>
      </c>
      <c r="E3367" s="15" t="str">
        <f t="shared" si="158"/>
        <v>2 вахта</v>
      </c>
      <c r="H3367" s="26" t="s">
        <v>24</v>
      </c>
      <c r="I3367" s="26" t="s">
        <v>67</v>
      </c>
      <c r="J3367" s="26" t="s">
        <v>160</v>
      </c>
      <c r="K3367" s="17">
        <f>COUNTIFS($E$12:E3367,E3367,$H$12:H3367,H3367,$J$12:J3367,J3367,$I$12:I3367,I3367)</f>
        <v>4</v>
      </c>
    </row>
    <row r="3368" spans="2:11" ht="15" x14ac:dyDescent="0.25">
      <c r="B3368" s="22">
        <v>44914</v>
      </c>
      <c r="C3368" s="24">
        <f t="shared" si="157"/>
        <v>12</v>
      </c>
      <c r="D3368" s="14">
        <f t="shared" si="159"/>
        <v>19</v>
      </c>
      <c r="E3368" s="15" t="str">
        <f t="shared" si="158"/>
        <v>2 вахта</v>
      </c>
      <c r="H3368" s="26" t="s">
        <v>24</v>
      </c>
      <c r="I3368" s="26" t="s">
        <v>67</v>
      </c>
      <c r="J3368" s="26" t="s">
        <v>160</v>
      </c>
      <c r="K3368" s="17">
        <f>COUNTIFS($E$12:E3368,E3368,$H$12:H3368,H3368,$J$12:J3368,J3368,$I$12:I3368,I3368)</f>
        <v>5</v>
      </c>
    </row>
    <row r="3369" spans="2:11" ht="15" x14ac:dyDescent="0.25">
      <c r="B3369" s="22">
        <v>44915</v>
      </c>
      <c r="C3369" s="24">
        <f t="shared" si="157"/>
        <v>12</v>
      </c>
      <c r="D3369" s="14">
        <f t="shared" si="159"/>
        <v>20</v>
      </c>
      <c r="E3369" s="15" t="str">
        <f t="shared" si="158"/>
        <v>2 вахта</v>
      </c>
      <c r="H3369" s="26" t="s">
        <v>24</v>
      </c>
      <c r="I3369" s="26" t="s">
        <v>67</v>
      </c>
      <c r="J3369" s="26" t="s">
        <v>160</v>
      </c>
      <c r="K3369" s="17">
        <f>COUNTIFS($E$12:E3369,E3369,$H$12:H3369,H3369,$J$12:J3369,J3369,$I$12:I3369,I3369)</f>
        <v>6</v>
      </c>
    </row>
    <row r="3370" spans="2:11" ht="15" x14ac:dyDescent="0.25">
      <c r="B3370" s="22">
        <v>44916</v>
      </c>
      <c r="C3370" s="24">
        <f t="shared" si="157"/>
        <v>12</v>
      </c>
      <c r="D3370" s="14">
        <f t="shared" si="159"/>
        <v>21</v>
      </c>
      <c r="E3370" s="15" t="str">
        <f t="shared" si="158"/>
        <v>2 вахта</v>
      </c>
      <c r="H3370" s="26" t="s">
        <v>24</v>
      </c>
      <c r="I3370" s="26" t="s">
        <v>67</v>
      </c>
      <c r="J3370" s="26" t="s">
        <v>160</v>
      </c>
      <c r="K3370" s="17">
        <f>COUNTIFS($E$12:E3370,E3370,$H$12:H3370,H3370,$J$12:J3370,J3370,$I$12:I3370,I3370)</f>
        <v>7</v>
      </c>
    </row>
    <row r="3371" spans="2:11" ht="15" x14ac:dyDescent="0.25">
      <c r="B3371" s="22">
        <v>44917</v>
      </c>
      <c r="C3371" s="24">
        <f t="shared" si="157"/>
        <v>12</v>
      </c>
      <c r="D3371" s="14">
        <f t="shared" si="159"/>
        <v>22</v>
      </c>
      <c r="E3371" s="15" t="str">
        <f t="shared" si="158"/>
        <v>2 вахта</v>
      </c>
      <c r="H3371" s="26" t="s">
        <v>24</v>
      </c>
      <c r="I3371" s="26" t="s">
        <v>67</v>
      </c>
      <c r="J3371" s="26" t="s">
        <v>160</v>
      </c>
      <c r="K3371" s="17">
        <f>COUNTIFS($E$12:E3371,E3371,$H$12:H3371,H3371,$J$12:J3371,J3371,$I$12:I3371,I3371)</f>
        <v>8</v>
      </c>
    </row>
    <row r="3372" spans="2:11" ht="15" x14ac:dyDescent="0.25">
      <c r="B3372" s="22">
        <v>44918</v>
      </c>
      <c r="C3372" s="24">
        <f t="shared" si="157"/>
        <v>12</v>
      </c>
      <c r="D3372" s="14">
        <f t="shared" si="159"/>
        <v>23</v>
      </c>
      <c r="E3372" s="15" t="str">
        <f t="shared" si="158"/>
        <v>2 вахта</v>
      </c>
      <c r="H3372" s="26" t="s">
        <v>24</v>
      </c>
      <c r="I3372" s="26" t="s">
        <v>67</v>
      </c>
      <c r="J3372" s="26" t="s">
        <v>160</v>
      </c>
      <c r="K3372" s="17">
        <f>COUNTIFS($E$12:E3372,E3372,$H$12:H3372,H3372,$J$12:J3372,J3372,$I$12:I3372,I3372)</f>
        <v>9</v>
      </c>
    </row>
    <row r="3373" spans="2:11" ht="15" x14ac:dyDescent="0.25">
      <c r="B3373" s="22">
        <v>44919</v>
      </c>
      <c r="C3373" s="24">
        <f t="shared" si="157"/>
        <v>12</v>
      </c>
      <c r="D3373" s="14">
        <f t="shared" si="159"/>
        <v>24</v>
      </c>
      <c r="E3373" s="15" t="str">
        <f t="shared" si="158"/>
        <v>2 вахта</v>
      </c>
      <c r="H3373" s="26" t="s">
        <v>24</v>
      </c>
      <c r="I3373" s="26" t="s">
        <v>67</v>
      </c>
      <c r="J3373" s="26" t="s">
        <v>160</v>
      </c>
      <c r="K3373" s="17">
        <f>COUNTIFS($E$12:E3373,E3373,$H$12:H3373,H3373,$J$12:J3373,J3373,$I$12:I3373,I3373)</f>
        <v>10</v>
      </c>
    </row>
    <row r="3374" spans="2:11" ht="15" x14ac:dyDescent="0.25">
      <c r="B3374" s="22">
        <v>44920</v>
      </c>
      <c r="C3374" s="24">
        <f t="shared" si="157"/>
        <v>12</v>
      </c>
      <c r="D3374" s="14">
        <f t="shared" si="159"/>
        <v>25</v>
      </c>
      <c r="E3374" s="15" t="str">
        <f t="shared" si="158"/>
        <v>2 вахта</v>
      </c>
      <c r="H3374" s="26" t="s">
        <v>24</v>
      </c>
      <c r="I3374" s="26" t="s">
        <v>67</v>
      </c>
      <c r="J3374" s="26" t="s">
        <v>160</v>
      </c>
      <c r="K3374" s="17">
        <f>COUNTIFS($E$12:E3374,E3374,$H$12:H3374,H3374,$J$12:J3374,J3374,$I$12:I3374,I3374)</f>
        <v>11</v>
      </c>
    </row>
    <row r="3375" spans="2:11" ht="15" x14ac:dyDescent="0.25">
      <c r="B3375" s="22">
        <v>44921</v>
      </c>
      <c r="C3375" s="24">
        <f t="shared" si="157"/>
        <v>12</v>
      </c>
      <c r="D3375" s="14">
        <f t="shared" si="159"/>
        <v>26</v>
      </c>
      <c r="E3375" s="15" t="str">
        <f t="shared" si="158"/>
        <v>2 вахта</v>
      </c>
      <c r="H3375" s="26" t="s">
        <v>24</v>
      </c>
      <c r="I3375" s="26" t="s">
        <v>67</v>
      </c>
      <c r="J3375" s="26" t="s">
        <v>160</v>
      </c>
      <c r="K3375" s="17">
        <f>COUNTIFS($E$12:E3375,E3375,$H$12:H3375,H3375,$J$12:J3375,J3375,$I$12:I3375,I3375)</f>
        <v>12</v>
      </c>
    </row>
    <row r="3376" spans="2:11" ht="15" x14ac:dyDescent="0.25">
      <c r="B3376" s="22">
        <v>44922</v>
      </c>
      <c r="C3376" s="24">
        <f t="shared" si="157"/>
        <v>12</v>
      </c>
      <c r="D3376" s="14">
        <f t="shared" si="159"/>
        <v>27</v>
      </c>
      <c r="E3376" s="15" t="str">
        <f t="shared" si="158"/>
        <v>2 вахта</v>
      </c>
      <c r="H3376" s="26" t="s">
        <v>24</v>
      </c>
      <c r="I3376" s="26" t="s">
        <v>67</v>
      </c>
      <c r="J3376" s="26" t="s">
        <v>160</v>
      </c>
      <c r="K3376" s="17">
        <f>COUNTIFS($E$12:E3376,E3376,$H$12:H3376,H3376,$J$12:J3376,J3376,$I$12:I3376,I3376)</f>
        <v>13</v>
      </c>
    </row>
    <row r="3377" spans="2:11" ht="15" x14ac:dyDescent="0.25">
      <c r="B3377" s="22">
        <v>44923</v>
      </c>
      <c r="C3377" s="24">
        <f t="shared" si="157"/>
        <v>12</v>
      </c>
      <c r="D3377" s="14">
        <f t="shared" si="159"/>
        <v>28</v>
      </c>
      <c r="E3377" s="15" t="str">
        <f t="shared" si="158"/>
        <v>2 вахта</v>
      </c>
      <c r="H3377" s="26" t="s">
        <v>24</v>
      </c>
      <c r="I3377" s="26" t="s">
        <v>67</v>
      </c>
      <c r="J3377" s="26" t="s">
        <v>160</v>
      </c>
      <c r="K3377" s="17">
        <f>COUNTIFS($E$12:E3377,E3377,$H$12:H3377,H3377,$J$12:J3377,J3377,$I$12:I3377,I3377)</f>
        <v>14</v>
      </c>
    </row>
    <row r="3378" spans="2:11" ht="15" x14ac:dyDescent="0.25">
      <c r="B3378" s="22">
        <v>44924</v>
      </c>
      <c r="C3378" s="24">
        <f t="shared" si="157"/>
        <v>12</v>
      </c>
      <c r="D3378" s="14">
        <f t="shared" si="159"/>
        <v>29</v>
      </c>
      <c r="E3378" s="15" t="str">
        <f t="shared" si="158"/>
        <v>2 вахта</v>
      </c>
      <c r="H3378" s="26" t="s">
        <v>24</v>
      </c>
      <c r="I3378" s="26" t="s">
        <v>67</v>
      </c>
      <c r="J3378" s="26" t="s">
        <v>160</v>
      </c>
      <c r="K3378" s="17">
        <f>COUNTIFS($E$12:E3378,E3378,$H$12:H3378,H3378,$J$12:J3378,J3378,$I$12:I3378,I3378)</f>
        <v>15</v>
      </c>
    </row>
    <row r="3379" spans="2:11" ht="15" x14ac:dyDescent="0.25">
      <c r="B3379" s="22">
        <v>44925</v>
      </c>
      <c r="C3379" s="24">
        <f t="shared" si="157"/>
        <v>12</v>
      </c>
      <c r="D3379" s="14">
        <f t="shared" si="159"/>
        <v>30</v>
      </c>
      <c r="E3379" s="15" t="str">
        <f t="shared" si="158"/>
        <v>2 вахта</v>
      </c>
      <c r="H3379" s="26" t="s">
        <v>24</v>
      </c>
      <c r="I3379" s="26" t="s">
        <v>67</v>
      </c>
      <c r="J3379" s="26" t="s">
        <v>160</v>
      </c>
      <c r="K3379" s="17">
        <f>COUNTIFS($E$12:E3379,E3379,$H$12:H3379,H3379,$J$12:J3379,J3379,$I$12:I3379,I3379)</f>
        <v>16</v>
      </c>
    </row>
    <row r="3380" spans="2:11" ht="15" x14ac:dyDescent="0.25">
      <c r="B3380" s="22">
        <v>44926</v>
      </c>
      <c r="C3380" s="24">
        <f t="shared" si="157"/>
        <v>12</v>
      </c>
      <c r="D3380" s="14">
        <f t="shared" si="159"/>
        <v>31</v>
      </c>
      <c r="E3380" s="15" t="str">
        <f t="shared" si="158"/>
        <v>2 вахта</v>
      </c>
      <c r="H3380" s="26" t="s">
        <v>24</v>
      </c>
      <c r="I3380" s="26" t="s">
        <v>67</v>
      </c>
      <c r="J3380" s="26" t="s">
        <v>160</v>
      </c>
      <c r="K3380" s="17">
        <f>COUNTIFS($E$12:E3380,E3380,$H$12:H3380,H3380,$J$12:J3380,J3380,$I$12:I3380,I3380)</f>
        <v>17</v>
      </c>
    </row>
    <row r="3381" spans="2:11" ht="15" x14ac:dyDescent="0.25">
      <c r="B3381" s="22">
        <v>44896</v>
      </c>
      <c r="C3381" s="24">
        <f t="shared" si="157"/>
        <v>12</v>
      </c>
      <c r="D3381" s="14">
        <f t="shared" si="159"/>
        <v>1</v>
      </c>
      <c r="E3381" s="15" t="str">
        <f t="shared" si="158"/>
        <v>1 вахта</v>
      </c>
      <c r="H3381" s="26" t="s">
        <v>29</v>
      </c>
      <c r="I3381" s="26" t="s">
        <v>69</v>
      </c>
      <c r="J3381" s="26" t="s">
        <v>160</v>
      </c>
      <c r="K3381" s="17">
        <f>COUNTIFS($E$12:E3381,E3381,$H$12:H3381,H3381,$J$12:J3381,J3381,$I$12:I3381,I3381)</f>
        <v>46</v>
      </c>
    </row>
    <row r="3382" spans="2:11" ht="15" x14ac:dyDescent="0.25">
      <c r="B3382" s="22">
        <v>44897</v>
      </c>
      <c r="C3382" s="24">
        <f t="shared" si="157"/>
        <v>12</v>
      </c>
      <c r="D3382" s="14">
        <f t="shared" si="159"/>
        <v>2</v>
      </c>
      <c r="E3382" s="15" t="str">
        <f t="shared" si="158"/>
        <v>1 вахта</v>
      </c>
      <c r="H3382" s="26" t="s">
        <v>29</v>
      </c>
      <c r="I3382" s="26" t="s">
        <v>69</v>
      </c>
      <c r="J3382" s="26" t="s">
        <v>160</v>
      </c>
      <c r="K3382" s="17">
        <f>COUNTIFS($E$12:E3382,E3382,$H$12:H3382,H3382,$J$12:J3382,J3382,$I$12:I3382,I3382)</f>
        <v>47</v>
      </c>
    </row>
    <row r="3383" spans="2:11" ht="15" x14ac:dyDescent="0.25">
      <c r="B3383" s="22">
        <v>44898</v>
      </c>
      <c r="C3383" s="24">
        <f t="shared" si="157"/>
        <v>12</v>
      </c>
      <c r="D3383" s="14">
        <f t="shared" si="159"/>
        <v>3</v>
      </c>
      <c r="E3383" s="15" t="str">
        <f t="shared" si="158"/>
        <v>1 вахта</v>
      </c>
      <c r="H3383" s="26" t="s">
        <v>29</v>
      </c>
      <c r="I3383" s="26" t="s">
        <v>69</v>
      </c>
      <c r="J3383" s="26" t="s">
        <v>160</v>
      </c>
      <c r="K3383" s="17">
        <f>COUNTIFS($E$12:E3383,E3383,$H$12:H3383,H3383,$J$12:J3383,J3383,$I$12:I3383,I3383)</f>
        <v>48</v>
      </c>
    </row>
    <row r="3384" spans="2:11" ht="15" x14ac:dyDescent="0.25">
      <c r="B3384" s="22">
        <v>44899</v>
      </c>
      <c r="C3384" s="24">
        <f t="shared" si="157"/>
        <v>12</v>
      </c>
      <c r="D3384" s="14">
        <f t="shared" si="159"/>
        <v>4</v>
      </c>
      <c r="E3384" s="15" t="str">
        <f t="shared" si="158"/>
        <v>1 вахта</v>
      </c>
      <c r="H3384" s="26" t="s">
        <v>29</v>
      </c>
      <c r="I3384" s="26" t="s">
        <v>69</v>
      </c>
      <c r="J3384" s="26" t="s">
        <v>160</v>
      </c>
      <c r="K3384" s="17">
        <f>COUNTIFS($E$12:E3384,E3384,$H$12:H3384,H3384,$J$12:J3384,J3384,$I$12:I3384,I3384)</f>
        <v>49</v>
      </c>
    </row>
    <row r="3385" spans="2:11" ht="15" x14ac:dyDescent="0.25">
      <c r="B3385" s="22">
        <v>44900</v>
      </c>
      <c r="C3385" s="24">
        <f t="shared" si="157"/>
        <v>12</v>
      </c>
      <c r="D3385" s="14">
        <f t="shared" si="159"/>
        <v>5</v>
      </c>
      <c r="E3385" s="15" t="str">
        <f t="shared" si="158"/>
        <v>1 вахта</v>
      </c>
      <c r="H3385" s="26" t="s">
        <v>29</v>
      </c>
      <c r="I3385" s="26" t="s">
        <v>69</v>
      </c>
      <c r="J3385" s="26" t="s">
        <v>160</v>
      </c>
      <c r="K3385" s="17">
        <f>COUNTIFS($E$12:E3385,E3385,$H$12:H3385,H3385,$J$12:J3385,J3385,$I$12:I3385,I3385)</f>
        <v>50</v>
      </c>
    </row>
    <row r="3386" spans="2:11" ht="15" x14ac:dyDescent="0.25">
      <c r="B3386" s="22">
        <v>44901</v>
      </c>
      <c r="C3386" s="24">
        <f t="shared" si="157"/>
        <v>12</v>
      </c>
      <c r="D3386" s="14">
        <f t="shared" si="159"/>
        <v>6</v>
      </c>
      <c r="E3386" s="15" t="str">
        <f t="shared" si="158"/>
        <v>1 вахта</v>
      </c>
      <c r="H3386" s="26" t="s">
        <v>29</v>
      </c>
      <c r="I3386" s="26" t="s">
        <v>69</v>
      </c>
      <c r="J3386" s="26" t="s">
        <v>160</v>
      </c>
      <c r="K3386" s="17">
        <f>COUNTIFS($E$12:E3386,E3386,$H$12:H3386,H3386,$J$12:J3386,J3386,$I$12:I3386,I3386)</f>
        <v>51</v>
      </c>
    </row>
    <row r="3387" spans="2:11" ht="15" x14ac:dyDescent="0.25">
      <c r="B3387" s="22">
        <v>44902</v>
      </c>
      <c r="C3387" s="24">
        <f t="shared" si="157"/>
        <v>12</v>
      </c>
      <c r="D3387" s="14">
        <f t="shared" si="159"/>
        <v>7</v>
      </c>
      <c r="E3387" s="15" t="str">
        <f t="shared" si="158"/>
        <v>1 вахта</v>
      </c>
      <c r="H3387" s="26" t="s">
        <v>29</v>
      </c>
      <c r="I3387" s="26" t="s">
        <v>69</v>
      </c>
      <c r="J3387" s="26" t="s">
        <v>160</v>
      </c>
      <c r="K3387" s="17">
        <f>COUNTIFS($E$12:E3387,E3387,$H$12:H3387,H3387,$J$12:J3387,J3387,$I$12:I3387,I3387)</f>
        <v>52</v>
      </c>
    </row>
    <row r="3388" spans="2:11" ht="15" x14ac:dyDescent="0.25">
      <c r="B3388" s="22">
        <v>44903</v>
      </c>
      <c r="C3388" s="24">
        <f t="shared" si="157"/>
        <v>12</v>
      </c>
      <c r="D3388" s="14">
        <f t="shared" si="159"/>
        <v>8</v>
      </c>
      <c r="E3388" s="15" t="str">
        <f t="shared" si="158"/>
        <v>1 вахта</v>
      </c>
      <c r="H3388" s="26" t="s">
        <v>29</v>
      </c>
      <c r="I3388" s="26" t="s">
        <v>69</v>
      </c>
      <c r="J3388" s="26" t="s">
        <v>160</v>
      </c>
      <c r="K3388" s="17">
        <f>COUNTIFS($E$12:E3388,E3388,$H$12:H3388,H3388,$J$12:J3388,J3388,$I$12:I3388,I3388)</f>
        <v>53</v>
      </c>
    </row>
    <row r="3389" spans="2:11" ht="15" x14ac:dyDescent="0.25">
      <c r="B3389" s="22">
        <v>44904</v>
      </c>
      <c r="C3389" s="24">
        <f t="shared" si="157"/>
        <v>12</v>
      </c>
      <c r="D3389" s="14">
        <f t="shared" si="159"/>
        <v>9</v>
      </c>
      <c r="E3389" s="15" t="str">
        <f t="shared" si="158"/>
        <v>1 вахта</v>
      </c>
      <c r="H3389" s="26" t="s">
        <v>29</v>
      </c>
      <c r="I3389" s="26" t="s">
        <v>69</v>
      </c>
      <c r="J3389" s="26" t="s">
        <v>160</v>
      </c>
      <c r="K3389" s="17">
        <f>COUNTIFS($E$12:E3389,E3389,$H$12:H3389,H3389,$J$12:J3389,J3389,$I$12:I3389,I3389)</f>
        <v>54</v>
      </c>
    </row>
    <row r="3390" spans="2:11" ht="15" x14ac:dyDescent="0.25">
      <c r="B3390" s="22">
        <v>44905</v>
      </c>
      <c r="C3390" s="24">
        <f t="shared" si="157"/>
        <v>12</v>
      </c>
      <c r="D3390" s="14">
        <f t="shared" si="159"/>
        <v>10</v>
      </c>
      <c r="E3390" s="15" t="str">
        <f t="shared" si="158"/>
        <v>1 вахта</v>
      </c>
      <c r="H3390" s="26" t="s">
        <v>29</v>
      </c>
      <c r="I3390" s="26" t="s">
        <v>69</v>
      </c>
      <c r="J3390" s="26" t="s">
        <v>160</v>
      </c>
      <c r="K3390" s="17">
        <f>COUNTIFS($E$12:E3390,E3390,$H$12:H3390,H3390,$J$12:J3390,J3390,$I$12:I3390,I3390)</f>
        <v>55</v>
      </c>
    </row>
    <row r="3391" spans="2:11" ht="15" x14ac:dyDescent="0.25">
      <c r="B3391" s="22">
        <v>44906</v>
      </c>
      <c r="C3391" s="24">
        <f t="shared" si="157"/>
        <v>12</v>
      </c>
      <c r="D3391" s="14">
        <f t="shared" si="159"/>
        <v>11</v>
      </c>
      <c r="E3391" s="15" t="str">
        <f t="shared" si="158"/>
        <v>1 вахта</v>
      </c>
      <c r="H3391" s="26" t="s">
        <v>29</v>
      </c>
      <c r="I3391" s="26" t="s">
        <v>69</v>
      </c>
      <c r="J3391" s="26" t="s">
        <v>160</v>
      </c>
      <c r="K3391" s="17">
        <f>COUNTIFS($E$12:E3391,E3391,$H$12:H3391,H3391,$J$12:J3391,J3391,$I$12:I3391,I3391)</f>
        <v>56</v>
      </c>
    </row>
    <row r="3392" spans="2:11" ht="15" x14ac:dyDescent="0.25">
      <c r="B3392" s="22">
        <v>44907</v>
      </c>
      <c r="C3392" s="24">
        <f t="shared" si="157"/>
        <v>12</v>
      </c>
      <c r="D3392" s="14">
        <f t="shared" si="159"/>
        <v>12</v>
      </c>
      <c r="E3392" s="15" t="str">
        <f t="shared" si="158"/>
        <v>1 вахта</v>
      </c>
      <c r="H3392" s="26" t="s">
        <v>29</v>
      </c>
      <c r="I3392" s="26" t="s">
        <v>69</v>
      </c>
      <c r="J3392" s="26" t="s">
        <v>160</v>
      </c>
      <c r="K3392" s="17">
        <f>COUNTIFS($E$12:E3392,E3392,$H$12:H3392,H3392,$J$12:J3392,J3392,$I$12:I3392,I3392)</f>
        <v>57</v>
      </c>
    </row>
    <row r="3393" spans="2:11" ht="15" x14ac:dyDescent="0.25">
      <c r="B3393" s="22">
        <v>44908</v>
      </c>
      <c r="C3393" s="24">
        <f t="shared" si="157"/>
        <v>12</v>
      </c>
      <c r="D3393" s="14">
        <f t="shared" si="159"/>
        <v>13</v>
      </c>
      <c r="E3393" s="15" t="str">
        <f t="shared" si="158"/>
        <v>1 вахта</v>
      </c>
      <c r="H3393" s="26" t="s">
        <v>29</v>
      </c>
      <c r="I3393" s="26" t="s">
        <v>69</v>
      </c>
      <c r="J3393" s="26" t="s">
        <v>160</v>
      </c>
      <c r="K3393" s="17">
        <f>COUNTIFS($E$12:E3393,E3393,$H$12:H3393,H3393,$J$12:J3393,J3393,$I$12:I3393,I3393)</f>
        <v>58</v>
      </c>
    </row>
    <row r="3394" spans="2:11" ht="15" x14ac:dyDescent="0.25">
      <c r="B3394" s="22">
        <v>44909</v>
      </c>
      <c r="C3394" s="24">
        <f t="shared" si="157"/>
        <v>12</v>
      </c>
      <c r="D3394" s="14">
        <f t="shared" si="159"/>
        <v>14</v>
      </c>
      <c r="E3394" s="15" t="str">
        <f t="shared" si="158"/>
        <v>1 вахта</v>
      </c>
      <c r="H3394" s="26" t="s">
        <v>29</v>
      </c>
      <c r="I3394" s="26" t="s">
        <v>69</v>
      </c>
      <c r="J3394" s="26" t="s">
        <v>160</v>
      </c>
      <c r="K3394" s="17">
        <f>COUNTIFS($E$12:E3394,E3394,$H$12:H3394,H3394,$J$12:J3394,J3394,$I$12:I3394,I3394)</f>
        <v>59</v>
      </c>
    </row>
    <row r="3395" spans="2:11" ht="15" x14ac:dyDescent="0.25">
      <c r="B3395" s="22">
        <v>44910</v>
      </c>
      <c r="C3395" s="24">
        <f t="shared" si="157"/>
        <v>12</v>
      </c>
      <c r="D3395" s="14">
        <f t="shared" si="159"/>
        <v>15</v>
      </c>
      <c r="E3395" s="15" t="str">
        <f t="shared" si="158"/>
        <v>1 вахта</v>
      </c>
      <c r="H3395" s="26" t="s">
        <v>29</v>
      </c>
      <c r="I3395" s="26" t="s">
        <v>69</v>
      </c>
      <c r="J3395" s="26" t="s">
        <v>160</v>
      </c>
      <c r="K3395" s="17">
        <f>COUNTIFS($E$12:E3395,E3395,$H$12:H3395,H3395,$J$12:J3395,J3395,$I$12:I3395,I3395)</f>
        <v>60</v>
      </c>
    </row>
    <row r="3396" spans="2:11" ht="15" x14ac:dyDescent="0.25">
      <c r="B3396" s="22">
        <v>44911</v>
      </c>
      <c r="C3396" s="24">
        <f t="shared" si="157"/>
        <v>12</v>
      </c>
      <c r="D3396" s="14">
        <f t="shared" si="159"/>
        <v>16</v>
      </c>
      <c r="E3396" s="15" t="str">
        <f t="shared" si="158"/>
        <v>2 вахта</v>
      </c>
      <c r="H3396" s="26" t="s">
        <v>29</v>
      </c>
      <c r="I3396" s="26" t="s">
        <v>70</v>
      </c>
      <c r="J3396" s="26" t="s">
        <v>160</v>
      </c>
      <c r="K3396" s="17">
        <f>COUNTIFS($E$12:E3396,E3396,$H$12:H3396,H3396,$J$12:J3396,J3396,$I$12:I3396,I3396)</f>
        <v>47</v>
      </c>
    </row>
    <row r="3397" spans="2:11" ht="15" x14ac:dyDescent="0.25">
      <c r="B3397" s="22">
        <v>44912</v>
      </c>
      <c r="C3397" s="24">
        <f t="shared" si="157"/>
        <v>12</v>
      </c>
      <c r="D3397" s="14">
        <f t="shared" si="159"/>
        <v>17</v>
      </c>
      <c r="E3397" s="15" t="str">
        <f t="shared" si="158"/>
        <v>2 вахта</v>
      </c>
      <c r="H3397" s="26" t="s">
        <v>29</v>
      </c>
      <c r="I3397" s="26" t="s">
        <v>70</v>
      </c>
      <c r="J3397" s="26" t="s">
        <v>160</v>
      </c>
      <c r="K3397" s="17">
        <f>COUNTIFS($E$12:E3397,E3397,$H$12:H3397,H3397,$J$12:J3397,J3397,$I$12:I3397,I3397)</f>
        <v>48</v>
      </c>
    </row>
    <row r="3398" spans="2:11" ht="15" x14ac:dyDescent="0.25">
      <c r="B3398" s="22">
        <v>44913</v>
      </c>
      <c r="C3398" s="24">
        <f t="shared" si="157"/>
        <v>12</v>
      </c>
      <c r="D3398" s="14">
        <f t="shared" si="159"/>
        <v>18</v>
      </c>
      <c r="E3398" s="15" t="str">
        <f t="shared" si="158"/>
        <v>2 вахта</v>
      </c>
      <c r="H3398" s="26" t="s">
        <v>29</v>
      </c>
      <c r="I3398" s="26" t="s">
        <v>70</v>
      </c>
      <c r="J3398" s="26" t="s">
        <v>160</v>
      </c>
      <c r="K3398" s="17">
        <f>COUNTIFS($E$12:E3398,E3398,$H$12:H3398,H3398,$J$12:J3398,J3398,$I$12:I3398,I3398)</f>
        <v>49</v>
      </c>
    </row>
    <row r="3399" spans="2:11" ht="15" x14ac:dyDescent="0.25">
      <c r="B3399" s="22">
        <v>44914</v>
      </c>
      <c r="C3399" s="24">
        <f t="shared" si="157"/>
        <v>12</v>
      </c>
      <c r="D3399" s="14">
        <f t="shared" si="159"/>
        <v>19</v>
      </c>
      <c r="E3399" s="15" t="str">
        <f t="shared" si="158"/>
        <v>2 вахта</v>
      </c>
      <c r="H3399" s="26" t="s">
        <v>29</v>
      </c>
      <c r="I3399" s="26" t="s">
        <v>70</v>
      </c>
      <c r="J3399" s="26" t="s">
        <v>160</v>
      </c>
      <c r="K3399" s="17">
        <f>COUNTIFS($E$12:E3399,E3399,$H$12:H3399,H3399,$J$12:J3399,J3399,$I$12:I3399,I3399)</f>
        <v>50</v>
      </c>
    </row>
    <row r="3400" spans="2:11" ht="15" x14ac:dyDescent="0.25">
      <c r="B3400" s="22">
        <v>44915</v>
      </c>
      <c r="C3400" s="24">
        <f t="shared" si="157"/>
        <v>12</v>
      </c>
      <c r="D3400" s="14">
        <f t="shared" si="159"/>
        <v>20</v>
      </c>
      <c r="E3400" s="15" t="str">
        <f t="shared" si="158"/>
        <v>2 вахта</v>
      </c>
      <c r="H3400" s="26" t="s">
        <v>29</v>
      </c>
      <c r="I3400" s="26" t="s">
        <v>70</v>
      </c>
      <c r="J3400" s="26" t="s">
        <v>160</v>
      </c>
      <c r="K3400" s="17">
        <f>COUNTIFS($E$12:E3400,E3400,$H$12:H3400,H3400,$J$12:J3400,J3400,$I$12:I3400,I3400)</f>
        <v>51</v>
      </c>
    </row>
    <row r="3401" spans="2:11" ht="15" x14ac:dyDescent="0.25">
      <c r="B3401" s="22">
        <v>44916</v>
      </c>
      <c r="C3401" s="24">
        <f t="shared" si="157"/>
        <v>12</v>
      </c>
      <c r="D3401" s="14">
        <f t="shared" si="159"/>
        <v>21</v>
      </c>
      <c r="E3401" s="15" t="str">
        <f t="shared" si="158"/>
        <v>2 вахта</v>
      </c>
      <c r="H3401" s="26" t="s">
        <v>29</v>
      </c>
      <c r="I3401" s="26" t="s">
        <v>70</v>
      </c>
      <c r="J3401" s="26" t="s">
        <v>160</v>
      </c>
      <c r="K3401" s="17">
        <f>COUNTIFS($E$12:E3401,E3401,$H$12:H3401,H3401,$J$12:J3401,J3401,$I$12:I3401,I3401)</f>
        <v>52</v>
      </c>
    </row>
    <row r="3402" spans="2:11" ht="15" x14ac:dyDescent="0.25">
      <c r="B3402" s="22">
        <v>44917</v>
      </c>
      <c r="C3402" s="24">
        <f t="shared" si="157"/>
        <v>12</v>
      </c>
      <c r="D3402" s="14">
        <f t="shared" si="159"/>
        <v>22</v>
      </c>
      <c r="E3402" s="15" t="str">
        <f t="shared" si="158"/>
        <v>2 вахта</v>
      </c>
      <c r="H3402" s="26" t="s">
        <v>29</v>
      </c>
      <c r="I3402" s="26" t="s">
        <v>70</v>
      </c>
      <c r="J3402" s="26" t="s">
        <v>160</v>
      </c>
      <c r="K3402" s="17">
        <f>COUNTIFS($E$12:E3402,E3402,$H$12:H3402,H3402,$J$12:J3402,J3402,$I$12:I3402,I3402)</f>
        <v>53</v>
      </c>
    </row>
    <row r="3403" spans="2:11" ht="15" x14ac:dyDescent="0.25">
      <c r="B3403" s="22">
        <v>44918</v>
      </c>
      <c r="C3403" s="24">
        <f t="shared" si="157"/>
        <v>12</v>
      </c>
      <c r="D3403" s="14">
        <f t="shared" si="159"/>
        <v>23</v>
      </c>
      <c r="E3403" s="15" t="str">
        <f t="shared" si="158"/>
        <v>2 вахта</v>
      </c>
      <c r="H3403" s="26" t="s">
        <v>29</v>
      </c>
      <c r="I3403" s="26" t="s">
        <v>70</v>
      </c>
      <c r="J3403" s="26" t="s">
        <v>160</v>
      </c>
      <c r="K3403" s="17">
        <f>COUNTIFS($E$12:E3403,E3403,$H$12:H3403,H3403,$J$12:J3403,J3403,$I$12:I3403,I3403)</f>
        <v>54</v>
      </c>
    </row>
    <row r="3404" spans="2:11" ht="15" x14ac:dyDescent="0.25">
      <c r="B3404" s="22">
        <v>44919</v>
      </c>
      <c r="C3404" s="24">
        <f t="shared" si="157"/>
        <v>12</v>
      </c>
      <c r="D3404" s="14">
        <f t="shared" si="159"/>
        <v>24</v>
      </c>
      <c r="E3404" s="15" t="str">
        <f t="shared" si="158"/>
        <v>2 вахта</v>
      </c>
      <c r="H3404" s="26" t="s">
        <v>29</v>
      </c>
      <c r="I3404" s="26" t="s">
        <v>70</v>
      </c>
      <c r="J3404" s="26" t="s">
        <v>160</v>
      </c>
      <c r="K3404" s="17">
        <f>COUNTIFS($E$12:E3404,E3404,$H$12:H3404,H3404,$J$12:J3404,J3404,$I$12:I3404,I3404)</f>
        <v>55</v>
      </c>
    </row>
    <row r="3405" spans="2:11" ht="15" x14ac:dyDescent="0.25">
      <c r="B3405" s="22">
        <v>44920</v>
      </c>
      <c r="C3405" s="24">
        <f t="shared" ref="C3405:C3468" si="160">MONTH(B3405)</f>
        <v>12</v>
      </c>
      <c r="D3405" s="14">
        <f t="shared" si="159"/>
        <v>25</v>
      </c>
      <c r="E3405" s="15" t="str">
        <f t="shared" ref="E3405:E3468" si="161">IF(D3405&lt;=15,"1 вахта","2 вахта")</f>
        <v>2 вахта</v>
      </c>
      <c r="H3405" s="26" t="s">
        <v>29</v>
      </c>
      <c r="I3405" s="26" t="s">
        <v>70</v>
      </c>
      <c r="J3405" s="26" t="s">
        <v>160</v>
      </c>
      <c r="K3405" s="17">
        <f>COUNTIFS($E$12:E3405,E3405,$H$12:H3405,H3405,$J$12:J3405,J3405,$I$12:I3405,I3405)</f>
        <v>56</v>
      </c>
    </row>
    <row r="3406" spans="2:11" ht="15" x14ac:dyDescent="0.25">
      <c r="B3406" s="22">
        <v>44921</v>
      </c>
      <c r="C3406" s="24">
        <f t="shared" si="160"/>
        <v>12</v>
      </c>
      <c r="D3406" s="14">
        <f t="shared" si="159"/>
        <v>26</v>
      </c>
      <c r="E3406" s="15" t="str">
        <f t="shared" si="161"/>
        <v>2 вахта</v>
      </c>
      <c r="H3406" s="26" t="s">
        <v>29</v>
      </c>
      <c r="I3406" s="26" t="s">
        <v>70</v>
      </c>
      <c r="J3406" s="26" t="s">
        <v>160</v>
      </c>
      <c r="K3406" s="17">
        <f>COUNTIFS($E$12:E3406,E3406,$H$12:H3406,H3406,$J$12:J3406,J3406,$I$12:I3406,I3406)</f>
        <v>57</v>
      </c>
    </row>
    <row r="3407" spans="2:11" ht="15" x14ac:dyDescent="0.25">
      <c r="B3407" s="22">
        <v>44922</v>
      </c>
      <c r="C3407" s="24">
        <f t="shared" si="160"/>
        <v>12</v>
      </c>
      <c r="D3407" s="14">
        <f t="shared" si="159"/>
        <v>27</v>
      </c>
      <c r="E3407" s="15" t="str">
        <f t="shared" si="161"/>
        <v>2 вахта</v>
      </c>
      <c r="H3407" s="26" t="s">
        <v>29</v>
      </c>
      <c r="I3407" s="26" t="s">
        <v>70</v>
      </c>
      <c r="J3407" s="26" t="s">
        <v>160</v>
      </c>
      <c r="K3407" s="17">
        <f>COUNTIFS($E$12:E3407,E3407,$H$12:H3407,H3407,$J$12:J3407,J3407,$I$12:I3407,I3407)</f>
        <v>58</v>
      </c>
    </row>
    <row r="3408" spans="2:11" ht="15" x14ac:dyDescent="0.25">
      <c r="B3408" s="22">
        <v>44923</v>
      </c>
      <c r="C3408" s="24">
        <f t="shared" si="160"/>
        <v>12</v>
      </c>
      <c r="D3408" s="14">
        <f t="shared" si="159"/>
        <v>28</v>
      </c>
      <c r="E3408" s="15" t="str">
        <f t="shared" si="161"/>
        <v>2 вахта</v>
      </c>
      <c r="H3408" s="26" t="s">
        <v>29</v>
      </c>
      <c r="I3408" s="26" t="s">
        <v>70</v>
      </c>
      <c r="J3408" s="26" t="s">
        <v>160</v>
      </c>
      <c r="K3408" s="17">
        <f>COUNTIFS($E$12:E3408,E3408,$H$12:H3408,H3408,$J$12:J3408,J3408,$I$12:I3408,I3408)</f>
        <v>59</v>
      </c>
    </row>
    <row r="3409" spans="2:11" ht="15" x14ac:dyDescent="0.25">
      <c r="B3409" s="22">
        <v>44924</v>
      </c>
      <c r="C3409" s="24">
        <f t="shared" si="160"/>
        <v>12</v>
      </c>
      <c r="D3409" s="14">
        <f t="shared" si="159"/>
        <v>29</v>
      </c>
      <c r="E3409" s="15" t="str">
        <f t="shared" si="161"/>
        <v>2 вахта</v>
      </c>
      <c r="H3409" s="26" t="s">
        <v>29</v>
      </c>
      <c r="I3409" s="26" t="s">
        <v>70</v>
      </c>
      <c r="J3409" s="26" t="s">
        <v>160</v>
      </c>
      <c r="K3409" s="17">
        <f>COUNTIFS($E$12:E3409,E3409,$H$12:H3409,H3409,$J$12:J3409,J3409,$I$12:I3409,I3409)</f>
        <v>60</v>
      </c>
    </row>
    <row r="3410" spans="2:11" ht="15" x14ac:dyDescent="0.25">
      <c r="B3410" s="22">
        <v>44925</v>
      </c>
      <c r="C3410" s="24">
        <f t="shared" si="160"/>
        <v>12</v>
      </c>
      <c r="D3410" s="14">
        <f t="shared" si="159"/>
        <v>30</v>
      </c>
      <c r="E3410" s="15" t="str">
        <f t="shared" si="161"/>
        <v>2 вахта</v>
      </c>
      <c r="H3410" s="26" t="s">
        <v>29</v>
      </c>
      <c r="I3410" s="26" t="s">
        <v>70</v>
      </c>
      <c r="J3410" s="26" t="s">
        <v>160</v>
      </c>
      <c r="K3410" s="17">
        <f>COUNTIFS($E$12:E3410,E3410,$H$12:H3410,H3410,$J$12:J3410,J3410,$I$12:I3410,I3410)</f>
        <v>61</v>
      </c>
    </row>
    <row r="3411" spans="2:11" ht="15" x14ac:dyDescent="0.25">
      <c r="B3411" s="22">
        <v>44926</v>
      </c>
      <c r="C3411" s="24">
        <f t="shared" si="160"/>
        <v>12</v>
      </c>
      <c r="D3411" s="14">
        <f t="shared" si="159"/>
        <v>31</v>
      </c>
      <c r="E3411" s="15" t="str">
        <f t="shared" si="161"/>
        <v>2 вахта</v>
      </c>
      <c r="H3411" s="26" t="s">
        <v>29</v>
      </c>
      <c r="I3411" s="26" t="s">
        <v>70</v>
      </c>
      <c r="J3411" s="26" t="s">
        <v>160</v>
      </c>
      <c r="K3411" s="17">
        <f>COUNTIFS($E$12:E3411,E3411,$H$12:H3411,H3411,$J$12:J3411,J3411,$I$12:I3411,I3411)</f>
        <v>62</v>
      </c>
    </row>
    <row r="3412" spans="2:11" ht="15" x14ac:dyDescent="0.25">
      <c r="B3412" s="22">
        <v>44896</v>
      </c>
      <c r="C3412" s="24">
        <f t="shared" si="160"/>
        <v>12</v>
      </c>
      <c r="D3412" s="14">
        <f t="shared" si="159"/>
        <v>1</v>
      </c>
      <c r="E3412" s="15" t="str">
        <f t="shared" si="161"/>
        <v>1 вахта</v>
      </c>
      <c r="H3412" s="26" t="s">
        <v>30</v>
      </c>
      <c r="I3412" s="26" t="s">
        <v>71</v>
      </c>
      <c r="J3412" s="26" t="s">
        <v>159</v>
      </c>
      <c r="K3412" s="17">
        <f>COUNTIFS($E$12:E3412,E3412,$H$12:H3412,H3412,$J$12:J3412,J3412,$I$12:I3412,I3412)</f>
        <v>46</v>
      </c>
    </row>
    <row r="3413" spans="2:11" ht="15" x14ac:dyDescent="0.25">
      <c r="B3413" s="22">
        <v>44897</v>
      </c>
      <c r="C3413" s="24">
        <f t="shared" si="160"/>
        <v>12</v>
      </c>
      <c r="D3413" s="14">
        <f t="shared" si="159"/>
        <v>2</v>
      </c>
      <c r="E3413" s="15" t="str">
        <f t="shared" si="161"/>
        <v>1 вахта</v>
      </c>
      <c r="H3413" s="26" t="s">
        <v>30</v>
      </c>
      <c r="I3413" s="26" t="s">
        <v>71</v>
      </c>
      <c r="J3413" s="26" t="s">
        <v>159</v>
      </c>
      <c r="K3413" s="17">
        <f>COUNTIFS($E$12:E3413,E3413,$H$12:H3413,H3413,$J$12:J3413,J3413,$I$12:I3413,I3413)</f>
        <v>47</v>
      </c>
    </row>
    <row r="3414" spans="2:11" ht="15" x14ac:dyDescent="0.25">
      <c r="B3414" s="22">
        <v>44898</v>
      </c>
      <c r="C3414" s="24">
        <f t="shared" si="160"/>
        <v>12</v>
      </c>
      <c r="D3414" s="14">
        <f t="shared" si="159"/>
        <v>3</v>
      </c>
      <c r="E3414" s="15" t="str">
        <f t="shared" si="161"/>
        <v>1 вахта</v>
      </c>
      <c r="H3414" s="26" t="s">
        <v>30</v>
      </c>
      <c r="I3414" s="26" t="s">
        <v>71</v>
      </c>
      <c r="J3414" s="26" t="s">
        <v>159</v>
      </c>
      <c r="K3414" s="17">
        <f>COUNTIFS($E$12:E3414,E3414,$H$12:H3414,H3414,$J$12:J3414,J3414,$I$12:I3414,I3414)</f>
        <v>48</v>
      </c>
    </row>
    <row r="3415" spans="2:11" ht="15" x14ac:dyDescent="0.25">
      <c r="B3415" s="22">
        <v>44899</v>
      </c>
      <c r="C3415" s="24">
        <f t="shared" si="160"/>
        <v>12</v>
      </c>
      <c r="D3415" s="14">
        <f t="shared" si="159"/>
        <v>4</v>
      </c>
      <c r="E3415" s="15" t="str">
        <f t="shared" si="161"/>
        <v>1 вахта</v>
      </c>
      <c r="H3415" s="26" t="s">
        <v>30</v>
      </c>
      <c r="I3415" s="26" t="s">
        <v>71</v>
      </c>
      <c r="J3415" s="26" t="s">
        <v>159</v>
      </c>
      <c r="K3415" s="17">
        <f>COUNTIFS($E$12:E3415,E3415,$H$12:H3415,H3415,$J$12:J3415,J3415,$I$12:I3415,I3415)</f>
        <v>49</v>
      </c>
    </row>
    <row r="3416" spans="2:11" ht="15" x14ac:dyDescent="0.25">
      <c r="B3416" s="22">
        <v>44900</v>
      </c>
      <c r="C3416" s="24">
        <f t="shared" si="160"/>
        <v>12</v>
      </c>
      <c r="D3416" s="14">
        <f t="shared" si="159"/>
        <v>5</v>
      </c>
      <c r="E3416" s="15" t="str">
        <f t="shared" si="161"/>
        <v>1 вахта</v>
      </c>
      <c r="H3416" s="26" t="s">
        <v>30</v>
      </c>
      <c r="I3416" s="26" t="s">
        <v>71</v>
      </c>
      <c r="J3416" s="26" t="s">
        <v>159</v>
      </c>
      <c r="K3416" s="17">
        <f>COUNTIFS($E$12:E3416,E3416,$H$12:H3416,H3416,$J$12:J3416,J3416,$I$12:I3416,I3416)</f>
        <v>50</v>
      </c>
    </row>
    <row r="3417" spans="2:11" ht="15" x14ac:dyDescent="0.25">
      <c r="B3417" s="22">
        <v>44901</v>
      </c>
      <c r="C3417" s="24">
        <f t="shared" si="160"/>
        <v>12</v>
      </c>
      <c r="D3417" s="14">
        <f t="shared" si="159"/>
        <v>6</v>
      </c>
      <c r="E3417" s="15" t="str">
        <f t="shared" si="161"/>
        <v>1 вахта</v>
      </c>
      <c r="H3417" s="26" t="s">
        <v>30</v>
      </c>
      <c r="I3417" s="26" t="s">
        <v>71</v>
      </c>
      <c r="J3417" s="26" t="s">
        <v>159</v>
      </c>
      <c r="K3417" s="17">
        <f>COUNTIFS($E$12:E3417,E3417,$H$12:H3417,H3417,$J$12:J3417,J3417,$I$12:I3417,I3417)</f>
        <v>51</v>
      </c>
    </row>
    <row r="3418" spans="2:11" ht="15" x14ac:dyDescent="0.25">
      <c r="B3418" s="22">
        <v>44902</v>
      </c>
      <c r="C3418" s="24">
        <f t="shared" si="160"/>
        <v>12</v>
      </c>
      <c r="D3418" s="14">
        <f t="shared" ref="D3418:D3481" si="162">DAY(B3418)</f>
        <v>7</v>
      </c>
      <c r="E3418" s="15" t="str">
        <f t="shared" si="161"/>
        <v>1 вахта</v>
      </c>
      <c r="H3418" s="26" t="s">
        <v>30</v>
      </c>
      <c r="I3418" s="26" t="s">
        <v>71</v>
      </c>
      <c r="J3418" s="26" t="s">
        <v>159</v>
      </c>
      <c r="K3418" s="17">
        <f>COUNTIFS($E$12:E3418,E3418,$H$12:H3418,H3418,$J$12:J3418,J3418,$I$12:I3418,I3418)</f>
        <v>52</v>
      </c>
    </row>
    <row r="3419" spans="2:11" ht="15" x14ac:dyDescent="0.25">
      <c r="B3419" s="22">
        <v>44903</v>
      </c>
      <c r="C3419" s="24">
        <f t="shared" si="160"/>
        <v>12</v>
      </c>
      <c r="D3419" s="14">
        <f t="shared" si="162"/>
        <v>8</v>
      </c>
      <c r="E3419" s="15" t="str">
        <f t="shared" si="161"/>
        <v>1 вахта</v>
      </c>
      <c r="H3419" s="26" t="s">
        <v>30</v>
      </c>
      <c r="I3419" s="26" t="s">
        <v>71</v>
      </c>
      <c r="J3419" s="26" t="s">
        <v>159</v>
      </c>
      <c r="K3419" s="17">
        <f>COUNTIFS($E$12:E3419,E3419,$H$12:H3419,H3419,$J$12:J3419,J3419,$I$12:I3419,I3419)</f>
        <v>53</v>
      </c>
    </row>
    <row r="3420" spans="2:11" ht="15" x14ac:dyDescent="0.25">
      <c r="B3420" s="22">
        <v>44904</v>
      </c>
      <c r="C3420" s="24">
        <f t="shared" si="160"/>
        <v>12</v>
      </c>
      <c r="D3420" s="14">
        <f t="shared" si="162"/>
        <v>9</v>
      </c>
      <c r="E3420" s="15" t="str">
        <f t="shared" si="161"/>
        <v>1 вахта</v>
      </c>
      <c r="H3420" s="26" t="s">
        <v>30</v>
      </c>
      <c r="I3420" s="26" t="s">
        <v>71</v>
      </c>
      <c r="J3420" s="26" t="s">
        <v>159</v>
      </c>
      <c r="K3420" s="17">
        <f>COUNTIFS($E$12:E3420,E3420,$H$12:H3420,H3420,$J$12:J3420,J3420,$I$12:I3420,I3420)</f>
        <v>54</v>
      </c>
    </row>
    <row r="3421" spans="2:11" ht="15" x14ac:dyDescent="0.25">
      <c r="B3421" s="22">
        <v>44905</v>
      </c>
      <c r="C3421" s="24">
        <f t="shared" si="160"/>
        <v>12</v>
      </c>
      <c r="D3421" s="14">
        <f t="shared" si="162"/>
        <v>10</v>
      </c>
      <c r="E3421" s="15" t="str">
        <f t="shared" si="161"/>
        <v>1 вахта</v>
      </c>
      <c r="H3421" s="26" t="s">
        <v>30</v>
      </c>
      <c r="I3421" s="26" t="s">
        <v>71</v>
      </c>
      <c r="J3421" s="26" t="s">
        <v>159</v>
      </c>
      <c r="K3421" s="17">
        <f>COUNTIFS($E$12:E3421,E3421,$H$12:H3421,H3421,$J$12:J3421,J3421,$I$12:I3421,I3421)</f>
        <v>55</v>
      </c>
    </row>
    <row r="3422" spans="2:11" ht="15" x14ac:dyDescent="0.25">
      <c r="B3422" s="22">
        <v>44906</v>
      </c>
      <c r="C3422" s="24">
        <f t="shared" si="160"/>
        <v>12</v>
      </c>
      <c r="D3422" s="14">
        <f t="shared" si="162"/>
        <v>11</v>
      </c>
      <c r="E3422" s="15" t="str">
        <f t="shared" si="161"/>
        <v>1 вахта</v>
      </c>
      <c r="H3422" s="26" t="s">
        <v>30</v>
      </c>
      <c r="I3422" s="26" t="s">
        <v>71</v>
      </c>
      <c r="J3422" s="26" t="s">
        <v>159</v>
      </c>
      <c r="K3422" s="17">
        <f>COUNTIFS($E$12:E3422,E3422,$H$12:H3422,H3422,$J$12:J3422,J3422,$I$12:I3422,I3422)</f>
        <v>56</v>
      </c>
    </row>
    <row r="3423" spans="2:11" ht="15" x14ac:dyDescent="0.25">
      <c r="B3423" s="22">
        <v>44907</v>
      </c>
      <c r="C3423" s="24">
        <f t="shared" si="160"/>
        <v>12</v>
      </c>
      <c r="D3423" s="14">
        <f t="shared" si="162"/>
        <v>12</v>
      </c>
      <c r="E3423" s="15" t="str">
        <f t="shared" si="161"/>
        <v>1 вахта</v>
      </c>
      <c r="H3423" s="26" t="s">
        <v>30</v>
      </c>
      <c r="I3423" s="26" t="s">
        <v>71</v>
      </c>
      <c r="J3423" s="26" t="s">
        <v>159</v>
      </c>
      <c r="K3423" s="17">
        <f>COUNTIFS($E$12:E3423,E3423,$H$12:H3423,H3423,$J$12:J3423,J3423,$I$12:I3423,I3423)</f>
        <v>57</v>
      </c>
    </row>
    <row r="3424" spans="2:11" ht="15" x14ac:dyDescent="0.25">
      <c r="B3424" s="22">
        <v>44908</v>
      </c>
      <c r="C3424" s="24">
        <f t="shared" si="160"/>
        <v>12</v>
      </c>
      <c r="D3424" s="14">
        <f t="shared" si="162"/>
        <v>13</v>
      </c>
      <c r="E3424" s="15" t="str">
        <f t="shared" si="161"/>
        <v>1 вахта</v>
      </c>
      <c r="H3424" s="26" t="s">
        <v>30</v>
      </c>
      <c r="I3424" s="26" t="s">
        <v>71</v>
      </c>
      <c r="J3424" s="26" t="s">
        <v>159</v>
      </c>
      <c r="K3424" s="17">
        <f>COUNTIFS($E$12:E3424,E3424,$H$12:H3424,H3424,$J$12:J3424,J3424,$I$12:I3424,I3424)</f>
        <v>58</v>
      </c>
    </row>
    <row r="3425" spans="2:11" ht="15" x14ac:dyDescent="0.25">
      <c r="B3425" s="22">
        <v>44909</v>
      </c>
      <c r="C3425" s="24">
        <f t="shared" si="160"/>
        <v>12</v>
      </c>
      <c r="D3425" s="14">
        <f t="shared" si="162"/>
        <v>14</v>
      </c>
      <c r="E3425" s="15" t="str">
        <f t="shared" si="161"/>
        <v>1 вахта</v>
      </c>
      <c r="H3425" s="26" t="s">
        <v>30</v>
      </c>
      <c r="I3425" s="26" t="s">
        <v>71</v>
      </c>
      <c r="J3425" s="26" t="s">
        <v>159</v>
      </c>
      <c r="K3425" s="17">
        <f>COUNTIFS($E$12:E3425,E3425,$H$12:H3425,H3425,$J$12:J3425,J3425,$I$12:I3425,I3425)</f>
        <v>59</v>
      </c>
    </row>
    <row r="3426" spans="2:11" ht="15" x14ac:dyDescent="0.25">
      <c r="B3426" s="22">
        <v>44910</v>
      </c>
      <c r="C3426" s="24">
        <f t="shared" si="160"/>
        <v>12</v>
      </c>
      <c r="D3426" s="14">
        <f t="shared" si="162"/>
        <v>15</v>
      </c>
      <c r="E3426" s="15" t="str">
        <f t="shared" si="161"/>
        <v>1 вахта</v>
      </c>
      <c r="H3426" s="26" t="s">
        <v>30</v>
      </c>
      <c r="I3426" s="26" t="s">
        <v>71</v>
      </c>
      <c r="J3426" s="26" t="s">
        <v>159</v>
      </c>
      <c r="K3426" s="17">
        <f>COUNTIFS($E$12:E3426,E3426,$H$12:H3426,H3426,$J$12:J3426,J3426,$I$12:I3426,I3426)</f>
        <v>60</v>
      </c>
    </row>
    <row r="3427" spans="2:11" ht="15" x14ac:dyDescent="0.25">
      <c r="B3427" s="22">
        <v>44911</v>
      </c>
      <c r="C3427" s="24">
        <f t="shared" si="160"/>
        <v>12</v>
      </c>
      <c r="D3427" s="14">
        <f t="shared" si="162"/>
        <v>16</v>
      </c>
      <c r="E3427" s="15" t="str">
        <f t="shared" si="161"/>
        <v>2 вахта</v>
      </c>
      <c r="H3427" s="26" t="s">
        <v>30</v>
      </c>
      <c r="I3427" s="26" t="s">
        <v>72</v>
      </c>
      <c r="J3427" s="26" t="s">
        <v>159</v>
      </c>
      <c r="K3427" s="17">
        <f>COUNTIFS($E$12:E3427,E3427,$H$12:H3427,H3427,$J$12:J3427,J3427,$I$12:I3427,I3427)</f>
        <v>42</v>
      </c>
    </row>
    <row r="3428" spans="2:11" ht="15" x14ac:dyDescent="0.25">
      <c r="B3428" s="22">
        <v>44912</v>
      </c>
      <c r="C3428" s="24">
        <f t="shared" si="160"/>
        <v>12</v>
      </c>
      <c r="D3428" s="14">
        <f t="shared" si="162"/>
        <v>17</v>
      </c>
      <c r="E3428" s="15" t="str">
        <f t="shared" si="161"/>
        <v>2 вахта</v>
      </c>
      <c r="H3428" s="26" t="s">
        <v>30</v>
      </c>
      <c r="I3428" s="26" t="s">
        <v>72</v>
      </c>
      <c r="J3428" s="26" t="s">
        <v>159</v>
      </c>
      <c r="K3428" s="17">
        <f>COUNTIFS($E$12:E3428,E3428,$H$12:H3428,H3428,$J$12:J3428,J3428,$I$12:I3428,I3428)</f>
        <v>43</v>
      </c>
    </row>
    <row r="3429" spans="2:11" ht="15" x14ac:dyDescent="0.25">
      <c r="B3429" s="22">
        <v>44913</v>
      </c>
      <c r="C3429" s="24">
        <f t="shared" si="160"/>
        <v>12</v>
      </c>
      <c r="D3429" s="14">
        <f t="shared" si="162"/>
        <v>18</v>
      </c>
      <c r="E3429" s="15" t="str">
        <f t="shared" si="161"/>
        <v>2 вахта</v>
      </c>
      <c r="H3429" s="26" t="s">
        <v>30</v>
      </c>
      <c r="I3429" s="26" t="s">
        <v>72</v>
      </c>
      <c r="J3429" s="26" t="s">
        <v>159</v>
      </c>
      <c r="K3429" s="17">
        <f>COUNTIFS($E$12:E3429,E3429,$H$12:H3429,H3429,$J$12:J3429,J3429,$I$12:I3429,I3429)</f>
        <v>44</v>
      </c>
    </row>
    <row r="3430" spans="2:11" ht="15" x14ac:dyDescent="0.25">
      <c r="B3430" s="22">
        <v>44914</v>
      </c>
      <c r="C3430" s="24">
        <f t="shared" si="160"/>
        <v>12</v>
      </c>
      <c r="D3430" s="14">
        <f t="shared" si="162"/>
        <v>19</v>
      </c>
      <c r="E3430" s="15" t="str">
        <f t="shared" si="161"/>
        <v>2 вахта</v>
      </c>
      <c r="H3430" s="26" t="s">
        <v>30</v>
      </c>
      <c r="I3430" s="26" t="s">
        <v>72</v>
      </c>
      <c r="J3430" s="26" t="s">
        <v>159</v>
      </c>
      <c r="K3430" s="17">
        <f>COUNTIFS($E$12:E3430,E3430,$H$12:H3430,H3430,$J$12:J3430,J3430,$I$12:I3430,I3430)</f>
        <v>45</v>
      </c>
    </row>
    <row r="3431" spans="2:11" ht="15" x14ac:dyDescent="0.25">
      <c r="B3431" s="22">
        <v>44915</v>
      </c>
      <c r="C3431" s="24">
        <f t="shared" si="160"/>
        <v>12</v>
      </c>
      <c r="D3431" s="14">
        <f t="shared" si="162"/>
        <v>20</v>
      </c>
      <c r="E3431" s="15" t="str">
        <f t="shared" si="161"/>
        <v>2 вахта</v>
      </c>
      <c r="H3431" s="26" t="s">
        <v>30</v>
      </c>
      <c r="I3431" s="26" t="s">
        <v>72</v>
      </c>
      <c r="J3431" s="26" t="s">
        <v>159</v>
      </c>
      <c r="K3431" s="17">
        <f>COUNTIFS($E$12:E3431,E3431,$H$12:H3431,H3431,$J$12:J3431,J3431,$I$12:I3431,I3431)</f>
        <v>46</v>
      </c>
    </row>
    <row r="3432" spans="2:11" ht="15" x14ac:dyDescent="0.25">
      <c r="B3432" s="22">
        <v>44916</v>
      </c>
      <c r="C3432" s="24">
        <f t="shared" si="160"/>
        <v>12</v>
      </c>
      <c r="D3432" s="14">
        <f t="shared" si="162"/>
        <v>21</v>
      </c>
      <c r="E3432" s="15" t="str">
        <f t="shared" si="161"/>
        <v>2 вахта</v>
      </c>
      <c r="H3432" s="26" t="s">
        <v>30</v>
      </c>
      <c r="I3432" s="26" t="s">
        <v>72</v>
      </c>
      <c r="J3432" s="26" t="s">
        <v>159</v>
      </c>
      <c r="K3432" s="17">
        <f>COUNTIFS($E$12:E3432,E3432,$H$12:H3432,H3432,$J$12:J3432,J3432,$I$12:I3432,I3432)</f>
        <v>47</v>
      </c>
    </row>
    <row r="3433" spans="2:11" ht="15" x14ac:dyDescent="0.25">
      <c r="B3433" s="22">
        <v>44917</v>
      </c>
      <c r="C3433" s="24">
        <f t="shared" si="160"/>
        <v>12</v>
      </c>
      <c r="D3433" s="14">
        <f t="shared" si="162"/>
        <v>22</v>
      </c>
      <c r="E3433" s="15" t="str">
        <f t="shared" si="161"/>
        <v>2 вахта</v>
      </c>
      <c r="H3433" s="26" t="s">
        <v>30</v>
      </c>
      <c r="I3433" s="26" t="s">
        <v>72</v>
      </c>
      <c r="J3433" s="26" t="s">
        <v>159</v>
      </c>
      <c r="K3433" s="17">
        <f>COUNTIFS($E$12:E3433,E3433,$H$12:H3433,H3433,$J$12:J3433,J3433,$I$12:I3433,I3433)</f>
        <v>48</v>
      </c>
    </row>
    <row r="3434" spans="2:11" ht="15" x14ac:dyDescent="0.25">
      <c r="B3434" s="22">
        <v>44918</v>
      </c>
      <c r="C3434" s="24">
        <f t="shared" si="160"/>
        <v>12</v>
      </c>
      <c r="D3434" s="14">
        <f t="shared" si="162"/>
        <v>23</v>
      </c>
      <c r="E3434" s="15" t="str">
        <f t="shared" si="161"/>
        <v>2 вахта</v>
      </c>
      <c r="H3434" s="26" t="s">
        <v>30</v>
      </c>
      <c r="I3434" s="26" t="s">
        <v>72</v>
      </c>
      <c r="J3434" s="26" t="s">
        <v>159</v>
      </c>
      <c r="K3434" s="17">
        <f>COUNTIFS($E$12:E3434,E3434,$H$12:H3434,H3434,$J$12:J3434,J3434,$I$12:I3434,I3434)</f>
        <v>49</v>
      </c>
    </row>
    <row r="3435" spans="2:11" ht="15" x14ac:dyDescent="0.25">
      <c r="B3435" s="22">
        <v>44919</v>
      </c>
      <c r="C3435" s="24">
        <f t="shared" si="160"/>
        <v>12</v>
      </c>
      <c r="D3435" s="14">
        <f t="shared" si="162"/>
        <v>24</v>
      </c>
      <c r="E3435" s="15" t="str">
        <f t="shared" si="161"/>
        <v>2 вахта</v>
      </c>
      <c r="H3435" s="26" t="s">
        <v>30</v>
      </c>
      <c r="I3435" s="26" t="s">
        <v>72</v>
      </c>
      <c r="J3435" s="26" t="s">
        <v>159</v>
      </c>
      <c r="K3435" s="17">
        <f>COUNTIFS($E$12:E3435,E3435,$H$12:H3435,H3435,$J$12:J3435,J3435,$I$12:I3435,I3435)</f>
        <v>50</v>
      </c>
    </row>
    <row r="3436" spans="2:11" ht="15" x14ac:dyDescent="0.25">
      <c r="B3436" s="22">
        <v>44920</v>
      </c>
      <c r="C3436" s="24">
        <f t="shared" si="160"/>
        <v>12</v>
      </c>
      <c r="D3436" s="14">
        <f t="shared" si="162"/>
        <v>25</v>
      </c>
      <c r="E3436" s="15" t="str">
        <f t="shared" si="161"/>
        <v>2 вахта</v>
      </c>
      <c r="H3436" s="26" t="s">
        <v>30</v>
      </c>
      <c r="I3436" s="26" t="s">
        <v>72</v>
      </c>
      <c r="J3436" s="26" t="s">
        <v>159</v>
      </c>
      <c r="K3436" s="17">
        <f>COUNTIFS($E$12:E3436,E3436,$H$12:H3436,H3436,$J$12:J3436,J3436,$I$12:I3436,I3436)</f>
        <v>51</v>
      </c>
    </row>
    <row r="3437" spans="2:11" ht="15" x14ac:dyDescent="0.25">
      <c r="B3437" s="22">
        <v>44921</v>
      </c>
      <c r="C3437" s="24">
        <f t="shared" si="160"/>
        <v>12</v>
      </c>
      <c r="D3437" s="14">
        <f t="shared" si="162"/>
        <v>26</v>
      </c>
      <c r="E3437" s="15" t="str">
        <f t="shared" si="161"/>
        <v>2 вахта</v>
      </c>
      <c r="H3437" s="26" t="s">
        <v>30</v>
      </c>
      <c r="I3437" s="26" t="s">
        <v>72</v>
      </c>
      <c r="J3437" s="26" t="s">
        <v>159</v>
      </c>
      <c r="K3437" s="17">
        <f>COUNTIFS($E$12:E3437,E3437,$H$12:H3437,H3437,$J$12:J3437,J3437,$I$12:I3437,I3437)</f>
        <v>52</v>
      </c>
    </row>
    <row r="3438" spans="2:11" ht="15" x14ac:dyDescent="0.25">
      <c r="B3438" s="22">
        <v>44922</v>
      </c>
      <c r="C3438" s="24">
        <f t="shared" si="160"/>
        <v>12</v>
      </c>
      <c r="D3438" s="14">
        <f t="shared" si="162"/>
        <v>27</v>
      </c>
      <c r="E3438" s="15" t="str">
        <f t="shared" si="161"/>
        <v>2 вахта</v>
      </c>
      <c r="H3438" s="26" t="s">
        <v>30</v>
      </c>
      <c r="I3438" s="26" t="s">
        <v>72</v>
      </c>
      <c r="J3438" s="26" t="s">
        <v>159</v>
      </c>
      <c r="K3438" s="17">
        <f>COUNTIFS($E$12:E3438,E3438,$H$12:H3438,H3438,$J$12:J3438,J3438,$I$12:I3438,I3438)</f>
        <v>53</v>
      </c>
    </row>
    <row r="3439" spans="2:11" ht="15" x14ac:dyDescent="0.25">
      <c r="B3439" s="22">
        <v>44923</v>
      </c>
      <c r="C3439" s="24">
        <f t="shared" si="160"/>
        <v>12</v>
      </c>
      <c r="D3439" s="14">
        <f t="shared" si="162"/>
        <v>28</v>
      </c>
      <c r="E3439" s="15" t="str">
        <f t="shared" si="161"/>
        <v>2 вахта</v>
      </c>
      <c r="H3439" s="26" t="s">
        <v>30</v>
      </c>
      <c r="I3439" s="26" t="s">
        <v>72</v>
      </c>
      <c r="J3439" s="26" t="s">
        <v>159</v>
      </c>
      <c r="K3439" s="17">
        <f>COUNTIFS($E$12:E3439,E3439,$H$12:H3439,H3439,$J$12:J3439,J3439,$I$12:I3439,I3439)</f>
        <v>54</v>
      </c>
    </row>
    <row r="3440" spans="2:11" ht="15" x14ac:dyDescent="0.25">
      <c r="B3440" s="22">
        <v>44924</v>
      </c>
      <c r="C3440" s="24">
        <f t="shared" si="160"/>
        <v>12</v>
      </c>
      <c r="D3440" s="14">
        <f t="shared" si="162"/>
        <v>29</v>
      </c>
      <c r="E3440" s="15" t="str">
        <f t="shared" si="161"/>
        <v>2 вахта</v>
      </c>
      <c r="H3440" s="26" t="s">
        <v>30</v>
      </c>
      <c r="I3440" s="26" t="s">
        <v>100</v>
      </c>
      <c r="J3440" s="26" t="s">
        <v>159</v>
      </c>
      <c r="K3440" s="17">
        <f>COUNTIFS($E$12:E3440,E3440,$H$12:H3440,H3440,$J$12:J3440,J3440,$I$12:I3440,I3440)</f>
        <v>1</v>
      </c>
    </row>
    <row r="3441" spans="2:11" ht="15" x14ac:dyDescent="0.25">
      <c r="B3441" s="22">
        <v>44925</v>
      </c>
      <c r="C3441" s="24">
        <f t="shared" si="160"/>
        <v>12</v>
      </c>
      <c r="D3441" s="14">
        <f t="shared" si="162"/>
        <v>30</v>
      </c>
      <c r="E3441" s="15" t="str">
        <f t="shared" si="161"/>
        <v>2 вахта</v>
      </c>
      <c r="H3441" s="26" t="s">
        <v>30</v>
      </c>
      <c r="I3441" s="26" t="s">
        <v>101</v>
      </c>
      <c r="J3441" s="26" t="s">
        <v>159</v>
      </c>
      <c r="K3441" s="17">
        <f>COUNTIFS($E$12:E3441,E3441,$H$12:H3441,H3441,$J$12:J3441,J3441,$I$12:I3441,I3441)</f>
        <v>1</v>
      </c>
    </row>
    <row r="3442" spans="2:11" ht="15" x14ac:dyDescent="0.25">
      <c r="B3442" s="22">
        <v>44926</v>
      </c>
      <c r="C3442" s="24">
        <f t="shared" si="160"/>
        <v>12</v>
      </c>
      <c r="D3442" s="14">
        <f t="shared" si="162"/>
        <v>31</v>
      </c>
      <c r="E3442" s="15" t="str">
        <f t="shared" si="161"/>
        <v>2 вахта</v>
      </c>
      <c r="H3442" s="26" t="s">
        <v>30</v>
      </c>
      <c r="I3442" s="26" t="s">
        <v>71</v>
      </c>
      <c r="J3442" s="26" t="s">
        <v>159</v>
      </c>
      <c r="K3442" s="17">
        <f>COUNTIFS($E$12:E3442,E3442,$H$12:H3442,H3442,$J$12:J3442,J3442,$I$12:I3442,I3442)</f>
        <v>1</v>
      </c>
    </row>
    <row r="3443" spans="2:11" ht="15" x14ac:dyDescent="0.25">
      <c r="B3443" s="22">
        <v>44896</v>
      </c>
      <c r="C3443" s="24">
        <f t="shared" si="160"/>
        <v>12</v>
      </c>
      <c r="D3443" s="14">
        <f t="shared" si="162"/>
        <v>1</v>
      </c>
      <c r="E3443" s="15" t="str">
        <f t="shared" si="161"/>
        <v>1 вахта</v>
      </c>
      <c r="H3443" s="26" t="s">
        <v>31</v>
      </c>
      <c r="I3443" s="26" t="s">
        <v>73</v>
      </c>
      <c r="J3443" s="26" t="s">
        <v>159</v>
      </c>
      <c r="K3443" s="17">
        <f>COUNTIFS($E$12:E3443,E3443,$H$12:H3443,H3443,$J$12:J3443,J3443,$I$12:I3443,I3443)</f>
        <v>44</v>
      </c>
    </row>
    <row r="3444" spans="2:11" ht="15" x14ac:dyDescent="0.25">
      <c r="B3444" s="22">
        <v>44897</v>
      </c>
      <c r="C3444" s="24">
        <f t="shared" si="160"/>
        <v>12</v>
      </c>
      <c r="D3444" s="14">
        <f t="shared" si="162"/>
        <v>2</v>
      </c>
      <c r="E3444" s="15" t="str">
        <f t="shared" si="161"/>
        <v>1 вахта</v>
      </c>
      <c r="H3444" s="26" t="s">
        <v>31</v>
      </c>
      <c r="I3444" s="26" t="s">
        <v>73</v>
      </c>
      <c r="J3444" s="26" t="s">
        <v>159</v>
      </c>
      <c r="K3444" s="17">
        <f>COUNTIFS($E$12:E3444,E3444,$H$12:H3444,H3444,$J$12:J3444,J3444,$I$12:I3444,I3444)</f>
        <v>45</v>
      </c>
    </row>
    <row r="3445" spans="2:11" ht="15" x14ac:dyDescent="0.25">
      <c r="B3445" s="22">
        <v>44898</v>
      </c>
      <c r="C3445" s="24">
        <f t="shared" si="160"/>
        <v>12</v>
      </c>
      <c r="D3445" s="14">
        <f t="shared" si="162"/>
        <v>3</v>
      </c>
      <c r="E3445" s="15" t="str">
        <f t="shared" si="161"/>
        <v>1 вахта</v>
      </c>
      <c r="H3445" s="26" t="s">
        <v>31</v>
      </c>
      <c r="I3445" s="26" t="s">
        <v>73</v>
      </c>
      <c r="J3445" s="26" t="s">
        <v>159</v>
      </c>
      <c r="K3445" s="17">
        <f>COUNTIFS($E$12:E3445,E3445,$H$12:H3445,H3445,$J$12:J3445,J3445,$I$12:I3445,I3445)</f>
        <v>46</v>
      </c>
    </row>
    <row r="3446" spans="2:11" ht="15" x14ac:dyDescent="0.25">
      <c r="B3446" s="22">
        <v>44899</v>
      </c>
      <c r="C3446" s="24">
        <f t="shared" si="160"/>
        <v>12</v>
      </c>
      <c r="D3446" s="14">
        <f t="shared" si="162"/>
        <v>4</v>
      </c>
      <c r="E3446" s="15" t="str">
        <f t="shared" si="161"/>
        <v>1 вахта</v>
      </c>
      <c r="H3446" s="26" t="s">
        <v>31</v>
      </c>
      <c r="I3446" s="26" t="s">
        <v>73</v>
      </c>
      <c r="J3446" s="26" t="s">
        <v>159</v>
      </c>
      <c r="K3446" s="17">
        <f>COUNTIFS($E$12:E3446,E3446,$H$12:H3446,H3446,$J$12:J3446,J3446,$I$12:I3446,I3446)</f>
        <v>47</v>
      </c>
    </row>
    <row r="3447" spans="2:11" ht="15" x14ac:dyDescent="0.25">
      <c r="B3447" s="22">
        <v>44900</v>
      </c>
      <c r="C3447" s="24">
        <f t="shared" si="160"/>
        <v>12</v>
      </c>
      <c r="D3447" s="14">
        <f t="shared" si="162"/>
        <v>5</v>
      </c>
      <c r="E3447" s="15" t="str">
        <f t="shared" si="161"/>
        <v>1 вахта</v>
      </c>
      <c r="H3447" s="26" t="s">
        <v>31</v>
      </c>
      <c r="I3447" s="26" t="s">
        <v>73</v>
      </c>
      <c r="J3447" s="26" t="s">
        <v>159</v>
      </c>
      <c r="K3447" s="17">
        <f>COUNTIFS($E$12:E3447,E3447,$H$12:H3447,H3447,$J$12:J3447,J3447,$I$12:I3447,I3447)</f>
        <v>48</v>
      </c>
    </row>
    <row r="3448" spans="2:11" ht="15" x14ac:dyDescent="0.25">
      <c r="B3448" s="22">
        <v>44901</v>
      </c>
      <c r="C3448" s="24">
        <f t="shared" si="160"/>
        <v>12</v>
      </c>
      <c r="D3448" s="14">
        <f t="shared" si="162"/>
        <v>6</v>
      </c>
      <c r="E3448" s="15" t="str">
        <f t="shared" si="161"/>
        <v>1 вахта</v>
      </c>
      <c r="H3448" s="26" t="s">
        <v>31</v>
      </c>
      <c r="I3448" s="26" t="s">
        <v>73</v>
      </c>
      <c r="J3448" s="26" t="s">
        <v>159</v>
      </c>
      <c r="K3448" s="17">
        <f>COUNTIFS($E$12:E3448,E3448,$H$12:H3448,H3448,$J$12:J3448,J3448,$I$12:I3448,I3448)</f>
        <v>49</v>
      </c>
    </row>
    <row r="3449" spans="2:11" ht="15" x14ac:dyDescent="0.25">
      <c r="B3449" s="22">
        <v>44902</v>
      </c>
      <c r="C3449" s="24">
        <f t="shared" si="160"/>
        <v>12</v>
      </c>
      <c r="D3449" s="14">
        <f t="shared" si="162"/>
        <v>7</v>
      </c>
      <c r="E3449" s="15" t="str">
        <f t="shared" si="161"/>
        <v>1 вахта</v>
      </c>
      <c r="H3449" s="26" t="s">
        <v>31</v>
      </c>
      <c r="I3449" s="26" t="s">
        <v>73</v>
      </c>
      <c r="J3449" s="26" t="s">
        <v>159</v>
      </c>
      <c r="K3449" s="17">
        <f>COUNTIFS($E$12:E3449,E3449,$H$12:H3449,H3449,$J$12:J3449,J3449,$I$12:I3449,I3449)</f>
        <v>50</v>
      </c>
    </row>
    <row r="3450" spans="2:11" ht="15" x14ac:dyDescent="0.25">
      <c r="B3450" s="22">
        <v>44903</v>
      </c>
      <c r="C3450" s="24">
        <f t="shared" si="160"/>
        <v>12</v>
      </c>
      <c r="D3450" s="14">
        <f t="shared" si="162"/>
        <v>8</v>
      </c>
      <c r="E3450" s="15" t="str">
        <f t="shared" si="161"/>
        <v>1 вахта</v>
      </c>
      <c r="H3450" s="26" t="s">
        <v>31</v>
      </c>
      <c r="I3450" s="26" t="s">
        <v>73</v>
      </c>
      <c r="J3450" s="26" t="s">
        <v>159</v>
      </c>
      <c r="K3450" s="17">
        <f>COUNTIFS($E$12:E3450,E3450,$H$12:H3450,H3450,$J$12:J3450,J3450,$I$12:I3450,I3450)</f>
        <v>51</v>
      </c>
    </row>
    <row r="3451" spans="2:11" ht="15" x14ac:dyDescent="0.25">
      <c r="B3451" s="22">
        <v>44904</v>
      </c>
      <c r="C3451" s="24">
        <f t="shared" si="160"/>
        <v>12</v>
      </c>
      <c r="D3451" s="14">
        <f t="shared" si="162"/>
        <v>9</v>
      </c>
      <c r="E3451" s="15" t="str">
        <f t="shared" si="161"/>
        <v>1 вахта</v>
      </c>
      <c r="H3451" s="26" t="s">
        <v>31</v>
      </c>
      <c r="I3451" s="26" t="s">
        <v>73</v>
      </c>
      <c r="J3451" s="26" t="s">
        <v>159</v>
      </c>
      <c r="K3451" s="17">
        <f>COUNTIFS($E$12:E3451,E3451,$H$12:H3451,H3451,$J$12:J3451,J3451,$I$12:I3451,I3451)</f>
        <v>52</v>
      </c>
    </row>
    <row r="3452" spans="2:11" ht="15" x14ac:dyDescent="0.25">
      <c r="B3452" s="22">
        <v>44905</v>
      </c>
      <c r="C3452" s="24">
        <f t="shared" si="160"/>
        <v>12</v>
      </c>
      <c r="D3452" s="14">
        <f t="shared" si="162"/>
        <v>10</v>
      </c>
      <c r="E3452" s="15" t="str">
        <f t="shared" si="161"/>
        <v>1 вахта</v>
      </c>
      <c r="H3452" s="26" t="s">
        <v>31</v>
      </c>
      <c r="I3452" s="26" t="s">
        <v>73</v>
      </c>
      <c r="J3452" s="26" t="s">
        <v>159</v>
      </c>
      <c r="K3452" s="17">
        <f>COUNTIFS($E$12:E3452,E3452,$H$12:H3452,H3452,$J$12:J3452,J3452,$I$12:I3452,I3452)</f>
        <v>53</v>
      </c>
    </row>
    <row r="3453" spans="2:11" ht="15" x14ac:dyDescent="0.25">
      <c r="B3453" s="22">
        <v>44906</v>
      </c>
      <c r="C3453" s="24">
        <f t="shared" si="160"/>
        <v>12</v>
      </c>
      <c r="D3453" s="14">
        <f t="shared" si="162"/>
        <v>11</v>
      </c>
      <c r="E3453" s="15" t="str">
        <f t="shared" si="161"/>
        <v>1 вахта</v>
      </c>
      <c r="H3453" s="26" t="s">
        <v>31</v>
      </c>
      <c r="I3453" s="26" t="s">
        <v>73</v>
      </c>
      <c r="J3453" s="26" t="s">
        <v>159</v>
      </c>
      <c r="K3453" s="17">
        <f>COUNTIFS($E$12:E3453,E3453,$H$12:H3453,H3453,$J$12:J3453,J3453,$I$12:I3453,I3453)</f>
        <v>54</v>
      </c>
    </row>
    <row r="3454" spans="2:11" ht="15" x14ac:dyDescent="0.25">
      <c r="B3454" s="22">
        <v>44907</v>
      </c>
      <c r="C3454" s="24">
        <f t="shared" si="160"/>
        <v>12</v>
      </c>
      <c r="D3454" s="14">
        <f t="shared" si="162"/>
        <v>12</v>
      </c>
      <c r="E3454" s="15" t="str">
        <f t="shared" si="161"/>
        <v>1 вахта</v>
      </c>
      <c r="H3454" s="26" t="s">
        <v>31</v>
      </c>
      <c r="I3454" s="26" t="s">
        <v>73</v>
      </c>
      <c r="J3454" s="26" t="s">
        <v>159</v>
      </c>
      <c r="K3454" s="17">
        <f>COUNTIFS($E$12:E3454,E3454,$H$12:H3454,H3454,$J$12:J3454,J3454,$I$12:I3454,I3454)</f>
        <v>55</v>
      </c>
    </row>
    <row r="3455" spans="2:11" ht="15" x14ac:dyDescent="0.25">
      <c r="B3455" s="22">
        <v>44908</v>
      </c>
      <c r="C3455" s="24">
        <f t="shared" si="160"/>
        <v>12</v>
      </c>
      <c r="D3455" s="14">
        <f t="shared" si="162"/>
        <v>13</v>
      </c>
      <c r="E3455" s="15" t="str">
        <f t="shared" si="161"/>
        <v>1 вахта</v>
      </c>
      <c r="H3455" s="26" t="s">
        <v>31</v>
      </c>
      <c r="I3455" s="26" t="s">
        <v>73</v>
      </c>
      <c r="J3455" s="26" t="s">
        <v>159</v>
      </c>
      <c r="K3455" s="17">
        <f>COUNTIFS($E$12:E3455,E3455,$H$12:H3455,H3455,$J$12:J3455,J3455,$I$12:I3455,I3455)</f>
        <v>56</v>
      </c>
    </row>
    <row r="3456" spans="2:11" ht="15" x14ac:dyDescent="0.25">
      <c r="B3456" s="22">
        <v>44909</v>
      </c>
      <c r="C3456" s="24">
        <f t="shared" si="160"/>
        <v>12</v>
      </c>
      <c r="D3456" s="14">
        <f t="shared" si="162"/>
        <v>14</v>
      </c>
      <c r="E3456" s="15" t="str">
        <f t="shared" si="161"/>
        <v>1 вахта</v>
      </c>
      <c r="H3456" s="26" t="s">
        <v>31</v>
      </c>
      <c r="I3456" s="26" t="s">
        <v>73</v>
      </c>
      <c r="J3456" s="26" t="s">
        <v>159</v>
      </c>
      <c r="K3456" s="17">
        <f>COUNTIFS($E$12:E3456,E3456,$H$12:H3456,H3456,$J$12:J3456,J3456,$I$12:I3456,I3456)</f>
        <v>57</v>
      </c>
    </row>
    <row r="3457" spans="2:11" ht="15" x14ac:dyDescent="0.25">
      <c r="B3457" s="22">
        <v>44910</v>
      </c>
      <c r="C3457" s="24">
        <f t="shared" si="160"/>
        <v>12</v>
      </c>
      <c r="D3457" s="14">
        <f t="shared" si="162"/>
        <v>15</v>
      </c>
      <c r="E3457" s="15" t="str">
        <f t="shared" si="161"/>
        <v>1 вахта</v>
      </c>
      <c r="H3457" s="26" t="s">
        <v>31</v>
      </c>
      <c r="I3457" s="26" t="s">
        <v>73</v>
      </c>
      <c r="J3457" s="26" t="s">
        <v>159</v>
      </c>
      <c r="K3457" s="17">
        <f>COUNTIFS($E$12:E3457,E3457,$H$12:H3457,H3457,$J$12:J3457,J3457,$I$12:I3457,I3457)</f>
        <v>58</v>
      </c>
    </row>
    <row r="3458" spans="2:11" ht="15" x14ac:dyDescent="0.25">
      <c r="B3458" s="22">
        <v>44911</v>
      </c>
      <c r="C3458" s="24">
        <f t="shared" si="160"/>
        <v>12</v>
      </c>
      <c r="D3458" s="14">
        <f t="shared" si="162"/>
        <v>16</v>
      </c>
      <c r="E3458" s="15" t="str">
        <f t="shared" si="161"/>
        <v>2 вахта</v>
      </c>
      <c r="H3458" s="26" t="s">
        <v>31</v>
      </c>
      <c r="I3458" s="26" t="s">
        <v>74</v>
      </c>
      <c r="J3458" s="26" t="s">
        <v>159</v>
      </c>
      <c r="K3458" s="17">
        <f>COUNTIFS($E$12:E3458,E3458,$H$12:H3458,H3458,$J$12:J3458,J3458,$I$12:I3458,I3458)</f>
        <v>47</v>
      </c>
    </row>
    <row r="3459" spans="2:11" ht="15" x14ac:dyDescent="0.25">
      <c r="B3459" s="22">
        <v>44912</v>
      </c>
      <c r="C3459" s="24">
        <f t="shared" si="160"/>
        <v>12</v>
      </c>
      <c r="D3459" s="14">
        <f t="shared" si="162"/>
        <v>17</v>
      </c>
      <c r="E3459" s="15" t="str">
        <f t="shared" si="161"/>
        <v>2 вахта</v>
      </c>
      <c r="H3459" s="26" t="s">
        <v>31</v>
      </c>
      <c r="I3459" s="26" t="s">
        <v>74</v>
      </c>
      <c r="J3459" s="26" t="s">
        <v>159</v>
      </c>
      <c r="K3459" s="17">
        <f>COUNTIFS($E$12:E3459,E3459,$H$12:H3459,H3459,$J$12:J3459,J3459,$I$12:I3459,I3459)</f>
        <v>48</v>
      </c>
    </row>
    <row r="3460" spans="2:11" ht="15" x14ac:dyDescent="0.25">
      <c r="B3460" s="22">
        <v>44913</v>
      </c>
      <c r="C3460" s="24">
        <f t="shared" si="160"/>
        <v>12</v>
      </c>
      <c r="D3460" s="14">
        <f t="shared" si="162"/>
        <v>18</v>
      </c>
      <c r="E3460" s="15" t="str">
        <f t="shared" si="161"/>
        <v>2 вахта</v>
      </c>
      <c r="H3460" s="26" t="s">
        <v>31</v>
      </c>
      <c r="I3460" s="26" t="s">
        <v>74</v>
      </c>
      <c r="J3460" s="26" t="s">
        <v>159</v>
      </c>
      <c r="K3460" s="17">
        <f>COUNTIFS($E$12:E3460,E3460,$H$12:H3460,H3460,$J$12:J3460,J3460,$I$12:I3460,I3460)</f>
        <v>49</v>
      </c>
    </row>
    <row r="3461" spans="2:11" ht="15" x14ac:dyDescent="0.25">
      <c r="B3461" s="22">
        <v>44914</v>
      </c>
      <c r="C3461" s="24">
        <f t="shared" si="160"/>
        <v>12</v>
      </c>
      <c r="D3461" s="14">
        <f t="shared" si="162"/>
        <v>19</v>
      </c>
      <c r="E3461" s="15" t="str">
        <f t="shared" si="161"/>
        <v>2 вахта</v>
      </c>
      <c r="H3461" s="26" t="s">
        <v>31</v>
      </c>
      <c r="I3461" s="26" t="s">
        <v>74</v>
      </c>
      <c r="J3461" s="26" t="s">
        <v>159</v>
      </c>
      <c r="K3461" s="17">
        <f>COUNTIFS($E$12:E3461,E3461,$H$12:H3461,H3461,$J$12:J3461,J3461,$I$12:I3461,I3461)</f>
        <v>50</v>
      </c>
    </row>
    <row r="3462" spans="2:11" ht="15" x14ac:dyDescent="0.25">
      <c r="B3462" s="22">
        <v>44915</v>
      </c>
      <c r="C3462" s="24">
        <f t="shared" si="160"/>
        <v>12</v>
      </c>
      <c r="D3462" s="14">
        <f t="shared" si="162"/>
        <v>20</v>
      </c>
      <c r="E3462" s="15" t="str">
        <f t="shared" si="161"/>
        <v>2 вахта</v>
      </c>
      <c r="H3462" s="26" t="s">
        <v>31</v>
      </c>
      <c r="I3462" s="26" t="s">
        <v>74</v>
      </c>
      <c r="J3462" s="26" t="s">
        <v>159</v>
      </c>
      <c r="K3462" s="17">
        <f>COUNTIFS($E$12:E3462,E3462,$H$12:H3462,H3462,$J$12:J3462,J3462,$I$12:I3462,I3462)</f>
        <v>51</v>
      </c>
    </row>
    <row r="3463" spans="2:11" ht="15" x14ac:dyDescent="0.25">
      <c r="B3463" s="22">
        <v>44916</v>
      </c>
      <c r="C3463" s="24">
        <f t="shared" si="160"/>
        <v>12</v>
      </c>
      <c r="D3463" s="14">
        <f t="shared" si="162"/>
        <v>21</v>
      </c>
      <c r="E3463" s="15" t="str">
        <f t="shared" si="161"/>
        <v>2 вахта</v>
      </c>
      <c r="H3463" s="26" t="s">
        <v>31</v>
      </c>
      <c r="I3463" s="26" t="s">
        <v>74</v>
      </c>
      <c r="J3463" s="26" t="s">
        <v>159</v>
      </c>
      <c r="K3463" s="17">
        <f>COUNTIFS($E$12:E3463,E3463,$H$12:H3463,H3463,$J$12:J3463,J3463,$I$12:I3463,I3463)</f>
        <v>52</v>
      </c>
    </row>
    <row r="3464" spans="2:11" ht="15" x14ac:dyDescent="0.25">
      <c r="B3464" s="22">
        <v>44917</v>
      </c>
      <c r="C3464" s="24">
        <f t="shared" si="160"/>
        <v>12</v>
      </c>
      <c r="D3464" s="14">
        <f t="shared" si="162"/>
        <v>22</v>
      </c>
      <c r="E3464" s="15" t="str">
        <f t="shared" si="161"/>
        <v>2 вахта</v>
      </c>
      <c r="H3464" s="26" t="s">
        <v>31</v>
      </c>
      <c r="I3464" s="26" t="s">
        <v>74</v>
      </c>
      <c r="J3464" s="26" t="s">
        <v>159</v>
      </c>
      <c r="K3464" s="17">
        <f>COUNTIFS($E$12:E3464,E3464,$H$12:H3464,H3464,$J$12:J3464,J3464,$I$12:I3464,I3464)</f>
        <v>53</v>
      </c>
    </row>
    <row r="3465" spans="2:11" ht="15" x14ac:dyDescent="0.25">
      <c r="B3465" s="22">
        <v>44918</v>
      </c>
      <c r="C3465" s="24">
        <f t="shared" si="160"/>
        <v>12</v>
      </c>
      <c r="D3465" s="14">
        <f t="shared" si="162"/>
        <v>23</v>
      </c>
      <c r="E3465" s="15" t="str">
        <f t="shared" si="161"/>
        <v>2 вахта</v>
      </c>
      <c r="H3465" s="26" t="s">
        <v>31</v>
      </c>
      <c r="I3465" s="26" t="s">
        <v>74</v>
      </c>
      <c r="J3465" s="26" t="s">
        <v>159</v>
      </c>
      <c r="K3465" s="17">
        <f>COUNTIFS($E$12:E3465,E3465,$H$12:H3465,H3465,$J$12:J3465,J3465,$I$12:I3465,I3465)</f>
        <v>54</v>
      </c>
    </row>
    <row r="3466" spans="2:11" ht="15" x14ac:dyDescent="0.25">
      <c r="B3466" s="22">
        <v>44919</v>
      </c>
      <c r="C3466" s="24">
        <f t="shared" si="160"/>
        <v>12</v>
      </c>
      <c r="D3466" s="14">
        <f t="shared" si="162"/>
        <v>24</v>
      </c>
      <c r="E3466" s="15" t="str">
        <f t="shared" si="161"/>
        <v>2 вахта</v>
      </c>
      <c r="H3466" s="26" t="s">
        <v>31</v>
      </c>
      <c r="I3466" s="26" t="s">
        <v>74</v>
      </c>
      <c r="J3466" s="26" t="s">
        <v>159</v>
      </c>
      <c r="K3466" s="17">
        <f>COUNTIFS($E$12:E3466,E3466,$H$12:H3466,H3466,$J$12:J3466,J3466,$I$12:I3466,I3466)</f>
        <v>55</v>
      </c>
    </row>
    <row r="3467" spans="2:11" ht="15" x14ac:dyDescent="0.25">
      <c r="B3467" s="22">
        <v>44920</v>
      </c>
      <c r="C3467" s="24">
        <f t="shared" si="160"/>
        <v>12</v>
      </c>
      <c r="D3467" s="14">
        <f t="shared" si="162"/>
        <v>25</v>
      </c>
      <c r="E3467" s="15" t="str">
        <f t="shared" si="161"/>
        <v>2 вахта</v>
      </c>
      <c r="H3467" s="26" t="s">
        <v>31</v>
      </c>
      <c r="I3467" s="26" t="s">
        <v>74</v>
      </c>
      <c r="J3467" s="26" t="s">
        <v>159</v>
      </c>
      <c r="K3467" s="17">
        <f>COUNTIFS($E$12:E3467,E3467,$H$12:H3467,H3467,$J$12:J3467,J3467,$I$12:I3467,I3467)</f>
        <v>56</v>
      </c>
    </row>
    <row r="3468" spans="2:11" ht="15" x14ac:dyDescent="0.25">
      <c r="B3468" s="22">
        <v>44921</v>
      </c>
      <c r="C3468" s="24">
        <f t="shared" si="160"/>
        <v>12</v>
      </c>
      <c r="D3468" s="14">
        <f t="shared" si="162"/>
        <v>26</v>
      </c>
      <c r="E3468" s="15" t="str">
        <f t="shared" si="161"/>
        <v>2 вахта</v>
      </c>
      <c r="H3468" s="26" t="s">
        <v>31</v>
      </c>
      <c r="I3468" s="26" t="s">
        <v>74</v>
      </c>
      <c r="J3468" s="26" t="s">
        <v>159</v>
      </c>
      <c r="K3468" s="17">
        <f>COUNTIFS($E$12:E3468,E3468,$H$12:H3468,H3468,$J$12:J3468,J3468,$I$12:I3468,I3468)</f>
        <v>57</v>
      </c>
    </row>
    <row r="3469" spans="2:11" ht="15" x14ac:dyDescent="0.25">
      <c r="B3469" s="22">
        <v>44922</v>
      </c>
      <c r="C3469" s="24">
        <f t="shared" ref="C3469:C3532" si="163">MONTH(B3469)</f>
        <v>12</v>
      </c>
      <c r="D3469" s="14">
        <f t="shared" si="162"/>
        <v>27</v>
      </c>
      <c r="E3469" s="15" t="str">
        <f t="shared" ref="E3469:E3532" si="164">IF(D3469&lt;=15,"1 вахта","2 вахта")</f>
        <v>2 вахта</v>
      </c>
      <c r="H3469" s="26" t="s">
        <v>31</v>
      </c>
      <c r="I3469" s="26" t="s">
        <v>74</v>
      </c>
      <c r="J3469" s="26" t="s">
        <v>159</v>
      </c>
      <c r="K3469" s="17">
        <f>COUNTIFS($E$12:E3469,E3469,$H$12:H3469,H3469,$J$12:J3469,J3469,$I$12:I3469,I3469)</f>
        <v>58</v>
      </c>
    </row>
    <row r="3470" spans="2:11" ht="15" x14ac:dyDescent="0.25">
      <c r="B3470" s="22">
        <v>44923</v>
      </c>
      <c r="C3470" s="24">
        <f t="shared" si="163"/>
        <v>12</v>
      </c>
      <c r="D3470" s="14">
        <f t="shared" si="162"/>
        <v>28</v>
      </c>
      <c r="E3470" s="15" t="str">
        <f t="shared" si="164"/>
        <v>2 вахта</v>
      </c>
      <c r="H3470" s="26" t="s">
        <v>31</v>
      </c>
      <c r="I3470" s="26" t="s">
        <v>74</v>
      </c>
      <c r="J3470" s="26" t="s">
        <v>159</v>
      </c>
      <c r="K3470" s="17">
        <f>COUNTIFS($E$12:E3470,E3470,$H$12:H3470,H3470,$J$12:J3470,J3470,$I$12:I3470,I3470)</f>
        <v>59</v>
      </c>
    </row>
    <row r="3471" spans="2:11" ht="15" x14ac:dyDescent="0.25">
      <c r="B3471" s="22">
        <v>44924</v>
      </c>
      <c r="C3471" s="24">
        <f t="shared" si="163"/>
        <v>12</v>
      </c>
      <c r="D3471" s="14">
        <f t="shared" si="162"/>
        <v>29</v>
      </c>
      <c r="E3471" s="15" t="str">
        <f t="shared" si="164"/>
        <v>2 вахта</v>
      </c>
      <c r="H3471" s="26" t="s">
        <v>31</v>
      </c>
      <c r="I3471" s="26" t="s">
        <v>74</v>
      </c>
      <c r="J3471" s="26" t="s">
        <v>159</v>
      </c>
      <c r="K3471" s="17">
        <f>COUNTIFS($E$12:E3471,E3471,$H$12:H3471,H3471,$J$12:J3471,J3471,$I$12:I3471,I3471)</f>
        <v>60</v>
      </c>
    </row>
    <row r="3472" spans="2:11" ht="15" x14ac:dyDescent="0.25">
      <c r="B3472" s="22">
        <v>44925</v>
      </c>
      <c r="C3472" s="24">
        <f t="shared" si="163"/>
        <v>12</v>
      </c>
      <c r="D3472" s="14">
        <f t="shared" si="162"/>
        <v>30</v>
      </c>
      <c r="E3472" s="15" t="str">
        <f t="shared" si="164"/>
        <v>2 вахта</v>
      </c>
      <c r="H3472" s="26" t="s">
        <v>31</v>
      </c>
      <c r="I3472" s="26" t="s">
        <v>74</v>
      </c>
      <c r="J3472" s="26" t="s">
        <v>159</v>
      </c>
      <c r="K3472" s="17">
        <f>COUNTIFS($E$12:E3472,E3472,$H$12:H3472,H3472,$J$12:J3472,J3472,$I$12:I3472,I3472)</f>
        <v>61</v>
      </c>
    </row>
    <row r="3473" spans="2:11" ht="15" x14ac:dyDescent="0.25">
      <c r="B3473" s="22">
        <v>44926</v>
      </c>
      <c r="C3473" s="24">
        <f t="shared" si="163"/>
        <v>12</v>
      </c>
      <c r="D3473" s="14">
        <f t="shared" si="162"/>
        <v>31</v>
      </c>
      <c r="E3473" s="15" t="str">
        <f t="shared" si="164"/>
        <v>2 вахта</v>
      </c>
      <c r="H3473" s="26" t="s">
        <v>31</v>
      </c>
      <c r="I3473" s="26" t="s">
        <v>74</v>
      </c>
      <c r="J3473" s="26" t="s">
        <v>159</v>
      </c>
      <c r="K3473" s="17">
        <f>COUNTIFS($E$12:E3473,E3473,$H$12:H3473,H3473,$J$12:J3473,J3473,$I$12:I3473,I3473)</f>
        <v>62</v>
      </c>
    </row>
    <row r="3474" spans="2:11" ht="15" x14ac:dyDescent="0.25">
      <c r="B3474" s="22">
        <v>44896</v>
      </c>
      <c r="C3474" s="24">
        <f t="shared" si="163"/>
        <v>12</v>
      </c>
      <c r="D3474" s="14">
        <f t="shared" si="162"/>
        <v>1</v>
      </c>
      <c r="E3474" s="15" t="str">
        <f t="shared" si="164"/>
        <v>1 вахта</v>
      </c>
      <c r="H3474" s="26" t="s">
        <v>32</v>
      </c>
      <c r="I3474" s="26" t="s">
        <v>75</v>
      </c>
      <c r="J3474" s="26" t="s">
        <v>159</v>
      </c>
      <c r="K3474" s="17">
        <f>COUNTIFS($E$12:E3474,E3474,$H$12:H3474,H3474,$J$12:J3474,J3474,$I$12:I3474,I3474)</f>
        <v>46</v>
      </c>
    </row>
    <row r="3475" spans="2:11" ht="15" x14ac:dyDescent="0.25">
      <c r="B3475" s="22">
        <v>44897</v>
      </c>
      <c r="C3475" s="24">
        <f t="shared" si="163"/>
        <v>12</v>
      </c>
      <c r="D3475" s="14">
        <f t="shared" si="162"/>
        <v>2</v>
      </c>
      <c r="E3475" s="15" t="str">
        <f t="shared" si="164"/>
        <v>1 вахта</v>
      </c>
      <c r="H3475" s="26" t="s">
        <v>32</v>
      </c>
      <c r="I3475" s="26" t="s">
        <v>75</v>
      </c>
      <c r="J3475" s="26" t="s">
        <v>159</v>
      </c>
      <c r="K3475" s="17">
        <f>COUNTIFS($E$12:E3475,E3475,$H$12:H3475,H3475,$J$12:J3475,J3475,$I$12:I3475,I3475)</f>
        <v>47</v>
      </c>
    </row>
    <row r="3476" spans="2:11" ht="15" x14ac:dyDescent="0.25">
      <c r="B3476" s="22">
        <v>44898</v>
      </c>
      <c r="C3476" s="24">
        <f t="shared" si="163"/>
        <v>12</v>
      </c>
      <c r="D3476" s="14">
        <f t="shared" si="162"/>
        <v>3</v>
      </c>
      <c r="E3476" s="15" t="str">
        <f t="shared" si="164"/>
        <v>1 вахта</v>
      </c>
      <c r="H3476" s="26" t="s">
        <v>32</v>
      </c>
      <c r="I3476" s="26" t="s">
        <v>75</v>
      </c>
      <c r="J3476" s="26" t="s">
        <v>159</v>
      </c>
      <c r="K3476" s="17">
        <f>COUNTIFS($E$12:E3476,E3476,$H$12:H3476,H3476,$J$12:J3476,J3476,$I$12:I3476,I3476)</f>
        <v>48</v>
      </c>
    </row>
    <row r="3477" spans="2:11" ht="15" x14ac:dyDescent="0.25">
      <c r="B3477" s="22">
        <v>44899</v>
      </c>
      <c r="C3477" s="24">
        <f t="shared" si="163"/>
        <v>12</v>
      </c>
      <c r="D3477" s="14">
        <f t="shared" si="162"/>
        <v>4</v>
      </c>
      <c r="E3477" s="15" t="str">
        <f t="shared" si="164"/>
        <v>1 вахта</v>
      </c>
      <c r="H3477" s="26" t="s">
        <v>32</v>
      </c>
      <c r="I3477" s="26" t="s">
        <v>103</v>
      </c>
      <c r="J3477" s="26" t="s">
        <v>159</v>
      </c>
      <c r="K3477" s="17">
        <f>COUNTIFS($E$12:E3477,E3477,$H$12:H3477,H3477,$J$12:J3477,J3477,$I$12:I3477,I3477)</f>
        <v>1</v>
      </c>
    </row>
    <row r="3478" spans="2:11" ht="15" x14ac:dyDescent="0.25">
      <c r="B3478" s="22">
        <v>44900</v>
      </c>
      <c r="C3478" s="24">
        <f t="shared" si="163"/>
        <v>12</v>
      </c>
      <c r="D3478" s="14">
        <f t="shared" si="162"/>
        <v>5</v>
      </c>
      <c r="E3478" s="15" t="str">
        <f t="shared" si="164"/>
        <v>1 вахта</v>
      </c>
      <c r="H3478" s="26" t="s">
        <v>32</v>
      </c>
      <c r="I3478" s="26" t="s">
        <v>103</v>
      </c>
      <c r="J3478" s="26" t="s">
        <v>159</v>
      </c>
      <c r="K3478" s="17">
        <f>COUNTIFS($E$12:E3478,E3478,$H$12:H3478,H3478,$J$12:J3478,J3478,$I$12:I3478,I3478)</f>
        <v>2</v>
      </c>
    </row>
    <row r="3479" spans="2:11" ht="15" x14ac:dyDescent="0.25">
      <c r="B3479" s="22">
        <v>44901</v>
      </c>
      <c r="C3479" s="24">
        <f t="shared" si="163"/>
        <v>12</v>
      </c>
      <c r="D3479" s="14">
        <f t="shared" si="162"/>
        <v>6</v>
      </c>
      <c r="E3479" s="15" t="str">
        <f t="shared" si="164"/>
        <v>1 вахта</v>
      </c>
      <c r="H3479" s="26" t="s">
        <v>32</v>
      </c>
      <c r="I3479" s="26" t="s">
        <v>75</v>
      </c>
      <c r="J3479" s="26" t="s">
        <v>159</v>
      </c>
      <c r="K3479" s="17">
        <f>COUNTIFS($E$12:E3479,E3479,$H$12:H3479,H3479,$J$12:J3479,J3479,$I$12:I3479,I3479)</f>
        <v>49</v>
      </c>
    </row>
    <row r="3480" spans="2:11" ht="15" x14ac:dyDescent="0.25">
      <c r="B3480" s="22">
        <v>44902</v>
      </c>
      <c r="C3480" s="24">
        <f t="shared" si="163"/>
        <v>12</v>
      </c>
      <c r="D3480" s="14">
        <f t="shared" si="162"/>
        <v>7</v>
      </c>
      <c r="E3480" s="15" t="str">
        <f t="shared" si="164"/>
        <v>1 вахта</v>
      </c>
      <c r="H3480" s="26" t="s">
        <v>32</v>
      </c>
      <c r="I3480" s="26" t="s">
        <v>75</v>
      </c>
      <c r="J3480" s="26" t="s">
        <v>159</v>
      </c>
      <c r="K3480" s="17">
        <f>COUNTIFS($E$12:E3480,E3480,$H$12:H3480,H3480,$J$12:J3480,J3480,$I$12:I3480,I3480)</f>
        <v>50</v>
      </c>
    </row>
    <row r="3481" spans="2:11" ht="15" x14ac:dyDescent="0.25">
      <c r="B3481" s="22">
        <v>44903</v>
      </c>
      <c r="C3481" s="24">
        <f t="shared" si="163"/>
        <v>12</v>
      </c>
      <c r="D3481" s="14">
        <f t="shared" si="162"/>
        <v>8</v>
      </c>
      <c r="E3481" s="15" t="str">
        <f t="shared" si="164"/>
        <v>1 вахта</v>
      </c>
      <c r="H3481" s="26" t="s">
        <v>32</v>
      </c>
      <c r="I3481" s="26" t="s">
        <v>75</v>
      </c>
      <c r="J3481" s="26" t="s">
        <v>159</v>
      </c>
      <c r="K3481" s="17">
        <f>COUNTIFS($E$12:E3481,E3481,$H$12:H3481,H3481,$J$12:J3481,J3481,$I$12:I3481,I3481)</f>
        <v>51</v>
      </c>
    </row>
    <row r="3482" spans="2:11" ht="15" x14ac:dyDescent="0.25">
      <c r="B3482" s="22">
        <v>44904</v>
      </c>
      <c r="C3482" s="24">
        <f t="shared" si="163"/>
        <v>12</v>
      </c>
      <c r="D3482" s="14">
        <f t="shared" ref="D3482:D3545" si="165">DAY(B3482)</f>
        <v>9</v>
      </c>
      <c r="E3482" s="15" t="str">
        <f t="shared" si="164"/>
        <v>1 вахта</v>
      </c>
      <c r="H3482" s="26" t="s">
        <v>32</v>
      </c>
      <c r="I3482" s="26" t="s">
        <v>75</v>
      </c>
      <c r="J3482" s="26" t="s">
        <v>159</v>
      </c>
      <c r="K3482" s="17">
        <f>COUNTIFS($E$12:E3482,E3482,$H$12:H3482,H3482,$J$12:J3482,J3482,$I$12:I3482,I3482)</f>
        <v>52</v>
      </c>
    </row>
    <row r="3483" spans="2:11" ht="15" x14ac:dyDescent="0.25">
      <c r="B3483" s="22">
        <v>44905</v>
      </c>
      <c r="C3483" s="24">
        <f t="shared" si="163"/>
        <v>12</v>
      </c>
      <c r="D3483" s="14">
        <f t="shared" si="165"/>
        <v>10</v>
      </c>
      <c r="E3483" s="15" t="str">
        <f t="shared" si="164"/>
        <v>1 вахта</v>
      </c>
      <c r="H3483" s="26" t="s">
        <v>32</v>
      </c>
      <c r="I3483" s="26" t="s">
        <v>75</v>
      </c>
      <c r="J3483" s="26" t="s">
        <v>159</v>
      </c>
      <c r="K3483" s="17">
        <f>COUNTIFS($E$12:E3483,E3483,$H$12:H3483,H3483,$J$12:J3483,J3483,$I$12:I3483,I3483)</f>
        <v>53</v>
      </c>
    </row>
    <row r="3484" spans="2:11" ht="15" x14ac:dyDescent="0.25">
      <c r="B3484" s="22">
        <v>44906</v>
      </c>
      <c r="C3484" s="24">
        <f t="shared" si="163"/>
        <v>12</v>
      </c>
      <c r="D3484" s="14">
        <f t="shared" si="165"/>
        <v>11</v>
      </c>
      <c r="E3484" s="15" t="str">
        <f t="shared" si="164"/>
        <v>1 вахта</v>
      </c>
      <c r="H3484" s="26" t="s">
        <v>32</v>
      </c>
      <c r="I3484" s="26" t="s">
        <v>75</v>
      </c>
      <c r="J3484" s="26" t="s">
        <v>159</v>
      </c>
      <c r="K3484" s="17">
        <f>COUNTIFS($E$12:E3484,E3484,$H$12:H3484,H3484,$J$12:J3484,J3484,$I$12:I3484,I3484)</f>
        <v>54</v>
      </c>
    </row>
    <row r="3485" spans="2:11" ht="15" x14ac:dyDescent="0.25">
      <c r="B3485" s="22">
        <v>44907</v>
      </c>
      <c r="C3485" s="24">
        <f t="shared" si="163"/>
        <v>12</v>
      </c>
      <c r="D3485" s="14">
        <f t="shared" si="165"/>
        <v>12</v>
      </c>
      <c r="E3485" s="15" t="str">
        <f t="shared" si="164"/>
        <v>1 вахта</v>
      </c>
      <c r="H3485" s="26" t="s">
        <v>32</v>
      </c>
      <c r="I3485" s="26" t="s">
        <v>75</v>
      </c>
      <c r="J3485" s="26" t="s">
        <v>159</v>
      </c>
      <c r="K3485" s="17">
        <f>COUNTIFS($E$12:E3485,E3485,$H$12:H3485,H3485,$J$12:J3485,J3485,$I$12:I3485,I3485)</f>
        <v>55</v>
      </c>
    </row>
    <row r="3486" spans="2:11" ht="15" x14ac:dyDescent="0.25">
      <c r="B3486" s="22">
        <v>44908</v>
      </c>
      <c r="C3486" s="24">
        <f t="shared" si="163"/>
        <v>12</v>
      </c>
      <c r="D3486" s="14">
        <f t="shared" si="165"/>
        <v>13</v>
      </c>
      <c r="E3486" s="15" t="str">
        <f t="shared" si="164"/>
        <v>1 вахта</v>
      </c>
      <c r="H3486" s="26" t="s">
        <v>32</v>
      </c>
      <c r="I3486" s="26" t="s">
        <v>75</v>
      </c>
      <c r="J3486" s="26" t="s">
        <v>159</v>
      </c>
      <c r="K3486" s="17">
        <f>COUNTIFS($E$12:E3486,E3486,$H$12:H3486,H3486,$J$12:J3486,J3486,$I$12:I3486,I3486)</f>
        <v>56</v>
      </c>
    </row>
    <row r="3487" spans="2:11" ht="15" x14ac:dyDescent="0.25">
      <c r="B3487" s="22">
        <v>44909</v>
      </c>
      <c r="C3487" s="24">
        <f t="shared" si="163"/>
        <v>12</v>
      </c>
      <c r="D3487" s="14">
        <f t="shared" si="165"/>
        <v>14</v>
      </c>
      <c r="E3487" s="15" t="str">
        <f t="shared" si="164"/>
        <v>1 вахта</v>
      </c>
      <c r="H3487" s="26" t="s">
        <v>32</v>
      </c>
      <c r="I3487" s="26" t="s">
        <v>75</v>
      </c>
      <c r="J3487" s="26" t="s">
        <v>159</v>
      </c>
      <c r="K3487" s="17">
        <f>COUNTIFS($E$12:E3487,E3487,$H$12:H3487,H3487,$J$12:J3487,J3487,$I$12:I3487,I3487)</f>
        <v>57</v>
      </c>
    </row>
    <row r="3488" spans="2:11" ht="15" x14ac:dyDescent="0.25">
      <c r="B3488" s="22">
        <v>44910</v>
      </c>
      <c r="C3488" s="24">
        <f t="shared" si="163"/>
        <v>12</v>
      </c>
      <c r="D3488" s="14">
        <f t="shared" si="165"/>
        <v>15</v>
      </c>
      <c r="E3488" s="15" t="str">
        <f t="shared" si="164"/>
        <v>1 вахта</v>
      </c>
      <c r="H3488" s="26" t="s">
        <v>32</v>
      </c>
      <c r="I3488" s="26" t="s">
        <v>75</v>
      </c>
      <c r="J3488" s="26" t="s">
        <v>159</v>
      </c>
      <c r="K3488" s="17">
        <f>COUNTIFS($E$12:E3488,E3488,$H$12:H3488,H3488,$J$12:J3488,J3488,$I$12:I3488,I3488)</f>
        <v>58</v>
      </c>
    </row>
    <row r="3489" spans="2:11" ht="15" x14ac:dyDescent="0.25">
      <c r="B3489" s="22">
        <v>44911</v>
      </c>
      <c r="C3489" s="24">
        <f t="shared" si="163"/>
        <v>12</v>
      </c>
      <c r="D3489" s="14">
        <f t="shared" si="165"/>
        <v>16</v>
      </c>
      <c r="E3489" s="15" t="str">
        <f t="shared" si="164"/>
        <v>2 вахта</v>
      </c>
      <c r="H3489" s="26" t="s">
        <v>32</v>
      </c>
      <c r="I3489" s="26" t="s">
        <v>96</v>
      </c>
      <c r="J3489" s="26" t="s">
        <v>159</v>
      </c>
      <c r="K3489" s="17">
        <f>COUNTIFS($E$12:E3489,E3489,$H$12:H3489,H3489,$J$12:J3489,J3489,$I$12:I3489,I3489)</f>
        <v>1</v>
      </c>
    </row>
    <row r="3490" spans="2:11" ht="15" x14ac:dyDescent="0.25">
      <c r="B3490" s="22">
        <v>44912</v>
      </c>
      <c r="C3490" s="24">
        <f t="shared" si="163"/>
        <v>12</v>
      </c>
      <c r="D3490" s="14">
        <f t="shared" si="165"/>
        <v>17</v>
      </c>
      <c r="E3490" s="15" t="str">
        <f t="shared" si="164"/>
        <v>2 вахта</v>
      </c>
      <c r="H3490" s="26" t="s">
        <v>32</v>
      </c>
      <c r="I3490" s="26" t="s">
        <v>96</v>
      </c>
      <c r="J3490" s="26" t="s">
        <v>159</v>
      </c>
      <c r="K3490" s="17">
        <f>COUNTIFS($E$12:E3490,E3490,$H$12:H3490,H3490,$J$12:J3490,J3490,$I$12:I3490,I3490)</f>
        <v>2</v>
      </c>
    </row>
    <row r="3491" spans="2:11" ht="15" x14ac:dyDescent="0.25">
      <c r="B3491" s="22">
        <v>44913</v>
      </c>
      <c r="C3491" s="24">
        <f t="shared" si="163"/>
        <v>12</v>
      </c>
      <c r="D3491" s="14">
        <f t="shared" si="165"/>
        <v>18</v>
      </c>
      <c r="E3491" s="15" t="str">
        <f t="shared" si="164"/>
        <v>2 вахта</v>
      </c>
      <c r="H3491" s="26" t="s">
        <v>32</v>
      </c>
      <c r="I3491" s="26" t="s">
        <v>96</v>
      </c>
      <c r="J3491" s="26" t="s">
        <v>159</v>
      </c>
      <c r="K3491" s="17">
        <f>COUNTIFS($E$12:E3491,E3491,$H$12:H3491,H3491,$J$12:J3491,J3491,$I$12:I3491,I3491)</f>
        <v>3</v>
      </c>
    </row>
    <row r="3492" spans="2:11" ht="15" x14ac:dyDescent="0.25">
      <c r="B3492" s="22">
        <v>44914</v>
      </c>
      <c r="C3492" s="24">
        <f t="shared" si="163"/>
        <v>12</v>
      </c>
      <c r="D3492" s="14">
        <f t="shared" si="165"/>
        <v>19</v>
      </c>
      <c r="E3492" s="15" t="str">
        <f t="shared" si="164"/>
        <v>2 вахта</v>
      </c>
      <c r="H3492" s="26" t="s">
        <v>32</v>
      </c>
      <c r="I3492" s="26" t="s">
        <v>96</v>
      </c>
      <c r="J3492" s="26" t="s">
        <v>159</v>
      </c>
      <c r="K3492" s="17">
        <f>COUNTIFS($E$12:E3492,E3492,$H$12:H3492,H3492,$J$12:J3492,J3492,$I$12:I3492,I3492)</f>
        <v>4</v>
      </c>
    </row>
    <row r="3493" spans="2:11" ht="15" x14ac:dyDescent="0.25">
      <c r="B3493" s="22">
        <v>44915</v>
      </c>
      <c r="C3493" s="24">
        <f t="shared" si="163"/>
        <v>12</v>
      </c>
      <c r="D3493" s="14">
        <f t="shared" si="165"/>
        <v>20</v>
      </c>
      <c r="E3493" s="15" t="str">
        <f t="shared" si="164"/>
        <v>2 вахта</v>
      </c>
      <c r="H3493" s="26" t="s">
        <v>32</v>
      </c>
      <c r="I3493" s="26" t="s">
        <v>96</v>
      </c>
      <c r="J3493" s="26" t="s">
        <v>159</v>
      </c>
      <c r="K3493" s="17">
        <f>COUNTIFS($E$12:E3493,E3493,$H$12:H3493,H3493,$J$12:J3493,J3493,$I$12:I3493,I3493)</f>
        <v>5</v>
      </c>
    </row>
    <row r="3494" spans="2:11" ht="15" x14ac:dyDescent="0.25">
      <c r="B3494" s="22">
        <v>44916</v>
      </c>
      <c r="C3494" s="24">
        <f t="shared" si="163"/>
        <v>12</v>
      </c>
      <c r="D3494" s="14">
        <f t="shared" si="165"/>
        <v>21</v>
      </c>
      <c r="E3494" s="15" t="str">
        <f t="shared" si="164"/>
        <v>2 вахта</v>
      </c>
      <c r="H3494" s="26" t="s">
        <v>32</v>
      </c>
      <c r="I3494" s="26" t="s">
        <v>96</v>
      </c>
      <c r="J3494" s="26" t="s">
        <v>159</v>
      </c>
      <c r="K3494" s="17">
        <f>COUNTIFS($E$12:E3494,E3494,$H$12:H3494,H3494,$J$12:J3494,J3494,$I$12:I3494,I3494)</f>
        <v>6</v>
      </c>
    </row>
    <row r="3495" spans="2:11" ht="15" x14ac:dyDescent="0.25">
      <c r="B3495" s="22">
        <v>44917</v>
      </c>
      <c r="C3495" s="24">
        <f t="shared" si="163"/>
        <v>12</v>
      </c>
      <c r="D3495" s="14">
        <f t="shared" si="165"/>
        <v>22</v>
      </c>
      <c r="E3495" s="15" t="str">
        <f t="shared" si="164"/>
        <v>2 вахта</v>
      </c>
      <c r="H3495" s="26" t="s">
        <v>32</v>
      </c>
      <c r="I3495" s="26" t="s">
        <v>96</v>
      </c>
      <c r="J3495" s="26" t="s">
        <v>159</v>
      </c>
      <c r="K3495" s="17">
        <f>COUNTIFS($E$12:E3495,E3495,$H$12:H3495,H3495,$J$12:J3495,J3495,$I$12:I3495,I3495)</f>
        <v>7</v>
      </c>
    </row>
    <row r="3496" spans="2:11" ht="15" x14ac:dyDescent="0.25">
      <c r="B3496" s="22">
        <v>44918</v>
      </c>
      <c r="C3496" s="24">
        <f t="shared" si="163"/>
        <v>12</v>
      </c>
      <c r="D3496" s="14">
        <f t="shared" si="165"/>
        <v>23</v>
      </c>
      <c r="E3496" s="15" t="str">
        <f t="shared" si="164"/>
        <v>2 вахта</v>
      </c>
      <c r="H3496" s="26" t="s">
        <v>32</v>
      </c>
      <c r="I3496" s="26" t="s">
        <v>96</v>
      </c>
      <c r="J3496" s="26" t="s">
        <v>159</v>
      </c>
      <c r="K3496" s="17">
        <f>COUNTIFS($E$12:E3496,E3496,$H$12:H3496,H3496,$J$12:J3496,J3496,$I$12:I3496,I3496)</f>
        <v>8</v>
      </c>
    </row>
    <row r="3497" spans="2:11" ht="15" x14ac:dyDescent="0.25">
      <c r="B3497" s="22">
        <v>44919</v>
      </c>
      <c r="C3497" s="24">
        <f t="shared" si="163"/>
        <v>12</v>
      </c>
      <c r="D3497" s="14">
        <f t="shared" si="165"/>
        <v>24</v>
      </c>
      <c r="E3497" s="15" t="str">
        <f t="shared" si="164"/>
        <v>2 вахта</v>
      </c>
      <c r="H3497" s="26" t="s">
        <v>32</v>
      </c>
      <c r="I3497" s="26" t="s">
        <v>96</v>
      </c>
      <c r="J3497" s="26" t="s">
        <v>159</v>
      </c>
      <c r="K3497" s="17">
        <f>COUNTIFS($E$12:E3497,E3497,$H$12:H3497,H3497,$J$12:J3497,J3497,$I$12:I3497,I3497)</f>
        <v>9</v>
      </c>
    </row>
    <row r="3498" spans="2:11" ht="15" x14ac:dyDescent="0.25">
      <c r="B3498" s="22">
        <v>44920</v>
      </c>
      <c r="C3498" s="24">
        <f t="shared" si="163"/>
        <v>12</v>
      </c>
      <c r="D3498" s="14">
        <f t="shared" si="165"/>
        <v>25</v>
      </c>
      <c r="E3498" s="15" t="str">
        <f t="shared" si="164"/>
        <v>2 вахта</v>
      </c>
      <c r="H3498" s="26" t="s">
        <v>32</v>
      </c>
      <c r="I3498" s="26" t="s">
        <v>96</v>
      </c>
      <c r="J3498" s="26" t="s">
        <v>159</v>
      </c>
      <c r="K3498" s="17">
        <f>COUNTIFS($E$12:E3498,E3498,$H$12:H3498,H3498,$J$12:J3498,J3498,$I$12:I3498,I3498)</f>
        <v>10</v>
      </c>
    </row>
    <row r="3499" spans="2:11" ht="15" x14ac:dyDescent="0.25">
      <c r="B3499" s="22">
        <v>44921</v>
      </c>
      <c r="C3499" s="24">
        <f t="shared" si="163"/>
        <v>12</v>
      </c>
      <c r="D3499" s="14">
        <f t="shared" si="165"/>
        <v>26</v>
      </c>
      <c r="E3499" s="15" t="str">
        <f t="shared" si="164"/>
        <v>2 вахта</v>
      </c>
      <c r="H3499" s="26" t="s">
        <v>32</v>
      </c>
      <c r="I3499" s="26" t="s">
        <v>96</v>
      </c>
      <c r="J3499" s="26" t="s">
        <v>159</v>
      </c>
      <c r="K3499" s="17">
        <f>COUNTIFS($E$12:E3499,E3499,$H$12:H3499,H3499,$J$12:J3499,J3499,$I$12:I3499,I3499)</f>
        <v>11</v>
      </c>
    </row>
    <row r="3500" spans="2:11" ht="15" x14ac:dyDescent="0.25">
      <c r="B3500" s="22">
        <v>44922</v>
      </c>
      <c r="C3500" s="24">
        <f t="shared" si="163"/>
        <v>12</v>
      </c>
      <c r="D3500" s="14">
        <f t="shared" si="165"/>
        <v>27</v>
      </c>
      <c r="E3500" s="15" t="str">
        <f t="shared" si="164"/>
        <v>2 вахта</v>
      </c>
      <c r="H3500" s="26" t="s">
        <v>32</v>
      </c>
      <c r="I3500" s="26" t="s">
        <v>96</v>
      </c>
      <c r="J3500" s="26" t="s">
        <v>159</v>
      </c>
      <c r="K3500" s="17">
        <f>COUNTIFS($E$12:E3500,E3500,$H$12:H3500,H3500,$J$12:J3500,J3500,$I$12:I3500,I3500)</f>
        <v>12</v>
      </c>
    </row>
    <row r="3501" spans="2:11" ht="15" x14ac:dyDescent="0.25">
      <c r="B3501" s="22">
        <v>44923</v>
      </c>
      <c r="C3501" s="24">
        <f t="shared" si="163"/>
        <v>12</v>
      </c>
      <c r="D3501" s="14">
        <f t="shared" si="165"/>
        <v>28</v>
      </c>
      <c r="E3501" s="15" t="str">
        <f t="shared" si="164"/>
        <v>2 вахта</v>
      </c>
      <c r="H3501" s="26" t="s">
        <v>32</v>
      </c>
      <c r="I3501" s="26" t="s">
        <v>96</v>
      </c>
      <c r="J3501" s="26" t="s">
        <v>159</v>
      </c>
      <c r="K3501" s="17">
        <f>COUNTIFS($E$12:E3501,E3501,$H$12:H3501,H3501,$J$12:J3501,J3501,$I$12:I3501,I3501)</f>
        <v>13</v>
      </c>
    </row>
    <row r="3502" spans="2:11" ht="15" x14ac:dyDescent="0.25">
      <c r="B3502" s="22">
        <v>44924</v>
      </c>
      <c r="C3502" s="24">
        <f t="shared" si="163"/>
        <v>12</v>
      </c>
      <c r="D3502" s="14">
        <f t="shared" si="165"/>
        <v>29</v>
      </c>
      <c r="E3502" s="15" t="str">
        <f t="shared" si="164"/>
        <v>2 вахта</v>
      </c>
      <c r="H3502" s="26" t="s">
        <v>32</v>
      </c>
      <c r="I3502" s="26" t="s">
        <v>96</v>
      </c>
      <c r="J3502" s="26" t="s">
        <v>159</v>
      </c>
      <c r="K3502" s="17">
        <f>COUNTIFS($E$12:E3502,E3502,$H$12:H3502,H3502,$J$12:J3502,J3502,$I$12:I3502,I3502)</f>
        <v>14</v>
      </c>
    </row>
    <row r="3503" spans="2:11" ht="15" x14ac:dyDescent="0.25">
      <c r="B3503" s="22">
        <v>44925</v>
      </c>
      <c r="C3503" s="24">
        <f t="shared" si="163"/>
        <v>12</v>
      </c>
      <c r="D3503" s="14">
        <f t="shared" si="165"/>
        <v>30</v>
      </c>
      <c r="E3503" s="15" t="str">
        <f t="shared" si="164"/>
        <v>2 вахта</v>
      </c>
      <c r="H3503" s="26" t="s">
        <v>32</v>
      </c>
      <c r="I3503" s="26" t="s">
        <v>96</v>
      </c>
      <c r="J3503" s="26" t="s">
        <v>159</v>
      </c>
      <c r="K3503" s="17">
        <f>COUNTIFS($E$12:E3503,E3503,$H$12:H3503,H3503,$J$12:J3503,J3503,$I$12:I3503,I3503)</f>
        <v>15</v>
      </c>
    </row>
    <row r="3504" spans="2:11" ht="15" x14ac:dyDescent="0.25">
      <c r="B3504" s="22">
        <v>44926</v>
      </c>
      <c r="C3504" s="24">
        <f t="shared" si="163"/>
        <v>12</v>
      </c>
      <c r="D3504" s="14">
        <f t="shared" si="165"/>
        <v>31</v>
      </c>
      <c r="E3504" s="15" t="str">
        <f t="shared" si="164"/>
        <v>2 вахта</v>
      </c>
      <c r="H3504" s="26" t="s">
        <v>32</v>
      </c>
      <c r="I3504" s="26" t="s">
        <v>75</v>
      </c>
      <c r="J3504" s="26" t="s">
        <v>159</v>
      </c>
      <c r="K3504" s="17">
        <f>COUNTIFS($E$12:E3504,E3504,$H$12:H3504,H3504,$J$12:J3504,J3504,$I$12:I3504,I3504)</f>
        <v>1</v>
      </c>
    </row>
    <row r="3505" spans="2:11" ht="15" x14ac:dyDescent="0.25">
      <c r="B3505" s="22">
        <v>44896</v>
      </c>
      <c r="C3505" s="24">
        <f t="shared" si="163"/>
        <v>12</v>
      </c>
      <c r="D3505" s="14">
        <f t="shared" si="165"/>
        <v>1</v>
      </c>
      <c r="E3505" s="15" t="str">
        <f t="shared" si="164"/>
        <v>1 вахта</v>
      </c>
      <c r="H3505" s="26" t="s">
        <v>33</v>
      </c>
      <c r="I3505" s="26" t="s">
        <v>77</v>
      </c>
      <c r="J3505" s="26" t="s">
        <v>159</v>
      </c>
      <c r="K3505" s="17">
        <f>COUNTIFS($E$12:E3505,E3505,$H$12:H3505,H3505,$J$12:J3505,J3505,$I$12:I3505,I3505)</f>
        <v>46</v>
      </c>
    </row>
    <row r="3506" spans="2:11" ht="15" x14ac:dyDescent="0.25">
      <c r="B3506" s="22">
        <v>44897</v>
      </c>
      <c r="C3506" s="24">
        <f t="shared" si="163"/>
        <v>12</v>
      </c>
      <c r="D3506" s="14">
        <f t="shared" si="165"/>
        <v>2</v>
      </c>
      <c r="E3506" s="15" t="str">
        <f t="shared" si="164"/>
        <v>1 вахта</v>
      </c>
      <c r="H3506" s="26" t="s">
        <v>33</v>
      </c>
      <c r="I3506" s="26" t="s">
        <v>77</v>
      </c>
      <c r="J3506" s="26" t="s">
        <v>159</v>
      </c>
      <c r="K3506" s="17">
        <f>COUNTIFS($E$12:E3506,E3506,$H$12:H3506,H3506,$J$12:J3506,J3506,$I$12:I3506,I3506)</f>
        <v>47</v>
      </c>
    </row>
    <row r="3507" spans="2:11" ht="15" x14ac:dyDescent="0.25">
      <c r="B3507" s="22">
        <v>44898</v>
      </c>
      <c r="C3507" s="24">
        <f t="shared" si="163"/>
        <v>12</v>
      </c>
      <c r="D3507" s="14">
        <f t="shared" si="165"/>
        <v>3</v>
      </c>
      <c r="E3507" s="15" t="str">
        <f t="shared" si="164"/>
        <v>1 вахта</v>
      </c>
      <c r="H3507" s="26" t="s">
        <v>33</v>
      </c>
      <c r="I3507" s="26" t="s">
        <v>77</v>
      </c>
      <c r="J3507" s="26" t="s">
        <v>159</v>
      </c>
      <c r="K3507" s="17">
        <f>COUNTIFS($E$12:E3507,E3507,$H$12:H3507,H3507,$J$12:J3507,J3507,$I$12:I3507,I3507)</f>
        <v>48</v>
      </c>
    </row>
    <row r="3508" spans="2:11" ht="15" x14ac:dyDescent="0.25">
      <c r="B3508" s="22">
        <v>44899</v>
      </c>
      <c r="C3508" s="24">
        <f t="shared" si="163"/>
        <v>12</v>
      </c>
      <c r="D3508" s="14">
        <f t="shared" si="165"/>
        <v>4</v>
      </c>
      <c r="E3508" s="15" t="str">
        <f t="shared" si="164"/>
        <v>1 вахта</v>
      </c>
      <c r="H3508" s="26" t="s">
        <v>33</v>
      </c>
      <c r="I3508" s="26" t="s">
        <v>77</v>
      </c>
      <c r="J3508" s="26" t="s">
        <v>159</v>
      </c>
      <c r="K3508" s="17">
        <f>COUNTIFS($E$12:E3508,E3508,$H$12:H3508,H3508,$J$12:J3508,J3508,$I$12:I3508,I3508)</f>
        <v>49</v>
      </c>
    </row>
    <row r="3509" spans="2:11" ht="15" x14ac:dyDescent="0.25">
      <c r="B3509" s="22">
        <v>44900</v>
      </c>
      <c r="C3509" s="24">
        <f t="shared" si="163"/>
        <v>12</v>
      </c>
      <c r="D3509" s="14">
        <f t="shared" si="165"/>
        <v>5</v>
      </c>
      <c r="E3509" s="15" t="str">
        <f t="shared" si="164"/>
        <v>1 вахта</v>
      </c>
      <c r="H3509" s="26" t="s">
        <v>33</v>
      </c>
      <c r="I3509" s="26" t="s">
        <v>77</v>
      </c>
      <c r="J3509" s="26" t="s">
        <v>159</v>
      </c>
      <c r="K3509" s="17">
        <f>COUNTIFS($E$12:E3509,E3509,$H$12:H3509,H3509,$J$12:J3509,J3509,$I$12:I3509,I3509)</f>
        <v>50</v>
      </c>
    </row>
    <row r="3510" spans="2:11" ht="15" x14ac:dyDescent="0.25">
      <c r="B3510" s="22">
        <v>44901</v>
      </c>
      <c r="C3510" s="24">
        <f t="shared" si="163"/>
        <v>12</v>
      </c>
      <c r="D3510" s="14">
        <f t="shared" si="165"/>
        <v>6</v>
      </c>
      <c r="E3510" s="15" t="str">
        <f t="shared" si="164"/>
        <v>1 вахта</v>
      </c>
      <c r="H3510" s="26" t="s">
        <v>33</v>
      </c>
      <c r="I3510" s="26" t="s">
        <v>77</v>
      </c>
      <c r="J3510" s="26" t="s">
        <v>159</v>
      </c>
      <c r="K3510" s="17">
        <f>COUNTIFS($E$12:E3510,E3510,$H$12:H3510,H3510,$J$12:J3510,J3510,$I$12:I3510,I3510)</f>
        <v>51</v>
      </c>
    </row>
    <row r="3511" spans="2:11" ht="15" x14ac:dyDescent="0.25">
      <c r="B3511" s="22">
        <v>44902</v>
      </c>
      <c r="C3511" s="24">
        <f t="shared" si="163"/>
        <v>12</v>
      </c>
      <c r="D3511" s="14">
        <f t="shared" si="165"/>
        <v>7</v>
      </c>
      <c r="E3511" s="15" t="str">
        <f t="shared" si="164"/>
        <v>1 вахта</v>
      </c>
      <c r="H3511" s="26" t="s">
        <v>33</v>
      </c>
      <c r="I3511" s="26" t="s">
        <v>77</v>
      </c>
      <c r="J3511" s="26" t="s">
        <v>159</v>
      </c>
      <c r="K3511" s="17">
        <f>COUNTIFS($E$12:E3511,E3511,$H$12:H3511,H3511,$J$12:J3511,J3511,$I$12:I3511,I3511)</f>
        <v>52</v>
      </c>
    </row>
    <row r="3512" spans="2:11" ht="15" x14ac:dyDescent="0.25">
      <c r="B3512" s="22">
        <v>44903</v>
      </c>
      <c r="C3512" s="24">
        <f t="shared" si="163"/>
        <v>12</v>
      </c>
      <c r="D3512" s="14">
        <f t="shared" si="165"/>
        <v>8</v>
      </c>
      <c r="E3512" s="15" t="str">
        <f t="shared" si="164"/>
        <v>1 вахта</v>
      </c>
      <c r="H3512" s="26" t="s">
        <v>33</v>
      </c>
      <c r="I3512" s="26" t="s">
        <v>77</v>
      </c>
      <c r="J3512" s="26" t="s">
        <v>159</v>
      </c>
      <c r="K3512" s="17">
        <f>COUNTIFS($E$12:E3512,E3512,$H$12:H3512,H3512,$J$12:J3512,J3512,$I$12:I3512,I3512)</f>
        <v>53</v>
      </c>
    </row>
    <row r="3513" spans="2:11" ht="15" x14ac:dyDescent="0.25">
      <c r="B3513" s="22">
        <v>44904</v>
      </c>
      <c r="C3513" s="24">
        <f t="shared" si="163"/>
        <v>12</v>
      </c>
      <c r="D3513" s="14">
        <f t="shared" si="165"/>
        <v>9</v>
      </c>
      <c r="E3513" s="15" t="str">
        <f t="shared" si="164"/>
        <v>1 вахта</v>
      </c>
      <c r="H3513" s="26" t="s">
        <v>33</v>
      </c>
      <c r="I3513" s="26" t="s">
        <v>77</v>
      </c>
      <c r="J3513" s="26" t="s">
        <v>159</v>
      </c>
      <c r="K3513" s="17">
        <f>COUNTIFS($E$12:E3513,E3513,$H$12:H3513,H3513,$J$12:J3513,J3513,$I$12:I3513,I3513)</f>
        <v>54</v>
      </c>
    </row>
    <row r="3514" spans="2:11" ht="15" x14ac:dyDescent="0.25">
      <c r="B3514" s="22">
        <v>44905</v>
      </c>
      <c r="C3514" s="24">
        <f t="shared" si="163"/>
        <v>12</v>
      </c>
      <c r="D3514" s="14">
        <f t="shared" si="165"/>
        <v>10</v>
      </c>
      <c r="E3514" s="15" t="str">
        <f t="shared" si="164"/>
        <v>1 вахта</v>
      </c>
      <c r="H3514" s="26" t="s">
        <v>33</v>
      </c>
      <c r="I3514" s="26" t="s">
        <v>77</v>
      </c>
      <c r="J3514" s="26" t="s">
        <v>159</v>
      </c>
      <c r="K3514" s="17">
        <f>COUNTIFS($E$12:E3514,E3514,$H$12:H3514,H3514,$J$12:J3514,J3514,$I$12:I3514,I3514)</f>
        <v>55</v>
      </c>
    </row>
    <row r="3515" spans="2:11" ht="15" x14ac:dyDescent="0.25">
      <c r="B3515" s="22">
        <v>44906</v>
      </c>
      <c r="C3515" s="24">
        <f t="shared" si="163"/>
        <v>12</v>
      </c>
      <c r="D3515" s="14">
        <f t="shared" si="165"/>
        <v>11</v>
      </c>
      <c r="E3515" s="15" t="str">
        <f t="shared" si="164"/>
        <v>1 вахта</v>
      </c>
      <c r="H3515" s="26" t="s">
        <v>33</v>
      </c>
      <c r="I3515" s="26" t="s">
        <v>77</v>
      </c>
      <c r="J3515" s="26" t="s">
        <v>159</v>
      </c>
      <c r="K3515" s="17">
        <f>COUNTIFS($E$12:E3515,E3515,$H$12:H3515,H3515,$J$12:J3515,J3515,$I$12:I3515,I3515)</f>
        <v>56</v>
      </c>
    </row>
    <row r="3516" spans="2:11" ht="15" x14ac:dyDescent="0.25">
      <c r="B3516" s="22">
        <v>44907</v>
      </c>
      <c r="C3516" s="24">
        <f t="shared" si="163"/>
        <v>12</v>
      </c>
      <c r="D3516" s="14">
        <f t="shared" si="165"/>
        <v>12</v>
      </c>
      <c r="E3516" s="15" t="str">
        <f t="shared" si="164"/>
        <v>1 вахта</v>
      </c>
      <c r="H3516" s="26" t="s">
        <v>33</v>
      </c>
      <c r="I3516" s="26" t="s">
        <v>77</v>
      </c>
      <c r="J3516" s="26" t="s">
        <v>159</v>
      </c>
      <c r="K3516" s="17">
        <f>COUNTIFS($E$12:E3516,E3516,$H$12:H3516,H3516,$J$12:J3516,J3516,$I$12:I3516,I3516)</f>
        <v>57</v>
      </c>
    </row>
    <row r="3517" spans="2:11" ht="15" x14ac:dyDescent="0.25">
      <c r="B3517" s="22">
        <v>44908</v>
      </c>
      <c r="C3517" s="24">
        <f t="shared" si="163"/>
        <v>12</v>
      </c>
      <c r="D3517" s="14">
        <f t="shared" si="165"/>
        <v>13</v>
      </c>
      <c r="E3517" s="15" t="str">
        <f t="shared" si="164"/>
        <v>1 вахта</v>
      </c>
      <c r="H3517" s="26" t="s">
        <v>33</v>
      </c>
      <c r="I3517" s="26" t="s">
        <v>77</v>
      </c>
      <c r="J3517" s="26" t="s">
        <v>159</v>
      </c>
      <c r="K3517" s="17">
        <f>COUNTIFS($E$12:E3517,E3517,$H$12:H3517,H3517,$J$12:J3517,J3517,$I$12:I3517,I3517)</f>
        <v>58</v>
      </c>
    </row>
    <row r="3518" spans="2:11" ht="15" x14ac:dyDescent="0.25">
      <c r="B3518" s="22">
        <v>44909</v>
      </c>
      <c r="C3518" s="24">
        <f t="shared" si="163"/>
        <v>12</v>
      </c>
      <c r="D3518" s="14">
        <f t="shared" si="165"/>
        <v>14</v>
      </c>
      <c r="E3518" s="15" t="str">
        <f t="shared" si="164"/>
        <v>1 вахта</v>
      </c>
      <c r="H3518" s="26" t="s">
        <v>33</v>
      </c>
      <c r="I3518" s="26" t="s">
        <v>78</v>
      </c>
      <c r="J3518" s="26" t="s">
        <v>159</v>
      </c>
      <c r="K3518" s="17">
        <f>COUNTIFS($E$12:E3518,E3518,$H$12:H3518,H3518,$J$12:J3518,J3518,$I$12:I3518,I3518)</f>
        <v>1</v>
      </c>
    </row>
    <row r="3519" spans="2:11" ht="15" x14ac:dyDescent="0.25">
      <c r="B3519" s="22">
        <v>44910</v>
      </c>
      <c r="C3519" s="24">
        <f t="shared" si="163"/>
        <v>12</v>
      </c>
      <c r="D3519" s="14">
        <f t="shared" si="165"/>
        <v>15</v>
      </c>
      <c r="E3519" s="15" t="str">
        <f t="shared" si="164"/>
        <v>1 вахта</v>
      </c>
      <c r="H3519" s="26" t="s">
        <v>33</v>
      </c>
      <c r="I3519" s="26" t="s">
        <v>78</v>
      </c>
      <c r="J3519" s="26" t="s">
        <v>159</v>
      </c>
      <c r="K3519" s="17">
        <f>COUNTIFS($E$12:E3519,E3519,$H$12:H3519,H3519,$J$12:J3519,J3519,$I$12:I3519,I3519)</f>
        <v>2</v>
      </c>
    </row>
    <row r="3520" spans="2:11" ht="15" x14ac:dyDescent="0.25">
      <c r="B3520" s="22">
        <v>44911</v>
      </c>
      <c r="C3520" s="24">
        <f t="shared" si="163"/>
        <v>12</v>
      </c>
      <c r="D3520" s="14">
        <f t="shared" si="165"/>
        <v>16</v>
      </c>
      <c r="E3520" s="15" t="str">
        <f t="shared" si="164"/>
        <v>2 вахта</v>
      </c>
      <c r="H3520" s="26" t="s">
        <v>33</v>
      </c>
      <c r="I3520" s="26" t="s">
        <v>78</v>
      </c>
      <c r="J3520" s="26" t="s">
        <v>159</v>
      </c>
      <c r="K3520" s="17">
        <f>COUNTIFS($E$12:E3520,E3520,$H$12:H3520,H3520,$J$12:J3520,J3520,$I$12:I3520,I3520)</f>
        <v>32</v>
      </c>
    </row>
    <row r="3521" spans="2:11" ht="15" x14ac:dyDescent="0.25">
      <c r="B3521" s="22">
        <v>44912</v>
      </c>
      <c r="C3521" s="24">
        <f t="shared" si="163"/>
        <v>12</v>
      </c>
      <c r="D3521" s="14">
        <f t="shared" si="165"/>
        <v>17</v>
      </c>
      <c r="E3521" s="15" t="str">
        <f t="shared" si="164"/>
        <v>2 вахта</v>
      </c>
      <c r="H3521" s="26" t="s">
        <v>33</v>
      </c>
      <c r="I3521" s="26" t="s">
        <v>78</v>
      </c>
      <c r="J3521" s="26" t="s">
        <v>159</v>
      </c>
      <c r="K3521" s="17">
        <f>COUNTIFS($E$12:E3521,E3521,$H$12:H3521,H3521,$J$12:J3521,J3521,$I$12:I3521,I3521)</f>
        <v>33</v>
      </c>
    </row>
    <row r="3522" spans="2:11" ht="15" x14ac:dyDescent="0.25">
      <c r="B3522" s="22">
        <v>44913</v>
      </c>
      <c r="C3522" s="24">
        <f t="shared" si="163"/>
        <v>12</v>
      </c>
      <c r="D3522" s="14">
        <f t="shared" si="165"/>
        <v>18</v>
      </c>
      <c r="E3522" s="15" t="str">
        <f t="shared" si="164"/>
        <v>2 вахта</v>
      </c>
      <c r="H3522" s="26" t="s">
        <v>33</v>
      </c>
      <c r="I3522" s="26" t="s">
        <v>78</v>
      </c>
      <c r="J3522" s="26" t="s">
        <v>159</v>
      </c>
      <c r="K3522" s="17">
        <f>COUNTIFS($E$12:E3522,E3522,$H$12:H3522,H3522,$J$12:J3522,J3522,$I$12:I3522,I3522)</f>
        <v>34</v>
      </c>
    </row>
    <row r="3523" spans="2:11" ht="15" x14ac:dyDescent="0.25">
      <c r="B3523" s="22">
        <v>44914</v>
      </c>
      <c r="C3523" s="24">
        <f t="shared" si="163"/>
        <v>12</v>
      </c>
      <c r="D3523" s="14">
        <f t="shared" si="165"/>
        <v>19</v>
      </c>
      <c r="E3523" s="15" t="str">
        <f t="shared" si="164"/>
        <v>2 вахта</v>
      </c>
      <c r="H3523" s="26" t="s">
        <v>33</v>
      </c>
      <c r="I3523" s="26" t="s">
        <v>78</v>
      </c>
      <c r="J3523" s="26" t="s">
        <v>159</v>
      </c>
      <c r="K3523" s="17">
        <f>COUNTIFS($E$12:E3523,E3523,$H$12:H3523,H3523,$J$12:J3523,J3523,$I$12:I3523,I3523)</f>
        <v>35</v>
      </c>
    </row>
    <row r="3524" spans="2:11" ht="15" x14ac:dyDescent="0.25">
      <c r="B3524" s="22">
        <v>44915</v>
      </c>
      <c r="C3524" s="24">
        <f t="shared" si="163"/>
        <v>12</v>
      </c>
      <c r="D3524" s="14">
        <f t="shared" si="165"/>
        <v>20</v>
      </c>
      <c r="E3524" s="15" t="str">
        <f t="shared" si="164"/>
        <v>2 вахта</v>
      </c>
      <c r="H3524" s="26" t="s">
        <v>33</v>
      </c>
      <c r="I3524" s="26" t="s">
        <v>78</v>
      </c>
      <c r="J3524" s="26" t="s">
        <v>159</v>
      </c>
      <c r="K3524" s="17">
        <f>COUNTIFS($E$12:E3524,E3524,$H$12:H3524,H3524,$J$12:J3524,J3524,$I$12:I3524,I3524)</f>
        <v>36</v>
      </c>
    </row>
    <row r="3525" spans="2:11" ht="15" x14ac:dyDescent="0.25">
      <c r="B3525" s="22">
        <v>44916</v>
      </c>
      <c r="C3525" s="24">
        <f t="shared" si="163"/>
        <v>12</v>
      </c>
      <c r="D3525" s="14">
        <f t="shared" si="165"/>
        <v>21</v>
      </c>
      <c r="E3525" s="15" t="str">
        <f t="shared" si="164"/>
        <v>2 вахта</v>
      </c>
      <c r="H3525" s="26" t="s">
        <v>33</v>
      </c>
      <c r="I3525" s="26" t="s">
        <v>78</v>
      </c>
      <c r="J3525" s="26" t="s">
        <v>159</v>
      </c>
      <c r="K3525" s="17">
        <f>COUNTIFS($E$12:E3525,E3525,$H$12:H3525,H3525,$J$12:J3525,J3525,$I$12:I3525,I3525)</f>
        <v>37</v>
      </c>
    </row>
    <row r="3526" spans="2:11" ht="15" x14ac:dyDescent="0.25">
      <c r="B3526" s="22">
        <v>44917</v>
      </c>
      <c r="C3526" s="24">
        <f t="shared" si="163"/>
        <v>12</v>
      </c>
      <c r="D3526" s="14">
        <f t="shared" si="165"/>
        <v>22</v>
      </c>
      <c r="E3526" s="15" t="str">
        <f t="shared" si="164"/>
        <v>2 вахта</v>
      </c>
      <c r="H3526" s="26" t="s">
        <v>33</v>
      </c>
      <c r="I3526" s="26" t="s">
        <v>78</v>
      </c>
      <c r="J3526" s="26" t="s">
        <v>159</v>
      </c>
      <c r="K3526" s="17">
        <f>COUNTIFS($E$12:E3526,E3526,$H$12:H3526,H3526,$J$12:J3526,J3526,$I$12:I3526,I3526)</f>
        <v>38</v>
      </c>
    </row>
    <row r="3527" spans="2:11" ht="15" x14ac:dyDescent="0.25">
      <c r="B3527" s="22">
        <v>44918</v>
      </c>
      <c r="C3527" s="24">
        <f t="shared" si="163"/>
        <v>12</v>
      </c>
      <c r="D3527" s="14">
        <f t="shared" si="165"/>
        <v>23</v>
      </c>
      <c r="E3527" s="15" t="str">
        <f t="shared" si="164"/>
        <v>2 вахта</v>
      </c>
      <c r="H3527" s="26" t="s">
        <v>33</v>
      </c>
      <c r="I3527" s="26" t="s">
        <v>78</v>
      </c>
      <c r="J3527" s="26" t="s">
        <v>159</v>
      </c>
      <c r="K3527" s="17">
        <f>COUNTIFS($E$12:E3527,E3527,$H$12:H3527,H3527,$J$12:J3527,J3527,$I$12:I3527,I3527)</f>
        <v>39</v>
      </c>
    </row>
    <row r="3528" spans="2:11" ht="15" x14ac:dyDescent="0.25">
      <c r="B3528" s="22">
        <v>44919</v>
      </c>
      <c r="C3528" s="24">
        <f t="shared" si="163"/>
        <v>12</v>
      </c>
      <c r="D3528" s="14">
        <f t="shared" si="165"/>
        <v>24</v>
      </c>
      <c r="E3528" s="15" t="str">
        <f t="shared" si="164"/>
        <v>2 вахта</v>
      </c>
      <c r="H3528" s="26" t="s">
        <v>33</v>
      </c>
      <c r="I3528" s="26" t="s">
        <v>78</v>
      </c>
      <c r="J3528" s="26" t="s">
        <v>159</v>
      </c>
      <c r="K3528" s="17">
        <f>COUNTIFS($E$12:E3528,E3528,$H$12:H3528,H3528,$J$12:J3528,J3528,$I$12:I3528,I3528)</f>
        <v>40</v>
      </c>
    </row>
    <row r="3529" spans="2:11" ht="15" x14ac:dyDescent="0.25">
      <c r="B3529" s="22">
        <v>44920</v>
      </c>
      <c r="C3529" s="24">
        <f t="shared" si="163"/>
        <v>12</v>
      </c>
      <c r="D3529" s="14">
        <f t="shared" si="165"/>
        <v>25</v>
      </c>
      <c r="E3529" s="15" t="str">
        <f t="shared" si="164"/>
        <v>2 вахта</v>
      </c>
      <c r="H3529" s="26" t="s">
        <v>33</v>
      </c>
      <c r="I3529" s="26" t="s">
        <v>78</v>
      </c>
      <c r="J3529" s="26" t="s">
        <v>159</v>
      </c>
      <c r="K3529" s="17">
        <f>COUNTIFS($E$12:E3529,E3529,$H$12:H3529,H3529,$J$12:J3529,J3529,$I$12:I3529,I3529)</f>
        <v>41</v>
      </c>
    </row>
    <row r="3530" spans="2:11" ht="15" x14ac:dyDescent="0.25">
      <c r="B3530" s="22">
        <v>44921</v>
      </c>
      <c r="C3530" s="24">
        <f t="shared" si="163"/>
        <v>12</v>
      </c>
      <c r="D3530" s="14">
        <f t="shared" si="165"/>
        <v>26</v>
      </c>
      <c r="E3530" s="15" t="str">
        <f t="shared" si="164"/>
        <v>2 вахта</v>
      </c>
      <c r="H3530" s="26" t="s">
        <v>33</v>
      </c>
      <c r="I3530" s="26" t="s">
        <v>78</v>
      </c>
      <c r="J3530" s="26" t="s">
        <v>159</v>
      </c>
      <c r="K3530" s="17">
        <f>COUNTIFS($E$12:E3530,E3530,$H$12:H3530,H3530,$J$12:J3530,J3530,$I$12:I3530,I3530)</f>
        <v>42</v>
      </c>
    </row>
    <row r="3531" spans="2:11" ht="15" x14ac:dyDescent="0.25">
      <c r="B3531" s="22">
        <v>44922</v>
      </c>
      <c r="C3531" s="24">
        <f t="shared" si="163"/>
        <v>12</v>
      </c>
      <c r="D3531" s="14">
        <f t="shared" si="165"/>
        <v>27</v>
      </c>
      <c r="E3531" s="15" t="str">
        <f t="shared" si="164"/>
        <v>2 вахта</v>
      </c>
      <c r="H3531" s="26" t="s">
        <v>33</v>
      </c>
      <c r="I3531" s="26" t="s">
        <v>78</v>
      </c>
      <c r="J3531" s="26" t="s">
        <v>159</v>
      </c>
      <c r="K3531" s="17">
        <f>COUNTIFS($E$12:E3531,E3531,$H$12:H3531,H3531,$J$12:J3531,J3531,$I$12:I3531,I3531)</f>
        <v>43</v>
      </c>
    </row>
    <row r="3532" spans="2:11" ht="15" x14ac:dyDescent="0.25">
      <c r="B3532" s="22">
        <v>44923</v>
      </c>
      <c r="C3532" s="24">
        <f t="shared" si="163"/>
        <v>12</v>
      </c>
      <c r="D3532" s="14">
        <f t="shared" si="165"/>
        <v>28</v>
      </c>
      <c r="E3532" s="15" t="str">
        <f t="shared" si="164"/>
        <v>2 вахта</v>
      </c>
      <c r="H3532" s="26" t="s">
        <v>33</v>
      </c>
      <c r="I3532" s="26" t="s">
        <v>78</v>
      </c>
      <c r="J3532" s="26" t="s">
        <v>159</v>
      </c>
      <c r="K3532" s="17">
        <f>COUNTIFS($E$12:E3532,E3532,$H$12:H3532,H3532,$J$12:J3532,J3532,$I$12:I3532,I3532)</f>
        <v>44</v>
      </c>
    </row>
    <row r="3533" spans="2:11" ht="15" x14ac:dyDescent="0.25">
      <c r="B3533" s="22">
        <v>44924</v>
      </c>
      <c r="C3533" s="24">
        <f t="shared" ref="C3533:C3596" si="166">MONTH(B3533)</f>
        <v>12</v>
      </c>
      <c r="D3533" s="14">
        <f t="shared" si="165"/>
        <v>29</v>
      </c>
      <c r="E3533" s="15" t="str">
        <f t="shared" ref="E3533:E3596" si="167">IF(D3533&lt;=15,"1 вахта","2 вахта")</f>
        <v>2 вахта</v>
      </c>
      <c r="H3533" s="26" t="s">
        <v>33</v>
      </c>
      <c r="I3533" s="26" t="s">
        <v>78</v>
      </c>
      <c r="J3533" s="26" t="s">
        <v>159</v>
      </c>
      <c r="K3533" s="17">
        <f>COUNTIFS($E$12:E3533,E3533,$H$12:H3533,H3533,$J$12:J3533,J3533,$I$12:I3533,I3533)</f>
        <v>45</v>
      </c>
    </row>
    <row r="3534" spans="2:11" ht="15" x14ac:dyDescent="0.25">
      <c r="B3534" s="22">
        <v>44925</v>
      </c>
      <c r="C3534" s="24">
        <f t="shared" si="166"/>
        <v>12</v>
      </c>
      <c r="D3534" s="14">
        <f t="shared" si="165"/>
        <v>30</v>
      </c>
      <c r="E3534" s="15" t="str">
        <f t="shared" si="167"/>
        <v>2 вахта</v>
      </c>
      <c r="H3534" s="26" t="s">
        <v>33</v>
      </c>
      <c r="I3534" s="26" t="s">
        <v>78</v>
      </c>
      <c r="J3534" s="26" t="s">
        <v>159</v>
      </c>
      <c r="K3534" s="17">
        <f>COUNTIFS($E$12:E3534,E3534,$H$12:H3534,H3534,$J$12:J3534,J3534,$I$12:I3534,I3534)</f>
        <v>46</v>
      </c>
    </row>
    <row r="3535" spans="2:11" ht="15" x14ac:dyDescent="0.25">
      <c r="B3535" s="22">
        <v>44926</v>
      </c>
      <c r="C3535" s="24">
        <f t="shared" si="166"/>
        <v>12</v>
      </c>
      <c r="D3535" s="14">
        <f t="shared" si="165"/>
        <v>31</v>
      </c>
      <c r="E3535" s="15" t="str">
        <f t="shared" si="167"/>
        <v>2 вахта</v>
      </c>
      <c r="H3535" s="26" t="s">
        <v>33</v>
      </c>
      <c r="I3535" s="26" t="s">
        <v>78</v>
      </c>
      <c r="J3535" s="26" t="s">
        <v>159</v>
      </c>
      <c r="K3535" s="17">
        <f>COUNTIFS($E$12:E3535,E3535,$H$12:H3535,H3535,$J$12:J3535,J3535,$I$12:I3535,I3535)</f>
        <v>47</v>
      </c>
    </row>
    <row r="3536" spans="2:11" ht="15" x14ac:dyDescent="0.25">
      <c r="B3536" s="22">
        <v>44896</v>
      </c>
      <c r="C3536" s="24">
        <f t="shared" si="166"/>
        <v>12</v>
      </c>
      <c r="D3536" s="14">
        <f t="shared" si="165"/>
        <v>1</v>
      </c>
      <c r="E3536" s="15" t="str">
        <f t="shared" si="167"/>
        <v>1 вахта</v>
      </c>
      <c r="H3536" s="26" t="s">
        <v>34</v>
      </c>
      <c r="I3536" s="26" t="s">
        <v>79</v>
      </c>
      <c r="J3536" s="26" t="s">
        <v>160</v>
      </c>
      <c r="K3536" s="17">
        <f>COUNTIFS($E$12:E3536,E3536,$H$12:H3536,H3536,$J$12:J3536,J3536,$I$12:I3536,I3536)</f>
        <v>43</v>
      </c>
    </row>
    <row r="3537" spans="2:11" ht="15" x14ac:dyDescent="0.25">
      <c r="B3537" s="22">
        <v>44897</v>
      </c>
      <c r="C3537" s="24">
        <f t="shared" si="166"/>
        <v>12</v>
      </c>
      <c r="D3537" s="14">
        <f t="shared" si="165"/>
        <v>2</v>
      </c>
      <c r="E3537" s="15" t="str">
        <f t="shared" si="167"/>
        <v>1 вахта</v>
      </c>
      <c r="H3537" s="26" t="s">
        <v>34</v>
      </c>
      <c r="I3537" s="26" t="s">
        <v>79</v>
      </c>
      <c r="J3537" s="26" t="s">
        <v>160</v>
      </c>
      <c r="K3537" s="17">
        <f>COUNTIFS($E$12:E3537,E3537,$H$12:H3537,H3537,$J$12:J3537,J3537,$I$12:I3537,I3537)</f>
        <v>44</v>
      </c>
    </row>
    <row r="3538" spans="2:11" ht="15" x14ac:dyDescent="0.25">
      <c r="B3538" s="22">
        <v>44898</v>
      </c>
      <c r="C3538" s="24">
        <f t="shared" si="166"/>
        <v>12</v>
      </c>
      <c r="D3538" s="14">
        <f t="shared" si="165"/>
        <v>3</v>
      </c>
      <c r="E3538" s="15" t="str">
        <f t="shared" si="167"/>
        <v>1 вахта</v>
      </c>
      <c r="H3538" s="26" t="s">
        <v>34</v>
      </c>
      <c r="I3538" s="26" t="s">
        <v>79</v>
      </c>
      <c r="J3538" s="26" t="s">
        <v>160</v>
      </c>
      <c r="K3538" s="17">
        <f>COUNTIFS($E$12:E3538,E3538,$H$12:H3538,H3538,$J$12:J3538,J3538,$I$12:I3538,I3538)</f>
        <v>45</v>
      </c>
    </row>
    <row r="3539" spans="2:11" ht="15" x14ac:dyDescent="0.25">
      <c r="B3539" s="22">
        <v>44899</v>
      </c>
      <c r="C3539" s="24">
        <f t="shared" si="166"/>
        <v>12</v>
      </c>
      <c r="D3539" s="14">
        <f t="shared" si="165"/>
        <v>4</v>
      </c>
      <c r="E3539" s="15" t="str">
        <f t="shared" si="167"/>
        <v>1 вахта</v>
      </c>
      <c r="H3539" s="26" t="s">
        <v>34</v>
      </c>
      <c r="I3539" s="26" t="s">
        <v>79</v>
      </c>
      <c r="J3539" s="26" t="s">
        <v>160</v>
      </c>
      <c r="K3539" s="17">
        <f>COUNTIFS($E$12:E3539,E3539,$H$12:H3539,H3539,$J$12:J3539,J3539,$I$12:I3539,I3539)</f>
        <v>46</v>
      </c>
    </row>
    <row r="3540" spans="2:11" ht="15" x14ac:dyDescent="0.25">
      <c r="B3540" s="22">
        <v>44900</v>
      </c>
      <c r="C3540" s="24">
        <f t="shared" si="166"/>
        <v>12</v>
      </c>
      <c r="D3540" s="14">
        <f t="shared" si="165"/>
        <v>5</v>
      </c>
      <c r="E3540" s="15" t="str">
        <f t="shared" si="167"/>
        <v>1 вахта</v>
      </c>
      <c r="H3540" s="26" t="s">
        <v>34</v>
      </c>
      <c r="I3540" s="26" t="s">
        <v>79</v>
      </c>
      <c r="J3540" s="26" t="s">
        <v>160</v>
      </c>
      <c r="K3540" s="17">
        <f>COUNTIFS($E$12:E3540,E3540,$H$12:H3540,H3540,$J$12:J3540,J3540,$I$12:I3540,I3540)</f>
        <v>47</v>
      </c>
    </row>
    <row r="3541" spans="2:11" ht="15" x14ac:dyDescent="0.25">
      <c r="B3541" s="22">
        <v>44901</v>
      </c>
      <c r="C3541" s="24">
        <f t="shared" si="166"/>
        <v>12</v>
      </c>
      <c r="D3541" s="14">
        <f t="shared" si="165"/>
        <v>6</v>
      </c>
      <c r="E3541" s="15" t="str">
        <f t="shared" si="167"/>
        <v>1 вахта</v>
      </c>
      <c r="H3541" s="26" t="s">
        <v>34</v>
      </c>
      <c r="I3541" s="26" t="s">
        <v>79</v>
      </c>
      <c r="J3541" s="26" t="s">
        <v>160</v>
      </c>
      <c r="K3541" s="17">
        <f>COUNTIFS($E$12:E3541,E3541,$H$12:H3541,H3541,$J$12:J3541,J3541,$I$12:I3541,I3541)</f>
        <v>48</v>
      </c>
    </row>
    <row r="3542" spans="2:11" ht="15" x14ac:dyDescent="0.25">
      <c r="B3542" s="22">
        <v>44902</v>
      </c>
      <c r="C3542" s="24">
        <f t="shared" si="166"/>
        <v>12</v>
      </c>
      <c r="D3542" s="14">
        <f t="shared" si="165"/>
        <v>7</v>
      </c>
      <c r="E3542" s="15" t="str">
        <f t="shared" si="167"/>
        <v>1 вахта</v>
      </c>
      <c r="H3542" s="26" t="s">
        <v>34</v>
      </c>
      <c r="I3542" s="26" t="s">
        <v>79</v>
      </c>
      <c r="J3542" s="26" t="s">
        <v>160</v>
      </c>
      <c r="K3542" s="17">
        <f>COUNTIFS($E$12:E3542,E3542,$H$12:H3542,H3542,$J$12:J3542,J3542,$I$12:I3542,I3542)</f>
        <v>49</v>
      </c>
    </row>
    <row r="3543" spans="2:11" ht="15" x14ac:dyDescent="0.25">
      <c r="B3543" s="22">
        <v>44903</v>
      </c>
      <c r="C3543" s="24">
        <f t="shared" si="166"/>
        <v>12</v>
      </c>
      <c r="D3543" s="14">
        <f t="shared" si="165"/>
        <v>8</v>
      </c>
      <c r="E3543" s="15" t="str">
        <f t="shared" si="167"/>
        <v>1 вахта</v>
      </c>
      <c r="H3543" s="26" t="s">
        <v>34</v>
      </c>
      <c r="I3543" s="26" t="s">
        <v>79</v>
      </c>
      <c r="J3543" s="26" t="s">
        <v>160</v>
      </c>
      <c r="K3543" s="17">
        <f>COUNTIFS($E$12:E3543,E3543,$H$12:H3543,H3543,$J$12:J3543,J3543,$I$12:I3543,I3543)</f>
        <v>50</v>
      </c>
    </row>
    <row r="3544" spans="2:11" ht="15" x14ac:dyDescent="0.25">
      <c r="B3544" s="22">
        <v>44904</v>
      </c>
      <c r="C3544" s="24">
        <f t="shared" si="166"/>
        <v>12</v>
      </c>
      <c r="D3544" s="14">
        <f t="shared" si="165"/>
        <v>9</v>
      </c>
      <c r="E3544" s="15" t="str">
        <f t="shared" si="167"/>
        <v>1 вахта</v>
      </c>
      <c r="H3544" s="26" t="s">
        <v>34</v>
      </c>
      <c r="I3544" s="26" t="s">
        <v>79</v>
      </c>
      <c r="J3544" s="26" t="s">
        <v>160</v>
      </c>
      <c r="K3544" s="17">
        <f>COUNTIFS($E$12:E3544,E3544,$H$12:H3544,H3544,$J$12:J3544,J3544,$I$12:I3544,I3544)</f>
        <v>51</v>
      </c>
    </row>
    <row r="3545" spans="2:11" ht="15" x14ac:dyDescent="0.25">
      <c r="B3545" s="22">
        <v>44905</v>
      </c>
      <c r="C3545" s="24">
        <f t="shared" si="166"/>
        <v>12</v>
      </c>
      <c r="D3545" s="14">
        <f t="shared" si="165"/>
        <v>10</v>
      </c>
      <c r="E3545" s="15" t="str">
        <f t="shared" si="167"/>
        <v>1 вахта</v>
      </c>
      <c r="H3545" s="26" t="s">
        <v>34</v>
      </c>
      <c r="I3545" s="26" t="s">
        <v>79</v>
      </c>
      <c r="J3545" s="26" t="s">
        <v>160</v>
      </c>
      <c r="K3545" s="17">
        <f>COUNTIFS($E$12:E3545,E3545,$H$12:H3545,H3545,$J$12:J3545,J3545,$I$12:I3545,I3545)</f>
        <v>52</v>
      </c>
    </row>
    <row r="3546" spans="2:11" ht="15" x14ac:dyDescent="0.25">
      <c r="B3546" s="22">
        <v>44906</v>
      </c>
      <c r="C3546" s="24">
        <f t="shared" si="166"/>
        <v>12</v>
      </c>
      <c r="D3546" s="14">
        <f t="shared" ref="D3546:D3609" si="168">DAY(B3546)</f>
        <v>11</v>
      </c>
      <c r="E3546" s="15" t="str">
        <f t="shared" si="167"/>
        <v>1 вахта</v>
      </c>
      <c r="H3546" s="26" t="s">
        <v>34</v>
      </c>
      <c r="I3546" s="26" t="s">
        <v>79</v>
      </c>
      <c r="J3546" s="26" t="s">
        <v>160</v>
      </c>
      <c r="K3546" s="17">
        <f>COUNTIFS($E$12:E3546,E3546,$H$12:H3546,H3546,$J$12:J3546,J3546,$I$12:I3546,I3546)</f>
        <v>53</v>
      </c>
    </row>
    <row r="3547" spans="2:11" ht="15" x14ac:dyDescent="0.25">
      <c r="B3547" s="22">
        <v>44907</v>
      </c>
      <c r="C3547" s="24">
        <f t="shared" si="166"/>
        <v>12</v>
      </c>
      <c r="D3547" s="14">
        <f t="shared" si="168"/>
        <v>12</v>
      </c>
      <c r="E3547" s="15" t="str">
        <f t="shared" si="167"/>
        <v>1 вахта</v>
      </c>
      <c r="H3547" s="26" t="s">
        <v>34</v>
      </c>
      <c r="I3547" s="26" t="s">
        <v>79</v>
      </c>
      <c r="J3547" s="26" t="s">
        <v>160</v>
      </c>
      <c r="K3547" s="17">
        <f>COUNTIFS($E$12:E3547,E3547,$H$12:H3547,H3547,$J$12:J3547,J3547,$I$12:I3547,I3547)</f>
        <v>54</v>
      </c>
    </row>
    <row r="3548" spans="2:11" ht="15" x14ac:dyDescent="0.25">
      <c r="B3548" s="22">
        <v>44908</v>
      </c>
      <c r="C3548" s="24">
        <f t="shared" si="166"/>
        <v>12</v>
      </c>
      <c r="D3548" s="14">
        <f t="shared" si="168"/>
        <v>13</v>
      </c>
      <c r="E3548" s="15" t="str">
        <f t="shared" si="167"/>
        <v>1 вахта</v>
      </c>
      <c r="H3548" s="26" t="s">
        <v>34</v>
      </c>
      <c r="I3548" s="26" t="s">
        <v>80</v>
      </c>
      <c r="J3548" s="26" t="s">
        <v>160</v>
      </c>
      <c r="K3548" s="17">
        <f>COUNTIFS($E$12:E3548,E3548,$H$12:H3548,H3548,$J$12:J3548,J3548,$I$12:I3548,I3548)</f>
        <v>4</v>
      </c>
    </row>
    <row r="3549" spans="2:11" ht="15" x14ac:dyDescent="0.25">
      <c r="B3549" s="22">
        <v>44909</v>
      </c>
      <c r="C3549" s="24">
        <f t="shared" si="166"/>
        <v>12</v>
      </c>
      <c r="D3549" s="14">
        <f t="shared" si="168"/>
        <v>14</v>
      </c>
      <c r="E3549" s="15" t="str">
        <f t="shared" si="167"/>
        <v>1 вахта</v>
      </c>
      <c r="H3549" s="26" t="s">
        <v>34</v>
      </c>
      <c r="I3549" s="26" t="s">
        <v>80</v>
      </c>
      <c r="J3549" s="26" t="s">
        <v>160</v>
      </c>
      <c r="K3549" s="17">
        <f>COUNTIFS($E$12:E3549,E3549,$H$12:H3549,H3549,$J$12:J3549,J3549,$I$12:I3549,I3549)</f>
        <v>5</v>
      </c>
    </row>
    <row r="3550" spans="2:11" ht="15" x14ac:dyDescent="0.25">
      <c r="B3550" s="22">
        <v>44910</v>
      </c>
      <c r="C3550" s="24">
        <f t="shared" si="166"/>
        <v>12</v>
      </c>
      <c r="D3550" s="14">
        <f t="shared" si="168"/>
        <v>15</v>
      </c>
      <c r="E3550" s="15" t="str">
        <f t="shared" si="167"/>
        <v>1 вахта</v>
      </c>
      <c r="H3550" s="26" t="s">
        <v>34</v>
      </c>
      <c r="I3550" s="26" t="s">
        <v>80</v>
      </c>
      <c r="J3550" s="26" t="s">
        <v>160</v>
      </c>
      <c r="K3550" s="17">
        <f>COUNTIFS($E$12:E3550,E3550,$H$12:H3550,H3550,$J$12:J3550,J3550,$I$12:I3550,I3550)</f>
        <v>6</v>
      </c>
    </row>
    <row r="3551" spans="2:11" ht="15" x14ac:dyDescent="0.25">
      <c r="B3551" s="22">
        <v>44911</v>
      </c>
      <c r="C3551" s="24">
        <f t="shared" si="166"/>
        <v>12</v>
      </c>
      <c r="D3551" s="14">
        <f t="shared" si="168"/>
        <v>16</v>
      </c>
      <c r="E3551" s="15" t="str">
        <f t="shared" si="167"/>
        <v>2 вахта</v>
      </c>
      <c r="H3551" s="26" t="s">
        <v>34</v>
      </c>
      <c r="I3551" s="26" t="s">
        <v>80</v>
      </c>
      <c r="J3551" s="26" t="s">
        <v>160</v>
      </c>
      <c r="K3551" s="17">
        <f>COUNTIFS($E$12:E3551,E3551,$H$12:H3551,H3551,$J$12:J3551,J3551,$I$12:I3551,I3551)</f>
        <v>46</v>
      </c>
    </row>
    <row r="3552" spans="2:11" ht="15" x14ac:dyDescent="0.25">
      <c r="B3552" s="22">
        <v>44912</v>
      </c>
      <c r="C3552" s="24">
        <f t="shared" si="166"/>
        <v>12</v>
      </c>
      <c r="D3552" s="14">
        <f t="shared" si="168"/>
        <v>17</v>
      </c>
      <c r="E3552" s="15" t="str">
        <f t="shared" si="167"/>
        <v>2 вахта</v>
      </c>
      <c r="H3552" s="26" t="s">
        <v>34</v>
      </c>
      <c r="I3552" s="26" t="s">
        <v>80</v>
      </c>
      <c r="J3552" s="26" t="s">
        <v>160</v>
      </c>
      <c r="K3552" s="17">
        <f>COUNTIFS($E$12:E3552,E3552,$H$12:H3552,H3552,$J$12:J3552,J3552,$I$12:I3552,I3552)</f>
        <v>47</v>
      </c>
    </row>
    <row r="3553" spans="2:11" ht="15" x14ac:dyDescent="0.25">
      <c r="B3553" s="22">
        <v>44913</v>
      </c>
      <c r="C3553" s="24">
        <f t="shared" si="166"/>
        <v>12</v>
      </c>
      <c r="D3553" s="14">
        <f t="shared" si="168"/>
        <v>18</v>
      </c>
      <c r="E3553" s="15" t="str">
        <f t="shared" si="167"/>
        <v>2 вахта</v>
      </c>
      <c r="H3553" s="26" t="s">
        <v>34</v>
      </c>
      <c r="I3553" s="26" t="s">
        <v>80</v>
      </c>
      <c r="J3553" s="26" t="s">
        <v>160</v>
      </c>
      <c r="K3553" s="17">
        <f>COUNTIFS($E$12:E3553,E3553,$H$12:H3553,H3553,$J$12:J3553,J3553,$I$12:I3553,I3553)</f>
        <v>48</v>
      </c>
    </row>
    <row r="3554" spans="2:11" ht="15" x14ac:dyDescent="0.25">
      <c r="B3554" s="22">
        <v>44914</v>
      </c>
      <c r="C3554" s="24">
        <f t="shared" si="166"/>
        <v>12</v>
      </c>
      <c r="D3554" s="14">
        <f t="shared" si="168"/>
        <v>19</v>
      </c>
      <c r="E3554" s="15" t="str">
        <f t="shared" si="167"/>
        <v>2 вахта</v>
      </c>
      <c r="H3554" s="26" t="s">
        <v>34</v>
      </c>
      <c r="I3554" s="26" t="s">
        <v>80</v>
      </c>
      <c r="J3554" s="26" t="s">
        <v>160</v>
      </c>
      <c r="K3554" s="17">
        <f>COUNTIFS($E$12:E3554,E3554,$H$12:H3554,H3554,$J$12:J3554,J3554,$I$12:I3554,I3554)</f>
        <v>49</v>
      </c>
    </row>
    <row r="3555" spans="2:11" ht="15" x14ac:dyDescent="0.25">
      <c r="B3555" s="22">
        <v>44915</v>
      </c>
      <c r="C3555" s="24">
        <f t="shared" si="166"/>
        <v>12</v>
      </c>
      <c r="D3555" s="14">
        <f t="shared" si="168"/>
        <v>20</v>
      </c>
      <c r="E3555" s="15" t="str">
        <f t="shared" si="167"/>
        <v>2 вахта</v>
      </c>
      <c r="H3555" s="26" t="s">
        <v>34</v>
      </c>
      <c r="I3555" s="26" t="s">
        <v>80</v>
      </c>
      <c r="J3555" s="26" t="s">
        <v>160</v>
      </c>
      <c r="K3555" s="17">
        <f>COUNTIFS($E$12:E3555,E3555,$H$12:H3555,H3555,$J$12:J3555,J3555,$I$12:I3555,I3555)</f>
        <v>50</v>
      </c>
    </row>
    <row r="3556" spans="2:11" ht="15" x14ac:dyDescent="0.25">
      <c r="B3556" s="22">
        <v>44916</v>
      </c>
      <c r="C3556" s="24">
        <f t="shared" si="166"/>
        <v>12</v>
      </c>
      <c r="D3556" s="14">
        <f t="shared" si="168"/>
        <v>21</v>
      </c>
      <c r="E3556" s="15" t="str">
        <f t="shared" si="167"/>
        <v>2 вахта</v>
      </c>
      <c r="H3556" s="26" t="s">
        <v>34</v>
      </c>
      <c r="I3556" s="26" t="s">
        <v>80</v>
      </c>
      <c r="J3556" s="26" t="s">
        <v>160</v>
      </c>
      <c r="K3556" s="17">
        <f>COUNTIFS($E$12:E3556,E3556,$H$12:H3556,H3556,$J$12:J3556,J3556,$I$12:I3556,I3556)</f>
        <v>51</v>
      </c>
    </row>
    <row r="3557" spans="2:11" ht="15" x14ac:dyDescent="0.25">
      <c r="B3557" s="22">
        <v>44917</v>
      </c>
      <c r="C3557" s="24">
        <f t="shared" si="166"/>
        <v>12</v>
      </c>
      <c r="D3557" s="14">
        <f t="shared" si="168"/>
        <v>22</v>
      </c>
      <c r="E3557" s="15" t="str">
        <f t="shared" si="167"/>
        <v>2 вахта</v>
      </c>
      <c r="H3557" s="26" t="s">
        <v>34</v>
      </c>
      <c r="I3557" s="26" t="s">
        <v>80</v>
      </c>
      <c r="J3557" s="26" t="s">
        <v>160</v>
      </c>
      <c r="K3557" s="17">
        <f>COUNTIFS($E$12:E3557,E3557,$H$12:H3557,H3557,$J$12:J3557,J3557,$I$12:I3557,I3557)</f>
        <v>52</v>
      </c>
    </row>
    <row r="3558" spans="2:11" ht="15" x14ac:dyDescent="0.25">
      <c r="B3558" s="22">
        <v>44918</v>
      </c>
      <c r="C3558" s="24">
        <f t="shared" si="166"/>
        <v>12</v>
      </c>
      <c r="D3558" s="14">
        <f t="shared" si="168"/>
        <v>23</v>
      </c>
      <c r="E3558" s="15" t="str">
        <f t="shared" si="167"/>
        <v>2 вахта</v>
      </c>
      <c r="H3558" s="26" t="s">
        <v>34</v>
      </c>
      <c r="I3558" s="26" t="s">
        <v>80</v>
      </c>
      <c r="J3558" s="26" t="s">
        <v>160</v>
      </c>
      <c r="K3558" s="17">
        <f>COUNTIFS($E$12:E3558,E3558,$H$12:H3558,H3558,$J$12:J3558,J3558,$I$12:I3558,I3558)</f>
        <v>53</v>
      </c>
    </row>
    <row r="3559" spans="2:11" ht="15" x14ac:dyDescent="0.25">
      <c r="B3559" s="22">
        <v>44919</v>
      </c>
      <c r="C3559" s="24">
        <f t="shared" si="166"/>
        <v>12</v>
      </c>
      <c r="D3559" s="14">
        <f t="shared" si="168"/>
        <v>24</v>
      </c>
      <c r="E3559" s="15" t="str">
        <f t="shared" si="167"/>
        <v>2 вахта</v>
      </c>
      <c r="H3559" s="26" t="s">
        <v>34</v>
      </c>
      <c r="I3559" s="26" t="s">
        <v>80</v>
      </c>
      <c r="J3559" s="26" t="s">
        <v>160</v>
      </c>
      <c r="K3559" s="17">
        <f>COUNTIFS($E$12:E3559,E3559,$H$12:H3559,H3559,$J$12:J3559,J3559,$I$12:I3559,I3559)</f>
        <v>54</v>
      </c>
    </row>
    <row r="3560" spans="2:11" ht="15" x14ac:dyDescent="0.25">
      <c r="B3560" s="22">
        <v>44920</v>
      </c>
      <c r="C3560" s="24">
        <f t="shared" si="166"/>
        <v>12</v>
      </c>
      <c r="D3560" s="14">
        <f t="shared" si="168"/>
        <v>25</v>
      </c>
      <c r="E3560" s="15" t="str">
        <f t="shared" si="167"/>
        <v>2 вахта</v>
      </c>
      <c r="H3560" s="26" t="s">
        <v>34</v>
      </c>
      <c r="I3560" s="26" t="s">
        <v>80</v>
      </c>
      <c r="J3560" s="26" t="s">
        <v>160</v>
      </c>
      <c r="K3560" s="17">
        <f>COUNTIFS($E$12:E3560,E3560,$H$12:H3560,H3560,$J$12:J3560,J3560,$I$12:I3560,I3560)</f>
        <v>55</v>
      </c>
    </row>
    <row r="3561" spans="2:11" ht="15" x14ac:dyDescent="0.25">
      <c r="B3561" s="22">
        <v>44921</v>
      </c>
      <c r="C3561" s="24">
        <f t="shared" si="166"/>
        <v>12</v>
      </c>
      <c r="D3561" s="14">
        <f t="shared" si="168"/>
        <v>26</v>
      </c>
      <c r="E3561" s="15" t="str">
        <f t="shared" si="167"/>
        <v>2 вахта</v>
      </c>
      <c r="H3561" s="26" t="s">
        <v>34</v>
      </c>
      <c r="I3561" s="26" t="s">
        <v>80</v>
      </c>
      <c r="J3561" s="26" t="s">
        <v>160</v>
      </c>
      <c r="K3561" s="17">
        <f>COUNTIFS($E$12:E3561,E3561,$H$12:H3561,H3561,$J$12:J3561,J3561,$I$12:I3561,I3561)</f>
        <v>56</v>
      </c>
    </row>
    <row r="3562" spans="2:11" ht="15" x14ac:dyDescent="0.25">
      <c r="B3562" s="22">
        <v>44922</v>
      </c>
      <c r="C3562" s="24">
        <f t="shared" si="166"/>
        <v>12</v>
      </c>
      <c r="D3562" s="14">
        <f t="shared" si="168"/>
        <v>27</v>
      </c>
      <c r="E3562" s="15" t="str">
        <f t="shared" si="167"/>
        <v>2 вахта</v>
      </c>
      <c r="H3562" s="26" t="s">
        <v>34</v>
      </c>
      <c r="I3562" s="26" t="s">
        <v>80</v>
      </c>
      <c r="J3562" s="26" t="s">
        <v>160</v>
      </c>
      <c r="K3562" s="17">
        <f>COUNTIFS($E$12:E3562,E3562,$H$12:H3562,H3562,$J$12:J3562,J3562,$I$12:I3562,I3562)</f>
        <v>57</v>
      </c>
    </row>
    <row r="3563" spans="2:11" ht="15" x14ac:dyDescent="0.25">
      <c r="B3563" s="22">
        <v>44923</v>
      </c>
      <c r="C3563" s="24">
        <f t="shared" si="166"/>
        <v>12</v>
      </c>
      <c r="D3563" s="14">
        <f t="shared" si="168"/>
        <v>28</v>
      </c>
      <c r="E3563" s="15" t="str">
        <f t="shared" si="167"/>
        <v>2 вахта</v>
      </c>
      <c r="H3563" s="26" t="s">
        <v>34</v>
      </c>
      <c r="I3563" s="26" t="s">
        <v>80</v>
      </c>
      <c r="J3563" s="26" t="s">
        <v>160</v>
      </c>
      <c r="K3563" s="17">
        <f>COUNTIFS($E$12:E3563,E3563,$H$12:H3563,H3563,$J$12:J3563,J3563,$I$12:I3563,I3563)</f>
        <v>58</v>
      </c>
    </row>
    <row r="3564" spans="2:11" ht="15" x14ac:dyDescent="0.25">
      <c r="B3564" s="22">
        <v>44924</v>
      </c>
      <c r="C3564" s="24">
        <f t="shared" si="166"/>
        <v>12</v>
      </c>
      <c r="D3564" s="14">
        <f t="shared" si="168"/>
        <v>29</v>
      </c>
      <c r="E3564" s="15" t="str">
        <f t="shared" si="167"/>
        <v>2 вахта</v>
      </c>
      <c r="H3564" s="26" t="s">
        <v>34</v>
      </c>
      <c r="I3564" s="26" t="s">
        <v>79</v>
      </c>
      <c r="J3564" s="26" t="s">
        <v>160</v>
      </c>
      <c r="K3564" s="17">
        <f>COUNTIFS($E$12:E3564,E3564,$H$12:H3564,H3564,$J$12:J3564,J3564,$I$12:I3564,I3564)</f>
        <v>2</v>
      </c>
    </row>
    <row r="3565" spans="2:11" ht="15" x14ac:dyDescent="0.25">
      <c r="B3565" s="22">
        <v>44925</v>
      </c>
      <c r="C3565" s="24">
        <f t="shared" si="166"/>
        <v>12</v>
      </c>
      <c r="D3565" s="14">
        <f t="shared" si="168"/>
        <v>30</v>
      </c>
      <c r="E3565" s="15" t="str">
        <f t="shared" si="167"/>
        <v>2 вахта</v>
      </c>
      <c r="H3565" s="26" t="s">
        <v>34</v>
      </c>
      <c r="I3565" s="26" t="s">
        <v>79</v>
      </c>
      <c r="J3565" s="26" t="s">
        <v>160</v>
      </c>
      <c r="K3565" s="17">
        <f>COUNTIFS($E$12:E3565,E3565,$H$12:H3565,H3565,$J$12:J3565,J3565,$I$12:I3565,I3565)</f>
        <v>3</v>
      </c>
    </row>
    <row r="3566" spans="2:11" ht="15" x14ac:dyDescent="0.25">
      <c r="B3566" s="22">
        <v>44926</v>
      </c>
      <c r="C3566" s="24">
        <f t="shared" si="166"/>
        <v>12</v>
      </c>
      <c r="D3566" s="14">
        <f t="shared" si="168"/>
        <v>31</v>
      </c>
      <c r="E3566" s="15" t="str">
        <f t="shared" si="167"/>
        <v>2 вахта</v>
      </c>
      <c r="H3566" s="26" t="s">
        <v>34</v>
      </c>
      <c r="I3566" s="26" t="s">
        <v>79</v>
      </c>
      <c r="J3566" s="26" t="s">
        <v>160</v>
      </c>
      <c r="K3566" s="17">
        <f>COUNTIFS($E$12:E3566,E3566,$H$12:H3566,H3566,$J$12:J3566,J3566,$I$12:I3566,I3566)</f>
        <v>4</v>
      </c>
    </row>
    <row r="3567" spans="2:11" ht="15" x14ac:dyDescent="0.25">
      <c r="B3567" s="22">
        <v>44896</v>
      </c>
      <c r="C3567" s="24">
        <f t="shared" si="166"/>
        <v>12</v>
      </c>
      <c r="D3567" s="14">
        <f t="shared" si="168"/>
        <v>1</v>
      </c>
      <c r="E3567" s="15" t="str">
        <f t="shared" si="167"/>
        <v>1 вахта</v>
      </c>
      <c r="H3567" s="26" t="s">
        <v>35</v>
      </c>
      <c r="I3567" s="26" t="s">
        <v>134</v>
      </c>
      <c r="J3567" s="26" t="s">
        <v>159</v>
      </c>
      <c r="K3567" s="17">
        <f>COUNTIFS($E$12:E3567,E3567,$H$12:H3567,H3567,$J$12:J3567,J3567,$I$12:I3567,I3567)</f>
        <v>31</v>
      </c>
    </row>
    <row r="3568" spans="2:11" ht="15" x14ac:dyDescent="0.25">
      <c r="B3568" s="22">
        <v>44897</v>
      </c>
      <c r="C3568" s="24">
        <f t="shared" si="166"/>
        <v>12</v>
      </c>
      <c r="D3568" s="14">
        <f t="shared" si="168"/>
        <v>2</v>
      </c>
      <c r="E3568" s="15" t="str">
        <f t="shared" si="167"/>
        <v>1 вахта</v>
      </c>
      <c r="H3568" s="26" t="s">
        <v>35</v>
      </c>
      <c r="I3568" s="26" t="s">
        <v>134</v>
      </c>
      <c r="J3568" s="26" t="s">
        <v>159</v>
      </c>
      <c r="K3568" s="17">
        <f>COUNTIFS($E$12:E3568,E3568,$H$12:H3568,H3568,$J$12:J3568,J3568,$I$12:I3568,I3568)</f>
        <v>32</v>
      </c>
    </row>
    <row r="3569" spans="2:11" ht="15" x14ac:dyDescent="0.25">
      <c r="B3569" s="22">
        <v>44898</v>
      </c>
      <c r="C3569" s="24">
        <f t="shared" si="166"/>
        <v>12</v>
      </c>
      <c r="D3569" s="14">
        <f t="shared" si="168"/>
        <v>3</v>
      </c>
      <c r="E3569" s="15" t="str">
        <f t="shared" si="167"/>
        <v>1 вахта</v>
      </c>
      <c r="H3569" s="26" t="s">
        <v>35</v>
      </c>
      <c r="I3569" s="26" t="s">
        <v>134</v>
      </c>
      <c r="J3569" s="26" t="s">
        <v>159</v>
      </c>
      <c r="K3569" s="17">
        <f>COUNTIFS($E$12:E3569,E3569,$H$12:H3569,H3569,$J$12:J3569,J3569,$I$12:I3569,I3569)</f>
        <v>33</v>
      </c>
    </row>
    <row r="3570" spans="2:11" ht="15" x14ac:dyDescent="0.25">
      <c r="B3570" s="22">
        <v>44899</v>
      </c>
      <c r="C3570" s="24">
        <f t="shared" si="166"/>
        <v>12</v>
      </c>
      <c r="D3570" s="14">
        <f t="shared" si="168"/>
        <v>4</v>
      </c>
      <c r="E3570" s="15" t="str">
        <f t="shared" si="167"/>
        <v>1 вахта</v>
      </c>
      <c r="H3570" s="26" t="s">
        <v>35</v>
      </c>
      <c r="I3570" s="26" t="s">
        <v>134</v>
      </c>
      <c r="J3570" s="26" t="s">
        <v>159</v>
      </c>
      <c r="K3570" s="17">
        <f>COUNTIFS($E$12:E3570,E3570,$H$12:H3570,H3570,$J$12:J3570,J3570,$I$12:I3570,I3570)</f>
        <v>34</v>
      </c>
    </row>
    <row r="3571" spans="2:11" ht="15" x14ac:dyDescent="0.25">
      <c r="B3571" s="22">
        <v>44900</v>
      </c>
      <c r="C3571" s="24">
        <f t="shared" si="166"/>
        <v>12</v>
      </c>
      <c r="D3571" s="14">
        <f t="shared" si="168"/>
        <v>5</v>
      </c>
      <c r="E3571" s="15" t="str">
        <f t="shared" si="167"/>
        <v>1 вахта</v>
      </c>
      <c r="H3571" s="26" t="s">
        <v>35</v>
      </c>
      <c r="I3571" s="26" t="s">
        <v>134</v>
      </c>
      <c r="J3571" s="26" t="s">
        <v>159</v>
      </c>
      <c r="K3571" s="17">
        <f>COUNTIFS($E$12:E3571,E3571,$H$12:H3571,H3571,$J$12:J3571,J3571,$I$12:I3571,I3571)</f>
        <v>35</v>
      </c>
    </row>
    <row r="3572" spans="2:11" ht="15" x14ac:dyDescent="0.25">
      <c r="B3572" s="22">
        <v>44901</v>
      </c>
      <c r="C3572" s="24">
        <f t="shared" si="166"/>
        <v>12</v>
      </c>
      <c r="D3572" s="14">
        <f t="shared" si="168"/>
        <v>6</v>
      </c>
      <c r="E3572" s="15" t="str">
        <f t="shared" si="167"/>
        <v>1 вахта</v>
      </c>
      <c r="H3572" s="26" t="s">
        <v>35</v>
      </c>
      <c r="I3572" s="26" t="s">
        <v>134</v>
      </c>
      <c r="J3572" s="26" t="s">
        <v>159</v>
      </c>
      <c r="K3572" s="17">
        <f>COUNTIFS($E$12:E3572,E3572,$H$12:H3572,H3572,$J$12:J3572,J3572,$I$12:I3572,I3572)</f>
        <v>36</v>
      </c>
    </row>
    <row r="3573" spans="2:11" ht="15" x14ac:dyDescent="0.25">
      <c r="B3573" s="22">
        <v>44902</v>
      </c>
      <c r="C3573" s="24">
        <f t="shared" si="166"/>
        <v>12</v>
      </c>
      <c r="D3573" s="14">
        <f t="shared" si="168"/>
        <v>7</v>
      </c>
      <c r="E3573" s="15" t="str">
        <f t="shared" si="167"/>
        <v>1 вахта</v>
      </c>
      <c r="H3573" s="26" t="s">
        <v>35</v>
      </c>
      <c r="I3573" s="26" t="s">
        <v>134</v>
      </c>
      <c r="J3573" s="26" t="s">
        <v>159</v>
      </c>
      <c r="K3573" s="17">
        <f>COUNTIFS($E$12:E3573,E3573,$H$12:H3573,H3573,$J$12:J3573,J3573,$I$12:I3573,I3573)</f>
        <v>37</v>
      </c>
    </row>
    <row r="3574" spans="2:11" ht="15" x14ac:dyDescent="0.25">
      <c r="B3574" s="22">
        <v>44903</v>
      </c>
      <c r="C3574" s="24">
        <f t="shared" si="166"/>
        <v>12</v>
      </c>
      <c r="D3574" s="14">
        <f t="shared" si="168"/>
        <v>8</v>
      </c>
      <c r="E3574" s="15" t="str">
        <f t="shared" si="167"/>
        <v>1 вахта</v>
      </c>
      <c r="H3574" s="26" t="s">
        <v>35</v>
      </c>
      <c r="I3574" s="26" t="s">
        <v>134</v>
      </c>
      <c r="J3574" s="26" t="s">
        <v>159</v>
      </c>
      <c r="K3574" s="17">
        <f>COUNTIFS($E$12:E3574,E3574,$H$12:H3574,H3574,$J$12:J3574,J3574,$I$12:I3574,I3574)</f>
        <v>38</v>
      </c>
    </row>
    <row r="3575" spans="2:11" ht="15" x14ac:dyDescent="0.25">
      <c r="B3575" s="22">
        <v>44904</v>
      </c>
      <c r="C3575" s="24">
        <f t="shared" si="166"/>
        <v>12</v>
      </c>
      <c r="D3575" s="14">
        <f t="shared" si="168"/>
        <v>9</v>
      </c>
      <c r="E3575" s="15" t="str">
        <f t="shared" si="167"/>
        <v>1 вахта</v>
      </c>
      <c r="H3575" s="26" t="s">
        <v>35</v>
      </c>
      <c r="I3575" s="26" t="s">
        <v>134</v>
      </c>
      <c r="J3575" s="26" t="s">
        <v>159</v>
      </c>
      <c r="K3575" s="17">
        <f>COUNTIFS($E$12:E3575,E3575,$H$12:H3575,H3575,$J$12:J3575,J3575,$I$12:I3575,I3575)</f>
        <v>39</v>
      </c>
    </row>
    <row r="3576" spans="2:11" ht="15" x14ac:dyDescent="0.25">
      <c r="B3576" s="22">
        <v>44905</v>
      </c>
      <c r="C3576" s="24">
        <f t="shared" si="166"/>
        <v>12</v>
      </c>
      <c r="D3576" s="14">
        <f t="shared" si="168"/>
        <v>10</v>
      </c>
      <c r="E3576" s="15" t="str">
        <f t="shared" si="167"/>
        <v>1 вахта</v>
      </c>
      <c r="H3576" s="26" t="s">
        <v>35</v>
      </c>
      <c r="I3576" s="26" t="s">
        <v>134</v>
      </c>
      <c r="J3576" s="26" t="s">
        <v>159</v>
      </c>
      <c r="K3576" s="17">
        <f>COUNTIFS($E$12:E3576,E3576,$H$12:H3576,H3576,$J$12:J3576,J3576,$I$12:I3576,I3576)</f>
        <v>40</v>
      </c>
    </row>
    <row r="3577" spans="2:11" ht="15" x14ac:dyDescent="0.25">
      <c r="B3577" s="22">
        <v>44906</v>
      </c>
      <c r="C3577" s="24">
        <f t="shared" si="166"/>
        <v>12</v>
      </c>
      <c r="D3577" s="14">
        <f t="shared" si="168"/>
        <v>11</v>
      </c>
      <c r="E3577" s="15" t="str">
        <f t="shared" si="167"/>
        <v>1 вахта</v>
      </c>
      <c r="H3577" s="26" t="s">
        <v>35</v>
      </c>
      <c r="I3577" s="26" t="s">
        <v>134</v>
      </c>
      <c r="J3577" s="26" t="s">
        <v>159</v>
      </c>
      <c r="K3577" s="17">
        <f>COUNTIFS($E$12:E3577,E3577,$H$12:H3577,H3577,$J$12:J3577,J3577,$I$12:I3577,I3577)</f>
        <v>41</v>
      </c>
    </row>
    <row r="3578" spans="2:11" ht="15" x14ac:dyDescent="0.25">
      <c r="B3578" s="22">
        <v>44907</v>
      </c>
      <c r="C3578" s="24">
        <f t="shared" si="166"/>
        <v>12</v>
      </c>
      <c r="D3578" s="14">
        <f t="shared" si="168"/>
        <v>12</v>
      </c>
      <c r="E3578" s="15" t="str">
        <f t="shared" si="167"/>
        <v>1 вахта</v>
      </c>
      <c r="H3578" s="26" t="s">
        <v>35</v>
      </c>
      <c r="I3578" s="26" t="s">
        <v>134</v>
      </c>
      <c r="J3578" s="26" t="s">
        <v>159</v>
      </c>
      <c r="K3578" s="17">
        <f>COUNTIFS($E$12:E3578,E3578,$H$12:H3578,H3578,$J$12:J3578,J3578,$I$12:I3578,I3578)</f>
        <v>42</v>
      </c>
    </row>
    <row r="3579" spans="2:11" ht="15" x14ac:dyDescent="0.25">
      <c r="B3579" s="22">
        <v>44908</v>
      </c>
      <c r="C3579" s="24">
        <f t="shared" si="166"/>
        <v>12</v>
      </c>
      <c r="D3579" s="14">
        <f t="shared" si="168"/>
        <v>13</v>
      </c>
      <c r="E3579" s="15" t="str">
        <f t="shared" si="167"/>
        <v>1 вахта</v>
      </c>
      <c r="H3579" s="26" t="s">
        <v>35</v>
      </c>
      <c r="I3579" s="26" t="s">
        <v>134</v>
      </c>
      <c r="J3579" s="26" t="s">
        <v>159</v>
      </c>
      <c r="K3579" s="17">
        <f>COUNTIFS($E$12:E3579,E3579,$H$12:H3579,H3579,$J$12:J3579,J3579,$I$12:I3579,I3579)</f>
        <v>43</v>
      </c>
    </row>
    <row r="3580" spans="2:11" ht="15" x14ac:dyDescent="0.25">
      <c r="B3580" s="22">
        <v>44909</v>
      </c>
      <c r="C3580" s="24">
        <f t="shared" si="166"/>
        <v>12</v>
      </c>
      <c r="D3580" s="14">
        <f t="shared" si="168"/>
        <v>14</v>
      </c>
      <c r="E3580" s="15" t="str">
        <f t="shared" si="167"/>
        <v>1 вахта</v>
      </c>
      <c r="H3580" s="26" t="s">
        <v>35</v>
      </c>
      <c r="I3580" s="26" t="s">
        <v>134</v>
      </c>
      <c r="J3580" s="26" t="s">
        <v>159</v>
      </c>
      <c r="K3580" s="17">
        <f>COUNTIFS($E$12:E3580,E3580,$H$12:H3580,H3580,$J$12:J3580,J3580,$I$12:I3580,I3580)</f>
        <v>44</v>
      </c>
    </row>
    <row r="3581" spans="2:11" ht="15" x14ac:dyDescent="0.25">
      <c r="B3581" s="22">
        <v>44910</v>
      </c>
      <c r="C3581" s="24">
        <f t="shared" si="166"/>
        <v>12</v>
      </c>
      <c r="D3581" s="14">
        <f t="shared" si="168"/>
        <v>15</v>
      </c>
      <c r="E3581" s="15" t="str">
        <f t="shared" si="167"/>
        <v>1 вахта</v>
      </c>
      <c r="H3581" s="26" t="s">
        <v>35</v>
      </c>
      <c r="I3581" s="26" t="s">
        <v>134</v>
      </c>
      <c r="J3581" s="26" t="s">
        <v>159</v>
      </c>
      <c r="K3581" s="17">
        <f>COUNTIFS($E$12:E3581,E3581,$H$12:H3581,H3581,$J$12:J3581,J3581,$I$12:I3581,I3581)</f>
        <v>45</v>
      </c>
    </row>
    <row r="3582" spans="2:11" ht="15" x14ac:dyDescent="0.25">
      <c r="B3582" s="22">
        <v>44911</v>
      </c>
      <c r="C3582" s="24">
        <f t="shared" si="166"/>
        <v>12</v>
      </c>
      <c r="D3582" s="14">
        <f t="shared" si="168"/>
        <v>16</v>
      </c>
      <c r="E3582" s="15" t="str">
        <f t="shared" si="167"/>
        <v>2 вахта</v>
      </c>
      <c r="H3582" s="26" t="s">
        <v>35</v>
      </c>
      <c r="I3582" s="26" t="s">
        <v>153</v>
      </c>
      <c r="J3582" s="26" t="s">
        <v>159</v>
      </c>
      <c r="K3582" s="17">
        <f>COUNTIFS($E$12:E3582,E3582,$H$12:H3582,H3582,$J$12:J3582,J3582,$I$12:I3582,I3582)</f>
        <v>1</v>
      </c>
    </row>
    <row r="3583" spans="2:11" ht="15" x14ac:dyDescent="0.25">
      <c r="B3583" s="22">
        <v>44912</v>
      </c>
      <c r="C3583" s="24">
        <f t="shared" si="166"/>
        <v>12</v>
      </c>
      <c r="D3583" s="14">
        <f t="shared" si="168"/>
        <v>17</v>
      </c>
      <c r="E3583" s="15" t="str">
        <f t="shared" si="167"/>
        <v>2 вахта</v>
      </c>
      <c r="H3583" s="26" t="s">
        <v>35</v>
      </c>
      <c r="I3583" s="26" t="s">
        <v>153</v>
      </c>
      <c r="J3583" s="26" t="s">
        <v>159</v>
      </c>
      <c r="K3583" s="17">
        <f>COUNTIFS($E$12:E3583,E3583,$H$12:H3583,H3583,$J$12:J3583,J3583,$I$12:I3583,I3583)</f>
        <v>2</v>
      </c>
    </row>
    <row r="3584" spans="2:11" ht="15" x14ac:dyDescent="0.25">
      <c r="B3584" s="22">
        <v>44913</v>
      </c>
      <c r="C3584" s="24">
        <f t="shared" si="166"/>
        <v>12</v>
      </c>
      <c r="D3584" s="14">
        <f t="shared" si="168"/>
        <v>18</v>
      </c>
      <c r="E3584" s="15" t="str">
        <f t="shared" si="167"/>
        <v>2 вахта</v>
      </c>
      <c r="H3584" s="26" t="s">
        <v>35</v>
      </c>
      <c r="I3584" s="26" t="s">
        <v>153</v>
      </c>
      <c r="J3584" s="26" t="s">
        <v>159</v>
      </c>
      <c r="K3584" s="17">
        <f>COUNTIFS($E$12:E3584,E3584,$H$12:H3584,H3584,$J$12:J3584,J3584,$I$12:I3584,I3584)</f>
        <v>3</v>
      </c>
    </row>
    <row r="3585" spans="2:11" ht="15" x14ac:dyDescent="0.25">
      <c r="B3585" s="22">
        <v>44914</v>
      </c>
      <c r="C3585" s="24">
        <f t="shared" si="166"/>
        <v>12</v>
      </c>
      <c r="D3585" s="14">
        <f t="shared" si="168"/>
        <v>19</v>
      </c>
      <c r="E3585" s="15" t="str">
        <f t="shared" si="167"/>
        <v>2 вахта</v>
      </c>
      <c r="H3585" s="26" t="s">
        <v>35</v>
      </c>
      <c r="I3585" s="26" t="s">
        <v>153</v>
      </c>
      <c r="J3585" s="26" t="s">
        <v>159</v>
      </c>
      <c r="K3585" s="17">
        <f>COUNTIFS($E$12:E3585,E3585,$H$12:H3585,H3585,$J$12:J3585,J3585,$I$12:I3585,I3585)</f>
        <v>4</v>
      </c>
    </row>
    <row r="3586" spans="2:11" ht="15" x14ac:dyDescent="0.25">
      <c r="B3586" s="22">
        <v>44915</v>
      </c>
      <c r="C3586" s="24">
        <f t="shared" si="166"/>
        <v>12</v>
      </c>
      <c r="D3586" s="14">
        <f t="shared" si="168"/>
        <v>20</v>
      </c>
      <c r="E3586" s="15" t="str">
        <f t="shared" si="167"/>
        <v>2 вахта</v>
      </c>
      <c r="H3586" s="26" t="s">
        <v>35</v>
      </c>
      <c r="I3586" s="26" t="s">
        <v>153</v>
      </c>
      <c r="J3586" s="26" t="s">
        <v>159</v>
      </c>
      <c r="K3586" s="17">
        <f>COUNTIFS($E$12:E3586,E3586,$H$12:H3586,H3586,$J$12:J3586,J3586,$I$12:I3586,I3586)</f>
        <v>5</v>
      </c>
    </row>
    <row r="3587" spans="2:11" ht="15" x14ac:dyDescent="0.25">
      <c r="B3587" s="22">
        <v>44916</v>
      </c>
      <c r="C3587" s="24">
        <f t="shared" si="166"/>
        <v>12</v>
      </c>
      <c r="D3587" s="14">
        <f t="shared" si="168"/>
        <v>21</v>
      </c>
      <c r="E3587" s="15" t="str">
        <f t="shared" si="167"/>
        <v>2 вахта</v>
      </c>
      <c r="H3587" s="26" t="s">
        <v>35</v>
      </c>
      <c r="I3587" s="26" t="s">
        <v>153</v>
      </c>
      <c r="J3587" s="26" t="s">
        <v>159</v>
      </c>
      <c r="K3587" s="17">
        <f>COUNTIFS($E$12:E3587,E3587,$H$12:H3587,H3587,$J$12:J3587,J3587,$I$12:I3587,I3587)</f>
        <v>6</v>
      </c>
    </row>
    <row r="3588" spans="2:11" ht="15" x14ac:dyDescent="0.25">
      <c r="B3588" s="22">
        <v>44917</v>
      </c>
      <c r="C3588" s="24">
        <f t="shared" si="166"/>
        <v>12</v>
      </c>
      <c r="D3588" s="14">
        <f t="shared" si="168"/>
        <v>22</v>
      </c>
      <c r="E3588" s="15" t="str">
        <f t="shared" si="167"/>
        <v>2 вахта</v>
      </c>
      <c r="H3588" s="26" t="s">
        <v>35</v>
      </c>
      <c r="I3588" s="26" t="s">
        <v>153</v>
      </c>
      <c r="J3588" s="26" t="s">
        <v>159</v>
      </c>
      <c r="K3588" s="17">
        <f>COUNTIFS($E$12:E3588,E3588,$H$12:H3588,H3588,$J$12:J3588,J3588,$I$12:I3588,I3588)</f>
        <v>7</v>
      </c>
    </row>
    <row r="3589" spans="2:11" ht="15" x14ac:dyDescent="0.25">
      <c r="B3589" s="22">
        <v>44918</v>
      </c>
      <c r="C3589" s="24">
        <f t="shared" si="166"/>
        <v>12</v>
      </c>
      <c r="D3589" s="14">
        <f t="shared" si="168"/>
        <v>23</v>
      </c>
      <c r="E3589" s="15" t="str">
        <f t="shared" si="167"/>
        <v>2 вахта</v>
      </c>
      <c r="H3589" s="26" t="s">
        <v>35</v>
      </c>
      <c r="I3589" s="26" t="s">
        <v>153</v>
      </c>
      <c r="J3589" s="26" t="s">
        <v>159</v>
      </c>
      <c r="K3589" s="17">
        <f>COUNTIFS($E$12:E3589,E3589,$H$12:H3589,H3589,$J$12:J3589,J3589,$I$12:I3589,I3589)</f>
        <v>8</v>
      </c>
    </row>
    <row r="3590" spans="2:11" ht="15" x14ac:dyDescent="0.25">
      <c r="B3590" s="22">
        <v>44919</v>
      </c>
      <c r="C3590" s="24">
        <f t="shared" si="166"/>
        <v>12</v>
      </c>
      <c r="D3590" s="14">
        <f t="shared" si="168"/>
        <v>24</v>
      </c>
      <c r="E3590" s="15" t="str">
        <f t="shared" si="167"/>
        <v>2 вахта</v>
      </c>
      <c r="H3590" s="26" t="s">
        <v>35</v>
      </c>
      <c r="I3590" s="26" t="s">
        <v>153</v>
      </c>
      <c r="J3590" s="26" t="s">
        <v>159</v>
      </c>
      <c r="K3590" s="17">
        <f>COUNTIFS($E$12:E3590,E3590,$H$12:H3590,H3590,$J$12:J3590,J3590,$I$12:I3590,I3590)</f>
        <v>9</v>
      </c>
    </row>
    <row r="3591" spans="2:11" ht="15" x14ac:dyDescent="0.25">
      <c r="B3591" s="22">
        <v>44920</v>
      </c>
      <c r="C3591" s="24">
        <f t="shared" si="166"/>
        <v>12</v>
      </c>
      <c r="D3591" s="14">
        <f t="shared" si="168"/>
        <v>25</v>
      </c>
      <c r="E3591" s="15" t="str">
        <f t="shared" si="167"/>
        <v>2 вахта</v>
      </c>
      <c r="H3591" s="26" t="s">
        <v>35</v>
      </c>
      <c r="I3591" s="26" t="s">
        <v>153</v>
      </c>
      <c r="J3591" s="26" t="s">
        <v>159</v>
      </c>
      <c r="K3591" s="17">
        <f>COUNTIFS($E$12:E3591,E3591,$H$12:H3591,H3591,$J$12:J3591,J3591,$I$12:I3591,I3591)</f>
        <v>10</v>
      </c>
    </row>
    <row r="3592" spans="2:11" ht="15" x14ac:dyDescent="0.25">
      <c r="B3592" s="22">
        <v>44921</v>
      </c>
      <c r="C3592" s="24">
        <f t="shared" si="166"/>
        <v>12</v>
      </c>
      <c r="D3592" s="14">
        <f t="shared" si="168"/>
        <v>26</v>
      </c>
      <c r="E3592" s="15" t="str">
        <f t="shared" si="167"/>
        <v>2 вахта</v>
      </c>
      <c r="H3592" s="26" t="s">
        <v>35</v>
      </c>
      <c r="I3592" s="26" t="s">
        <v>153</v>
      </c>
      <c r="J3592" s="26" t="s">
        <v>159</v>
      </c>
      <c r="K3592" s="17">
        <f>COUNTIFS($E$12:E3592,E3592,$H$12:H3592,H3592,$J$12:J3592,J3592,$I$12:I3592,I3592)</f>
        <v>11</v>
      </c>
    </row>
    <row r="3593" spans="2:11" ht="15" x14ac:dyDescent="0.25">
      <c r="B3593" s="22">
        <v>44922</v>
      </c>
      <c r="C3593" s="24">
        <f t="shared" si="166"/>
        <v>12</v>
      </c>
      <c r="D3593" s="14">
        <f t="shared" si="168"/>
        <v>27</v>
      </c>
      <c r="E3593" s="15" t="str">
        <f t="shared" si="167"/>
        <v>2 вахта</v>
      </c>
      <c r="H3593" s="26" t="s">
        <v>35</v>
      </c>
      <c r="I3593" s="26" t="s">
        <v>153</v>
      </c>
      <c r="J3593" s="26" t="s">
        <v>159</v>
      </c>
      <c r="K3593" s="17">
        <f>COUNTIFS($E$12:E3593,E3593,$H$12:H3593,H3593,$J$12:J3593,J3593,$I$12:I3593,I3593)</f>
        <v>12</v>
      </c>
    </row>
    <row r="3594" spans="2:11" ht="15" x14ac:dyDescent="0.25">
      <c r="B3594" s="22">
        <v>44923</v>
      </c>
      <c r="C3594" s="24">
        <f t="shared" si="166"/>
        <v>12</v>
      </c>
      <c r="D3594" s="14">
        <f t="shared" si="168"/>
        <v>28</v>
      </c>
      <c r="E3594" s="15" t="str">
        <f t="shared" si="167"/>
        <v>2 вахта</v>
      </c>
      <c r="H3594" s="26" t="s">
        <v>35</v>
      </c>
      <c r="I3594" s="26" t="s">
        <v>153</v>
      </c>
      <c r="J3594" s="26" t="s">
        <v>159</v>
      </c>
      <c r="K3594" s="17">
        <f>COUNTIFS($E$12:E3594,E3594,$H$12:H3594,H3594,$J$12:J3594,J3594,$I$12:I3594,I3594)</f>
        <v>13</v>
      </c>
    </row>
    <row r="3595" spans="2:11" ht="15" x14ac:dyDescent="0.25">
      <c r="B3595" s="22">
        <v>44924</v>
      </c>
      <c r="C3595" s="24">
        <f t="shared" si="166"/>
        <v>12</v>
      </c>
      <c r="D3595" s="14">
        <f t="shared" si="168"/>
        <v>29</v>
      </c>
      <c r="E3595" s="15" t="str">
        <f t="shared" si="167"/>
        <v>2 вахта</v>
      </c>
      <c r="H3595" s="26" t="s">
        <v>35</v>
      </c>
      <c r="I3595" s="26" t="s">
        <v>153</v>
      </c>
      <c r="J3595" s="26" t="s">
        <v>159</v>
      </c>
      <c r="K3595" s="17">
        <f>COUNTIFS($E$12:E3595,E3595,$H$12:H3595,H3595,$J$12:J3595,J3595,$I$12:I3595,I3595)</f>
        <v>14</v>
      </c>
    </row>
    <row r="3596" spans="2:11" ht="15" x14ac:dyDescent="0.25">
      <c r="B3596" s="22">
        <v>44925</v>
      </c>
      <c r="C3596" s="24">
        <f t="shared" si="166"/>
        <v>12</v>
      </c>
      <c r="D3596" s="14">
        <f t="shared" si="168"/>
        <v>30</v>
      </c>
      <c r="E3596" s="15" t="str">
        <f t="shared" si="167"/>
        <v>2 вахта</v>
      </c>
      <c r="H3596" s="26" t="s">
        <v>35</v>
      </c>
      <c r="I3596" s="26" t="s">
        <v>153</v>
      </c>
      <c r="J3596" s="26" t="s">
        <v>159</v>
      </c>
      <c r="K3596" s="17">
        <f>COUNTIFS($E$12:E3596,E3596,$H$12:H3596,H3596,$J$12:J3596,J3596,$I$12:I3596,I3596)</f>
        <v>15</v>
      </c>
    </row>
    <row r="3597" spans="2:11" ht="15" x14ac:dyDescent="0.25">
      <c r="B3597" s="22">
        <v>44926</v>
      </c>
      <c r="C3597" s="24">
        <f t="shared" ref="C3597:C3660" si="169">MONTH(B3597)</f>
        <v>12</v>
      </c>
      <c r="D3597" s="14">
        <f t="shared" si="168"/>
        <v>31</v>
      </c>
      <c r="E3597" s="15" t="str">
        <f t="shared" ref="E3597:E3660" si="170">IF(D3597&lt;=15,"1 вахта","2 вахта")</f>
        <v>2 вахта</v>
      </c>
      <c r="H3597" s="26" t="s">
        <v>35</v>
      </c>
      <c r="I3597" s="26" t="s">
        <v>153</v>
      </c>
      <c r="J3597" s="26" t="s">
        <v>159</v>
      </c>
      <c r="K3597" s="17">
        <f>COUNTIFS($E$12:E3597,E3597,$H$12:H3597,H3597,$J$12:J3597,J3597,$I$12:I3597,I3597)</f>
        <v>16</v>
      </c>
    </row>
    <row r="3598" spans="2:11" ht="15" x14ac:dyDescent="0.25">
      <c r="B3598" s="22">
        <v>44896</v>
      </c>
      <c r="C3598" s="24">
        <f t="shared" si="169"/>
        <v>12</v>
      </c>
      <c r="D3598" s="14">
        <f t="shared" si="168"/>
        <v>1</v>
      </c>
      <c r="E3598" s="15" t="str">
        <f t="shared" si="170"/>
        <v>1 вахта</v>
      </c>
      <c r="H3598" s="26" t="s">
        <v>36</v>
      </c>
      <c r="I3598" s="26" t="s">
        <v>84</v>
      </c>
      <c r="J3598" s="26" t="s">
        <v>160</v>
      </c>
      <c r="K3598" s="17">
        <f>COUNTIFS($E$12:E3598,E3598,$H$12:H3598,H3598,$J$12:J3598,J3598,$I$12:I3598,I3598)</f>
        <v>20</v>
      </c>
    </row>
    <row r="3599" spans="2:11" ht="15" x14ac:dyDescent="0.25">
      <c r="B3599" s="22">
        <v>44897</v>
      </c>
      <c r="C3599" s="24">
        <f t="shared" si="169"/>
        <v>12</v>
      </c>
      <c r="D3599" s="14">
        <f t="shared" si="168"/>
        <v>2</v>
      </c>
      <c r="E3599" s="15" t="str">
        <f t="shared" si="170"/>
        <v>1 вахта</v>
      </c>
      <c r="H3599" s="26" t="s">
        <v>36</v>
      </c>
      <c r="I3599" s="26" t="s">
        <v>84</v>
      </c>
      <c r="J3599" s="26" t="s">
        <v>160</v>
      </c>
      <c r="K3599" s="17">
        <f>COUNTIFS($E$12:E3599,E3599,$H$12:H3599,H3599,$J$12:J3599,J3599,$I$12:I3599,I3599)</f>
        <v>21</v>
      </c>
    </row>
    <row r="3600" spans="2:11" ht="15" x14ac:dyDescent="0.25">
      <c r="B3600" s="22">
        <v>44898</v>
      </c>
      <c r="C3600" s="24">
        <f t="shared" si="169"/>
        <v>12</v>
      </c>
      <c r="D3600" s="14">
        <f t="shared" si="168"/>
        <v>3</v>
      </c>
      <c r="E3600" s="15" t="str">
        <f t="shared" si="170"/>
        <v>1 вахта</v>
      </c>
      <c r="H3600" s="26" t="s">
        <v>36</v>
      </c>
      <c r="I3600" s="26" t="s">
        <v>84</v>
      </c>
      <c r="J3600" s="26" t="s">
        <v>160</v>
      </c>
      <c r="K3600" s="17">
        <f>COUNTIFS($E$12:E3600,E3600,$H$12:H3600,H3600,$J$12:J3600,J3600,$I$12:I3600,I3600)</f>
        <v>22</v>
      </c>
    </row>
    <row r="3601" spans="2:11" ht="15" x14ac:dyDescent="0.25">
      <c r="B3601" s="22">
        <v>44899</v>
      </c>
      <c r="C3601" s="24">
        <f t="shared" si="169"/>
        <v>12</v>
      </c>
      <c r="D3601" s="14">
        <f t="shared" si="168"/>
        <v>4</v>
      </c>
      <c r="E3601" s="15" t="str">
        <f t="shared" si="170"/>
        <v>1 вахта</v>
      </c>
      <c r="H3601" s="26" t="s">
        <v>36</v>
      </c>
      <c r="I3601" s="26" t="s">
        <v>84</v>
      </c>
      <c r="J3601" s="26" t="s">
        <v>160</v>
      </c>
      <c r="K3601" s="17">
        <f>COUNTIFS($E$12:E3601,E3601,$H$12:H3601,H3601,$J$12:J3601,J3601,$I$12:I3601,I3601)</f>
        <v>23</v>
      </c>
    </row>
    <row r="3602" spans="2:11" ht="15" x14ac:dyDescent="0.25">
      <c r="B3602" s="22">
        <v>44900</v>
      </c>
      <c r="C3602" s="24">
        <f t="shared" si="169"/>
        <v>12</v>
      </c>
      <c r="D3602" s="14">
        <f t="shared" si="168"/>
        <v>5</v>
      </c>
      <c r="E3602" s="15" t="str">
        <f t="shared" si="170"/>
        <v>1 вахта</v>
      </c>
      <c r="H3602" s="26" t="s">
        <v>36</v>
      </c>
      <c r="I3602" s="26" t="s">
        <v>84</v>
      </c>
      <c r="J3602" s="26" t="s">
        <v>160</v>
      </c>
      <c r="K3602" s="17">
        <f>COUNTIFS($E$12:E3602,E3602,$H$12:H3602,H3602,$J$12:J3602,J3602,$I$12:I3602,I3602)</f>
        <v>24</v>
      </c>
    </row>
    <row r="3603" spans="2:11" ht="15" x14ac:dyDescent="0.25">
      <c r="B3603" s="22">
        <v>44901</v>
      </c>
      <c r="C3603" s="24">
        <f t="shared" si="169"/>
        <v>12</v>
      </c>
      <c r="D3603" s="14">
        <f t="shared" si="168"/>
        <v>6</v>
      </c>
      <c r="E3603" s="15" t="str">
        <f t="shared" si="170"/>
        <v>1 вахта</v>
      </c>
      <c r="H3603" s="26" t="s">
        <v>36</v>
      </c>
      <c r="I3603" s="26" t="s">
        <v>84</v>
      </c>
      <c r="J3603" s="26" t="s">
        <v>160</v>
      </c>
      <c r="K3603" s="17">
        <f>COUNTIFS($E$12:E3603,E3603,$H$12:H3603,H3603,$J$12:J3603,J3603,$I$12:I3603,I3603)</f>
        <v>25</v>
      </c>
    </row>
    <row r="3604" spans="2:11" ht="15" x14ac:dyDescent="0.25">
      <c r="B3604" s="22">
        <v>44902</v>
      </c>
      <c r="C3604" s="24">
        <f t="shared" si="169"/>
        <v>12</v>
      </c>
      <c r="D3604" s="14">
        <f t="shared" si="168"/>
        <v>7</v>
      </c>
      <c r="E3604" s="15" t="str">
        <f t="shared" si="170"/>
        <v>1 вахта</v>
      </c>
      <c r="H3604" s="26" t="s">
        <v>36</v>
      </c>
      <c r="I3604" s="26" t="s">
        <v>84</v>
      </c>
      <c r="J3604" s="26" t="s">
        <v>160</v>
      </c>
      <c r="K3604" s="17">
        <f>COUNTIFS($E$12:E3604,E3604,$H$12:H3604,H3604,$J$12:J3604,J3604,$I$12:I3604,I3604)</f>
        <v>26</v>
      </c>
    </row>
    <row r="3605" spans="2:11" ht="15" x14ac:dyDescent="0.25">
      <c r="B3605" s="22">
        <v>44903</v>
      </c>
      <c r="C3605" s="24">
        <f t="shared" si="169"/>
        <v>12</v>
      </c>
      <c r="D3605" s="14">
        <f t="shared" si="168"/>
        <v>8</v>
      </c>
      <c r="E3605" s="15" t="str">
        <f t="shared" si="170"/>
        <v>1 вахта</v>
      </c>
      <c r="H3605" s="26" t="s">
        <v>36</v>
      </c>
      <c r="I3605" s="26" t="s">
        <v>84</v>
      </c>
      <c r="J3605" s="26" t="s">
        <v>160</v>
      </c>
      <c r="K3605" s="17">
        <f>COUNTIFS($E$12:E3605,E3605,$H$12:H3605,H3605,$J$12:J3605,J3605,$I$12:I3605,I3605)</f>
        <v>27</v>
      </c>
    </row>
    <row r="3606" spans="2:11" ht="15" x14ac:dyDescent="0.25">
      <c r="B3606" s="22">
        <v>44904</v>
      </c>
      <c r="C3606" s="24">
        <f t="shared" si="169"/>
        <v>12</v>
      </c>
      <c r="D3606" s="14">
        <f t="shared" si="168"/>
        <v>9</v>
      </c>
      <c r="E3606" s="15" t="str">
        <f t="shared" si="170"/>
        <v>1 вахта</v>
      </c>
      <c r="H3606" s="26" t="s">
        <v>36</v>
      </c>
      <c r="I3606" s="26" t="s">
        <v>84</v>
      </c>
      <c r="J3606" s="26" t="s">
        <v>160</v>
      </c>
      <c r="K3606" s="17">
        <f>COUNTIFS($E$12:E3606,E3606,$H$12:H3606,H3606,$J$12:J3606,J3606,$I$12:I3606,I3606)</f>
        <v>28</v>
      </c>
    </row>
    <row r="3607" spans="2:11" ht="15" x14ac:dyDescent="0.25">
      <c r="B3607" s="22">
        <v>44905</v>
      </c>
      <c r="C3607" s="24">
        <f t="shared" si="169"/>
        <v>12</v>
      </c>
      <c r="D3607" s="14">
        <f t="shared" si="168"/>
        <v>10</v>
      </c>
      <c r="E3607" s="15" t="str">
        <f t="shared" si="170"/>
        <v>1 вахта</v>
      </c>
      <c r="H3607" s="26" t="s">
        <v>36</v>
      </c>
      <c r="I3607" s="26" t="s">
        <v>84</v>
      </c>
      <c r="J3607" s="26" t="s">
        <v>160</v>
      </c>
      <c r="K3607" s="17">
        <f>COUNTIFS($E$12:E3607,E3607,$H$12:H3607,H3607,$J$12:J3607,J3607,$I$12:I3607,I3607)</f>
        <v>29</v>
      </c>
    </row>
    <row r="3608" spans="2:11" ht="15" x14ac:dyDescent="0.25">
      <c r="B3608" s="22">
        <v>44906</v>
      </c>
      <c r="C3608" s="24">
        <f t="shared" si="169"/>
        <v>12</v>
      </c>
      <c r="D3608" s="14">
        <f t="shared" si="168"/>
        <v>11</v>
      </c>
      <c r="E3608" s="15" t="str">
        <f t="shared" si="170"/>
        <v>1 вахта</v>
      </c>
      <c r="H3608" s="26" t="s">
        <v>36</v>
      </c>
      <c r="I3608" s="26" t="s">
        <v>84</v>
      </c>
      <c r="J3608" s="26" t="s">
        <v>160</v>
      </c>
      <c r="K3608" s="17">
        <f>COUNTIFS($E$12:E3608,E3608,$H$12:H3608,H3608,$J$12:J3608,J3608,$I$12:I3608,I3608)</f>
        <v>30</v>
      </c>
    </row>
    <row r="3609" spans="2:11" ht="15" x14ac:dyDescent="0.25">
      <c r="B3609" s="22">
        <v>44907</v>
      </c>
      <c r="C3609" s="24">
        <f t="shared" si="169"/>
        <v>12</v>
      </c>
      <c r="D3609" s="14">
        <f t="shared" si="168"/>
        <v>12</v>
      </c>
      <c r="E3609" s="15" t="str">
        <f t="shared" si="170"/>
        <v>1 вахта</v>
      </c>
      <c r="H3609" s="26" t="s">
        <v>36</v>
      </c>
      <c r="I3609" s="26" t="s">
        <v>140</v>
      </c>
      <c r="J3609" s="26" t="s">
        <v>160</v>
      </c>
      <c r="K3609" s="17">
        <f>COUNTIFS($E$12:E3609,E3609,$H$12:H3609,H3609,$J$12:J3609,J3609,$I$12:I3609,I3609)</f>
        <v>1</v>
      </c>
    </row>
    <row r="3610" spans="2:11" ht="15" x14ac:dyDescent="0.25">
      <c r="B3610" s="22">
        <v>44908</v>
      </c>
      <c r="C3610" s="24">
        <f t="shared" si="169"/>
        <v>12</v>
      </c>
      <c r="D3610" s="14">
        <f t="shared" ref="D3610:D3673" si="171">DAY(B3610)</f>
        <v>13</v>
      </c>
      <c r="E3610" s="15" t="str">
        <f t="shared" si="170"/>
        <v>1 вахта</v>
      </c>
      <c r="H3610" s="26" t="s">
        <v>36</v>
      </c>
      <c r="I3610" s="26" t="s">
        <v>84</v>
      </c>
      <c r="J3610" s="26" t="s">
        <v>160</v>
      </c>
      <c r="K3610" s="17">
        <f>COUNTIFS($E$12:E3610,E3610,$H$12:H3610,H3610,$J$12:J3610,J3610,$I$12:I3610,I3610)</f>
        <v>31</v>
      </c>
    </row>
    <row r="3611" spans="2:11" ht="15" x14ac:dyDescent="0.25">
      <c r="B3611" s="22">
        <v>44909</v>
      </c>
      <c r="C3611" s="24">
        <f t="shared" si="169"/>
        <v>12</v>
      </c>
      <c r="D3611" s="14">
        <f t="shared" si="171"/>
        <v>14</v>
      </c>
      <c r="E3611" s="15" t="str">
        <f t="shared" si="170"/>
        <v>1 вахта</v>
      </c>
      <c r="H3611" s="26" t="s">
        <v>36</v>
      </c>
      <c r="I3611" s="26" t="s">
        <v>84</v>
      </c>
      <c r="J3611" s="26" t="s">
        <v>160</v>
      </c>
      <c r="K3611" s="17">
        <f>COUNTIFS($E$12:E3611,E3611,$H$12:H3611,H3611,$J$12:J3611,J3611,$I$12:I3611,I3611)</f>
        <v>32</v>
      </c>
    </row>
    <row r="3612" spans="2:11" ht="15" x14ac:dyDescent="0.25">
      <c r="B3612" s="22">
        <v>44910</v>
      </c>
      <c r="C3612" s="24">
        <f t="shared" si="169"/>
        <v>12</v>
      </c>
      <c r="D3612" s="14">
        <f t="shared" si="171"/>
        <v>15</v>
      </c>
      <c r="E3612" s="15" t="str">
        <f t="shared" si="170"/>
        <v>1 вахта</v>
      </c>
      <c r="H3612" s="26" t="s">
        <v>36</v>
      </c>
      <c r="I3612" s="26" t="s">
        <v>84</v>
      </c>
      <c r="J3612" s="26" t="s">
        <v>160</v>
      </c>
      <c r="K3612" s="17">
        <f>COUNTIFS($E$12:E3612,E3612,$H$12:H3612,H3612,$J$12:J3612,J3612,$I$12:I3612,I3612)</f>
        <v>33</v>
      </c>
    </row>
    <row r="3613" spans="2:11" ht="15" x14ac:dyDescent="0.25">
      <c r="B3613" s="22">
        <v>44911</v>
      </c>
      <c r="C3613" s="24">
        <f t="shared" si="169"/>
        <v>12</v>
      </c>
      <c r="D3613" s="14">
        <f t="shared" si="171"/>
        <v>16</v>
      </c>
      <c r="E3613" s="15" t="str">
        <f t="shared" si="170"/>
        <v>2 вахта</v>
      </c>
      <c r="H3613" s="26" t="s">
        <v>36</v>
      </c>
      <c r="I3613" s="26" t="s">
        <v>83</v>
      </c>
      <c r="J3613" s="26" t="s">
        <v>160</v>
      </c>
      <c r="K3613" s="17">
        <f>COUNTIFS($E$12:E3613,E3613,$H$12:H3613,H3613,$J$12:J3613,J3613,$I$12:I3613,I3613)</f>
        <v>44</v>
      </c>
    </row>
    <row r="3614" spans="2:11" ht="15" x14ac:dyDescent="0.25">
      <c r="B3614" s="22">
        <v>44912</v>
      </c>
      <c r="C3614" s="24">
        <f t="shared" si="169"/>
        <v>12</v>
      </c>
      <c r="D3614" s="14">
        <f t="shared" si="171"/>
        <v>17</v>
      </c>
      <c r="E3614" s="15" t="str">
        <f t="shared" si="170"/>
        <v>2 вахта</v>
      </c>
      <c r="H3614" s="26" t="s">
        <v>36</v>
      </c>
      <c r="I3614" s="26" t="s">
        <v>83</v>
      </c>
      <c r="J3614" s="26" t="s">
        <v>160</v>
      </c>
      <c r="K3614" s="17">
        <f>COUNTIFS($E$12:E3614,E3614,$H$12:H3614,H3614,$J$12:J3614,J3614,$I$12:I3614,I3614)</f>
        <v>45</v>
      </c>
    </row>
    <row r="3615" spans="2:11" ht="15" x14ac:dyDescent="0.25">
      <c r="B3615" s="22">
        <v>44913</v>
      </c>
      <c r="C3615" s="24">
        <f t="shared" si="169"/>
        <v>12</v>
      </c>
      <c r="D3615" s="14">
        <f t="shared" si="171"/>
        <v>18</v>
      </c>
      <c r="E3615" s="15" t="str">
        <f t="shared" si="170"/>
        <v>2 вахта</v>
      </c>
      <c r="H3615" s="26" t="s">
        <v>36</v>
      </c>
      <c r="I3615" s="26" t="s">
        <v>83</v>
      </c>
      <c r="J3615" s="26" t="s">
        <v>160</v>
      </c>
      <c r="K3615" s="17">
        <f>COUNTIFS($E$12:E3615,E3615,$H$12:H3615,H3615,$J$12:J3615,J3615,$I$12:I3615,I3615)</f>
        <v>46</v>
      </c>
    </row>
    <row r="3616" spans="2:11" ht="15" x14ac:dyDescent="0.25">
      <c r="B3616" s="22">
        <v>44914</v>
      </c>
      <c r="C3616" s="24">
        <f t="shared" si="169"/>
        <v>12</v>
      </c>
      <c r="D3616" s="14">
        <f t="shared" si="171"/>
        <v>19</v>
      </c>
      <c r="E3616" s="15" t="str">
        <f t="shared" si="170"/>
        <v>2 вахта</v>
      </c>
      <c r="H3616" s="26" t="s">
        <v>36</v>
      </c>
      <c r="I3616" s="26" t="s">
        <v>83</v>
      </c>
      <c r="J3616" s="26" t="s">
        <v>160</v>
      </c>
      <c r="K3616" s="17">
        <f>COUNTIFS($E$12:E3616,E3616,$H$12:H3616,H3616,$J$12:J3616,J3616,$I$12:I3616,I3616)</f>
        <v>47</v>
      </c>
    </row>
    <row r="3617" spans="2:11" ht="15" x14ac:dyDescent="0.25">
      <c r="B3617" s="22">
        <v>44915</v>
      </c>
      <c r="C3617" s="24">
        <f t="shared" si="169"/>
        <v>12</v>
      </c>
      <c r="D3617" s="14">
        <f t="shared" si="171"/>
        <v>20</v>
      </c>
      <c r="E3617" s="15" t="str">
        <f t="shared" si="170"/>
        <v>2 вахта</v>
      </c>
      <c r="H3617" s="26" t="s">
        <v>36</v>
      </c>
      <c r="I3617" s="26" t="s">
        <v>83</v>
      </c>
      <c r="J3617" s="26" t="s">
        <v>160</v>
      </c>
      <c r="K3617" s="17">
        <f>COUNTIFS($E$12:E3617,E3617,$H$12:H3617,H3617,$J$12:J3617,J3617,$I$12:I3617,I3617)</f>
        <v>48</v>
      </c>
    </row>
    <row r="3618" spans="2:11" ht="15" x14ac:dyDescent="0.25">
      <c r="B3618" s="22">
        <v>44916</v>
      </c>
      <c r="C3618" s="24">
        <f t="shared" si="169"/>
        <v>12</v>
      </c>
      <c r="D3618" s="14">
        <f t="shared" si="171"/>
        <v>21</v>
      </c>
      <c r="E3618" s="15" t="str">
        <f t="shared" si="170"/>
        <v>2 вахта</v>
      </c>
      <c r="H3618" s="26" t="s">
        <v>36</v>
      </c>
      <c r="I3618" s="26" t="s">
        <v>83</v>
      </c>
      <c r="J3618" s="26" t="s">
        <v>160</v>
      </c>
      <c r="K3618" s="17">
        <f>COUNTIFS($E$12:E3618,E3618,$H$12:H3618,H3618,$J$12:J3618,J3618,$I$12:I3618,I3618)</f>
        <v>49</v>
      </c>
    </row>
    <row r="3619" spans="2:11" ht="15" x14ac:dyDescent="0.25">
      <c r="B3619" s="22">
        <v>44917</v>
      </c>
      <c r="C3619" s="24">
        <f t="shared" si="169"/>
        <v>12</v>
      </c>
      <c r="D3619" s="14">
        <f t="shared" si="171"/>
        <v>22</v>
      </c>
      <c r="E3619" s="15" t="str">
        <f t="shared" si="170"/>
        <v>2 вахта</v>
      </c>
      <c r="H3619" s="26" t="s">
        <v>36</v>
      </c>
      <c r="I3619" s="26" t="s">
        <v>83</v>
      </c>
      <c r="J3619" s="26" t="s">
        <v>160</v>
      </c>
      <c r="K3619" s="17">
        <f>COUNTIFS($E$12:E3619,E3619,$H$12:H3619,H3619,$J$12:J3619,J3619,$I$12:I3619,I3619)</f>
        <v>50</v>
      </c>
    </row>
    <row r="3620" spans="2:11" ht="15" x14ac:dyDescent="0.25">
      <c r="B3620" s="22">
        <v>44918</v>
      </c>
      <c r="C3620" s="24">
        <f t="shared" si="169"/>
        <v>12</v>
      </c>
      <c r="D3620" s="14">
        <f t="shared" si="171"/>
        <v>23</v>
      </c>
      <c r="E3620" s="15" t="str">
        <f t="shared" si="170"/>
        <v>2 вахта</v>
      </c>
      <c r="H3620" s="26" t="s">
        <v>36</v>
      </c>
      <c r="I3620" s="26" t="s">
        <v>83</v>
      </c>
      <c r="J3620" s="26" t="s">
        <v>160</v>
      </c>
      <c r="K3620" s="17">
        <f>COUNTIFS($E$12:E3620,E3620,$H$12:H3620,H3620,$J$12:J3620,J3620,$I$12:I3620,I3620)</f>
        <v>51</v>
      </c>
    </row>
    <row r="3621" spans="2:11" ht="15" x14ac:dyDescent="0.25">
      <c r="B3621" s="22">
        <v>44919</v>
      </c>
      <c r="C3621" s="24">
        <f t="shared" si="169"/>
        <v>12</v>
      </c>
      <c r="D3621" s="14">
        <f t="shared" si="171"/>
        <v>24</v>
      </c>
      <c r="E3621" s="15" t="str">
        <f t="shared" si="170"/>
        <v>2 вахта</v>
      </c>
      <c r="H3621" s="26" t="s">
        <v>36</v>
      </c>
      <c r="I3621" s="26" t="s">
        <v>83</v>
      </c>
      <c r="J3621" s="26" t="s">
        <v>160</v>
      </c>
      <c r="K3621" s="17">
        <f>COUNTIFS($E$12:E3621,E3621,$H$12:H3621,H3621,$J$12:J3621,J3621,$I$12:I3621,I3621)</f>
        <v>52</v>
      </c>
    </row>
    <row r="3622" spans="2:11" ht="15" x14ac:dyDescent="0.25">
      <c r="B3622" s="22">
        <v>44920</v>
      </c>
      <c r="C3622" s="24">
        <f t="shared" si="169"/>
        <v>12</v>
      </c>
      <c r="D3622" s="14">
        <f t="shared" si="171"/>
        <v>25</v>
      </c>
      <c r="E3622" s="15" t="str">
        <f t="shared" si="170"/>
        <v>2 вахта</v>
      </c>
      <c r="H3622" s="26" t="s">
        <v>36</v>
      </c>
      <c r="I3622" s="26" t="s">
        <v>83</v>
      </c>
      <c r="J3622" s="26" t="s">
        <v>160</v>
      </c>
      <c r="K3622" s="17">
        <f>COUNTIFS($E$12:E3622,E3622,$H$12:H3622,H3622,$J$12:J3622,J3622,$I$12:I3622,I3622)</f>
        <v>53</v>
      </c>
    </row>
    <row r="3623" spans="2:11" ht="15" x14ac:dyDescent="0.25">
      <c r="B3623" s="22">
        <v>44921</v>
      </c>
      <c r="C3623" s="24">
        <f t="shared" si="169"/>
        <v>12</v>
      </c>
      <c r="D3623" s="14">
        <f t="shared" si="171"/>
        <v>26</v>
      </c>
      <c r="E3623" s="15" t="str">
        <f t="shared" si="170"/>
        <v>2 вахта</v>
      </c>
      <c r="H3623" s="26" t="s">
        <v>36</v>
      </c>
      <c r="I3623" s="26" t="s">
        <v>83</v>
      </c>
      <c r="J3623" s="26" t="s">
        <v>160</v>
      </c>
      <c r="K3623" s="17">
        <f>COUNTIFS($E$12:E3623,E3623,$H$12:H3623,H3623,$J$12:J3623,J3623,$I$12:I3623,I3623)</f>
        <v>54</v>
      </c>
    </row>
    <row r="3624" spans="2:11" ht="15" x14ac:dyDescent="0.25">
      <c r="B3624" s="22">
        <v>44922</v>
      </c>
      <c r="C3624" s="24">
        <f t="shared" si="169"/>
        <v>12</v>
      </c>
      <c r="D3624" s="14">
        <f t="shared" si="171"/>
        <v>27</v>
      </c>
      <c r="E3624" s="15" t="str">
        <f t="shared" si="170"/>
        <v>2 вахта</v>
      </c>
      <c r="H3624" s="26" t="s">
        <v>36</v>
      </c>
      <c r="I3624" s="26" t="s">
        <v>83</v>
      </c>
      <c r="J3624" s="26" t="s">
        <v>160</v>
      </c>
      <c r="K3624" s="17">
        <f>COUNTIFS($E$12:E3624,E3624,$H$12:H3624,H3624,$J$12:J3624,J3624,$I$12:I3624,I3624)</f>
        <v>55</v>
      </c>
    </row>
    <row r="3625" spans="2:11" ht="15" x14ac:dyDescent="0.25">
      <c r="B3625" s="22">
        <v>44923</v>
      </c>
      <c r="C3625" s="24">
        <f t="shared" si="169"/>
        <v>12</v>
      </c>
      <c r="D3625" s="14">
        <f t="shared" si="171"/>
        <v>28</v>
      </c>
      <c r="E3625" s="15" t="str">
        <f t="shared" si="170"/>
        <v>2 вахта</v>
      </c>
      <c r="H3625" s="26" t="s">
        <v>36</v>
      </c>
      <c r="I3625" s="26" t="s">
        <v>83</v>
      </c>
      <c r="J3625" s="26" t="s">
        <v>160</v>
      </c>
      <c r="K3625" s="17">
        <f>COUNTIFS($E$12:E3625,E3625,$H$12:H3625,H3625,$J$12:J3625,J3625,$I$12:I3625,I3625)</f>
        <v>56</v>
      </c>
    </row>
    <row r="3626" spans="2:11" ht="15" x14ac:dyDescent="0.25">
      <c r="B3626" s="22">
        <v>44924</v>
      </c>
      <c r="C3626" s="24">
        <f t="shared" si="169"/>
        <v>12</v>
      </c>
      <c r="D3626" s="14">
        <f t="shared" si="171"/>
        <v>29</v>
      </c>
      <c r="E3626" s="15" t="str">
        <f t="shared" si="170"/>
        <v>2 вахта</v>
      </c>
      <c r="H3626" s="26" t="s">
        <v>36</v>
      </c>
      <c r="I3626" s="26" t="s">
        <v>83</v>
      </c>
      <c r="J3626" s="26" t="s">
        <v>160</v>
      </c>
      <c r="K3626" s="17">
        <f>COUNTIFS($E$12:E3626,E3626,$H$12:H3626,H3626,$J$12:J3626,J3626,$I$12:I3626,I3626)</f>
        <v>57</v>
      </c>
    </row>
    <row r="3627" spans="2:11" ht="15" x14ac:dyDescent="0.25">
      <c r="B3627" s="22">
        <v>44925</v>
      </c>
      <c r="C3627" s="24">
        <f t="shared" si="169"/>
        <v>12</v>
      </c>
      <c r="D3627" s="14">
        <f t="shared" si="171"/>
        <v>30</v>
      </c>
      <c r="E3627" s="15" t="str">
        <f t="shared" si="170"/>
        <v>2 вахта</v>
      </c>
      <c r="H3627" s="26" t="s">
        <v>36</v>
      </c>
      <c r="I3627" s="26" t="s">
        <v>83</v>
      </c>
      <c r="J3627" s="26" t="s">
        <v>160</v>
      </c>
      <c r="K3627" s="17">
        <f>COUNTIFS($E$12:E3627,E3627,$H$12:H3627,H3627,$J$12:J3627,J3627,$I$12:I3627,I3627)</f>
        <v>58</v>
      </c>
    </row>
    <row r="3628" spans="2:11" ht="15" x14ac:dyDescent="0.25">
      <c r="B3628" s="22">
        <v>44926</v>
      </c>
      <c r="C3628" s="24">
        <f t="shared" si="169"/>
        <v>12</v>
      </c>
      <c r="D3628" s="14">
        <f t="shared" si="171"/>
        <v>31</v>
      </c>
      <c r="E3628" s="15" t="str">
        <f t="shared" si="170"/>
        <v>2 вахта</v>
      </c>
      <c r="H3628" s="26" t="s">
        <v>36</v>
      </c>
      <c r="I3628" s="26" t="s">
        <v>84</v>
      </c>
      <c r="J3628" s="26" t="s">
        <v>160</v>
      </c>
      <c r="K3628" s="17">
        <f>COUNTIFS($E$12:E3628,E3628,$H$12:H3628,H3628,$J$12:J3628,J3628,$I$12:I3628,I3628)</f>
        <v>2</v>
      </c>
    </row>
    <row r="3629" spans="2:11" ht="15" x14ac:dyDescent="0.25">
      <c r="B3629" s="22">
        <v>44896</v>
      </c>
      <c r="C3629" s="24">
        <f t="shared" si="169"/>
        <v>12</v>
      </c>
      <c r="D3629" s="14">
        <f t="shared" si="171"/>
        <v>1</v>
      </c>
      <c r="E3629" s="15" t="str">
        <f t="shared" si="170"/>
        <v>1 вахта</v>
      </c>
      <c r="H3629" s="26" t="s">
        <v>37</v>
      </c>
      <c r="I3629" s="26" t="s">
        <v>85</v>
      </c>
      <c r="J3629" s="26" t="s">
        <v>159</v>
      </c>
      <c r="K3629" s="17">
        <f>COUNTIFS($E$12:E3629,E3629,$H$12:H3629,H3629,$J$12:J3629,J3629,$I$12:I3629,I3629)</f>
        <v>46</v>
      </c>
    </row>
    <row r="3630" spans="2:11" ht="15" x14ac:dyDescent="0.25">
      <c r="B3630" s="22">
        <v>44897</v>
      </c>
      <c r="C3630" s="24">
        <f t="shared" si="169"/>
        <v>12</v>
      </c>
      <c r="D3630" s="14">
        <f t="shared" si="171"/>
        <v>2</v>
      </c>
      <c r="E3630" s="15" t="str">
        <f t="shared" si="170"/>
        <v>1 вахта</v>
      </c>
      <c r="H3630" s="26" t="s">
        <v>37</v>
      </c>
      <c r="I3630" s="26" t="s">
        <v>85</v>
      </c>
      <c r="J3630" s="26" t="s">
        <v>159</v>
      </c>
      <c r="K3630" s="17">
        <f>COUNTIFS($E$12:E3630,E3630,$H$12:H3630,H3630,$J$12:J3630,J3630,$I$12:I3630,I3630)</f>
        <v>47</v>
      </c>
    </row>
    <row r="3631" spans="2:11" ht="15" x14ac:dyDescent="0.25">
      <c r="B3631" s="22">
        <v>44898</v>
      </c>
      <c r="C3631" s="24">
        <f t="shared" si="169"/>
        <v>12</v>
      </c>
      <c r="D3631" s="14">
        <f t="shared" si="171"/>
        <v>3</v>
      </c>
      <c r="E3631" s="15" t="str">
        <f t="shared" si="170"/>
        <v>1 вахта</v>
      </c>
      <c r="H3631" s="26" t="s">
        <v>37</v>
      </c>
      <c r="I3631" s="26" t="s">
        <v>85</v>
      </c>
      <c r="J3631" s="26" t="s">
        <v>159</v>
      </c>
      <c r="K3631" s="17">
        <f>COUNTIFS($E$12:E3631,E3631,$H$12:H3631,H3631,$J$12:J3631,J3631,$I$12:I3631,I3631)</f>
        <v>48</v>
      </c>
    </row>
    <row r="3632" spans="2:11" ht="15" x14ac:dyDescent="0.25">
      <c r="B3632" s="22">
        <v>44899</v>
      </c>
      <c r="C3632" s="24">
        <f t="shared" si="169"/>
        <v>12</v>
      </c>
      <c r="D3632" s="14">
        <f t="shared" si="171"/>
        <v>4</v>
      </c>
      <c r="E3632" s="15" t="str">
        <f t="shared" si="170"/>
        <v>1 вахта</v>
      </c>
      <c r="H3632" s="26" t="s">
        <v>37</v>
      </c>
      <c r="I3632" s="26" t="s">
        <v>85</v>
      </c>
      <c r="J3632" s="26" t="s">
        <v>159</v>
      </c>
      <c r="K3632" s="17">
        <f>COUNTIFS($E$12:E3632,E3632,$H$12:H3632,H3632,$J$12:J3632,J3632,$I$12:I3632,I3632)</f>
        <v>49</v>
      </c>
    </row>
    <row r="3633" spans="2:11" ht="15" x14ac:dyDescent="0.25">
      <c r="B3633" s="22">
        <v>44900</v>
      </c>
      <c r="C3633" s="24">
        <f t="shared" si="169"/>
        <v>12</v>
      </c>
      <c r="D3633" s="14">
        <f t="shared" si="171"/>
        <v>5</v>
      </c>
      <c r="E3633" s="15" t="str">
        <f t="shared" si="170"/>
        <v>1 вахта</v>
      </c>
      <c r="H3633" s="26" t="s">
        <v>37</v>
      </c>
      <c r="I3633" s="26" t="s">
        <v>85</v>
      </c>
      <c r="J3633" s="26" t="s">
        <v>159</v>
      </c>
      <c r="K3633" s="17">
        <f>COUNTIFS($E$12:E3633,E3633,$H$12:H3633,H3633,$J$12:J3633,J3633,$I$12:I3633,I3633)</f>
        <v>50</v>
      </c>
    </row>
    <row r="3634" spans="2:11" ht="15" x14ac:dyDescent="0.25">
      <c r="B3634" s="22">
        <v>44901</v>
      </c>
      <c r="C3634" s="24">
        <f t="shared" si="169"/>
        <v>12</v>
      </c>
      <c r="D3634" s="14">
        <f t="shared" si="171"/>
        <v>6</v>
      </c>
      <c r="E3634" s="15" t="str">
        <f t="shared" si="170"/>
        <v>1 вахта</v>
      </c>
      <c r="H3634" s="26" t="s">
        <v>37</v>
      </c>
      <c r="I3634" s="26" t="s">
        <v>85</v>
      </c>
      <c r="J3634" s="26" t="s">
        <v>159</v>
      </c>
      <c r="K3634" s="17">
        <f>COUNTIFS($E$12:E3634,E3634,$H$12:H3634,H3634,$J$12:J3634,J3634,$I$12:I3634,I3634)</f>
        <v>51</v>
      </c>
    </row>
    <row r="3635" spans="2:11" ht="15" x14ac:dyDescent="0.25">
      <c r="B3635" s="22">
        <v>44902</v>
      </c>
      <c r="C3635" s="24">
        <f t="shared" si="169"/>
        <v>12</v>
      </c>
      <c r="D3635" s="14">
        <f t="shared" si="171"/>
        <v>7</v>
      </c>
      <c r="E3635" s="15" t="str">
        <f t="shared" si="170"/>
        <v>1 вахта</v>
      </c>
      <c r="H3635" s="26" t="s">
        <v>37</v>
      </c>
      <c r="I3635" s="26" t="s">
        <v>85</v>
      </c>
      <c r="J3635" s="26" t="s">
        <v>159</v>
      </c>
      <c r="K3635" s="17">
        <f>COUNTIFS($E$12:E3635,E3635,$H$12:H3635,H3635,$J$12:J3635,J3635,$I$12:I3635,I3635)</f>
        <v>52</v>
      </c>
    </row>
    <row r="3636" spans="2:11" ht="15" x14ac:dyDescent="0.25">
      <c r="B3636" s="22">
        <v>44903</v>
      </c>
      <c r="C3636" s="24">
        <f t="shared" si="169"/>
        <v>12</v>
      </c>
      <c r="D3636" s="14">
        <f t="shared" si="171"/>
        <v>8</v>
      </c>
      <c r="E3636" s="15" t="str">
        <f t="shared" si="170"/>
        <v>1 вахта</v>
      </c>
      <c r="H3636" s="26" t="s">
        <v>37</v>
      </c>
      <c r="I3636" s="26" t="s">
        <v>85</v>
      </c>
      <c r="J3636" s="26" t="s">
        <v>159</v>
      </c>
      <c r="K3636" s="17">
        <f>COUNTIFS($E$12:E3636,E3636,$H$12:H3636,H3636,$J$12:J3636,J3636,$I$12:I3636,I3636)</f>
        <v>53</v>
      </c>
    </row>
    <row r="3637" spans="2:11" ht="15" x14ac:dyDescent="0.25">
      <c r="B3637" s="22">
        <v>44904</v>
      </c>
      <c r="C3637" s="24">
        <f t="shared" si="169"/>
        <v>12</v>
      </c>
      <c r="D3637" s="14">
        <f t="shared" si="171"/>
        <v>9</v>
      </c>
      <c r="E3637" s="15" t="str">
        <f t="shared" si="170"/>
        <v>1 вахта</v>
      </c>
      <c r="H3637" s="26" t="s">
        <v>37</v>
      </c>
      <c r="I3637" s="26" t="s">
        <v>85</v>
      </c>
      <c r="J3637" s="26" t="s">
        <v>159</v>
      </c>
      <c r="K3637" s="17">
        <f>COUNTIFS($E$12:E3637,E3637,$H$12:H3637,H3637,$J$12:J3637,J3637,$I$12:I3637,I3637)</f>
        <v>54</v>
      </c>
    </row>
    <row r="3638" spans="2:11" ht="15" x14ac:dyDescent="0.25">
      <c r="B3638" s="22">
        <v>44905</v>
      </c>
      <c r="C3638" s="24">
        <f t="shared" si="169"/>
        <v>12</v>
      </c>
      <c r="D3638" s="14">
        <f t="shared" si="171"/>
        <v>10</v>
      </c>
      <c r="E3638" s="15" t="str">
        <f t="shared" si="170"/>
        <v>1 вахта</v>
      </c>
      <c r="H3638" s="26" t="s">
        <v>37</v>
      </c>
      <c r="I3638" s="26" t="s">
        <v>85</v>
      </c>
      <c r="J3638" s="26" t="s">
        <v>159</v>
      </c>
      <c r="K3638" s="17">
        <f>COUNTIFS($E$12:E3638,E3638,$H$12:H3638,H3638,$J$12:J3638,J3638,$I$12:I3638,I3638)</f>
        <v>55</v>
      </c>
    </row>
    <row r="3639" spans="2:11" ht="15" x14ac:dyDescent="0.25">
      <c r="B3639" s="22">
        <v>44906</v>
      </c>
      <c r="C3639" s="24">
        <f t="shared" si="169"/>
        <v>12</v>
      </c>
      <c r="D3639" s="14">
        <f t="shared" si="171"/>
        <v>11</v>
      </c>
      <c r="E3639" s="15" t="str">
        <f t="shared" si="170"/>
        <v>1 вахта</v>
      </c>
      <c r="H3639" s="26" t="s">
        <v>37</v>
      </c>
      <c r="I3639" s="26" t="s">
        <v>85</v>
      </c>
      <c r="J3639" s="26" t="s">
        <v>159</v>
      </c>
      <c r="K3639" s="17">
        <f>COUNTIFS($E$12:E3639,E3639,$H$12:H3639,H3639,$J$12:J3639,J3639,$I$12:I3639,I3639)</f>
        <v>56</v>
      </c>
    </row>
    <row r="3640" spans="2:11" ht="15" x14ac:dyDescent="0.25">
      <c r="B3640" s="22">
        <v>44907</v>
      </c>
      <c r="C3640" s="24">
        <f t="shared" si="169"/>
        <v>12</v>
      </c>
      <c r="D3640" s="14">
        <f t="shared" si="171"/>
        <v>12</v>
      </c>
      <c r="E3640" s="15" t="str">
        <f t="shared" si="170"/>
        <v>1 вахта</v>
      </c>
      <c r="H3640" s="26" t="s">
        <v>37</v>
      </c>
      <c r="I3640" s="26" t="s">
        <v>85</v>
      </c>
      <c r="J3640" s="26" t="s">
        <v>159</v>
      </c>
      <c r="K3640" s="17">
        <f>COUNTIFS($E$12:E3640,E3640,$H$12:H3640,H3640,$J$12:J3640,J3640,$I$12:I3640,I3640)</f>
        <v>57</v>
      </c>
    </row>
    <row r="3641" spans="2:11" ht="15" x14ac:dyDescent="0.25">
      <c r="B3641" s="22">
        <v>44908</v>
      </c>
      <c r="C3641" s="24">
        <f t="shared" si="169"/>
        <v>12</v>
      </c>
      <c r="D3641" s="14">
        <f t="shared" si="171"/>
        <v>13</v>
      </c>
      <c r="E3641" s="15" t="str">
        <f t="shared" si="170"/>
        <v>1 вахта</v>
      </c>
      <c r="H3641" s="26" t="s">
        <v>37</v>
      </c>
      <c r="I3641" s="26" t="s">
        <v>85</v>
      </c>
      <c r="J3641" s="26" t="s">
        <v>159</v>
      </c>
      <c r="K3641" s="17">
        <f>COUNTIFS($E$12:E3641,E3641,$H$12:H3641,H3641,$J$12:J3641,J3641,$I$12:I3641,I3641)</f>
        <v>58</v>
      </c>
    </row>
    <row r="3642" spans="2:11" ht="15" x14ac:dyDescent="0.25">
      <c r="B3642" s="22">
        <v>44909</v>
      </c>
      <c r="C3642" s="24">
        <f t="shared" si="169"/>
        <v>12</v>
      </c>
      <c r="D3642" s="14">
        <f t="shared" si="171"/>
        <v>14</v>
      </c>
      <c r="E3642" s="15" t="str">
        <f t="shared" si="170"/>
        <v>1 вахта</v>
      </c>
      <c r="H3642" s="26" t="s">
        <v>37</v>
      </c>
      <c r="I3642" s="26" t="s">
        <v>85</v>
      </c>
      <c r="J3642" s="26" t="s">
        <v>159</v>
      </c>
      <c r="K3642" s="17">
        <f>COUNTIFS($E$12:E3642,E3642,$H$12:H3642,H3642,$J$12:J3642,J3642,$I$12:I3642,I3642)</f>
        <v>59</v>
      </c>
    </row>
    <row r="3643" spans="2:11" ht="15" x14ac:dyDescent="0.25">
      <c r="B3643" s="22">
        <v>44910</v>
      </c>
      <c r="C3643" s="24">
        <f t="shared" si="169"/>
        <v>12</v>
      </c>
      <c r="D3643" s="14">
        <f t="shared" si="171"/>
        <v>15</v>
      </c>
      <c r="E3643" s="15" t="str">
        <f t="shared" si="170"/>
        <v>1 вахта</v>
      </c>
      <c r="H3643" s="26" t="s">
        <v>37</v>
      </c>
      <c r="I3643" s="26" t="s">
        <v>85</v>
      </c>
      <c r="J3643" s="26" t="s">
        <v>159</v>
      </c>
      <c r="K3643" s="17">
        <f>COUNTIFS($E$12:E3643,E3643,$H$12:H3643,H3643,$J$12:J3643,J3643,$I$12:I3643,I3643)</f>
        <v>60</v>
      </c>
    </row>
    <row r="3644" spans="2:11" ht="15" x14ac:dyDescent="0.25">
      <c r="B3644" s="22">
        <v>44911</v>
      </c>
      <c r="C3644" s="24">
        <f t="shared" si="169"/>
        <v>12</v>
      </c>
      <c r="D3644" s="14">
        <f t="shared" si="171"/>
        <v>16</v>
      </c>
      <c r="E3644" s="15" t="str">
        <f t="shared" si="170"/>
        <v>2 вахта</v>
      </c>
      <c r="H3644" s="26" t="s">
        <v>37</v>
      </c>
      <c r="I3644" s="26" t="s">
        <v>86</v>
      </c>
      <c r="J3644" s="26" t="s">
        <v>159</v>
      </c>
      <c r="K3644" s="17">
        <f>COUNTIFS($E$12:E3644,E3644,$H$12:H3644,H3644,$J$12:J3644,J3644,$I$12:I3644,I3644)</f>
        <v>45</v>
      </c>
    </row>
    <row r="3645" spans="2:11" ht="15" x14ac:dyDescent="0.25">
      <c r="B3645" s="22">
        <v>44912</v>
      </c>
      <c r="C3645" s="24">
        <f t="shared" si="169"/>
        <v>12</v>
      </c>
      <c r="D3645" s="14">
        <f t="shared" si="171"/>
        <v>17</v>
      </c>
      <c r="E3645" s="15" t="str">
        <f t="shared" si="170"/>
        <v>2 вахта</v>
      </c>
      <c r="H3645" s="26" t="s">
        <v>37</v>
      </c>
      <c r="I3645" s="26" t="s">
        <v>86</v>
      </c>
      <c r="J3645" s="26" t="s">
        <v>159</v>
      </c>
      <c r="K3645" s="17">
        <f>COUNTIFS($E$12:E3645,E3645,$H$12:H3645,H3645,$J$12:J3645,J3645,$I$12:I3645,I3645)</f>
        <v>46</v>
      </c>
    </row>
    <row r="3646" spans="2:11" ht="15" x14ac:dyDescent="0.25">
      <c r="B3646" s="22">
        <v>44913</v>
      </c>
      <c r="C3646" s="24">
        <f t="shared" si="169"/>
        <v>12</v>
      </c>
      <c r="D3646" s="14">
        <f t="shared" si="171"/>
        <v>18</v>
      </c>
      <c r="E3646" s="15" t="str">
        <f t="shared" si="170"/>
        <v>2 вахта</v>
      </c>
      <c r="H3646" s="26" t="s">
        <v>37</v>
      </c>
      <c r="I3646" s="26" t="s">
        <v>86</v>
      </c>
      <c r="J3646" s="26" t="s">
        <v>159</v>
      </c>
      <c r="K3646" s="17">
        <f>COUNTIFS($E$12:E3646,E3646,$H$12:H3646,H3646,$J$12:J3646,J3646,$I$12:I3646,I3646)</f>
        <v>47</v>
      </c>
    </row>
    <row r="3647" spans="2:11" ht="15" x14ac:dyDescent="0.25">
      <c r="B3647" s="22">
        <v>44914</v>
      </c>
      <c r="C3647" s="24">
        <f t="shared" si="169"/>
        <v>12</v>
      </c>
      <c r="D3647" s="14">
        <f t="shared" si="171"/>
        <v>19</v>
      </c>
      <c r="E3647" s="15" t="str">
        <f t="shared" si="170"/>
        <v>2 вахта</v>
      </c>
      <c r="H3647" s="26" t="s">
        <v>37</v>
      </c>
      <c r="I3647" s="26" t="s">
        <v>86</v>
      </c>
      <c r="J3647" s="26" t="s">
        <v>159</v>
      </c>
      <c r="K3647" s="17">
        <f>COUNTIFS($E$12:E3647,E3647,$H$12:H3647,H3647,$J$12:J3647,J3647,$I$12:I3647,I3647)</f>
        <v>48</v>
      </c>
    </row>
    <row r="3648" spans="2:11" ht="15" x14ac:dyDescent="0.25">
      <c r="B3648" s="22">
        <v>44915</v>
      </c>
      <c r="C3648" s="24">
        <f t="shared" si="169"/>
        <v>12</v>
      </c>
      <c r="D3648" s="14">
        <f t="shared" si="171"/>
        <v>20</v>
      </c>
      <c r="E3648" s="15" t="str">
        <f t="shared" si="170"/>
        <v>2 вахта</v>
      </c>
      <c r="H3648" s="26" t="s">
        <v>37</v>
      </c>
      <c r="I3648" s="26" t="s">
        <v>86</v>
      </c>
      <c r="J3648" s="26" t="s">
        <v>159</v>
      </c>
      <c r="K3648" s="17">
        <f>COUNTIFS($E$12:E3648,E3648,$H$12:H3648,H3648,$J$12:J3648,J3648,$I$12:I3648,I3648)</f>
        <v>49</v>
      </c>
    </row>
    <row r="3649" spans="2:11" ht="15" x14ac:dyDescent="0.25">
      <c r="B3649" s="22">
        <v>44916</v>
      </c>
      <c r="C3649" s="24">
        <f t="shared" si="169"/>
        <v>12</v>
      </c>
      <c r="D3649" s="14">
        <f t="shared" si="171"/>
        <v>21</v>
      </c>
      <c r="E3649" s="15" t="str">
        <f t="shared" si="170"/>
        <v>2 вахта</v>
      </c>
      <c r="H3649" s="26" t="s">
        <v>37</v>
      </c>
      <c r="I3649" s="26" t="s">
        <v>86</v>
      </c>
      <c r="J3649" s="26" t="s">
        <v>159</v>
      </c>
      <c r="K3649" s="17">
        <f>COUNTIFS($E$12:E3649,E3649,$H$12:H3649,H3649,$J$12:J3649,J3649,$I$12:I3649,I3649)</f>
        <v>50</v>
      </c>
    </row>
    <row r="3650" spans="2:11" ht="15" x14ac:dyDescent="0.25">
      <c r="B3650" s="22">
        <v>44917</v>
      </c>
      <c r="C3650" s="24">
        <f t="shared" si="169"/>
        <v>12</v>
      </c>
      <c r="D3650" s="14">
        <f t="shared" si="171"/>
        <v>22</v>
      </c>
      <c r="E3650" s="15" t="str">
        <f t="shared" si="170"/>
        <v>2 вахта</v>
      </c>
      <c r="H3650" s="26" t="s">
        <v>37</v>
      </c>
      <c r="I3650" s="26" t="s">
        <v>86</v>
      </c>
      <c r="J3650" s="26" t="s">
        <v>159</v>
      </c>
      <c r="K3650" s="17">
        <f>COUNTIFS($E$12:E3650,E3650,$H$12:H3650,H3650,$J$12:J3650,J3650,$I$12:I3650,I3650)</f>
        <v>51</v>
      </c>
    </row>
    <row r="3651" spans="2:11" ht="15" x14ac:dyDescent="0.25">
      <c r="B3651" s="22">
        <v>44918</v>
      </c>
      <c r="C3651" s="24">
        <f t="shared" si="169"/>
        <v>12</v>
      </c>
      <c r="D3651" s="14">
        <f t="shared" si="171"/>
        <v>23</v>
      </c>
      <c r="E3651" s="15" t="str">
        <f t="shared" si="170"/>
        <v>2 вахта</v>
      </c>
      <c r="H3651" s="26" t="s">
        <v>37</v>
      </c>
      <c r="I3651" s="26" t="s">
        <v>86</v>
      </c>
      <c r="J3651" s="26" t="s">
        <v>159</v>
      </c>
      <c r="K3651" s="17">
        <f>COUNTIFS($E$12:E3651,E3651,$H$12:H3651,H3651,$J$12:J3651,J3651,$I$12:I3651,I3651)</f>
        <v>52</v>
      </c>
    </row>
    <row r="3652" spans="2:11" ht="15" x14ac:dyDescent="0.25">
      <c r="B3652" s="22">
        <v>44919</v>
      </c>
      <c r="C3652" s="24">
        <f t="shared" si="169"/>
        <v>12</v>
      </c>
      <c r="D3652" s="14">
        <f t="shared" si="171"/>
        <v>24</v>
      </c>
      <c r="E3652" s="15" t="str">
        <f t="shared" si="170"/>
        <v>2 вахта</v>
      </c>
      <c r="H3652" s="26" t="s">
        <v>37</v>
      </c>
      <c r="I3652" s="26" t="s">
        <v>86</v>
      </c>
      <c r="J3652" s="26" t="s">
        <v>159</v>
      </c>
      <c r="K3652" s="17">
        <f>COUNTIFS($E$12:E3652,E3652,$H$12:H3652,H3652,$J$12:J3652,J3652,$I$12:I3652,I3652)</f>
        <v>53</v>
      </c>
    </row>
    <row r="3653" spans="2:11" ht="15" x14ac:dyDescent="0.25">
      <c r="B3653" s="22">
        <v>44920</v>
      </c>
      <c r="C3653" s="24">
        <f t="shared" si="169"/>
        <v>12</v>
      </c>
      <c r="D3653" s="14">
        <f t="shared" si="171"/>
        <v>25</v>
      </c>
      <c r="E3653" s="15" t="str">
        <f t="shared" si="170"/>
        <v>2 вахта</v>
      </c>
      <c r="H3653" s="26" t="s">
        <v>37</v>
      </c>
      <c r="I3653" s="26" t="s">
        <v>86</v>
      </c>
      <c r="J3653" s="26" t="s">
        <v>159</v>
      </c>
      <c r="K3653" s="17">
        <f>COUNTIFS($E$12:E3653,E3653,$H$12:H3653,H3653,$J$12:J3653,J3653,$I$12:I3653,I3653)</f>
        <v>54</v>
      </c>
    </row>
    <row r="3654" spans="2:11" ht="15" x14ac:dyDescent="0.25">
      <c r="B3654" s="22">
        <v>44921</v>
      </c>
      <c r="C3654" s="24">
        <f t="shared" si="169"/>
        <v>12</v>
      </c>
      <c r="D3654" s="14">
        <f t="shared" si="171"/>
        <v>26</v>
      </c>
      <c r="E3654" s="15" t="str">
        <f t="shared" si="170"/>
        <v>2 вахта</v>
      </c>
      <c r="H3654" s="26" t="s">
        <v>37</v>
      </c>
      <c r="I3654" s="26" t="s">
        <v>86</v>
      </c>
      <c r="J3654" s="26" t="s">
        <v>159</v>
      </c>
      <c r="K3654" s="17">
        <f>COUNTIFS($E$12:E3654,E3654,$H$12:H3654,H3654,$J$12:J3654,J3654,$I$12:I3654,I3654)</f>
        <v>55</v>
      </c>
    </row>
    <row r="3655" spans="2:11" ht="15" x14ac:dyDescent="0.25">
      <c r="B3655" s="22">
        <v>44922</v>
      </c>
      <c r="C3655" s="24">
        <f t="shared" si="169"/>
        <v>12</v>
      </c>
      <c r="D3655" s="14">
        <f t="shared" si="171"/>
        <v>27</v>
      </c>
      <c r="E3655" s="15" t="str">
        <f t="shared" si="170"/>
        <v>2 вахта</v>
      </c>
      <c r="H3655" s="26" t="s">
        <v>37</v>
      </c>
      <c r="I3655" s="26" t="s">
        <v>86</v>
      </c>
      <c r="J3655" s="26" t="s">
        <v>159</v>
      </c>
      <c r="K3655" s="17">
        <f>COUNTIFS($E$12:E3655,E3655,$H$12:H3655,H3655,$J$12:J3655,J3655,$I$12:I3655,I3655)</f>
        <v>56</v>
      </c>
    </row>
    <row r="3656" spans="2:11" ht="15" x14ac:dyDescent="0.25">
      <c r="B3656" s="22">
        <v>44923</v>
      </c>
      <c r="C3656" s="24">
        <f t="shared" si="169"/>
        <v>12</v>
      </c>
      <c r="D3656" s="14">
        <f t="shared" si="171"/>
        <v>28</v>
      </c>
      <c r="E3656" s="15" t="str">
        <f t="shared" si="170"/>
        <v>2 вахта</v>
      </c>
      <c r="H3656" s="26" t="s">
        <v>37</v>
      </c>
      <c r="I3656" s="26" t="s">
        <v>86</v>
      </c>
      <c r="J3656" s="26" t="s">
        <v>159</v>
      </c>
      <c r="K3656" s="17">
        <f>COUNTIFS($E$12:E3656,E3656,$H$12:H3656,H3656,$J$12:J3656,J3656,$I$12:I3656,I3656)</f>
        <v>57</v>
      </c>
    </row>
    <row r="3657" spans="2:11" ht="15" x14ac:dyDescent="0.25">
      <c r="B3657" s="22">
        <v>44924</v>
      </c>
      <c r="C3657" s="24">
        <f t="shared" si="169"/>
        <v>12</v>
      </c>
      <c r="D3657" s="14">
        <f t="shared" si="171"/>
        <v>29</v>
      </c>
      <c r="E3657" s="15" t="str">
        <f t="shared" si="170"/>
        <v>2 вахта</v>
      </c>
      <c r="H3657" s="26" t="s">
        <v>37</v>
      </c>
      <c r="I3657" s="26" t="s">
        <v>86</v>
      </c>
      <c r="J3657" s="26" t="s">
        <v>159</v>
      </c>
      <c r="K3657" s="17">
        <f>COUNTIFS($E$12:E3657,E3657,$H$12:H3657,H3657,$J$12:J3657,J3657,$I$12:I3657,I3657)</f>
        <v>58</v>
      </c>
    </row>
    <row r="3658" spans="2:11" ht="15" x14ac:dyDescent="0.25">
      <c r="B3658" s="22">
        <v>44925</v>
      </c>
      <c r="C3658" s="24">
        <f t="shared" si="169"/>
        <v>12</v>
      </c>
      <c r="D3658" s="14">
        <f t="shared" si="171"/>
        <v>30</v>
      </c>
      <c r="E3658" s="15" t="str">
        <f t="shared" si="170"/>
        <v>2 вахта</v>
      </c>
      <c r="H3658" s="26" t="s">
        <v>37</v>
      </c>
      <c r="I3658" s="26" t="s">
        <v>85</v>
      </c>
      <c r="J3658" s="26" t="s">
        <v>159</v>
      </c>
      <c r="K3658" s="17">
        <f>COUNTIFS($E$12:E3658,E3658,$H$12:H3658,H3658,$J$12:J3658,J3658,$I$12:I3658,I3658)</f>
        <v>3</v>
      </c>
    </row>
    <row r="3659" spans="2:11" ht="15" x14ac:dyDescent="0.25">
      <c r="B3659" s="22">
        <v>44926</v>
      </c>
      <c r="C3659" s="24">
        <f t="shared" si="169"/>
        <v>12</v>
      </c>
      <c r="D3659" s="14">
        <f t="shared" si="171"/>
        <v>31</v>
      </c>
      <c r="E3659" s="15" t="str">
        <f t="shared" si="170"/>
        <v>2 вахта</v>
      </c>
      <c r="H3659" s="26" t="s">
        <v>37</v>
      </c>
      <c r="I3659" s="26" t="s">
        <v>85</v>
      </c>
      <c r="J3659" s="26" t="s">
        <v>159</v>
      </c>
      <c r="K3659" s="17">
        <f>COUNTIFS($E$12:E3659,E3659,$H$12:H3659,H3659,$J$12:J3659,J3659,$I$12:I3659,I3659)</f>
        <v>4</v>
      </c>
    </row>
    <row r="3660" spans="2:11" ht="15" x14ac:dyDescent="0.25">
      <c r="B3660" s="22">
        <v>44896</v>
      </c>
      <c r="C3660" s="24">
        <f t="shared" si="169"/>
        <v>12</v>
      </c>
      <c r="D3660" s="14">
        <f t="shared" si="171"/>
        <v>1</v>
      </c>
      <c r="E3660" s="15" t="str">
        <f t="shared" si="170"/>
        <v>1 вахта</v>
      </c>
      <c r="H3660" s="26" t="s">
        <v>38</v>
      </c>
      <c r="I3660" s="26" t="s">
        <v>87</v>
      </c>
      <c r="J3660" s="26" t="s">
        <v>159</v>
      </c>
      <c r="K3660" s="17">
        <f>COUNTIFS($E$12:E3660,E3660,$H$12:H3660,H3660,$J$12:J3660,J3660,$I$12:I3660,I3660)</f>
        <v>46</v>
      </c>
    </row>
    <row r="3661" spans="2:11" ht="15" x14ac:dyDescent="0.25">
      <c r="B3661" s="22">
        <v>44897</v>
      </c>
      <c r="C3661" s="24">
        <f t="shared" ref="C3661:C3724" si="172">MONTH(B3661)</f>
        <v>12</v>
      </c>
      <c r="D3661" s="14">
        <f t="shared" si="171"/>
        <v>2</v>
      </c>
      <c r="E3661" s="15" t="str">
        <f t="shared" ref="E3661:E3724" si="173">IF(D3661&lt;=15,"1 вахта","2 вахта")</f>
        <v>1 вахта</v>
      </c>
      <c r="H3661" s="26" t="s">
        <v>38</v>
      </c>
      <c r="I3661" s="26" t="s">
        <v>87</v>
      </c>
      <c r="J3661" s="26" t="s">
        <v>159</v>
      </c>
      <c r="K3661" s="17">
        <f>COUNTIFS($E$12:E3661,E3661,$H$12:H3661,H3661,$J$12:J3661,J3661,$I$12:I3661,I3661)</f>
        <v>47</v>
      </c>
    </row>
    <row r="3662" spans="2:11" ht="15" x14ac:dyDescent="0.25">
      <c r="B3662" s="22">
        <v>44898</v>
      </c>
      <c r="C3662" s="24">
        <f t="shared" si="172"/>
        <v>12</v>
      </c>
      <c r="D3662" s="14">
        <f t="shared" si="171"/>
        <v>3</v>
      </c>
      <c r="E3662" s="15" t="str">
        <f t="shared" si="173"/>
        <v>1 вахта</v>
      </c>
      <c r="H3662" s="26" t="s">
        <v>38</v>
      </c>
      <c r="I3662" s="26" t="s">
        <v>87</v>
      </c>
      <c r="J3662" s="26" t="s">
        <v>159</v>
      </c>
      <c r="K3662" s="17">
        <f>COUNTIFS($E$12:E3662,E3662,$H$12:H3662,H3662,$J$12:J3662,J3662,$I$12:I3662,I3662)</f>
        <v>48</v>
      </c>
    </row>
    <row r="3663" spans="2:11" ht="15" x14ac:dyDescent="0.25">
      <c r="B3663" s="22">
        <v>44899</v>
      </c>
      <c r="C3663" s="24">
        <f t="shared" si="172"/>
        <v>12</v>
      </c>
      <c r="D3663" s="14">
        <f t="shared" si="171"/>
        <v>4</v>
      </c>
      <c r="E3663" s="15" t="str">
        <f t="shared" si="173"/>
        <v>1 вахта</v>
      </c>
      <c r="H3663" s="26" t="s">
        <v>38</v>
      </c>
      <c r="I3663" s="26" t="s">
        <v>87</v>
      </c>
      <c r="J3663" s="26" t="s">
        <v>159</v>
      </c>
      <c r="K3663" s="17">
        <f>COUNTIFS($E$12:E3663,E3663,$H$12:H3663,H3663,$J$12:J3663,J3663,$I$12:I3663,I3663)</f>
        <v>49</v>
      </c>
    </row>
    <row r="3664" spans="2:11" ht="15" x14ac:dyDescent="0.25">
      <c r="B3664" s="22">
        <v>44900</v>
      </c>
      <c r="C3664" s="24">
        <f t="shared" si="172"/>
        <v>12</v>
      </c>
      <c r="D3664" s="14">
        <f t="shared" si="171"/>
        <v>5</v>
      </c>
      <c r="E3664" s="15" t="str">
        <f t="shared" si="173"/>
        <v>1 вахта</v>
      </c>
      <c r="H3664" s="26" t="s">
        <v>38</v>
      </c>
      <c r="I3664" s="26" t="s">
        <v>87</v>
      </c>
      <c r="J3664" s="26" t="s">
        <v>159</v>
      </c>
      <c r="K3664" s="17">
        <f>COUNTIFS($E$12:E3664,E3664,$H$12:H3664,H3664,$J$12:J3664,J3664,$I$12:I3664,I3664)</f>
        <v>50</v>
      </c>
    </row>
    <row r="3665" spans="2:11" ht="15" x14ac:dyDescent="0.25">
      <c r="B3665" s="22">
        <v>44901</v>
      </c>
      <c r="C3665" s="24">
        <f t="shared" si="172"/>
        <v>12</v>
      </c>
      <c r="D3665" s="14">
        <f t="shared" si="171"/>
        <v>6</v>
      </c>
      <c r="E3665" s="15" t="str">
        <f t="shared" si="173"/>
        <v>1 вахта</v>
      </c>
      <c r="H3665" s="26" t="s">
        <v>38</v>
      </c>
      <c r="I3665" s="26" t="s">
        <v>87</v>
      </c>
      <c r="J3665" s="26" t="s">
        <v>159</v>
      </c>
      <c r="K3665" s="17">
        <f>COUNTIFS($E$12:E3665,E3665,$H$12:H3665,H3665,$J$12:J3665,J3665,$I$12:I3665,I3665)</f>
        <v>51</v>
      </c>
    </row>
    <row r="3666" spans="2:11" ht="15" x14ac:dyDescent="0.25">
      <c r="B3666" s="22">
        <v>44902</v>
      </c>
      <c r="C3666" s="24">
        <f t="shared" si="172"/>
        <v>12</v>
      </c>
      <c r="D3666" s="14">
        <f t="shared" si="171"/>
        <v>7</v>
      </c>
      <c r="E3666" s="15" t="str">
        <f t="shared" si="173"/>
        <v>1 вахта</v>
      </c>
      <c r="H3666" s="26" t="s">
        <v>38</v>
      </c>
      <c r="I3666" s="26" t="s">
        <v>87</v>
      </c>
      <c r="J3666" s="26" t="s">
        <v>159</v>
      </c>
      <c r="K3666" s="17">
        <f>COUNTIFS($E$12:E3666,E3666,$H$12:H3666,H3666,$J$12:J3666,J3666,$I$12:I3666,I3666)</f>
        <v>52</v>
      </c>
    </row>
    <row r="3667" spans="2:11" ht="15" x14ac:dyDescent="0.25">
      <c r="B3667" s="22">
        <v>44903</v>
      </c>
      <c r="C3667" s="24">
        <f t="shared" si="172"/>
        <v>12</v>
      </c>
      <c r="D3667" s="14">
        <f t="shared" si="171"/>
        <v>8</v>
      </c>
      <c r="E3667" s="15" t="str">
        <f t="shared" si="173"/>
        <v>1 вахта</v>
      </c>
      <c r="H3667" s="26" t="s">
        <v>38</v>
      </c>
      <c r="I3667" s="26" t="s">
        <v>87</v>
      </c>
      <c r="J3667" s="26" t="s">
        <v>159</v>
      </c>
      <c r="K3667" s="17">
        <f>COUNTIFS($E$12:E3667,E3667,$H$12:H3667,H3667,$J$12:J3667,J3667,$I$12:I3667,I3667)</f>
        <v>53</v>
      </c>
    </row>
    <row r="3668" spans="2:11" ht="15" x14ac:dyDescent="0.25">
      <c r="B3668" s="22">
        <v>44904</v>
      </c>
      <c r="C3668" s="24">
        <f t="shared" si="172"/>
        <v>12</v>
      </c>
      <c r="D3668" s="14">
        <f t="shared" si="171"/>
        <v>9</v>
      </c>
      <c r="E3668" s="15" t="str">
        <f t="shared" si="173"/>
        <v>1 вахта</v>
      </c>
      <c r="H3668" s="26" t="s">
        <v>38</v>
      </c>
      <c r="I3668" s="26" t="s">
        <v>103</v>
      </c>
      <c r="J3668" s="26" t="s">
        <v>159</v>
      </c>
      <c r="K3668" s="17">
        <f>COUNTIFS($E$12:E3668,E3668,$H$12:H3668,H3668,$J$12:J3668,J3668,$I$12:I3668,I3668)</f>
        <v>1</v>
      </c>
    </row>
    <row r="3669" spans="2:11" ht="15" x14ac:dyDescent="0.25">
      <c r="B3669" s="22">
        <v>44905</v>
      </c>
      <c r="C3669" s="24">
        <f t="shared" si="172"/>
        <v>12</v>
      </c>
      <c r="D3669" s="14">
        <f t="shared" si="171"/>
        <v>10</v>
      </c>
      <c r="E3669" s="15" t="str">
        <f t="shared" si="173"/>
        <v>1 вахта</v>
      </c>
      <c r="H3669" s="26" t="s">
        <v>38</v>
      </c>
      <c r="I3669" s="26" t="s">
        <v>103</v>
      </c>
      <c r="J3669" s="26" t="s">
        <v>159</v>
      </c>
      <c r="K3669" s="17">
        <f>COUNTIFS($E$12:E3669,E3669,$H$12:H3669,H3669,$J$12:J3669,J3669,$I$12:I3669,I3669)</f>
        <v>2</v>
      </c>
    </row>
    <row r="3670" spans="2:11" ht="15" x14ac:dyDescent="0.25">
      <c r="B3670" s="22">
        <v>44906</v>
      </c>
      <c r="C3670" s="24">
        <f t="shared" si="172"/>
        <v>12</v>
      </c>
      <c r="D3670" s="14">
        <f t="shared" si="171"/>
        <v>11</v>
      </c>
      <c r="E3670" s="15" t="str">
        <f t="shared" si="173"/>
        <v>1 вахта</v>
      </c>
      <c r="H3670" s="26" t="s">
        <v>38</v>
      </c>
      <c r="I3670" s="26" t="s">
        <v>103</v>
      </c>
      <c r="J3670" s="26" t="s">
        <v>159</v>
      </c>
      <c r="K3670" s="17">
        <f>COUNTIFS($E$12:E3670,E3670,$H$12:H3670,H3670,$J$12:J3670,J3670,$I$12:I3670,I3670)</f>
        <v>3</v>
      </c>
    </row>
    <row r="3671" spans="2:11" ht="15" x14ac:dyDescent="0.25">
      <c r="B3671" s="22">
        <v>44907</v>
      </c>
      <c r="C3671" s="24">
        <f t="shared" si="172"/>
        <v>12</v>
      </c>
      <c r="D3671" s="14">
        <f t="shared" si="171"/>
        <v>12</v>
      </c>
      <c r="E3671" s="15" t="str">
        <f t="shared" si="173"/>
        <v>1 вахта</v>
      </c>
      <c r="H3671" s="26" t="s">
        <v>38</v>
      </c>
      <c r="I3671" s="26" t="s">
        <v>101</v>
      </c>
      <c r="J3671" s="26" t="s">
        <v>159</v>
      </c>
      <c r="K3671" s="17">
        <f>COUNTIFS($E$12:E3671,E3671,$H$12:H3671,H3671,$J$12:J3671,J3671,$I$12:I3671,I3671)</f>
        <v>1</v>
      </c>
    </row>
    <row r="3672" spans="2:11" ht="15" x14ac:dyDescent="0.25">
      <c r="B3672" s="22">
        <v>44908</v>
      </c>
      <c r="C3672" s="24">
        <f t="shared" si="172"/>
        <v>12</v>
      </c>
      <c r="D3672" s="14">
        <f t="shared" si="171"/>
        <v>13</v>
      </c>
      <c r="E3672" s="15" t="str">
        <f t="shared" si="173"/>
        <v>1 вахта</v>
      </c>
      <c r="H3672" s="26" t="s">
        <v>38</v>
      </c>
      <c r="I3672" s="26" t="s">
        <v>101</v>
      </c>
      <c r="J3672" s="26" t="s">
        <v>159</v>
      </c>
      <c r="K3672" s="17">
        <f>COUNTIFS($E$12:E3672,E3672,$H$12:H3672,H3672,$J$12:J3672,J3672,$I$12:I3672,I3672)</f>
        <v>2</v>
      </c>
    </row>
    <row r="3673" spans="2:11" ht="15" x14ac:dyDescent="0.25">
      <c r="B3673" s="22">
        <v>44909</v>
      </c>
      <c r="C3673" s="24">
        <f t="shared" si="172"/>
        <v>12</v>
      </c>
      <c r="D3673" s="14">
        <f t="shared" si="171"/>
        <v>14</v>
      </c>
      <c r="E3673" s="15" t="str">
        <f t="shared" si="173"/>
        <v>1 вахта</v>
      </c>
      <c r="H3673" s="26" t="s">
        <v>38</v>
      </c>
      <c r="I3673" s="26" t="s">
        <v>88</v>
      </c>
      <c r="J3673" s="26" t="s">
        <v>159</v>
      </c>
      <c r="K3673" s="17">
        <f>COUNTIFS($E$12:E3673,E3673,$H$12:H3673,H3673,$J$12:J3673,J3673,$I$12:I3673,I3673)</f>
        <v>1</v>
      </c>
    </row>
    <row r="3674" spans="2:11" ht="15" x14ac:dyDescent="0.25">
      <c r="B3674" s="22">
        <v>44910</v>
      </c>
      <c r="C3674" s="24">
        <f t="shared" si="172"/>
        <v>12</v>
      </c>
      <c r="D3674" s="14">
        <f t="shared" ref="D3674:D3737" si="174">DAY(B3674)</f>
        <v>15</v>
      </c>
      <c r="E3674" s="15" t="str">
        <f t="shared" si="173"/>
        <v>1 вахта</v>
      </c>
      <c r="H3674" s="26" t="s">
        <v>38</v>
      </c>
      <c r="I3674" s="26" t="s">
        <v>88</v>
      </c>
      <c r="J3674" s="26" t="s">
        <v>159</v>
      </c>
      <c r="K3674" s="17">
        <f>COUNTIFS($E$12:E3674,E3674,$H$12:H3674,H3674,$J$12:J3674,J3674,$I$12:I3674,I3674)</f>
        <v>2</v>
      </c>
    </row>
    <row r="3675" spans="2:11" ht="15" x14ac:dyDescent="0.25">
      <c r="B3675" s="22">
        <v>44911</v>
      </c>
      <c r="C3675" s="24">
        <f t="shared" si="172"/>
        <v>12</v>
      </c>
      <c r="D3675" s="14">
        <f t="shared" si="174"/>
        <v>16</v>
      </c>
      <c r="E3675" s="15" t="str">
        <f t="shared" si="173"/>
        <v>2 вахта</v>
      </c>
      <c r="H3675" s="26" t="s">
        <v>38</v>
      </c>
      <c r="I3675" s="26" t="s">
        <v>88</v>
      </c>
      <c r="J3675" s="26" t="s">
        <v>159</v>
      </c>
      <c r="K3675" s="17">
        <f>COUNTIFS($E$12:E3675,E3675,$H$12:H3675,H3675,$J$12:J3675,J3675,$I$12:I3675,I3675)</f>
        <v>46</v>
      </c>
    </row>
    <row r="3676" spans="2:11" ht="15" x14ac:dyDescent="0.25">
      <c r="B3676" s="22">
        <v>44912</v>
      </c>
      <c r="C3676" s="24">
        <f t="shared" si="172"/>
        <v>12</v>
      </c>
      <c r="D3676" s="14">
        <f t="shared" si="174"/>
        <v>17</v>
      </c>
      <c r="E3676" s="15" t="str">
        <f t="shared" si="173"/>
        <v>2 вахта</v>
      </c>
      <c r="H3676" s="26" t="s">
        <v>38</v>
      </c>
      <c r="I3676" s="26" t="s">
        <v>88</v>
      </c>
      <c r="J3676" s="26" t="s">
        <v>159</v>
      </c>
      <c r="K3676" s="17">
        <f>COUNTIFS($E$12:E3676,E3676,$H$12:H3676,H3676,$J$12:J3676,J3676,$I$12:I3676,I3676)</f>
        <v>47</v>
      </c>
    </row>
    <row r="3677" spans="2:11" ht="15" x14ac:dyDescent="0.25">
      <c r="B3677" s="22">
        <v>44913</v>
      </c>
      <c r="C3677" s="24">
        <f t="shared" si="172"/>
        <v>12</v>
      </c>
      <c r="D3677" s="14">
        <f t="shared" si="174"/>
        <v>18</v>
      </c>
      <c r="E3677" s="15" t="str">
        <f t="shared" si="173"/>
        <v>2 вахта</v>
      </c>
      <c r="H3677" s="26" t="s">
        <v>38</v>
      </c>
      <c r="I3677" s="26" t="s">
        <v>88</v>
      </c>
      <c r="J3677" s="26" t="s">
        <v>159</v>
      </c>
      <c r="K3677" s="17">
        <f>COUNTIFS($E$12:E3677,E3677,$H$12:H3677,H3677,$J$12:J3677,J3677,$I$12:I3677,I3677)</f>
        <v>48</v>
      </c>
    </row>
    <row r="3678" spans="2:11" ht="15" x14ac:dyDescent="0.25">
      <c r="B3678" s="22">
        <v>44914</v>
      </c>
      <c r="C3678" s="24">
        <f t="shared" si="172"/>
        <v>12</v>
      </c>
      <c r="D3678" s="14">
        <f t="shared" si="174"/>
        <v>19</v>
      </c>
      <c r="E3678" s="15" t="str">
        <f t="shared" si="173"/>
        <v>2 вахта</v>
      </c>
      <c r="H3678" s="26" t="s">
        <v>38</v>
      </c>
      <c r="I3678" s="26" t="s">
        <v>128</v>
      </c>
      <c r="J3678" s="26" t="s">
        <v>159</v>
      </c>
      <c r="K3678" s="17">
        <f>COUNTIFS($E$12:E3678,E3678,$H$12:H3678,H3678,$J$12:J3678,J3678,$I$12:I3678,I3678)</f>
        <v>1</v>
      </c>
    </row>
    <row r="3679" spans="2:11" ht="15" x14ac:dyDescent="0.25">
      <c r="B3679" s="22">
        <v>44915</v>
      </c>
      <c r="C3679" s="24">
        <f t="shared" si="172"/>
        <v>12</v>
      </c>
      <c r="D3679" s="14">
        <f t="shared" si="174"/>
        <v>20</v>
      </c>
      <c r="E3679" s="15" t="str">
        <f t="shared" si="173"/>
        <v>2 вахта</v>
      </c>
      <c r="H3679" s="26" t="s">
        <v>38</v>
      </c>
      <c r="I3679" s="26" t="s">
        <v>88</v>
      </c>
      <c r="J3679" s="26" t="s">
        <v>159</v>
      </c>
      <c r="K3679" s="17">
        <f>COUNTIFS($E$12:E3679,E3679,$H$12:H3679,H3679,$J$12:J3679,J3679,$I$12:I3679,I3679)</f>
        <v>49</v>
      </c>
    </row>
    <row r="3680" spans="2:11" ht="15" x14ac:dyDescent="0.25">
      <c r="B3680" s="22">
        <v>44916</v>
      </c>
      <c r="C3680" s="24">
        <f t="shared" si="172"/>
        <v>12</v>
      </c>
      <c r="D3680" s="14">
        <f t="shared" si="174"/>
        <v>21</v>
      </c>
      <c r="E3680" s="15" t="str">
        <f t="shared" si="173"/>
        <v>2 вахта</v>
      </c>
      <c r="H3680" s="26" t="s">
        <v>38</v>
      </c>
      <c r="I3680" s="26" t="s">
        <v>88</v>
      </c>
      <c r="J3680" s="26" t="s">
        <v>159</v>
      </c>
      <c r="K3680" s="17">
        <f>COUNTIFS($E$12:E3680,E3680,$H$12:H3680,H3680,$J$12:J3680,J3680,$I$12:I3680,I3680)</f>
        <v>50</v>
      </c>
    </row>
    <row r="3681" spans="2:11" ht="15" x14ac:dyDescent="0.25">
      <c r="B3681" s="22">
        <v>44917</v>
      </c>
      <c r="C3681" s="24">
        <f t="shared" si="172"/>
        <v>12</v>
      </c>
      <c r="D3681" s="14">
        <f t="shared" si="174"/>
        <v>22</v>
      </c>
      <c r="E3681" s="15" t="str">
        <f t="shared" si="173"/>
        <v>2 вахта</v>
      </c>
      <c r="H3681" s="26" t="s">
        <v>38</v>
      </c>
      <c r="I3681" s="26" t="s">
        <v>88</v>
      </c>
      <c r="J3681" s="26" t="s">
        <v>159</v>
      </c>
      <c r="K3681" s="17">
        <f>COUNTIFS($E$12:E3681,E3681,$H$12:H3681,H3681,$J$12:J3681,J3681,$I$12:I3681,I3681)</f>
        <v>51</v>
      </c>
    </row>
    <row r="3682" spans="2:11" ht="15" x14ac:dyDescent="0.25">
      <c r="B3682" s="22">
        <v>44918</v>
      </c>
      <c r="C3682" s="24">
        <f t="shared" si="172"/>
        <v>12</v>
      </c>
      <c r="D3682" s="14">
        <f t="shared" si="174"/>
        <v>23</v>
      </c>
      <c r="E3682" s="15" t="str">
        <f t="shared" si="173"/>
        <v>2 вахта</v>
      </c>
      <c r="H3682" s="26" t="s">
        <v>38</v>
      </c>
      <c r="I3682" s="26" t="s">
        <v>88</v>
      </c>
      <c r="J3682" s="26" t="s">
        <v>159</v>
      </c>
      <c r="K3682" s="17">
        <f>COUNTIFS($E$12:E3682,E3682,$H$12:H3682,H3682,$J$12:J3682,J3682,$I$12:I3682,I3682)</f>
        <v>52</v>
      </c>
    </row>
    <row r="3683" spans="2:11" ht="15" x14ac:dyDescent="0.25">
      <c r="B3683" s="22">
        <v>44919</v>
      </c>
      <c r="C3683" s="24">
        <f t="shared" si="172"/>
        <v>12</v>
      </c>
      <c r="D3683" s="14">
        <f t="shared" si="174"/>
        <v>24</v>
      </c>
      <c r="E3683" s="15" t="str">
        <f t="shared" si="173"/>
        <v>2 вахта</v>
      </c>
      <c r="H3683" s="26" t="s">
        <v>38</v>
      </c>
      <c r="I3683" s="26" t="s">
        <v>88</v>
      </c>
      <c r="J3683" s="26" t="s">
        <v>159</v>
      </c>
      <c r="K3683" s="17">
        <f>COUNTIFS($E$12:E3683,E3683,$H$12:H3683,H3683,$J$12:J3683,J3683,$I$12:I3683,I3683)</f>
        <v>53</v>
      </c>
    </row>
    <row r="3684" spans="2:11" ht="15" x14ac:dyDescent="0.25">
      <c r="B3684" s="22">
        <v>44920</v>
      </c>
      <c r="C3684" s="24">
        <f t="shared" si="172"/>
        <v>12</v>
      </c>
      <c r="D3684" s="14">
        <f t="shared" si="174"/>
        <v>25</v>
      </c>
      <c r="E3684" s="15" t="str">
        <f t="shared" si="173"/>
        <v>2 вахта</v>
      </c>
      <c r="H3684" s="26" t="s">
        <v>38</v>
      </c>
      <c r="I3684" s="26" t="s">
        <v>88</v>
      </c>
      <c r="J3684" s="26" t="s">
        <v>159</v>
      </c>
      <c r="K3684" s="17">
        <f>COUNTIFS($E$12:E3684,E3684,$H$12:H3684,H3684,$J$12:J3684,J3684,$I$12:I3684,I3684)</f>
        <v>54</v>
      </c>
    </row>
    <row r="3685" spans="2:11" ht="15" x14ac:dyDescent="0.25">
      <c r="B3685" s="22">
        <v>44921</v>
      </c>
      <c r="C3685" s="24">
        <f t="shared" si="172"/>
        <v>12</v>
      </c>
      <c r="D3685" s="14">
        <f t="shared" si="174"/>
        <v>26</v>
      </c>
      <c r="E3685" s="15" t="str">
        <f t="shared" si="173"/>
        <v>2 вахта</v>
      </c>
      <c r="H3685" s="26" t="s">
        <v>38</v>
      </c>
      <c r="I3685" s="26" t="s">
        <v>88</v>
      </c>
      <c r="J3685" s="26" t="s">
        <v>159</v>
      </c>
      <c r="K3685" s="17">
        <f>COUNTIFS($E$12:E3685,E3685,$H$12:H3685,H3685,$J$12:J3685,J3685,$I$12:I3685,I3685)</f>
        <v>55</v>
      </c>
    </row>
    <row r="3686" spans="2:11" ht="15" x14ac:dyDescent="0.25">
      <c r="B3686" s="22">
        <v>44922</v>
      </c>
      <c r="C3686" s="24">
        <f t="shared" si="172"/>
        <v>12</v>
      </c>
      <c r="D3686" s="14">
        <f t="shared" si="174"/>
        <v>27</v>
      </c>
      <c r="E3686" s="15" t="str">
        <f t="shared" si="173"/>
        <v>2 вахта</v>
      </c>
      <c r="H3686" s="26" t="s">
        <v>38</v>
      </c>
      <c r="I3686" s="26" t="s">
        <v>88</v>
      </c>
      <c r="J3686" s="26" t="s">
        <v>159</v>
      </c>
      <c r="K3686" s="17">
        <f>COUNTIFS($E$12:E3686,E3686,$H$12:H3686,H3686,$J$12:J3686,J3686,$I$12:I3686,I3686)</f>
        <v>56</v>
      </c>
    </row>
    <row r="3687" spans="2:11" ht="15" x14ac:dyDescent="0.25">
      <c r="B3687" s="22">
        <v>44923</v>
      </c>
      <c r="C3687" s="24">
        <f t="shared" si="172"/>
        <v>12</v>
      </c>
      <c r="D3687" s="14">
        <f t="shared" si="174"/>
        <v>28</v>
      </c>
      <c r="E3687" s="15" t="str">
        <f t="shared" si="173"/>
        <v>2 вахта</v>
      </c>
      <c r="H3687" s="26" t="s">
        <v>38</v>
      </c>
      <c r="I3687" s="26" t="s">
        <v>88</v>
      </c>
      <c r="J3687" s="26" t="s">
        <v>159</v>
      </c>
      <c r="K3687" s="17">
        <f>COUNTIFS($E$12:E3687,E3687,$H$12:H3687,H3687,$J$12:J3687,J3687,$I$12:I3687,I3687)</f>
        <v>57</v>
      </c>
    </row>
    <row r="3688" spans="2:11" ht="15" x14ac:dyDescent="0.25">
      <c r="B3688" s="22">
        <v>44924</v>
      </c>
      <c r="C3688" s="24">
        <f t="shared" si="172"/>
        <v>12</v>
      </c>
      <c r="D3688" s="14">
        <f t="shared" si="174"/>
        <v>29</v>
      </c>
      <c r="E3688" s="15" t="str">
        <f t="shared" si="173"/>
        <v>2 вахта</v>
      </c>
      <c r="H3688" s="26" t="s">
        <v>38</v>
      </c>
      <c r="I3688" s="26" t="s">
        <v>88</v>
      </c>
      <c r="J3688" s="26" t="s">
        <v>159</v>
      </c>
      <c r="K3688" s="17">
        <f>COUNTIFS($E$12:E3688,E3688,$H$12:H3688,H3688,$J$12:J3688,J3688,$I$12:I3688,I3688)</f>
        <v>58</v>
      </c>
    </row>
    <row r="3689" spans="2:11" ht="15" x14ac:dyDescent="0.25">
      <c r="B3689" s="22">
        <v>44925</v>
      </c>
      <c r="C3689" s="24">
        <f t="shared" si="172"/>
        <v>12</v>
      </c>
      <c r="D3689" s="14">
        <f t="shared" si="174"/>
        <v>30</v>
      </c>
      <c r="E3689" s="15" t="str">
        <f t="shared" si="173"/>
        <v>2 вахта</v>
      </c>
      <c r="H3689" s="26" t="s">
        <v>38</v>
      </c>
      <c r="I3689" s="26" t="s">
        <v>88</v>
      </c>
      <c r="J3689" s="26" t="s">
        <v>159</v>
      </c>
      <c r="K3689" s="17">
        <f>COUNTIFS($E$12:E3689,E3689,$H$12:H3689,H3689,$J$12:J3689,J3689,$I$12:I3689,I3689)</f>
        <v>59</v>
      </c>
    </row>
    <row r="3690" spans="2:11" ht="15" x14ac:dyDescent="0.25">
      <c r="B3690" s="22">
        <v>44926</v>
      </c>
      <c r="C3690" s="24">
        <f t="shared" si="172"/>
        <v>12</v>
      </c>
      <c r="D3690" s="14">
        <f t="shared" si="174"/>
        <v>31</v>
      </c>
      <c r="E3690" s="15" t="str">
        <f t="shared" si="173"/>
        <v>2 вахта</v>
      </c>
      <c r="H3690" s="26" t="s">
        <v>38</v>
      </c>
      <c r="I3690" s="26" t="s">
        <v>87</v>
      </c>
      <c r="J3690" s="26" t="s">
        <v>159</v>
      </c>
      <c r="K3690" s="17">
        <f>COUNTIFS($E$12:E3690,E3690,$H$12:H3690,H3690,$J$12:J3690,J3690,$I$12:I3690,I3690)</f>
        <v>2</v>
      </c>
    </row>
    <row r="3691" spans="2:11" ht="15" x14ac:dyDescent="0.25">
      <c r="B3691" s="22">
        <v>44896</v>
      </c>
      <c r="C3691" s="24">
        <f t="shared" si="172"/>
        <v>12</v>
      </c>
      <c r="D3691" s="14">
        <f t="shared" si="174"/>
        <v>1</v>
      </c>
      <c r="E3691" s="15" t="str">
        <f t="shared" si="173"/>
        <v>1 вахта</v>
      </c>
      <c r="H3691" s="26" t="s">
        <v>39</v>
      </c>
      <c r="I3691" s="26" t="s">
        <v>90</v>
      </c>
      <c r="J3691" s="26" t="s">
        <v>159</v>
      </c>
      <c r="K3691" s="17">
        <f>COUNTIFS($E$12:E3691,E3691,$H$12:H3691,H3691,$J$12:J3691,J3691,$I$12:I3691,I3691)</f>
        <v>1</v>
      </c>
    </row>
    <row r="3692" spans="2:11" ht="15" x14ac:dyDescent="0.25">
      <c r="B3692" s="22">
        <v>44897</v>
      </c>
      <c r="C3692" s="24">
        <f t="shared" si="172"/>
        <v>12</v>
      </c>
      <c r="D3692" s="14">
        <f t="shared" si="174"/>
        <v>2</v>
      </c>
      <c r="E3692" s="15" t="str">
        <f t="shared" si="173"/>
        <v>1 вахта</v>
      </c>
      <c r="H3692" s="26" t="s">
        <v>39</v>
      </c>
      <c r="I3692" s="26" t="s">
        <v>90</v>
      </c>
      <c r="J3692" s="26" t="s">
        <v>159</v>
      </c>
      <c r="K3692" s="17">
        <f>COUNTIFS($E$12:E3692,E3692,$H$12:H3692,H3692,$J$12:J3692,J3692,$I$12:I3692,I3692)</f>
        <v>2</v>
      </c>
    </row>
    <row r="3693" spans="2:11" ht="15" x14ac:dyDescent="0.25">
      <c r="B3693" s="22">
        <v>44898</v>
      </c>
      <c r="C3693" s="24">
        <f t="shared" si="172"/>
        <v>12</v>
      </c>
      <c r="D3693" s="14">
        <f t="shared" si="174"/>
        <v>3</v>
      </c>
      <c r="E3693" s="15" t="str">
        <f t="shared" si="173"/>
        <v>1 вахта</v>
      </c>
      <c r="H3693" s="26" t="s">
        <v>39</v>
      </c>
      <c r="I3693" s="26" t="s">
        <v>90</v>
      </c>
      <c r="J3693" s="26" t="s">
        <v>159</v>
      </c>
      <c r="K3693" s="17">
        <f>COUNTIFS($E$12:E3693,E3693,$H$12:H3693,H3693,$J$12:J3693,J3693,$I$12:I3693,I3693)</f>
        <v>3</v>
      </c>
    </row>
    <row r="3694" spans="2:11" ht="15" x14ac:dyDescent="0.25">
      <c r="B3694" s="22">
        <v>44899</v>
      </c>
      <c r="C3694" s="24">
        <f t="shared" si="172"/>
        <v>12</v>
      </c>
      <c r="D3694" s="14">
        <f t="shared" si="174"/>
        <v>4</v>
      </c>
      <c r="E3694" s="15" t="str">
        <f t="shared" si="173"/>
        <v>1 вахта</v>
      </c>
      <c r="H3694" s="26" t="s">
        <v>39</v>
      </c>
      <c r="I3694" s="26" t="s">
        <v>90</v>
      </c>
      <c r="J3694" s="26" t="s">
        <v>159</v>
      </c>
      <c r="K3694" s="17">
        <f>COUNTIFS($E$12:E3694,E3694,$H$12:H3694,H3694,$J$12:J3694,J3694,$I$12:I3694,I3694)</f>
        <v>4</v>
      </c>
    </row>
    <row r="3695" spans="2:11" ht="15" x14ac:dyDescent="0.25">
      <c r="B3695" s="22">
        <v>44900</v>
      </c>
      <c r="C3695" s="24">
        <f t="shared" si="172"/>
        <v>12</v>
      </c>
      <c r="D3695" s="14">
        <f t="shared" si="174"/>
        <v>5</v>
      </c>
      <c r="E3695" s="15" t="str">
        <f t="shared" si="173"/>
        <v>1 вахта</v>
      </c>
      <c r="H3695" s="26" t="s">
        <v>39</v>
      </c>
      <c r="I3695" s="26" t="s">
        <v>90</v>
      </c>
      <c r="J3695" s="26" t="s">
        <v>159</v>
      </c>
      <c r="K3695" s="17">
        <f>COUNTIFS($E$12:E3695,E3695,$H$12:H3695,H3695,$J$12:J3695,J3695,$I$12:I3695,I3695)</f>
        <v>5</v>
      </c>
    </row>
    <row r="3696" spans="2:11" ht="15" x14ac:dyDescent="0.25">
      <c r="B3696" s="22">
        <v>44901</v>
      </c>
      <c r="C3696" s="24">
        <f t="shared" si="172"/>
        <v>12</v>
      </c>
      <c r="D3696" s="14">
        <f t="shared" si="174"/>
        <v>6</v>
      </c>
      <c r="E3696" s="15" t="str">
        <f t="shared" si="173"/>
        <v>1 вахта</v>
      </c>
      <c r="H3696" s="26" t="s">
        <v>39</v>
      </c>
      <c r="I3696" s="26" t="s">
        <v>90</v>
      </c>
      <c r="J3696" s="26" t="s">
        <v>159</v>
      </c>
      <c r="K3696" s="17">
        <f>COUNTIFS($E$12:E3696,E3696,$H$12:H3696,H3696,$J$12:J3696,J3696,$I$12:I3696,I3696)</f>
        <v>6</v>
      </c>
    </row>
    <row r="3697" spans="2:11" ht="15" x14ac:dyDescent="0.25">
      <c r="B3697" s="22">
        <v>44902</v>
      </c>
      <c r="C3697" s="24">
        <f t="shared" si="172"/>
        <v>12</v>
      </c>
      <c r="D3697" s="14">
        <f t="shared" si="174"/>
        <v>7</v>
      </c>
      <c r="E3697" s="15" t="str">
        <f t="shared" si="173"/>
        <v>1 вахта</v>
      </c>
      <c r="H3697" s="26" t="s">
        <v>39</v>
      </c>
      <c r="I3697" s="26" t="s">
        <v>90</v>
      </c>
      <c r="J3697" s="26" t="s">
        <v>159</v>
      </c>
      <c r="K3697" s="17">
        <f>COUNTIFS($E$12:E3697,E3697,$H$12:H3697,H3697,$J$12:J3697,J3697,$I$12:I3697,I3697)</f>
        <v>7</v>
      </c>
    </row>
    <row r="3698" spans="2:11" ht="15" x14ac:dyDescent="0.25">
      <c r="B3698" s="22">
        <v>44903</v>
      </c>
      <c r="C3698" s="24">
        <f t="shared" si="172"/>
        <v>12</v>
      </c>
      <c r="D3698" s="14">
        <f t="shared" si="174"/>
        <v>8</v>
      </c>
      <c r="E3698" s="15" t="str">
        <f t="shared" si="173"/>
        <v>1 вахта</v>
      </c>
      <c r="H3698" s="26" t="s">
        <v>39</v>
      </c>
      <c r="I3698" s="26" t="s">
        <v>90</v>
      </c>
      <c r="J3698" s="26" t="s">
        <v>159</v>
      </c>
      <c r="K3698" s="17">
        <f>COUNTIFS($E$12:E3698,E3698,$H$12:H3698,H3698,$J$12:J3698,J3698,$I$12:I3698,I3698)</f>
        <v>8</v>
      </c>
    </row>
    <row r="3699" spans="2:11" ht="15" x14ac:dyDescent="0.25">
      <c r="B3699" s="22">
        <v>44904</v>
      </c>
      <c r="C3699" s="24">
        <f t="shared" si="172"/>
        <v>12</v>
      </c>
      <c r="D3699" s="14">
        <f t="shared" si="174"/>
        <v>9</v>
      </c>
      <c r="E3699" s="15" t="str">
        <f t="shared" si="173"/>
        <v>1 вахта</v>
      </c>
      <c r="H3699" s="26" t="s">
        <v>39</v>
      </c>
      <c r="I3699" s="26" t="s">
        <v>90</v>
      </c>
      <c r="J3699" s="26" t="s">
        <v>159</v>
      </c>
      <c r="K3699" s="17">
        <f>COUNTIFS($E$12:E3699,E3699,$H$12:H3699,H3699,$J$12:J3699,J3699,$I$12:I3699,I3699)</f>
        <v>9</v>
      </c>
    </row>
    <row r="3700" spans="2:11" ht="15" x14ac:dyDescent="0.25">
      <c r="B3700" s="22">
        <v>44905</v>
      </c>
      <c r="C3700" s="24">
        <f t="shared" si="172"/>
        <v>12</v>
      </c>
      <c r="D3700" s="14">
        <f t="shared" si="174"/>
        <v>10</v>
      </c>
      <c r="E3700" s="15" t="str">
        <f t="shared" si="173"/>
        <v>1 вахта</v>
      </c>
      <c r="H3700" s="26" t="s">
        <v>39</v>
      </c>
      <c r="I3700" s="26" t="s">
        <v>66</v>
      </c>
      <c r="J3700" s="26" t="s">
        <v>159</v>
      </c>
      <c r="K3700" s="17">
        <f>COUNTIFS($E$12:E3700,E3700,$H$12:H3700,H3700,$J$12:J3700,J3700,$I$12:I3700,I3700)</f>
        <v>1</v>
      </c>
    </row>
    <row r="3701" spans="2:11" ht="15" x14ac:dyDescent="0.25">
      <c r="B3701" s="22">
        <v>44906</v>
      </c>
      <c r="C3701" s="24">
        <f t="shared" si="172"/>
        <v>12</v>
      </c>
      <c r="D3701" s="14">
        <f t="shared" si="174"/>
        <v>11</v>
      </c>
      <c r="E3701" s="15" t="str">
        <f t="shared" si="173"/>
        <v>1 вахта</v>
      </c>
      <c r="H3701" s="26" t="s">
        <v>39</v>
      </c>
      <c r="I3701" s="26" t="s">
        <v>66</v>
      </c>
      <c r="J3701" s="26" t="s">
        <v>159</v>
      </c>
      <c r="K3701" s="17">
        <f>COUNTIFS($E$12:E3701,E3701,$H$12:H3701,H3701,$J$12:J3701,J3701,$I$12:I3701,I3701)</f>
        <v>2</v>
      </c>
    </row>
    <row r="3702" spans="2:11" ht="15" x14ac:dyDescent="0.25">
      <c r="B3702" s="22">
        <v>44907</v>
      </c>
      <c r="C3702" s="24">
        <f t="shared" si="172"/>
        <v>12</v>
      </c>
      <c r="D3702" s="14">
        <f t="shared" si="174"/>
        <v>12</v>
      </c>
      <c r="E3702" s="15" t="str">
        <f t="shared" si="173"/>
        <v>1 вахта</v>
      </c>
      <c r="H3702" s="26" t="s">
        <v>39</v>
      </c>
      <c r="I3702" s="26" t="s">
        <v>66</v>
      </c>
      <c r="J3702" s="26" t="s">
        <v>159</v>
      </c>
      <c r="K3702" s="17">
        <f>COUNTIFS($E$12:E3702,E3702,$H$12:H3702,H3702,$J$12:J3702,J3702,$I$12:I3702,I3702)</f>
        <v>3</v>
      </c>
    </row>
    <row r="3703" spans="2:11" ht="15" x14ac:dyDescent="0.25">
      <c r="B3703" s="22">
        <v>44908</v>
      </c>
      <c r="C3703" s="24">
        <f t="shared" si="172"/>
        <v>12</v>
      </c>
      <c r="D3703" s="14">
        <f t="shared" si="174"/>
        <v>13</v>
      </c>
      <c r="E3703" s="15" t="str">
        <f t="shared" si="173"/>
        <v>1 вахта</v>
      </c>
      <c r="H3703" s="26" t="s">
        <v>39</v>
      </c>
      <c r="I3703" s="26" t="s">
        <v>66</v>
      </c>
      <c r="J3703" s="26" t="s">
        <v>159</v>
      </c>
      <c r="K3703" s="17">
        <f>COUNTIFS($E$12:E3703,E3703,$H$12:H3703,H3703,$J$12:J3703,J3703,$I$12:I3703,I3703)</f>
        <v>4</v>
      </c>
    </row>
    <row r="3704" spans="2:11" ht="15" x14ac:dyDescent="0.25">
      <c r="B3704" s="22">
        <v>44909</v>
      </c>
      <c r="C3704" s="24">
        <f t="shared" si="172"/>
        <v>12</v>
      </c>
      <c r="D3704" s="14">
        <f t="shared" si="174"/>
        <v>14</v>
      </c>
      <c r="E3704" s="15" t="str">
        <f t="shared" si="173"/>
        <v>1 вахта</v>
      </c>
      <c r="H3704" s="26" t="s">
        <v>39</v>
      </c>
      <c r="I3704" s="26" t="s">
        <v>66</v>
      </c>
      <c r="J3704" s="26" t="s">
        <v>159</v>
      </c>
      <c r="K3704" s="17">
        <f>COUNTIFS($E$12:E3704,E3704,$H$12:H3704,H3704,$J$12:J3704,J3704,$I$12:I3704,I3704)</f>
        <v>5</v>
      </c>
    </row>
    <row r="3705" spans="2:11" ht="15" x14ac:dyDescent="0.25">
      <c r="B3705" s="22">
        <v>44910</v>
      </c>
      <c r="C3705" s="24">
        <f t="shared" si="172"/>
        <v>12</v>
      </c>
      <c r="D3705" s="14">
        <f t="shared" si="174"/>
        <v>15</v>
      </c>
      <c r="E3705" s="15" t="str">
        <f t="shared" si="173"/>
        <v>1 вахта</v>
      </c>
      <c r="H3705" s="26" t="s">
        <v>39</v>
      </c>
      <c r="I3705" s="26" t="s">
        <v>90</v>
      </c>
      <c r="J3705" s="26" t="s">
        <v>159</v>
      </c>
      <c r="K3705" s="17">
        <f>COUNTIFS($E$12:E3705,E3705,$H$12:H3705,H3705,$J$12:J3705,J3705,$I$12:I3705,I3705)</f>
        <v>10</v>
      </c>
    </row>
    <row r="3706" spans="2:11" ht="15" x14ac:dyDescent="0.25">
      <c r="B3706" s="22">
        <v>44911</v>
      </c>
      <c r="C3706" s="24">
        <f t="shared" si="172"/>
        <v>12</v>
      </c>
      <c r="D3706" s="14">
        <f t="shared" si="174"/>
        <v>16</v>
      </c>
      <c r="E3706" s="15" t="str">
        <f t="shared" si="173"/>
        <v>2 вахта</v>
      </c>
      <c r="H3706" s="26" t="s">
        <v>39</v>
      </c>
      <c r="I3706" s="26" t="s">
        <v>90</v>
      </c>
      <c r="J3706" s="26" t="s">
        <v>159</v>
      </c>
      <c r="K3706" s="17">
        <f>COUNTIFS($E$12:E3706,E3706,$H$12:H3706,H3706,$J$12:J3706,J3706,$I$12:I3706,I3706)</f>
        <v>45</v>
      </c>
    </row>
    <row r="3707" spans="2:11" ht="15" x14ac:dyDescent="0.25">
      <c r="B3707" s="22">
        <v>44912</v>
      </c>
      <c r="C3707" s="24">
        <f t="shared" si="172"/>
        <v>12</v>
      </c>
      <c r="D3707" s="14">
        <f t="shared" si="174"/>
        <v>17</v>
      </c>
      <c r="E3707" s="15" t="str">
        <f t="shared" si="173"/>
        <v>2 вахта</v>
      </c>
      <c r="H3707" s="26" t="s">
        <v>39</v>
      </c>
      <c r="I3707" s="26" t="s">
        <v>90</v>
      </c>
      <c r="J3707" s="26" t="s">
        <v>159</v>
      </c>
      <c r="K3707" s="17">
        <f>COUNTIFS($E$12:E3707,E3707,$H$12:H3707,H3707,$J$12:J3707,J3707,$I$12:I3707,I3707)</f>
        <v>46</v>
      </c>
    </row>
    <row r="3708" spans="2:11" ht="15" x14ac:dyDescent="0.25">
      <c r="B3708" s="22">
        <v>44913</v>
      </c>
      <c r="C3708" s="24">
        <f t="shared" si="172"/>
        <v>12</v>
      </c>
      <c r="D3708" s="14">
        <f t="shared" si="174"/>
        <v>18</v>
      </c>
      <c r="E3708" s="15" t="str">
        <f t="shared" si="173"/>
        <v>2 вахта</v>
      </c>
      <c r="H3708" s="26" t="s">
        <v>39</v>
      </c>
      <c r="I3708" s="26" t="s">
        <v>90</v>
      </c>
      <c r="J3708" s="26" t="s">
        <v>159</v>
      </c>
      <c r="K3708" s="17">
        <f>COUNTIFS($E$12:E3708,E3708,$H$12:H3708,H3708,$J$12:J3708,J3708,$I$12:I3708,I3708)</f>
        <v>47</v>
      </c>
    </row>
    <row r="3709" spans="2:11" ht="15" x14ac:dyDescent="0.25">
      <c r="B3709" s="22">
        <v>44914</v>
      </c>
      <c r="C3709" s="24">
        <f t="shared" si="172"/>
        <v>12</v>
      </c>
      <c r="D3709" s="14">
        <f t="shared" si="174"/>
        <v>19</v>
      </c>
      <c r="E3709" s="15" t="str">
        <f t="shared" si="173"/>
        <v>2 вахта</v>
      </c>
      <c r="H3709" s="26" t="s">
        <v>39</v>
      </c>
      <c r="I3709" s="26" t="s">
        <v>90</v>
      </c>
      <c r="J3709" s="26" t="s">
        <v>159</v>
      </c>
      <c r="K3709" s="17">
        <f>COUNTIFS($E$12:E3709,E3709,$H$12:H3709,H3709,$J$12:J3709,J3709,$I$12:I3709,I3709)</f>
        <v>48</v>
      </c>
    </row>
    <row r="3710" spans="2:11" ht="15" x14ac:dyDescent="0.25">
      <c r="B3710" s="22">
        <v>44915</v>
      </c>
      <c r="C3710" s="24">
        <f t="shared" si="172"/>
        <v>12</v>
      </c>
      <c r="D3710" s="14">
        <f t="shared" si="174"/>
        <v>20</v>
      </c>
      <c r="E3710" s="15" t="str">
        <f t="shared" si="173"/>
        <v>2 вахта</v>
      </c>
      <c r="H3710" s="26" t="s">
        <v>39</v>
      </c>
      <c r="I3710" s="26" t="s">
        <v>90</v>
      </c>
      <c r="J3710" s="26" t="s">
        <v>159</v>
      </c>
      <c r="K3710" s="17">
        <f>COUNTIFS($E$12:E3710,E3710,$H$12:H3710,H3710,$J$12:J3710,J3710,$I$12:I3710,I3710)</f>
        <v>49</v>
      </c>
    </row>
    <row r="3711" spans="2:11" ht="15" x14ac:dyDescent="0.25">
      <c r="B3711" s="22">
        <v>44916</v>
      </c>
      <c r="C3711" s="24">
        <f t="shared" si="172"/>
        <v>12</v>
      </c>
      <c r="D3711" s="14">
        <f t="shared" si="174"/>
        <v>21</v>
      </c>
      <c r="E3711" s="15" t="str">
        <f t="shared" si="173"/>
        <v>2 вахта</v>
      </c>
      <c r="H3711" s="26" t="s">
        <v>39</v>
      </c>
      <c r="I3711" s="26" t="s">
        <v>90</v>
      </c>
      <c r="J3711" s="26" t="s">
        <v>159</v>
      </c>
      <c r="K3711" s="17">
        <f>COUNTIFS($E$12:E3711,E3711,$H$12:H3711,H3711,$J$12:J3711,J3711,$I$12:I3711,I3711)</f>
        <v>50</v>
      </c>
    </row>
    <row r="3712" spans="2:11" ht="15" x14ac:dyDescent="0.25">
      <c r="B3712" s="22">
        <v>44917</v>
      </c>
      <c r="C3712" s="24">
        <f t="shared" si="172"/>
        <v>12</v>
      </c>
      <c r="D3712" s="14">
        <f t="shared" si="174"/>
        <v>22</v>
      </c>
      <c r="E3712" s="15" t="str">
        <f t="shared" si="173"/>
        <v>2 вахта</v>
      </c>
      <c r="H3712" s="26" t="s">
        <v>39</v>
      </c>
      <c r="I3712" s="26" t="s">
        <v>90</v>
      </c>
      <c r="J3712" s="26" t="s">
        <v>159</v>
      </c>
      <c r="K3712" s="17">
        <f>COUNTIFS($E$12:E3712,E3712,$H$12:H3712,H3712,$J$12:J3712,J3712,$I$12:I3712,I3712)</f>
        <v>51</v>
      </c>
    </row>
    <row r="3713" spans="2:11" ht="15" x14ac:dyDescent="0.25">
      <c r="B3713" s="22">
        <v>44918</v>
      </c>
      <c r="C3713" s="24">
        <f t="shared" si="172"/>
        <v>12</v>
      </c>
      <c r="D3713" s="14">
        <f t="shared" si="174"/>
        <v>23</v>
      </c>
      <c r="E3713" s="15" t="str">
        <f t="shared" si="173"/>
        <v>2 вахта</v>
      </c>
      <c r="H3713" s="26" t="s">
        <v>39</v>
      </c>
      <c r="I3713" s="26" t="s">
        <v>90</v>
      </c>
      <c r="J3713" s="26" t="s">
        <v>159</v>
      </c>
      <c r="K3713" s="17">
        <f>COUNTIFS($E$12:E3713,E3713,$H$12:H3713,H3713,$J$12:J3713,J3713,$I$12:I3713,I3713)</f>
        <v>52</v>
      </c>
    </row>
    <row r="3714" spans="2:11" ht="15" x14ac:dyDescent="0.25">
      <c r="B3714" s="22">
        <v>44919</v>
      </c>
      <c r="C3714" s="24">
        <f t="shared" si="172"/>
        <v>12</v>
      </c>
      <c r="D3714" s="14">
        <f t="shared" si="174"/>
        <v>24</v>
      </c>
      <c r="E3714" s="15" t="str">
        <f t="shared" si="173"/>
        <v>2 вахта</v>
      </c>
      <c r="H3714" s="26" t="s">
        <v>39</v>
      </c>
      <c r="I3714" s="26" t="s">
        <v>90</v>
      </c>
      <c r="J3714" s="26" t="s">
        <v>159</v>
      </c>
      <c r="K3714" s="17">
        <f>COUNTIFS($E$12:E3714,E3714,$H$12:H3714,H3714,$J$12:J3714,J3714,$I$12:I3714,I3714)</f>
        <v>53</v>
      </c>
    </row>
    <row r="3715" spans="2:11" ht="15" x14ac:dyDescent="0.25">
      <c r="B3715" s="22">
        <v>44920</v>
      </c>
      <c r="C3715" s="24">
        <f t="shared" si="172"/>
        <v>12</v>
      </c>
      <c r="D3715" s="14">
        <f t="shared" si="174"/>
        <v>25</v>
      </c>
      <c r="E3715" s="15" t="str">
        <f t="shared" si="173"/>
        <v>2 вахта</v>
      </c>
      <c r="H3715" s="26" t="s">
        <v>39</v>
      </c>
      <c r="I3715" s="26" t="s">
        <v>90</v>
      </c>
      <c r="J3715" s="26" t="s">
        <v>159</v>
      </c>
      <c r="K3715" s="17">
        <f>COUNTIFS($E$12:E3715,E3715,$H$12:H3715,H3715,$J$12:J3715,J3715,$I$12:I3715,I3715)</f>
        <v>54</v>
      </c>
    </row>
    <row r="3716" spans="2:11" ht="15" x14ac:dyDescent="0.25">
      <c r="B3716" s="22">
        <v>44921</v>
      </c>
      <c r="C3716" s="24">
        <f t="shared" si="172"/>
        <v>12</v>
      </c>
      <c r="D3716" s="14">
        <f t="shared" si="174"/>
        <v>26</v>
      </c>
      <c r="E3716" s="15" t="str">
        <f t="shared" si="173"/>
        <v>2 вахта</v>
      </c>
      <c r="H3716" s="26" t="s">
        <v>39</v>
      </c>
      <c r="I3716" s="26" t="s">
        <v>90</v>
      </c>
      <c r="J3716" s="26" t="s">
        <v>159</v>
      </c>
      <c r="K3716" s="17">
        <f>COUNTIFS($E$12:E3716,E3716,$H$12:H3716,H3716,$J$12:J3716,J3716,$I$12:I3716,I3716)</f>
        <v>55</v>
      </c>
    </row>
    <row r="3717" spans="2:11" ht="15" x14ac:dyDescent="0.25">
      <c r="B3717" s="22">
        <v>44922</v>
      </c>
      <c r="C3717" s="24">
        <f t="shared" si="172"/>
        <v>12</v>
      </c>
      <c r="D3717" s="14">
        <f t="shared" si="174"/>
        <v>27</v>
      </c>
      <c r="E3717" s="15" t="str">
        <f t="shared" si="173"/>
        <v>2 вахта</v>
      </c>
      <c r="H3717" s="26" t="s">
        <v>39</v>
      </c>
      <c r="I3717" s="26" t="s">
        <v>90</v>
      </c>
      <c r="J3717" s="26" t="s">
        <v>159</v>
      </c>
      <c r="K3717" s="17">
        <f>COUNTIFS($E$12:E3717,E3717,$H$12:H3717,H3717,$J$12:J3717,J3717,$I$12:I3717,I3717)</f>
        <v>56</v>
      </c>
    </row>
    <row r="3718" spans="2:11" ht="15" x14ac:dyDescent="0.25">
      <c r="B3718" s="22">
        <v>44923</v>
      </c>
      <c r="C3718" s="24">
        <f t="shared" si="172"/>
        <v>12</v>
      </c>
      <c r="D3718" s="14">
        <f t="shared" si="174"/>
        <v>28</v>
      </c>
      <c r="E3718" s="15" t="str">
        <f t="shared" si="173"/>
        <v>2 вахта</v>
      </c>
      <c r="H3718" s="26" t="s">
        <v>39</v>
      </c>
      <c r="I3718" s="26" t="s">
        <v>90</v>
      </c>
      <c r="J3718" s="26" t="s">
        <v>159</v>
      </c>
      <c r="K3718" s="17">
        <f>COUNTIFS($E$12:E3718,E3718,$H$12:H3718,H3718,$J$12:J3718,J3718,$I$12:I3718,I3718)</f>
        <v>57</v>
      </c>
    </row>
    <row r="3719" spans="2:11" ht="15" x14ac:dyDescent="0.25">
      <c r="B3719" s="22">
        <v>44924</v>
      </c>
      <c r="C3719" s="24">
        <f t="shared" si="172"/>
        <v>12</v>
      </c>
      <c r="D3719" s="14">
        <f t="shared" si="174"/>
        <v>29</v>
      </c>
      <c r="E3719" s="15" t="str">
        <f t="shared" si="173"/>
        <v>2 вахта</v>
      </c>
      <c r="H3719" s="26" t="s">
        <v>39</v>
      </c>
      <c r="I3719" s="26" t="s">
        <v>90</v>
      </c>
      <c r="J3719" s="26" t="s">
        <v>159</v>
      </c>
      <c r="K3719" s="17">
        <f>COUNTIFS($E$12:E3719,E3719,$H$12:H3719,H3719,$J$12:J3719,J3719,$I$12:I3719,I3719)</f>
        <v>58</v>
      </c>
    </row>
    <row r="3720" spans="2:11" ht="15" x14ac:dyDescent="0.25">
      <c r="B3720" s="22">
        <v>44925</v>
      </c>
      <c r="C3720" s="24">
        <f t="shared" si="172"/>
        <v>12</v>
      </c>
      <c r="D3720" s="14">
        <f t="shared" si="174"/>
        <v>30</v>
      </c>
      <c r="E3720" s="15" t="str">
        <f t="shared" si="173"/>
        <v>2 вахта</v>
      </c>
      <c r="H3720" s="26" t="s">
        <v>39</v>
      </c>
      <c r="I3720" s="26" t="s">
        <v>90</v>
      </c>
      <c r="J3720" s="26" t="s">
        <v>159</v>
      </c>
      <c r="K3720" s="17">
        <f>COUNTIFS($E$12:E3720,E3720,$H$12:H3720,H3720,$J$12:J3720,J3720,$I$12:I3720,I3720)</f>
        <v>59</v>
      </c>
    </row>
    <row r="3721" spans="2:11" ht="15" x14ac:dyDescent="0.25">
      <c r="B3721" s="22">
        <v>44926</v>
      </c>
      <c r="C3721" s="24">
        <f t="shared" si="172"/>
        <v>12</v>
      </c>
      <c r="D3721" s="14">
        <f t="shared" si="174"/>
        <v>31</v>
      </c>
      <c r="E3721" s="15" t="str">
        <f t="shared" si="173"/>
        <v>2 вахта</v>
      </c>
      <c r="H3721" s="26" t="s">
        <v>39</v>
      </c>
      <c r="I3721" s="26" t="s">
        <v>89</v>
      </c>
      <c r="J3721" s="26" t="s">
        <v>159</v>
      </c>
      <c r="K3721" s="17">
        <f>COUNTIFS($E$12:E3721,E3721,$H$12:H3721,H3721,$J$12:J3721,J3721,$I$12:I3721,I3721)</f>
        <v>3</v>
      </c>
    </row>
    <row r="3722" spans="2:11" ht="15" x14ac:dyDescent="0.25">
      <c r="B3722" s="22">
        <v>44896</v>
      </c>
      <c r="C3722" s="24">
        <f t="shared" si="172"/>
        <v>12</v>
      </c>
      <c r="D3722" s="14">
        <f t="shared" si="174"/>
        <v>1</v>
      </c>
      <c r="E3722" s="15" t="str">
        <f t="shared" si="173"/>
        <v>1 вахта</v>
      </c>
      <c r="H3722" s="26" t="s">
        <v>40</v>
      </c>
      <c r="I3722" s="26" t="s">
        <v>91</v>
      </c>
      <c r="J3722" s="26" t="s">
        <v>159</v>
      </c>
      <c r="K3722" s="17">
        <f>COUNTIFS($E$12:E3722,E3722,$H$12:H3722,H3722,$J$12:J3722,J3722,$I$12:I3722,I3722)</f>
        <v>46</v>
      </c>
    </row>
    <row r="3723" spans="2:11" ht="15" x14ac:dyDescent="0.25">
      <c r="B3723" s="22">
        <v>44897</v>
      </c>
      <c r="C3723" s="24">
        <f t="shared" si="172"/>
        <v>12</v>
      </c>
      <c r="D3723" s="14">
        <f t="shared" si="174"/>
        <v>2</v>
      </c>
      <c r="E3723" s="15" t="str">
        <f t="shared" si="173"/>
        <v>1 вахта</v>
      </c>
      <c r="H3723" s="26" t="s">
        <v>40</v>
      </c>
      <c r="I3723" s="26" t="s">
        <v>91</v>
      </c>
      <c r="J3723" s="26" t="s">
        <v>159</v>
      </c>
      <c r="K3723" s="17">
        <f>COUNTIFS($E$12:E3723,E3723,$H$12:H3723,H3723,$J$12:J3723,J3723,$I$12:I3723,I3723)</f>
        <v>47</v>
      </c>
    </row>
    <row r="3724" spans="2:11" ht="15" x14ac:dyDescent="0.25">
      <c r="B3724" s="22">
        <v>44898</v>
      </c>
      <c r="C3724" s="24">
        <f t="shared" si="172"/>
        <v>12</v>
      </c>
      <c r="D3724" s="14">
        <f t="shared" si="174"/>
        <v>3</v>
      </c>
      <c r="E3724" s="15" t="str">
        <f t="shared" si="173"/>
        <v>1 вахта</v>
      </c>
      <c r="H3724" s="26" t="s">
        <v>40</v>
      </c>
      <c r="I3724" s="26" t="s">
        <v>91</v>
      </c>
      <c r="J3724" s="26" t="s">
        <v>159</v>
      </c>
      <c r="K3724" s="17">
        <f>COUNTIFS($E$12:E3724,E3724,$H$12:H3724,H3724,$J$12:J3724,J3724,$I$12:I3724,I3724)</f>
        <v>48</v>
      </c>
    </row>
    <row r="3725" spans="2:11" ht="15" x14ac:dyDescent="0.25">
      <c r="B3725" s="22">
        <v>44899</v>
      </c>
      <c r="C3725" s="24">
        <f t="shared" ref="C3725:C3788" si="175">MONTH(B3725)</f>
        <v>12</v>
      </c>
      <c r="D3725" s="14">
        <f t="shared" si="174"/>
        <v>4</v>
      </c>
      <c r="E3725" s="15" t="str">
        <f t="shared" ref="E3725:E3788" si="176">IF(D3725&lt;=15,"1 вахта","2 вахта")</f>
        <v>1 вахта</v>
      </c>
      <c r="H3725" s="26" t="s">
        <v>40</v>
      </c>
      <c r="I3725" s="26" t="s">
        <v>91</v>
      </c>
      <c r="J3725" s="26" t="s">
        <v>159</v>
      </c>
      <c r="K3725" s="17">
        <f>COUNTIFS($E$12:E3725,E3725,$H$12:H3725,H3725,$J$12:J3725,J3725,$I$12:I3725,I3725)</f>
        <v>49</v>
      </c>
    </row>
    <row r="3726" spans="2:11" ht="15" x14ac:dyDescent="0.25">
      <c r="B3726" s="22">
        <v>44900</v>
      </c>
      <c r="C3726" s="24">
        <f t="shared" si="175"/>
        <v>12</v>
      </c>
      <c r="D3726" s="14">
        <f t="shared" si="174"/>
        <v>5</v>
      </c>
      <c r="E3726" s="15" t="str">
        <f t="shared" si="176"/>
        <v>1 вахта</v>
      </c>
      <c r="H3726" s="26" t="s">
        <v>40</v>
      </c>
      <c r="I3726" s="26" t="s">
        <v>91</v>
      </c>
      <c r="J3726" s="26" t="s">
        <v>159</v>
      </c>
      <c r="K3726" s="17">
        <f>COUNTIFS($E$12:E3726,E3726,$H$12:H3726,H3726,$J$12:J3726,J3726,$I$12:I3726,I3726)</f>
        <v>50</v>
      </c>
    </row>
    <row r="3727" spans="2:11" ht="15" x14ac:dyDescent="0.25">
      <c r="B3727" s="22">
        <v>44901</v>
      </c>
      <c r="C3727" s="24">
        <f t="shared" si="175"/>
        <v>12</v>
      </c>
      <c r="D3727" s="14">
        <f t="shared" si="174"/>
        <v>6</v>
      </c>
      <c r="E3727" s="15" t="str">
        <f t="shared" si="176"/>
        <v>1 вахта</v>
      </c>
      <c r="H3727" s="26" t="s">
        <v>40</v>
      </c>
      <c r="I3727" s="26" t="s">
        <v>91</v>
      </c>
      <c r="J3727" s="26" t="s">
        <v>159</v>
      </c>
      <c r="K3727" s="17">
        <f>COUNTIFS($E$12:E3727,E3727,$H$12:H3727,H3727,$J$12:J3727,J3727,$I$12:I3727,I3727)</f>
        <v>51</v>
      </c>
    </row>
    <row r="3728" spans="2:11" ht="15" x14ac:dyDescent="0.25">
      <c r="B3728" s="22">
        <v>44902</v>
      </c>
      <c r="C3728" s="24">
        <f t="shared" si="175"/>
        <v>12</v>
      </c>
      <c r="D3728" s="14">
        <f t="shared" si="174"/>
        <v>7</v>
      </c>
      <c r="E3728" s="15" t="str">
        <f t="shared" si="176"/>
        <v>1 вахта</v>
      </c>
      <c r="H3728" s="26" t="s">
        <v>40</v>
      </c>
      <c r="I3728" s="26" t="s">
        <v>91</v>
      </c>
      <c r="J3728" s="26" t="s">
        <v>159</v>
      </c>
      <c r="K3728" s="17">
        <f>COUNTIFS($E$12:E3728,E3728,$H$12:H3728,H3728,$J$12:J3728,J3728,$I$12:I3728,I3728)</f>
        <v>52</v>
      </c>
    </row>
    <row r="3729" spans="2:11" ht="15" x14ac:dyDescent="0.25">
      <c r="B3729" s="22">
        <v>44903</v>
      </c>
      <c r="C3729" s="24">
        <f t="shared" si="175"/>
        <v>12</v>
      </c>
      <c r="D3729" s="14">
        <f t="shared" si="174"/>
        <v>8</v>
      </c>
      <c r="E3729" s="15" t="str">
        <f t="shared" si="176"/>
        <v>1 вахта</v>
      </c>
      <c r="H3729" s="26" t="s">
        <v>40</v>
      </c>
      <c r="I3729" s="26" t="s">
        <v>91</v>
      </c>
      <c r="J3729" s="26" t="s">
        <v>159</v>
      </c>
      <c r="K3729" s="17">
        <f>COUNTIFS($E$12:E3729,E3729,$H$12:H3729,H3729,$J$12:J3729,J3729,$I$12:I3729,I3729)</f>
        <v>53</v>
      </c>
    </row>
    <row r="3730" spans="2:11" ht="15" x14ac:dyDescent="0.25">
      <c r="B3730" s="22">
        <v>44904</v>
      </c>
      <c r="C3730" s="24">
        <f t="shared" si="175"/>
        <v>12</v>
      </c>
      <c r="D3730" s="14">
        <f t="shared" si="174"/>
        <v>9</v>
      </c>
      <c r="E3730" s="15" t="str">
        <f t="shared" si="176"/>
        <v>1 вахта</v>
      </c>
      <c r="H3730" s="26" t="s">
        <v>40</v>
      </c>
      <c r="I3730" s="26" t="s">
        <v>91</v>
      </c>
      <c r="J3730" s="26" t="s">
        <v>159</v>
      </c>
      <c r="K3730" s="17">
        <f>COUNTIFS($E$12:E3730,E3730,$H$12:H3730,H3730,$J$12:J3730,J3730,$I$12:I3730,I3730)</f>
        <v>54</v>
      </c>
    </row>
    <row r="3731" spans="2:11" ht="15" x14ac:dyDescent="0.25">
      <c r="B3731" s="22">
        <v>44905</v>
      </c>
      <c r="C3731" s="24">
        <f t="shared" si="175"/>
        <v>12</v>
      </c>
      <c r="D3731" s="14">
        <f t="shared" si="174"/>
        <v>10</v>
      </c>
      <c r="E3731" s="15" t="str">
        <f t="shared" si="176"/>
        <v>1 вахта</v>
      </c>
      <c r="H3731" s="26" t="s">
        <v>40</v>
      </c>
      <c r="I3731" s="26" t="s">
        <v>91</v>
      </c>
      <c r="J3731" s="26" t="s">
        <v>159</v>
      </c>
      <c r="K3731" s="17">
        <f>COUNTIFS($E$12:E3731,E3731,$H$12:H3731,H3731,$J$12:J3731,J3731,$I$12:I3731,I3731)</f>
        <v>55</v>
      </c>
    </row>
    <row r="3732" spans="2:11" ht="15" x14ac:dyDescent="0.25">
      <c r="B3732" s="22">
        <v>44906</v>
      </c>
      <c r="C3732" s="24">
        <f t="shared" si="175"/>
        <v>12</v>
      </c>
      <c r="D3732" s="14">
        <f t="shared" si="174"/>
        <v>11</v>
      </c>
      <c r="E3732" s="15" t="str">
        <f t="shared" si="176"/>
        <v>1 вахта</v>
      </c>
      <c r="H3732" s="26" t="s">
        <v>40</v>
      </c>
      <c r="I3732" s="26" t="s">
        <v>91</v>
      </c>
      <c r="J3732" s="26" t="s">
        <v>159</v>
      </c>
      <c r="K3732" s="17">
        <f>COUNTIFS($E$12:E3732,E3732,$H$12:H3732,H3732,$J$12:J3732,J3732,$I$12:I3732,I3732)</f>
        <v>56</v>
      </c>
    </row>
    <row r="3733" spans="2:11" ht="15" x14ac:dyDescent="0.25">
      <c r="B3733" s="22">
        <v>44907</v>
      </c>
      <c r="C3733" s="24">
        <f t="shared" si="175"/>
        <v>12</v>
      </c>
      <c r="D3733" s="14">
        <f t="shared" si="174"/>
        <v>12</v>
      </c>
      <c r="E3733" s="15" t="str">
        <f t="shared" si="176"/>
        <v>1 вахта</v>
      </c>
      <c r="H3733" s="26" t="s">
        <v>40</v>
      </c>
      <c r="I3733" s="26" t="s">
        <v>91</v>
      </c>
      <c r="J3733" s="26" t="s">
        <v>159</v>
      </c>
      <c r="K3733" s="17">
        <f>COUNTIFS($E$12:E3733,E3733,$H$12:H3733,H3733,$J$12:J3733,J3733,$I$12:I3733,I3733)</f>
        <v>57</v>
      </c>
    </row>
    <row r="3734" spans="2:11" ht="15" x14ac:dyDescent="0.25">
      <c r="B3734" s="22">
        <v>44908</v>
      </c>
      <c r="C3734" s="24">
        <f t="shared" si="175"/>
        <v>12</v>
      </c>
      <c r="D3734" s="14">
        <f t="shared" si="174"/>
        <v>13</v>
      </c>
      <c r="E3734" s="15" t="str">
        <f t="shared" si="176"/>
        <v>1 вахта</v>
      </c>
      <c r="H3734" s="26" t="s">
        <v>40</v>
      </c>
      <c r="I3734" s="26" t="s">
        <v>91</v>
      </c>
      <c r="J3734" s="26" t="s">
        <v>159</v>
      </c>
      <c r="K3734" s="17">
        <f>COUNTIFS($E$12:E3734,E3734,$H$12:H3734,H3734,$J$12:J3734,J3734,$I$12:I3734,I3734)</f>
        <v>58</v>
      </c>
    </row>
    <row r="3735" spans="2:11" ht="15" x14ac:dyDescent="0.25">
      <c r="B3735" s="22">
        <v>44909</v>
      </c>
      <c r="C3735" s="24">
        <f t="shared" si="175"/>
        <v>12</v>
      </c>
      <c r="D3735" s="14">
        <f t="shared" si="174"/>
        <v>14</v>
      </c>
      <c r="E3735" s="15" t="str">
        <f t="shared" si="176"/>
        <v>1 вахта</v>
      </c>
      <c r="H3735" s="26" t="s">
        <v>40</v>
      </c>
      <c r="I3735" s="26" t="s">
        <v>91</v>
      </c>
      <c r="J3735" s="26" t="s">
        <v>159</v>
      </c>
      <c r="K3735" s="17">
        <f>COUNTIFS($E$12:E3735,E3735,$H$12:H3735,H3735,$J$12:J3735,J3735,$I$12:I3735,I3735)</f>
        <v>59</v>
      </c>
    </row>
    <row r="3736" spans="2:11" ht="15" x14ac:dyDescent="0.25">
      <c r="B3736" s="22">
        <v>44910</v>
      </c>
      <c r="C3736" s="24">
        <f t="shared" si="175"/>
        <v>12</v>
      </c>
      <c r="D3736" s="14">
        <f t="shared" si="174"/>
        <v>15</v>
      </c>
      <c r="E3736" s="15" t="str">
        <f t="shared" si="176"/>
        <v>1 вахта</v>
      </c>
      <c r="H3736" s="26" t="s">
        <v>40</v>
      </c>
      <c r="I3736" s="26" t="s">
        <v>91</v>
      </c>
      <c r="J3736" s="26" t="s">
        <v>159</v>
      </c>
      <c r="K3736" s="17">
        <f>COUNTIFS($E$12:E3736,E3736,$H$12:H3736,H3736,$J$12:J3736,J3736,$I$12:I3736,I3736)</f>
        <v>60</v>
      </c>
    </row>
    <row r="3737" spans="2:11" ht="15" x14ac:dyDescent="0.25">
      <c r="B3737" s="22">
        <v>44911</v>
      </c>
      <c r="C3737" s="24">
        <f t="shared" si="175"/>
        <v>12</v>
      </c>
      <c r="D3737" s="14">
        <f t="shared" si="174"/>
        <v>16</v>
      </c>
      <c r="E3737" s="15" t="str">
        <f t="shared" si="176"/>
        <v>2 вахта</v>
      </c>
      <c r="H3737" s="26" t="s">
        <v>40</v>
      </c>
      <c r="I3737" s="26" t="s">
        <v>92</v>
      </c>
      <c r="J3737" s="26" t="s">
        <v>159</v>
      </c>
      <c r="K3737" s="17">
        <f>COUNTIFS($E$12:E3737,E3737,$H$12:H3737,H3737,$J$12:J3737,J3737,$I$12:I3737,I3737)</f>
        <v>45</v>
      </c>
    </row>
    <row r="3738" spans="2:11" ht="15" x14ac:dyDescent="0.25">
      <c r="B3738" s="22">
        <v>44912</v>
      </c>
      <c r="C3738" s="24">
        <f t="shared" si="175"/>
        <v>12</v>
      </c>
      <c r="D3738" s="14">
        <f t="shared" ref="D3738:D3801" si="177">DAY(B3738)</f>
        <v>17</v>
      </c>
      <c r="E3738" s="15" t="str">
        <f t="shared" si="176"/>
        <v>2 вахта</v>
      </c>
      <c r="H3738" s="26" t="s">
        <v>40</v>
      </c>
      <c r="I3738" s="26" t="s">
        <v>92</v>
      </c>
      <c r="J3738" s="26" t="s">
        <v>159</v>
      </c>
      <c r="K3738" s="17">
        <f>COUNTIFS($E$12:E3738,E3738,$H$12:H3738,H3738,$J$12:J3738,J3738,$I$12:I3738,I3738)</f>
        <v>46</v>
      </c>
    </row>
    <row r="3739" spans="2:11" ht="15" x14ac:dyDescent="0.25">
      <c r="B3739" s="22">
        <v>44913</v>
      </c>
      <c r="C3739" s="24">
        <f t="shared" si="175"/>
        <v>12</v>
      </c>
      <c r="D3739" s="14">
        <f t="shared" si="177"/>
        <v>18</v>
      </c>
      <c r="E3739" s="15" t="str">
        <f t="shared" si="176"/>
        <v>2 вахта</v>
      </c>
      <c r="H3739" s="26" t="s">
        <v>40</v>
      </c>
      <c r="I3739" s="26" t="s">
        <v>92</v>
      </c>
      <c r="J3739" s="26" t="s">
        <v>159</v>
      </c>
      <c r="K3739" s="17">
        <f>COUNTIFS($E$12:E3739,E3739,$H$12:H3739,H3739,$J$12:J3739,J3739,$I$12:I3739,I3739)</f>
        <v>47</v>
      </c>
    </row>
    <row r="3740" spans="2:11" ht="15" x14ac:dyDescent="0.25">
      <c r="B3740" s="22">
        <v>44914</v>
      </c>
      <c r="C3740" s="24">
        <f t="shared" si="175"/>
        <v>12</v>
      </c>
      <c r="D3740" s="14">
        <f t="shared" si="177"/>
        <v>19</v>
      </c>
      <c r="E3740" s="15" t="str">
        <f t="shared" si="176"/>
        <v>2 вахта</v>
      </c>
      <c r="H3740" s="26" t="s">
        <v>40</v>
      </c>
      <c r="I3740" s="26" t="s">
        <v>92</v>
      </c>
      <c r="J3740" s="26" t="s">
        <v>159</v>
      </c>
      <c r="K3740" s="17">
        <f>COUNTIFS($E$12:E3740,E3740,$H$12:H3740,H3740,$J$12:J3740,J3740,$I$12:I3740,I3740)</f>
        <v>48</v>
      </c>
    </row>
    <row r="3741" spans="2:11" ht="15" x14ac:dyDescent="0.25">
      <c r="B3741" s="22">
        <v>44915</v>
      </c>
      <c r="C3741" s="24">
        <f t="shared" si="175"/>
        <v>12</v>
      </c>
      <c r="D3741" s="14">
        <f t="shared" si="177"/>
        <v>20</v>
      </c>
      <c r="E3741" s="15" t="str">
        <f t="shared" si="176"/>
        <v>2 вахта</v>
      </c>
      <c r="H3741" s="26" t="s">
        <v>40</v>
      </c>
      <c r="I3741" s="26" t="s">
        <v>92</v>
      </c>
      <c r="J3741" s="26" t="s">
        <v>159</v>
      </c>
      <c r="K3741" s="17">
        <f>COUNTIFS($E$12:E3741,E3741,$H$12:H3741,H3741,$J$12:J3741,J3741,$I$12:I3741,I3741)</f>
        <v>49</v>
      </c>
    </row>
    <row r="3742" spans="2:11" ht="15" x14ac:dyDescent="0.25">
      <c r="B3742" s="22">
        <v>44916</v>
      </c>
      <c r="C3742" s="24">
        <f t="shared" si="175"/>
        <v>12</v>
      </c>
      <c r="D3742" s="14">
        <f t="shared" si="177"/>
        <v>21</v>
      </c>
      <c r="E3742" s="15" t="str">
        <f t="shared" si="176"/>
        <v>2 вахта</v>
      </c>
      <c r="H3742" s="26" t="s">
        <v>40</v>
      </c>
      <c r="I3742" s="26" t="s">
        <v>92</v>
      </c>
      <c r="J3742" s="26" t="s">
        <v>159</v>
      </c>
      <c r="K3742" s="17">
        <f>COUNTIFS($E$12:E3742,E3742,$H$12:H3742,H3742,$J$12:J3742,J3742,$I$12:I3742,I3742)</f>
        <v>50</v>
      </c>
    </row>
    <row r="3743" spans="2:11" ht="15" x14ac:dyDescent="0.25">
      <c r="B3743" s="22">
        <v>44917</v>
      </c>
      <c r="C3743" s="24">
        <f t="shared" si="175"/>
        <v>12</v>
      </c>
      <c r="D3743" s="14">
        <f t="shared" si="177"/>
        <v>22</v>
      </c>
      <c r="E3743" s="15" t="str">
        <f t="shared" si="176"/>
        <v>2 вахта</v>
      </c>
      <c r="H3743" s="26" t="s">
        <v>40</v>
      </c>
      <c r="I3743" s="26" t="s">
        <v>92</v>
      </c>
      <c r="J3743" s="26" t="s">
        <v>159</v>
      </c>
      <c r="K3743" s="17">
        <f>COUNTIFS($E$12:E3743,E3743,$H$12:H3743,H3743,$J$12:J3743,J3743,$I$12:I3743,I3743)</f>
        <v>51</v>
      </c>
    </row>
    <row r="3744" spans="2:11" ht="15" x14ac:dyDescent="0.25">
      <c r="B3744" s="22">
        <v>44918</v>
      </c>
      <c r="C3744" s="24">
        <f t="shared" si="175"/>
        <v>12</v>
      </c>
      <c r="D3744" s="14">
        <f t="shared" si="177"/>
        <v>23</v>
      </c>
      <c r="E3744" s="15" t="str">
        <f t="shared" si="176"/>
        <v>2 вахта</v>
      </c>
      <c r="H3744" s="26" t="s">
        <v>40</v>
      </c>
      <c r="I3744" s="26" t="s">
        <v>92</v>
      </c>
      <c r="J3744" s="26" t="s">
        <v>159</v>
      </c>
      <c r="K3744" s="17">
        <f>COUNTIFS($E$12:E3744,E3744,$H$12:H3744,H3744,$J$12:J3744,J3744,$I$12:I3744,I3744)</f>
        <v>52</v>
      </c>
    </row>
    <row r="3745" spans="2:11" ht="15" x14ac:dyDescent="0.25">
      <c r="B3745" s="22">
        <v>44919</v>
      </c>
      <c r="C3745" s="24">
        <f t="shared" si="175"/>
        <v>12</v>
      </c>
      <c r="D3745" s="14">
        <f t="shared" si="177"/>
        <v>24</v>
      </c>
      <c r="E3745" s="15" t="str">
        <f t="shared" si="176"/>
        <v>2 вахта</v>
      </c>
      <c r="H3745" s="26" t="s">
        <v>40</v>
      </c>
      <c r="I3745" s="26" t="s">
        <v>92</v>
      </c>
      <c r="J3745" s="26" t="s">
        <v>159</v>
      </c>
      <c r="K3745" s="17">
        <f>COUNTIFS($E$12:E3745,E3745,$H$12:H3745,H3745,$J$12:J3745,J3745,$I$12:I3745,I3745)</f>
        <v>53</v>
      </c>
    </row>
    <row r="3746" spans="2:11" ht="15" x14ac:dyDescent="0.25">
      <c r="B3746" s="22">
        <v>44920</v>
      </c>
      <c r="C3746" s="24">
        <f t="shared" si="175"/>
        <v>12</v>
      </c>
      <c r="D3746" s="14">
        <f t="shared" si="177"/>
        <v>25</v>
      </c>
      <c r="E3746" s="15" t="str">
        <f t="shared" si="176"/>
        <v>2 вахта</v>
      </c>
      <c r="H3746" s="26" t="s">
        <v>40</v>
      </c>
      <c r="I3746" s="26" t="s">
        <v>92</v>
      </c>
      <c r="J3746" s="26" t="s">
        <v>159</v>
      </c>
      <c r="K3746" s="17">
        <f>COUNTIFS($E$12:E3746,E3746,$H$12:H3746,H3746,$J$12:J3746,J3746,$I$12:I3746,I3746)</f>
        <v>54</v>
      </c>
    </row>
    <row r="3747" spans="2:11" ht="15" x14ac:dyDescent="0.25">
      <c r="B3747" s="22">
        <v>44921</v>
      </c>
      <c r="C3747" s="24">
        <f t="shared" si="175"/>
        <v>12</v>
      </c>
      <c r="D3747" s="14">
        <f t="shared" si="177"/>
        <v>26</v>
      </c>
      <c r="E3747" s="15" t="str">
        <f t="shared" si="176"/>
        <v>2 вахта</v>
      </c>
      <c r="H3747" s="26" t="s">
        <v>40</v>
      </c>
      <c r="I3747" s="26" t="s">
        <v>92</v>
      </c>
      <c r="J3747" s="26" t="s">
        <v>159</v>
      </c>
      <c r="K3747" s="17">
        <f>COUNTIFS($E$12:E3747,E3747,$H$12:H3747,H3747,$J$12:J3747,J3747,$I$12:I3747,I3747)</f>
        <v>55</v>
      </c>
    </row>
    <row r="3748" spans="2:11" ht="15" x14ac:dyDescent="0.25">
      <c r="B3748" s="22">
        <v>44922</v>
      </c>
      <c r="C3748" s="24">
        <f t="shared" si="175"/>
        <v>12</v>
      </c>
      <c r="D3748" s="14">
        <f t="shared" si="177"/>
        <v>27</v>
      </c>
      <c r="E3748" s="15" t="str">
        <f t="shared" si="176"/>
        <v>2 вахта</v>
      </c>
      <c r="H3748" s="26" t="s">
        <v>40</v>
      </c>
      <c r="I3748" s="26" t="s">
        <v>92</v>
      </c>
      <c r="J3748" s="26" t="s">
        <v>159</v>
      </c>
      <c r="K3748" s="17">
        <f>COUNTIFS($E$12:E3748,E3748,$H$12:H3748,H3748,$J$12:J3748,J3748,$I$12:I3748,I3748)</f>
        <v>56</v>
      </c>
    </row>
    <row r="3749" spans="2:11" ht="15" x14ac:dyDescent="0.25">
      <c r="B3749" s="22">
        <v>44923</v>
      </c>
      <c r="C3749" s="24">
        <f t="shared" si="175"/>
        <v>12</v>
      </c>
      <c r="D3749" s="14">
        <f t="shared" si="177"/>
        <v>28</v>
      </c>
      <c r="E3749" s="15" t="str">
        <f t="shared" si="176"/>
        <v>2 вахта</v>
      </c>
      <c r="H3749" s="26" t="s">
        <v>40</v>
      </c>
      <c r="I3749" s="26" t="s">
        <v>84</v>
      </c>
      <c r="J3749" s="26" t="s">
        <v>159</v>
      </c>
      <c r="K3749" s="17">
        <f>COUNTIFS($E$12:E3749,E3749,$H$12:H3749,H3749,$J$12:J3749,J3749,$I$12:I3749,I3749)</f>
        <v>1</v>
      </c>
    </row>
    <row r="3750" spans="2:11" ht="15" x14ac:dyDescent="0.25">
      <c r="B3750" s="22">
        <v>44924</v>
      </c>
      <c r="C3750" s="24">
        <f t="shared" si="175"/>
        <v>12</v>
      </c>
      <c r="D3750" s="14">
        <f t="shared" si="177"/>
        <v>29</v>
      </c>
      <c r="E3750" s="15" t="str">
        <f t="shared" si="176"/>
        <v>2 вахта</v>
      </c>
      <c r="H3750" s="26" t="s">
        <v>40</v>
      </c>
      <c r="I3750" s="26" t="s">
        <v>84</v>
      </c>
      <c r="J3750" s="26" t="s">
        <v>159</v>
      </c>
      <c r="K3750" s="17">
        <f>COUNTIFS($E$12:E3750,E3750,$H$12:H3750,H3750,$J$12:J3750,J3750,$I$12:I3750,I3750)</f>
        <v>2</v>
      </c>
    </row>
    <row r="3751" spans="2:11" ht="15" x14ac:dyDescent="0.25">
      <c r="B3751" s="22">
        <v>44925</v>
      </c>
      <c r="C3751" s="24">
        <f t="shared" si="175"/>
        <v>12</v>
      </c>
      <c r="D3751" s="14">
        <f t="shared" si="177"/>
        <v>30</v>
      </c>
      <c r="E3751" s="15" t="str">
        <f t="shared" si="176"/>
        <v>2 вахта</v>
      </c>
      <c r="H3751" s="26" t="s">
        <v>40</v>
      </c>
      <c r="I3751" s="26" t="s">
        <v>91</v>
      </c>
      <c r="J3751" s="26" t="s">
        <v>159</v>
      </c>
      <c r="K3751" s="17">
        <f>COUNTIFS($E$12:E3751,E3751,$H$12:H3751,H3751,$J$12:J3751,J3751,$I$12:I3751,I3751)</f>
        <v>1</v>
      </c>
    </row>
    <row r="3752" spans="2:11" ht="15" x14ac:dyDescent="0.25">
      <c r="B3752" s="22">
        <v>44926</v>
      </c>
      <c r="C3752" s="24">
        <f t="shared" si="175"/>
        <v>12</v>
      </c>
      <c r="D3752" s="14">
        <f t="shared" si="177"/>
        <v>31</v>
      </c>
      <c r="E3752" s="15" t="str">
        <f t="shared" si="176"/>
        <v>2 вахта</v>
      </c>
      <c r="H3752" s="26" t="s">
        <v>40</v>
      </c>
      <c r="I3752" s="26" t="s">
        <v>91</v>
      </c>
      <c r="J3752" s="26" t="s">
        <v>159</v>
      </c>
      <c r="K3752" s="17">
        <f>COUNTIFS($E$12:E3752,E3752,$H$12:H3752,H3752,$J$12:J3752,J3752,$I$12:I3752,I3752)</f>
        <v>2</v>
      </c>
    </row>
    <row r="3753" spans="2:11" ht="15" x14ac:dyDescent="0.25">
      <c r="B3753" s="22">
        <v>44896</v>
      </c>
      <c r="C3753" s="24">
        <f t="shared" si="175"/>
        <v>12</v>
      </c>
      <c r="D3753" s="14">
        <f t="shared" si="177"/>
        <v>1</v>
      </c>
      <c r="E3753" s="15" t="str">
        <f t="shared" si="176"/>
        <v>1 вахта</v>
      </c>
      <c r="H3753" s="26" t="s">
        <v>41</v>
      </c>
      <c r="I3753" s="26" t="s">
        <v>136</v>
      </c>
      <c r="J3753" s="26" t="s">
        <v>159</v>
      </c>
      <c r="K3753" s="17">
        <f>COUNTIFS($E$12:E3753,E3753,$H$12:H3753,H3753,$J$12:J3753,J3753,$I$12:I3753,I3753)</f>
        <v>31</v>
      </c>
    </row>
    <row r="3754" spans="2:11" ht="15" x14ac:dyDescent="0.25">
      <c r="B3754" s="22">
        <v>44897</v>
      </c>
      <c r="C3754" s="24">
        <f t="shared" si="175"/>
        <v>12</v>
      </c>
      <c r="D3754" s="14">
        <f t="shared" si="177"/>
        <v>2</v>
      </c>
      <c r="E3754" s="15" t="str">
        <f t="shared" si="176"/>
        <v>1 вахта</v>
      </c>
      <c r="H3754" s="26" t="s">
        <v>41</v>
      </c>
      <c r="I3754" s="26" t="s">
        <v>136</v>
      </c>
      <c r="J3754" s="26" t="s">
        <v>159</v>
      </c>
      <c r="K3754" s="17">
        <f>COUNTIFS($E$12:E3754,E3754,$H$12:H3754,H3754,$J$12:J3754,J3754,$I$12:I3754,I3754)</f>
        <v>32</v>
      </c>
    </row>
    <row r="3755" spans="2:11" ht="15" x14ac:dyDescent="0.25">
      <c r="B3755" s="22">
        <v>44898</v>
      </c>
      <c r="C3755" s="24">
        <f t="shared" si="175"/>
        <v>12</v>
      </c>
      <c r="D3755" s="14">
        <f t="shared" si="177"/>
        <v>3</v>
      </c>
      <c r="E3755" s="15" t="str">
        <f t="shared" si="176"/>
        <v>1 вахта</v>
      </c>
      <c r="H3755" s="26" t="s">
        <v>41</v>
      </c>
      <c r="I3755" s="26" t="s">
        <v>136</v>
      </c>
      <c r="J3755" s="26" t="s">
        <v>159</v>
      </c>
      <c r="K3755" s="17">
        <f>COUNTIFS($E$12:E3755,E3755,$H$12:H3755,H3755,$J$12:J3755,J3755,$I$12:I3755,I3755)</f>
        <v>33</v>
      </c>
    </row>
    <row r="3756" spans="2:11" ht="15" x14ac:dyDescent="0.25">
      <c r="B3756" s="22">
        <v>44899</v>
      </c>
      <c r="C3756" s="24">
        <f t="shared" si="175"/>
        <v>12</v>
      </c>
      <c r="D3756" s="14">
        <f t="shared" si="177"/>
        <v>4</v>
      </c>
      <c r="E3756" s="15" t="str">
        <f t="shared" si="176"/>
        <v>1 вахта</v>
      </c>
      <c r="H3756" s="26" t="s">
        <v>41</v>
      </c>
      <c r="I3756" s="26" t="s">
        <v>136</v>
      </c>
      <c r="J3756" s="26" t="s">
        <v>159</v>
      </c>
      <c r="K3756" s="17">
        <f>COUNTIFS($E$12:E3756,E3756,$H$12:H3756,H3756,$J$12:J3756,J3756,$I$12:I3756,I3756)</f>
        <v>34</v>
      </c>
    </row>
    <row r="3757" spans="2:11" ht="15" x14ac:dyDescent="0.25">
      <c r="B3757" s="22">
        <v>44900</v>
      </c>
      <c r="C3757" s="24">
        <f t="shared" si="175"/>
        <v>12</v>
      </c>
      <c r="D3757" s="14">
        <f t="shared" si="177"/>
        <v>5</v>
      </c>
      <c r="E3757" s="15" t="str">
        <f t="shared" si="176"/>
        <v>1 вахта</v>
      </c>
      <c r="H3757" s="26" t="s">
        <v>41</v>
      </c>
      <c r="I3757" s="26" t="s">
        <v>136</v>
      </c>
      <c r="J3757" s="26" t="s">
        <v>159</v>
      </c>
      <c r="K3757" s="17">
        <f>COUNTIFS($E$12:E3757,E3757,$H$12:H3757,H3757,$J$12:J3757,J3757,$I$12:I3757,I3757)</f>
        <v>35</v>
      </c>
    </row>
    <row r="3758" spans="2:11" ht="15" x14ac:dyDescent="0.25">
      <c r="B3758" s="22">
        <v>44901</v>
      </c>
      <c r="C3758" s="24">
        <f t="shared" si="175"/>
        <v>12</v>
      </c>
      <c r="D3758" s="14">
        <f t="shared" si="177"/>
        <v>6</v>
      </c>
      <c r="E3758" s="15" t="str">
        <f t="shared" si="176"/>
        <v>1 вахта</v>
      </c>
      <c r="H3758" s="26" t="s">
        <v>41</v>
      </c>
      <c r="I3758" s="26" t="s">
        <v>136</v>
      </c>
      <c r="J3758" s="26" t="s">
        <v>159</v>
      </c>
      <c r="K3758" s="17">
        <f>COUNTIFS($E$12:E3758,E3758,$H$12:H3758,H3758,$J$12:J3758,J3758,$I$12:I3758,I3758)</f>
        <v>36</v>
      </c>
    </row>
    <row r="3759" spans="2:11" ht="15" x14ac:dyDescent="0.25">
      <c r="B3759" s="22">
        <v>44902</v>
      </c>
      <c r="C3759" s="24">
        <f t="shared" si="175"/>
        <v>12</v>
      </c>
      <c r="D3759" s="14">
        <f t="shared" si="177"/>
        <v>7</v>
      </c>
      <c r="E3759" s="15" t="str">
        <f t="shared" si="176"/>
        <v>1 вахта</v>
      </c>
      <c r="H3759" s="26" t="s">
        <v>41</v>
      </c>
      <c r="I3759" s="26" t="s">
        <v>136</v>
      </c>
      <c r="J3759" s="26" t="s">
        <v>159</v>
      </c>
      <c r="K3759" s="17">
        <f>COUNTIFS($E$12:E3759,E3759,$H$12:H3759,H3759,$J$12:J3759,J3759,$I$12:I3759,I3759)</f>
        <v>37</v>
      </c>
    </row>
    <row r="3760" spans="2:11" ht="15" x14ac:dyDescent="0.25">
      <c r="B3760" s="22">
        <v>44903</v>
      </c>
      <c r="C3760" s="24">
        <f t="shared" si="175"/>
        <v>12</v>
      </c>
      <c r="D3760" s="14">
        <f t="shared" si="177"/>
        <v>8</v>
      </c>
      <c r="E3760" s="15" t="str">
        <f t="shared" si="176"/>
        <v>1 вахта</v>
      </c>
      <c r="H3760" s="26" t="s">
        <v>41</v>
      </c>
      <c r="I3760" s="26" t="s">
        <v>136</v>
      </c>
      <c r="J3760" s="26" t="s">
        <v>159</v>
      </c>
      <c r="K3760" s="17">
        <f>COUNTIFS($E$12:E3760,E3760,$H$12:H3760,H3760,$J$12:J3760,J3760,$I$12:I3760,I3760)</f>
        <v>38</v>
      </c>
    </row>
    <row r="3761" spans="2:11" ht="15" x14ac:dyDescent="0.25">
      <c r="B3761" s="22">
        <v>44904</v>
      </c>
      <c r="C3761" s="24">
        <f t="shared" si="175"/>
        <v>12</v>
      </c>
      <c r="D3761" s="14">
        <f t="shared" si="177"/>
        <v>9</v>
      </c>
      <c r="E3761" s="15" t="str">
        <f t="shared" si="176"/>
        <v>1 вахта</v>
      </c>
      <c r="H3761" s="26" t="s">
        <v>41</v>
      </c>
      <c r="I3761" s="26" t="s">
        <v>136</v>
      </c>
      <c r="J3761" s="26" t="s">
        <v>159</v>
      </c>
      <c r="K3761" s="17">
        <f>COUNTIFS($E$12:E3761,E3761,$H$12:H3761,H3761,$J$12:J3761,J3761,$I$12:I3761,I3761)</f>
        <v>39</v>
      </c>
    </row>
    <row r="3762" spans="2:11" ht="15" x14ac:dyDescent="0.25">
      <c r="B3762" s="22">
        <v>44905</v>
      </c>
      <c r="C3762" s="24">
        <f t="shared" si="175"/>
        <v>12</v>
      </c>
      <c r="D3762" s="14">
        <f t="shared" si="177"/>
        <v>10</v>
      </c>
      <c r="E3762" s="15" t="str">
        <f t="shared" si="176"/>
        <v>1 вахта</v>
      </c>
      <c r="H3762" s="26" t="s">
        <v>41</v>
      </c>
      <c r="I3762" s="26" t="s">
        <v>136</v>
      </c>
      <c r="J3762" s="26" t="s">
        <v>159</v>
      </c>
      <c r="K3762" s="17">
        <f>COUNTIFS($E$12:E3762,E3762,$H$12:H3762,H3762,$J$12:J3762,J3762,$I$12:I3762,I3762)</f>
        <v>40</v>
      </c>
    </row>
    <row r="3763" spans="2:11" ht="15" x14ac:dyDescent="0.25">
      <c r="B3763" s="22">
        <v>44906</v>
      </c>
      <c r="C3763" s="24">
        <f t="shared" si="175"/>
        <v>12</v>
      </c>
      <c r="D3763" s="14">
        <f t="shared" si="177"/>
        <v>11</v>
      </c>
      <c r="E3763" s="15" t="str">
        <f t="shared" si="176"/>
        <v>1 вахта</v>
      </c>
      <c r="H3763" s="26" t="s">
        <v>41</v>
      </c>
      <c r="I3763" s="26" t="s">
        <v>136</v>
      </c>
      <c r="J3763" s="26" t="s">
        <v>159</v>
      </c>
      <c r="K3763" s="17">
        <f>COUNTIFS($E$12:E3763,E3763,$H$12:H3763,H3763,$J$12:J3763,J3763,$I$12:I3763,I3763)</f>
        <v>41</v>
      </c>
    </row>
    <row r="3764" spans="2:11" ht="15" x14ac:dyDescent="0.25">
      <c r="B3764" s="22">
        <v>44907</v>
      </c>
      <c r="C3764" s="24">
        <f t="shared" si="175"/>
        <v>12</v>
      </c>
      <c r="D3764" s="14">
        <f t="shared" si="177"/>
        <v>12</v>
      </c>
      <c r="E3764" s="15" t="str">
        <f t="shared" si="176"/>
        <v>1 вахта</v>
      </c>
      <c r="H3764" s="26" t="s">
        <v>41</v>
      </c>
      <c r="I3764" s="26" t="s">
        <v>136</v>
      </c>
      <c r="J3764" s="26" t="s">
        <v>159</v>
      </c>
      <c r="K3764" s="17">
        <f>COUNTIFS($E$12:E3764,E3764,$H$12:H3764,H3764,$J$12:J3764,J3764,$I$12:I3764,I3764)</f>
        <v>42</v>
      </c>
    </row>
    <row r="3765" spans="2:11" ht="15" x14ac:dyDescent="0.25">
      <c r="B3765" s="22">
        <v>44908</v>
      </c>
      <c r="C3765" s="24">
        <f t="shared" si="175"/>
        <v>12</v>
      </c>
      <c r="D3765" s="14">
        <f t="shared" si="177"/>
        <v>13</v>
      </c>
      <c r="E3765" s="15" t="str">
        <f t="shared" si="176"/>
        <v>1 вахта</v>
      </c>
      <c r="H3765" s="26" t="s">
        <v>41</v>
      </c>
      <c r="I3765" s="26" t="s">
        <v>136</v>
      </c>
      <c r="J3765" s="26" t="s">
        <v>159</v>
      </c>
      <c r="K3765" s="17">
        <f>COUNTIFS($E$12:E3765,E3765,$H$12:H3765,H3765,$J$12:J3765,J3765,$I$12:I3765,I3765)</f>
        <v>43</v>
      </c>
    </row>
    <row r="3766" spans="2:11" ht="15" x14ac:dyDescent="0.25">
      <c r="B3766" s="22">
        <v>44909</v>
      </c>
      <c r="C3766" s="24">
        <f t="shared" si="175"/>
        <v>12</v>
      </c>
      <c r="D3766" s="14">
        <f t="shared" si="177"/>
        <v>14</v>
      </c>
      <c r="E3766" s="15" t="str">
        <f t="shared" si="176"/>
        <v>1 вахта</v>
      </c>
      <c r="H3766" s="26" t="s">
        <v>41</v>
      </c>
      <c r="I3766" s="26" t="s">
        <v>136</v>
      </c>
      <c r="J3766" s="26" t="s">
        <v>159</v>
      </c>
      <c r="K3766" s="17">
        <f>COUNTIFS($E$12:E3766,E3766,$H$12:H3766,H3766,$J$12:J3766,J3766,$I$12:I3766,I3766)</f>
        <v>44</v>
      </c>
    </row>
    <row r="3767" spans="2:11" ht="15" x14ac:dyDescent="0.25">
      <c r="B3767" s="22">
        <v>44910</v>
      </c>
      <c r="C3767" s="24">
        <f t="shared" si="175"/>
        <v>12</v>
      </c>
      <c r="D3767" s="14">
        <f t="shared" si="177"/>
        <v>15</v>
      </c>
      <c r="E3767" s="15" t="str">
        <f t="shared" si="176"/>
        <v>1 вахта</v>
      </c>
      <c r="H3767" s="26" t="s">
        <v>41</v>
      </c>
      <c r="I3767" s="26" t="s">
        <v>136</v>
      </c>
      <c r="J3767" s="26" t="s">
        <v>159</v>
      </c>
      <c r="K3767" s="17">
        <f>COUNTIFS($E$12:E3767,E3767,$H$12:H3767,H3767,$J$12:J3767,J3767,$I$12:I3767,I3767)</f>
        <v>45</v>
      </c>
    </row>
    <row r="3768" spans="2:11" ht="15" x14ac:dyDescent="0.25">
      <c r="B3768" s="22">
        <v>44911</v>
      </c>
      <c r="C3768" s="24">
        <f t="shared" si="175"/>
        <v>12</v>
      </c>
      <c r="D3768" s="14">
        <f t="shared" si="177"/>
        <v>16</v>
      </c>
      <c r="E3768" s="15" t="str">
        <f t="shared" si="176"/>
        <v>2 вахта</v>
      </c>
      <c r="H3768" s="26" t="s">
        <v>41</v>
      </c>
      <c r="I3768" s="26" t="s">
        <v>137</v>
      </c>
      <c r="J3768" s="26" t="s">
        <v>159</v>
      </c>
      <c r="K3768" s="17">
        <f>COUNTIFS($E$12:E3768,E3768,$H$12:H3768,H3768,$J$12:J3768,J3768,$I$12:I3768,I3768)</f>
        <v>28</v>
      </c>
    </row>
    <row r="3769" spans="2:11" ht="15" x14ac:dyDescent="0.25">
      <c r="B3769" s="22">
        <v>44912</v>
      </c>
      <c r="C3769" s="24">
        <f t="shared" si="175"/>
        <v>12</v>
      </c>
      <c r="D3769" s="14">
        <f t="shared" si="177"/>
        <v>17</v>
      </c>
      <c r="E3769" s="15" t="str">
        <f t="shared" si="176"/>
        <v>2 вахта</v>
      </c>
      <c r="H3769" s="26" t="s">
        <v>41</v>
      </c>
      <c r="I3769" s="26" t="s">
        <v>137</v>
      </c>
      <c r="J3769" s="26" t="s">
        <v>159</v>
      </c>
      <c r="K3769" s="17">
        <f>COUNTIFS($E$12:E3769,E3769,$H$12:H3769,H3769,$J$12:J3769,J3769,$I$12:I3769,I3769)</f>
        <v>29</v>
      </c>
    </row>
    <row r="3770" spans="2:11" ht="15" x14ac:dyDescent="0.25">
      <c r="B3770" s="22">
        <v>44913</v>
      </c>
      <c r="C3770" s="24">
        <f t="shared" si="175"/>
        <v>12</v>
      </c>
      <c r="D3770" s="14">
        <f t="shared" si="177"/>
        <v>18</v>
      </c>
      <c r="E3770" s="15" t="str">
        <f t="shared" si="176"/>
        <v>2 вахта</v>
      </c>
      <c r="H3770" s="26" t="s">
        <v>41</v>
      </c>
      <c r="I3770" s="26" t="s">
        <v>137</v>
      </c>
      <c r="J3770" s="26" t="s">
        <v>159</v>
      </c>
      <c r="K3770" s="17">
        <f>COUNTIFS($E$12:E3770,E3770,$H$12:H3770,H3770,$J$12:J3770,J3770,$I$12:I3770,I3770)</f>
        <v>30</v>
      </c>
    </row>
    <row r="3771" spans="2:11" ht="15" x14ac:dyDescent="0.25">
      <c r="B3771" s="22">
        <v>44914</v>
      </c>
      <c r="C3771" s="24">
        <f t="shared" si="175"/>
        <v>12</v>
      </c>
      <c r="D3771" s="14">
        <f t="shared" si="177"/>
        <v>19</v>
      </c>
      <c r="E3771" s="15" t="str">
        <f t="shared" si="176"/>
        <v>2 вахта</v>
      </c>
      <c r="H3771" s="26" t="s">
        <v>41</v>
      </c>
      <c r="I3771" s="26" t="s">
        <v>137</v>
      </c>
      <c r="J3771" s="26" t="s">
        <v>159</v>
      </c>
      <c r="K3771" s="17">
        <f>COUNTIFS($E$12:E3771,E3771,$H$12:H3771,H3771,$J$12:J3771,J3771,$I$12:I3771,I3771)</f>
        <v>31</v>
      </c>
    </row>
    <row r="3772" spans="2:11" ht="15" x14ac:dyDescent="0.25">
      <c r="B3772" s="22">
        <v>44915</v>
      </c>
      <c r="C3772" s="24">
        <f t="shared" si="175"/>
        <v>12</v>
      </c>
      <c r="D3772" s="14">
        <f t="shared" si="177"/>
        <v>20</v>
      </c>
      <c r="E3772" s="15" t="str">
        <f t="shared" si="176"/>
        <v>2 вахта</v>
      </c>
      <c r="H3772" s="26" t="s">
        <v>41</v>
      </c>
      <c r="I3772" s="26" t="s">
        <v>137</v>
      </c>
      <c r="J3772" s="26" t="s">
        <v>159</v>
      </c>
      <c r="K3772" s="17">
        <f>COUNTIFS($E$12:E3772,E3772,$H$12:H3772,H3772,$J$12:J3772,J3772,$I$12:I3772,I3772)</f>
        <v>32</v>
      </c>
    </row>
    <row r="3773" spans="2:11" ht="15" x14ac:dyDescent="0.25">
      <c r="B3773" s="22">
        <v>44916</v>
      </c>
      <c r="C3773" s="24">
        <f t="shared" si="175"/>
        <v>12</v>
      </c>
      <c r="D3773" s="14">
        <f t="shared" si="177"/>
        <v>21</v>
      </c>
      <c r="E3773" s="15" t="str">
        <f t="shared" si="176"/>
        <v>2 вахта</v>
      </c>
      <c r="H3773" s="26" t="s">
        <v>41</v>
      </c>
      <c r="I3773" s="26" t="s">
        <v>137</v>
      </c>
      <c r="J3773" s="26" t="s">
        <v>159</v>
      </c>
      <c r="K3773" s="17">
        <f>COUNTIFS($E$12:E3773,E3773,$H$12:H3773,H3773,$J$12:J3773,J3773,$I$12:I3773,I3773)</f>
        <v>33</v>
      </c>
    </row>
    <row r="3774" spans="2:11" ht="15" x14ac:dyDescent="0.25">
      <c r="B3774" s="22">
        <v>44917</v>
      </c>
      <c r="C3774" s="24">
        <f t="shared" si="175"/>
        <v>12</v>
      </c>
      <c r="D3774" s="14">
        <f t="shared" si="177"/>
        <v>22</v>
      </c>
      <c r="E3774" s="15" t="str">
        <f t="shared" si="176"/>
        <v>2 вахта</v>
      </c>
      <c r="H3774" s="26" t="s">
        <v>41</v>
      </c>
      <c r="I3774" s="26" t="s">
        <v>137</v>
      </c>
      <c r="J3774" s="26" t="s">
        <v>159</v>
      </c>
      <c r="K3774" s="17">
        <f>COUNTIFS($E$12:E3774,E3774,$H$12:H3774,H3774,$J$12:J3774,J3774,$I$12:I3774,I3774)</f>
        <v>34</v>
      </c>
    </row>
    <row r="3775" spans="2:11" ht="15" x14ac:dyDescent="0.25">
      <c r="B3775" s="22">
        <v>44918</v>
      </c>
      <c r="C3775" s="24">
        <f t="shared" si="175"/>
        <v>12</v>
      </c>
      <c r="D3775" s="14">
        <f t="shared" si="177"/>
        <v>23</v>
      </c>
      <c r="E3775" s="15" t="str">
        <f t="shared" si="176"/>
        <v>2 вахта</v>
      </c>
      <c r="H3775" s="26" t="s">
        <v>41</v>
      </c>
      <c r="I3775" s="26" t="s">
        <v>137</v>
      </c>
      <c r="J3775" s="26" t="s">
        <v>159</v>
      </c>
      <c r="K3775" s="17">
        <f>COUNTIFS($E$12:E3775,E3775,$H$12:H3775,H3775,$J$12:J3775,J3775,$I$12:I3775,I3775)</f>
        <v>35</v>
      </c>
    </row>
    <row r="3776" spans="2:11" ht="15" x14ac:dyDescent="0.25">
      <c r="B3776" s="22">
        <v>44919</v>
      </c>
      <c r="C3776" s="24">
        <f t="shared" si="175"/>
        <v>12</v>
      </c>
      <c r="D3776" s="14">
        <f t="shared" si="177"/>
        <v>24</v>
      </c>
      <c r="E3776" s="15" t="str">
        <f t="shared" si="176"/>
        <v>2 вахта</v>
      </c>
      <c r="H3776" s="26" t="s">
        <v>41</v>
      </c>
      <c r="I3776" s="26" t="s">
        <v>137</v>
      </c>
      <c r="J3776" s="26" t="s">
        <v>159</v>
      </c>
      <c r="K3776" s="17">
        <f>COUNTIFS($E$12:E3776,E3776,$H$12:H3776,H3776,$J$12:J3776,J3776,$I$12:I3776,I3776)</f>
        <v>36</v>
      </c>
    </row>
    <row r="3777" spans="2:11" ht="15" x14ac:dyDescent="0.25">
      <c r="B3777" s="22">
        <v>44920</v>
      </c>
      <c r="C3777" s="24">
        <f t="shared" si="175"/>
        <v>12</v>
      </c>
      <c r="D3777" s="14">
        <f t="shared" si="177"/>
        <v>25</v>
      </c>
      <c r="E3777" s="15" t="str">
        <f t="shared" si="176"/>
        <v>2 вахта</v>
      </c>
      <c r="H3777" s="26" t="s">
        <v>41</v>
      </c>
      <c r="I3777" s="26" t="s">
        <v>137</v>
      </c>
      <c r="J3777" s="26" t="s">
        <v>159</v>
      </c>
      <c r="K3777" s="17">
        <f>COUNTIFS($E$12:E3777,E3777,$H$12:H3777,H3777,$J$12:J3777,J3777,$I$12:I3777,I3777)</f>
        <v>37</v>
      </c>
    </row>
    <row r="3778" spans="2:11" ht="15" x14ac:dyDescent="0.25">
      <c r="B3778" s="22">
        <v>44921</v>
      </c>
      <c r="C3778" s="24">
        <f t="shared" si="175"/>
        <v>12</v>
      </c>
      <c r="D3778" s="14">
        <f t="shared" si="177"/>
        <v>26</v>
      </c>
      <c r="E3778" s="15" t="str">
        <f t="shared" si="176"/>
        <v>2 вахта</v>
      </c>
      <c r="H3778" s="26" t="s">
        <v>41</v>
      </c>
      <c r="I3778" s="26" t="s">
        <v>137</v>
      </c>
      <c r="J3778" s="26" t="s">
        <v>159</v>
      </c>
      <c r="K3778" s="17">
        <f>COUNTIFS($E$12:E3778,E3778,$H$12:H3778,H3778,$J$12:J3778,J3778,$I$12:I3778,I3778)</f>
        <v>38</v>
      </c>
    </row>
    <row r="3779" spans="2:11" ht="15" x14ac:dyDescent="0.25">
      <c r="B3779" s="22">
        <v>44922</v>
      </c>
      <c r="C3779" s="24">
        <f t="shared" si="175"/>
        <v>12</v>
      </c>
      <c r="D3779" s="14">
        <f t="shared" si="177"/>
        <v>27</v>
      </c>
      <c r="E3779" s="15" t="str">
        <f t="shared" si="176"/>
        <v>2 вахта</v>
      </c>
      <c r="H3779" s="26" t="s">
        <v>41</v>
      </c>
      <c r="I3779" s="26" t="s">
        <v>137</v>
      </c>
      <c r="J3779" s="26" t="s">
        <v>159</v>
      </c>
      <c r="K3779" s="17">
        <f>COUNTIFS($E$12:E3779,E3779,$H$12:H3779,H3779,$J$12:J3779,J3779,$I$12:I3779,I3779)</f>
        <v>39</v>
      </c>
    </row>
    <row r="3780" spans="2:11" ht="15" x14ac:dyDescent="0.25">
      <c r="B3780" s="22">
        <v>44923</v>
      </c>
      <c r="C3780" s="24">
        <f t="shared" si="175"/>
        <v>12</v>
      </c>
      <c r="D3780" s="14">
        <f t="shared" si="177"/>
        <v>28</v>
      </c>
      <c r="E3780" s="15" t="str">
        <f t="shared" si="176"/>
        <v>2 вахта</v>
      </c>
      <c r="H3780" s="26" t="s">
        <v>41</v>
      </c>
      <c r="I3780" s="26" t="s">
        <v>137</v>
      </c>
      <c r="J3780" s="26" t="s">
        <v>159</v>
      </c>
      <c r="K3780" s="17">
        <f>COUNTIFS($E$12:E3780,E3780,$H$12:H3780,H3780,$J$12:J3780,J3780,$I$12:I3780,I3780)</f>
        <v>40</v>
      </c>
    </row>
    <row r="3781" spans="2:11" ht="15" x14ac:dyDescent="0.25">
      <c r="B3781" s="22">
        <v>44924</v>
      </c>
      <c r="C3781" s="24">
        <f t="shared" si="175"/>
        <v>12</v>
      </c>
      <c r="D3781" s="14">
        <f t="shared" si="177"/>
        <v>29</v>
      </c>
      <c r="E3781" s="15" t="str">
        <f t="shared" si="176"/>
        <v>2 вахта</v>
      </c>
      <c r="H3781" s="26" t="s">
        <v>41</v>
      </c>
      <c r="I3781" s="26" t="s">
        <v>137</v>
      </c>
      <c r="J3781" s="26" t="s">
        <v>159</v>
      </c>
      <c r="K3781" s="17">
        <f>COUNTIFS($E$12:E3781,E3781,$H$12:H3781,H3781,$J$12:J3781,J3781,$I$12:I3781,I3781)</f>
        <v>41</v>
      </c>
    </row>
    <row r="3782" spans="2:11" ht="15" x14ac:dyDescent="0.25">
      <c r="B3782" s="22">
        <v>44925</v>
      </c>
      <c r="C3782" s="24">
        <f t="shared" si="175"/>
        <v>12</v>
      </c>
      <c r="D3782" s="14">
        <f t="shared" si="177"/>
        <v>30</v>
      </c>
      <c r="E3782" s="15" t="str">
        <f t="shared" si="176"/>
        <v>2 вахта</v>
      </c>
      <c r="H3782" s="26" t="s">
        <v>41</v>
      </c>
      <c r="I3782" s="26" t="s">
        <v>137</v>
      </c>
      <c r="J3782" s="26" t="s">
        <v>159</v>
      </c>
      <c r="K3782" s="17">
        <f>COUNTIFS($E$12:E3782,E3782,$H$12:H3782,H3782,$J$12:J3782,J3782,$I$12:I3782,I3782)</f>
        <v>42</v>
      </c>
    </row>
    <row r="3783" spans="2:11" ht="15" x14ac:dyDescent="0.25">
      <c r="B3783" s="22">
        <v>44926</v>
      </c>
      <c r="C3783" s="24">
        <f t="shared" si="175"/>
        <v>12</v>
      </c>
      <c r="D3783" s="14">
        <f t="shared" si="177"/>
        <v>31</v>
      </c>
      <c r="E3783" s="15" t="str">
        <f t="shared" si="176"/>
        <v>2 вахта</v>
      </c>
      <c r="H3783" s="26" t="s">
        <v>41</v>
      </c>
      <c r="I3783" s="26" t="s">
        <v>137</v>
      </c>
      <c r="J3783" s="26" t="s">
        <v>159</v>
      </c>
      <c r="K3783" s="17">
        <f>COUNTIFS($E$12:E3783,E3783,$H$12:H3783,H3783,$J$12:J3783,J3783,$I$12:I3783,I3783)</f>
        <v>43</v>
      </c>
    </row>
    <row r="3784" spans="2:11" ht="15" x14ac:dyDescent="0.25">
      <c r="B3784" s="22">
        <v>44896</v>
      </c>
      <c r="C3784" s="24">
        <f t="shared" si="175"/>
        <v>12</v>
      </c>
      <c r="D3784" s="14">
        <f t="shared" si="177"/>
        <v>1</v>
      </c>
      <c r="E3784" s="15" t="str">
        <f t="shared" si="176"/>
        <v>1 вахта</v>
      </c>
      <c r="H3784" s="26" t="s">
        <v>42</v>
      </c>
      <c r="I3784" s="26" t="s">
        <v>95</v>
      </c>
      <c r="J3784" s="26" t="s">
        <v>160</v>
      </c>
      <c r="K3784" s="17">
        <f>COUNTIFS($E$12:E3784,E3784,$H$12:H3784,H3784,$J$12:J3784,J3784,$I$12:I3784,I3784)</f>
        <v>46</v>
      </c>
    </row>
    <row r="3785" spans="2:11" ht="15" x14ac:dyDescent="0.25">
      <c r="B3785" s="22">
        <v>44897</v>
      </c>
      <c r="C3785" s="24">
        <f t="shared" si="175"/>
        <v>12</v>
      </c>
      <c r="D3785" s="14">
        <f t="shared" si="177"/>
        <v>2</v>
      </c>
      <c r="E3785" s="15" t="str">
        <f t="shared" si="176"/>
        <v>1 вахта</v>
      </c>
      <c r="H3785" s="26" t="s">
        <v>42</v>
      </c>
      <c r="I3785" s="26" t="s">
        <v>95</v>
      </c>
      <c r="J3785" s="26" t="s">
        <v>160</v>
      </c>
      <c r="K3785" s="17">
        <f>COUNTIFS($E$12:E3785,E3785,$H$12:H3785,H3785,$J$12:J3785,J3785,$I$12:I3785,I3785)</f>
        <v>47</v>
      </c>
    </row>
    <row r="3786" spans="2:11" ht="15" x14ac:dyDescent="0.25">
      <c r="B3786" s="22">
        <v>44898</v>
      </c>
      <c r="C3786" s="24">
        <f t="shared" si="175"/>
        <v>12</v>
      </c>
      <c r="D3786" s="14">
        <f t="shared" si="177"/>
        <v>3</v>
      </c>
      <c r="E3786" s="15" t="str">
        <f t="shared" si="176"/>
        <v>1 вахта</v>
      </c>
      <c r="H3786" s="26" t="s">
        <v>42</v>
      </c>
      <c r="I3786" s="26" t="s">
        <v>95</v>
      </c>
      <c r="J3786" s="26" t="s">
        <v>160</v>
      </c>
      <c r="K3786" s="17">
        <f>COUNTIFS($E$12:E3786,E3786,$H$12:H3786,H3786,$J$12:J3786,J3786,$I$12:I3786,I3786)</f>
        <v>48</v>
      </c>
    </row>
    <row r="3787" spans="2:11" ht="15" x14ac:dyDescent="0.25">
      <c r="B3787" s="22">
        <v>44899</v>
      </c>
      <c r="C3787" s="24">
        <f t="shared" si="175"/>
        <v>12</v>
      </c>
      <c r="D3787" s="14">
        <f t="shared" si="177"/>
        <v>4</v>
      </c>
      <c r="E3787" s="15" t="str">
        <f t="shared" si="176"/>
        <v>1 вахта</v>
      </c>
      <c r="H3787" s="26" t="s">
        <v>42</v>
      </c>
      <c r="I3787" s="26" t="s">
        <v>95</v>
      </c>
      <c r="J3787" s="26" t="s">
        <v>160</v>
      </c>
      <c r="K3787" s="17">
        <f>COUNTIFS($E$12:E3787,E3787,$H$12:H3787,H3787,$J$12:J3787,J3787,$I$12:I3787,I3787)</f>
        <v>49</v>
      </c>
    </row>
    <row r="3788" spans="2:11" ht="15" x14ac:dyDescent="0.25">
      <c r="B3788" s="22">
        <v>44900</v>
      </c>
      <c r="C3788" s="24">
        <f t="shared" si="175"/>
        <v>12</v>
      </c>
      <c r="D3788" s="14">
        <f t="shared" si="177"/>
        <v>5</v>
      </c>
      <c r="E3788" s="15" t="str">
        <f t="shared" si="176"/>
        <v>1 вахта</v>
      </c>
      <c r="H3788" s="26" t="s">
        <v>42</v>
      </c>
      <c r="I3788" s="26" t="s">
        <v>95</v>
      </c>
      <c r="J3788" s="26" t="s">
        <v>160</v>
      </c>
      <c r="K3788" s="17">
        <f>COUNTIFS($E$12:E3788,E3788,$H$12:H3788,H3788,$J$12:J3788,J3788,$I$12:I3788,I3788)</f>
        <v>50</v>
      </c>
    </row>
    <row r="3789" spans="2:11" ht="15" x14ac:dyDescent="0.25">
      <c r="B3789" s="22">
        <v>44901</v>
      </c>
      <c r="C3789" s="24">
        <f t="shared" ref="C3789:C3852" si="178">MONTH(B3789)</f>
        <v>12</v>
      </c>
      <c r="D3789" s="14">
        <f t="shared" si="177"/>
        <v>6</v>
      </c>
      <c r="E3789" s="15" t="str">
        <f t="shared" ref="E3789:E3852" si="179">IF(D3789&lt;=15,"1 вахта","2 вахта")</f>
        <v>1 вахта</v>
      </c>
      <c r="H3789" s="26" t="s">
        <v>42</v>
      </c>
      <c r="I3789" s="26" t="s">
        <v>95</v>
      </c>
      <c r="J3789" s="26" t="s">
        <v>160</v>
      </c>
      <c r="K3789" s="17">
        <f>COUNTIFS($E$12:E3789,E3789,$H$12:H3789,H3789,$J$12:J3789,J3789,$I$12:I3789,I3789)</f>
        <v>51</v>
      </c>
    </row>
    <row r="3790" spans="2:11" ht="15" x14ac:dyDescent="0.25">
      <c r="B3790" s="22">
        <v>44902</v>
      </c>
      <c r="C3790" s="24">
        <f t="shared" si="178"/>
        <v>12</v>
      </c>
      <c r="D3790" s="14">
        <f t="shared" si="177"/>
        <v>7</v>
      </c>
      <c r="E3790" s="15" t="str">
        <f t="shared" si="179"/>
        <v>1 вахта</v>
      </c>
      <c r="H3790" s="26" t="s">
        <v>42</v>
      </c>
      <c r="I3790" s="26" t="s">
        <v>95</v>
      </c>
      <c r="J3790" s="26" t="s">
        <v>160</v>
      </c>
      <c r="K3790" s="17">
        <f>COUNTIFS($E$12:E3790,E3790,$H$12:H3790,H3790,$J$12:J3790,J3790,$I$12:I3790,I3790)</f>
        <v>52</v>
      </c>
    </row>
    <row r="3791" spans="2:11" ht="15" x14ac:dyDescent="0.25">
      <c r="B3791" s="22">
        <v>44903</v>
      </c>
      <c r="C3791" s="24">
        <f t="shared" si="178"/>
        <v>12</v>
      </c>
      <c r="D3791" s="14">
        <f t="shared" si="177"/>
        <v>8</v>
      </c>
      <c r="E3791" s="15" t="str">
        <f t="shared" si="179"/>
        <v>1 вахта</v>
      </c>
      <c r="H3791" s="26" t="s">
        <v>42</v>
      </c>
      <c r="I3791" s="26" t="s">
        <v>95</v>
      </c>
      <c r="J3791" s="26" t="s">
        <v>160</v>
      </c>
      <c r="K3791" s="17">
        <f>COUNTIFS($E$12:E3791,E3791,$H$12:H3791,H3791,$J$12:J3791,J3791,$I$12:I3791,I3791)</f>
        <v>53</v>
      </c>
    </row>
    <row r="3792" spans="2:11" ht="15" x14ac:dyDescent="0.25">
      <c r="B3792" s="22">
        <v>44904</v>
      </c>
      <c r="C3792" s="24">
        <f t="shared" si="178"/>
        <v>12</v>
      </c>
      <c r="D3792" s="14">
        <f t="shared" si="177"/>
        <v>9</v>
      </c>
      <c r="E3792" s="15" t="str">
        <f t="shared" si="179"/>
        <v>1 вахта</v>
      </c>
      <c r="H3792" s="26" t="s">
        <v>42</v>
      </c>
      <c r="I3792" s="26" t="s">
        <v>95</v>
      </c>
      <c r="J3792" s="26" t="s">
        <v>160</v>
      </c>
      <c r="K3792" s="17">
        <f>COUNTIFS($E$12:E3792,E3792,$H$12:H3792,H3792,$J$12:J3792,J3792,$I$12:I3792,I3792)</f>
        <v>54</v>
      </c>
    </row>
    <row r="3793" spans="2:11" ht="15" x14ac:dyDescent="0.25">
      <c r="B3793" s="22">
        <v>44905</v>
      </c>
      <c r="C3793" s="24">
        <f t="shared" si="178"/>
        <v>12</v>
      </c>
      <c r="D3793" s="14">
        <f t="shared" si="177"/>
        <v>10</v>
      </c>
      <c r="E3793" s="15" t="str">
        <f t="shared" si="179"/>
        <v>1 вахта</v>
      </c>
      <c r="H3793" s="26" t="s">
        <v>42</v>
      </c>
      <c r="I3793" s="26" t="s">
        <v>95</v>
      </c>
      <c r="J3793" s="26" t="s">
        <v>160</v>
      </c>
      <c r="K3793" s="17">
        <f>COUNTIFS($E$12:E3793,E3793,$H$12:H3793,H3793,$J$12:J3793,J3793,$I$12:I3793,I3793)</f>
        <v>55</v>
      </c>
    </row>
    <row r="3794" spans="2:11" ht="15" x14ac:dyDescent="0.25">
      <c r="B3794" s="22">
        <v>44906</v>
      </c>
      <c r="C3794" s="24">
        <f t="shared" si="178"/>
        <v>12</v>
      </c>
      <c r="D3794" s="14">
        <f t="shared" si="177"/>
        <v>11</v>
      </c>
      <c r="E3794" s="15" t="str">
        <f t="shared" si="179"/>
        <v>1 вахта</v>
      </c>
      <c r="H3794" s="26" t="s">
        <v>42</v>
      </c>
      <c r="I3794" s="26" t="s">
        <v>95</v>
      </c>
      <c r="J3794" s="26" t="s">
        <v>160</v>
      </c>
      <c r="K3794" s="17">
        <f>COUNTIFS($E$12:E3794,E3794,$H$12:H3794,H3794,$J$12:J3794,J3794,$I$12:I3794,I3794)</f>
        <v>56</v>
      </c>
    </row>
    <row r="3795" spans="2:11" ht="15" x14ac:dyDescent="0.25">
      <c r="B3795" s="22">
        <v>44907</v>
      </c>
      <c r="C3795" s="24">
        <f t="shared" si="178"/>
        <v>12</v>
      </c>
      <c r="D3795" s="14">
        <f t="shared" si="177"/>
        <v>12</v>
      </c>
      <c r="E3795" s="15" t="str">
        <f t="shared" si="179"/>
        <v>1 вахта</v>
      </c>
      <c r="H3795" s="26" t="s">
        <v>42</v>
      </c>
      <c r="I3795" s="26" t="s">
        <v>95</v>
      </c>
      <c r="J3795" s="26" t="s">
        <v>160</v>
      </c>
      <c r="K3795" s="17">
        <f>COUNTIFS($E$12:E3795,E3795,$H$12:H3795,H3795,$J$12:J3795,J3795,$I$12:I3795,I3795)</f>
        <v>57</v>
      </c>
    </row>
    <row r="3796" spans="2:11" ht="15" x14ac:dyDescent="0.25">
      <c r="B3796" s="22">
        <v>44908</v>
      </c>
      <c r="C3796" s="24">
        <f t="shared" si="178"/>
        <v>12</v>
      </c>
      <c r="D3796" s="14">
        <f t="shared" si="177"/>
        <v>13</v>
      </c>
      <c r="E3796" s="15" t="str">
        <f t="shared" si="179"/>
        <v>1 вахта</v>
      </c>
      <c r="H3796" s="26" t="s">
        <v>42</v>
      </c>
      <c r="I3796" s="26" t="s">
        <v>95</v>
      </c>
      <c r="J3796" s="26" t="s">
        <v>160</v>
      </c>
      <c r="K3796" s="17">
        <f>COUNTIFS($E$12:E3796,E3796,$H$12:H3796,H3796,$J$12:J3796,J3796,$I$12:I3796,I3796)</f>
        <v>58</v>
      </c>
    </row>
    <row r="3797" spans="2:11" ht="15" x14ac:dyDescent="0.25">
      <c r="B3797" s="22">
        <v>44909</v>
      </c>
      <c r="C3797" s="24">
        <f t="shared" si="178"/>
        <v>12</v>
      </c>
      <c r="D3797" s="14">
        <f t="shared" si="177"/>
        <v>14</v>
      </c>
      <c r="E3797" s="15" t="str">
        <f t="shared" si="179"/>
        <v>1 вахта</v>
      </c>
      <c r="H3797" s="26" t="s">
        <v>42</v>
      </c>
      <c r="I3797" s="26" t="s">
        <v>95</v>
      </c>
      <c r="J3797" s="26" t="s">
        <v>160</v>
      </c>
      <c r="K3797" s="17">
        <f>COUNTIFS($E$12:E3797,E3797,$H$12:H3797,H3797,$J$12:J3797,J3797,$I$12:I3797,I3797)</f>
        <v>59</v>
      </c>
    </row>
    <row r="3798" spans="2:11" ht="15" x14ac:dyDescent="0.25">
      <c r="B3798" s="22">
        <v>44910</v>
      </c>
      <c r="C3798" s="24">
        <f t="shared" si="178"/>
        <v>12</v>
      </c>
      <c r="D3798" s="14">
        <f t="shared" si="177"/>
        <v>15</v>
      </c>
      <c r="E3798" s="15" t="str">
        <f t="shared" si="179"/>
        <v>1 вахта</v>
      </c>
      <c r="H3798" s="26" t="s">
        <v>42</v>
      </c>
      <c r="I3798" s="26" t="s">
        <v>95</v>
      </c>
      <c r="J3798" s="26" t="s">
        <v>160</v>
      </c>
      <c r="K3798" s="17">
        <f>COUNTIFS($E$12:E3798,E3798,$H$12:H3798,H3798,$J$12:J3798,J3798,$I$12:I3798,I3798)</f>
        <v>60</v>
      </c>
    </row>
    <row r="3799" spans="2:11" ht="15" x14ac:dyDescent="0.25">
      <c r="B3799" s="22">
        <v>44911</v>
      </c>
      <c r="C3799" s="24">
        <f t="shared" si="178"/>
        <v>12</v>
      </c>
      <c r="D3799" s="14">
        <f t="shared" si="177"/>
        <v>16</v>
      </c>
      <c r="E3799" s="15" t="str">
        <f t="shared" si="179"/>
        <v>2 вахта</v>
      </c>
      <c r="H3799" s="26" t="s">
        <v>42</v>
      </c>
      <c r="I3799" s="26" t="s">
        <v>113</v>
      </c>
      <c r="J3799" s="26" t="s">
        <v>160</v>
      </c>
      <c r="K3799" s="17">
        <f>COUNTIFS($E$12:E3799,E3799,$H$12:H3799,H3799,$J$12:J3799,J3799,$I$12:I3799,I3799)</f>
        <v>1</v>
      </c>
    </row>
    <row r="3800" spans="2:11" ht="15" x14ac:dyDescent="0.25">
      <c r="B3800" s="22">
        <v>44912</v>
      </c>
      <c r="C3800" s="24">
        <f t="shared" si="178"/>
        <v>12</v>
      </c>
      <c r="D3800" s="14">
        <f t="shared" si="177"/>
        <v>17</v>
      </c>
      <c r="E3800" s="15" t="str">
        <f t="shared" si="179"/>
        <v>2 вахта</v>
      </c>
      <c r="H3800" s="26" t="s">
        <v>42</v>
      </c>
      <c r="I3800" s="26" t="s">
        <v>113</v>
      </c>
      <c r="J3800" s="26" t="s">
        <v>160</v>
      </c>
      <c r="K3800" s="17">
        <f>COUNTIFS($E$12:E3800,E3800,$H$12:H3800,H3800,$J$12:J3800,J3800,$I$12:I3800,I3800)</f>
        <v>2</v>
      </c>
    </row>
    <row r="3801" spans="2:11" ht="15" x14ac:dyDescent="0.25">
      <c r="B3801" s="22">
        <v>44913</v>
      </c>
      <c r="C3801" s="24">
        <f t="shared" si="178"/>
        <v>12</v>
      </c>
      <c r="D3801" s="14">
        <f t="shared" si="177"/>
        <v>18</v>
      </c>
      <c r="E3801" s="15" t="str">
        <f t="shared" si="179"/>
        <v>2 вахта</v>
      </c>
      <c r="H3801" s="26" t="s">
        <v>42</v>
      </c>
      <c r="I3801" s="26" t="s">
        <v>113</v>
      </c>
      <c r="J3801" s="26" t="s">
        <v>160</v>
      </c>
      <c r="K3801" s="17">
        <f>COUNTIFS($E$12:E3801,E3801,$H$12:H3801,H3801,$J$12:J3801,J3801,$I$12:I3801,I3801)</f>
        <v>3</v>
      </c>
    </row>
    <row r="3802" spans="2:11" ht="15" x14ac:dyDescent="0.25">
      <c r="B3802" s="22">
        <v>44914</v>
      </c>
      <c r="C3802" s="24">
        <f t="shared" si="178"/>
        <v>12</v>
      </c>
      <c r="D3802" s="14">
        <f t="shared" ref="D3802:D3865" si="180">DAY(B3802)</f>
        <v>19</v>
      </c>
      <c r="E3802" s="15" t="str">
        <f t="shared" si="179"/>
        <v>2 вахта</v>
      </c>
      <c r="H3802" s="26" t="s">
        <v>42</v>
      </c>
      <c r="I3802" s="26" t="s">
        <v>113</v>
      </c>
      <c r="J3802" s="26" t="s">
        <v>160</v>
      </c>
      <c r="K3802" s="17">
        <f>COUNTIFS($E$12:E3802,E3802,$H$12:H3802,H3802,$J$12:J3802,J3802,$I$12:I3802,I3802)</f>
        <v>4</v>
      </c>
    </row>
    <row r="3803" spans="2:11" ht="15" x14ac:dyDescent="0.25">
      <c r="B3803" s="22">
        <v>44915</v>
      </c>
      <c r="C3803" s="24">
        <f t="shared" si="178"/>
        <v>12</v>
      </c>
      <c r="D3803" s="14">
        <f t="shared" si="180"/>
        <v>20</v>
      </c>
      <c r="E3803" s="15" t="str">
        <f t="shared" si="179"/>
        <v>2 вахта</v>
      </c>
      <c r="H3803" s="26" t="s">
        <v>42</v>
      </c>
      <c r="I3803" s="26" t="s">
        <v>113</v>
      </c>
      <c r="J3803" s="26" t="s">
        <v>160</v>
      </c>
      <c r="K3803" s="17">
        <f>COUNTIFS($E$12:E3803,E3803,$H$12:H3803,H3803,$J$12:J3803,J3803,$I$12:I3803,I3803)</f>
        <v>5</v>
      </c>
    </row>
    <row r="3804" spans="2:11" ht="15" x14ac:dyDescent="0.25">
      <c r="B3804" s="22">
        <v>44916</v>
      </c>
      <c r="C3804" s="24">
        <f t="shared" si="178"/>
        <v>12</v>
      </c>
      <c r="D3804" s="14">
        <f t="shared" si="180"/>
        <v>21</v>
      </c>
      <c r="E3804" s="15" t="str">
        <f t="shared" si="179"/>
        <v>2 вахта</v>
      </c>
      <c r="H3804" s="26" t="s">
        <v>42</v>
      </c>
      <c r="I3804" s="26" t="s">
        <v>113</v>
      </c>
      <c r="J3804" s="26" t="s">
        <v>160</v>
      </c>
      <c r="K3804" s="17">
        <f>COUNTIFS($E$12:E3804,E3804,$H$12:H3804,H3804,$J$12:J3804,J3804,$I$12:I3804,I3804)</f>
        <v>6</v>
      </c>
    </row>
    <row r="3805" spans="2:11" ht="15" x14ac:dyDescent="0.25">
      <c r="B3805" s="22">
        <v>44917</v>
      </c>
      <c r="C3805" s="24">
        <f t="shared" si="178"/>
        <v>12</v>
      </c>
      <c r="D3805" s="14">
        <f t="shared" si="180"/>
        <v>22</v>
      </c>
      <c r="E3805" s="15" t="str">
        <f t="shared" si="179"/>
        <v>2 вахта</v>
      </c>
      <c r="H3805" s="26" t="s">
        <v>42</v>
      </c>
      <c r="I3805" s="26" t="s">
        <v>113</v>
      </c>
      <c r="J3805" s="26" t="s">
        <v>160</v>
      </c>
      <c r="K3805" s="17">
        <f>COUNTIFS($E$12:E3805,E3805,$H$12:H3805,H3805,$J$12:J3805,J3805,$I$12:I3805,I3805)</f>
        <v>7</v>
      </c>
    </row>
    <row r="3806" spans="2:11" ht="15" x14ac:dyDescent="0.25">
      <c r="B3806" s="22">
        <v>44918</v>
      </c>
      <c r="C3806" s="24">
        <f t="shared" si="178"/>
        <v>12</v>
      </c>
      <c r="D3806" s="14">
        <f t="shared" si="180"/>
        <v>23</v>
      </c>
      <c r="E3806" s="15" t="str">
        <f t="shared" si="179"/>
        <v>2 вахта</v>
      </c>
      <c r="H3806" s="26" t="s">
        <v>42</v>
      </c>
      <c r="I3806" s="26" t="s">
        <v>113</v>
      </c>
      <c r="J3806" s="26" t="s">
        <v>160</v>
      </c>
      <c r="K3806" s="17">
        <f>COUNTIFS($E$12:E3806,E3806,$H$12:H3806,H3806,$J$12:J3806,J3806,$I$12:I3806,I3806)</f>
        <v>8</v>
      </c>
    </row>
    <row r="3807" spans="2:11" ht="15" x14ac:dyDescent="0.25">
      <c r="B3807" s="22">
        <v>44919</v>
      </c>
      <c r="C3807" s="24">
        <f t="shared" si="178"/>
        <v>12</v>
      </c>
      <c r="D3807" s="14">
        <f t="shared" si="180"/>
        <v>24</v>
      </c>
      <c r="E3807" s="15" t="str">
        <f t="shared" si="179"/>
        <v>2 вахта</v>
      </c>
      <c r="H3807" s="26" t="s">
        <v>42</v>
      </c>
      <c r="I3807" s="26" t="s">
        <v>113</v>
      </c>
      <c r="J3807" s="26" t="s">
        <v>160</v>
      </c>
      <c r="K3807" s="17">
        <f>COUNTIFS($E$12:E3807,E3807,$H$12:H3807,H3807,$J$12:J3807,J3807,$I$12:I3807,I3807)</f>
        <v>9</v>
      </c>
    </row>
    <row r="3808" spans="2:11" ht="15" x14ac:dyDescent="0.25">
      <c r="B3808" s="22">
        <v>44920</v>
      </c>
      <c r="C3808" s="24">
        <f t="shared" si="178"/>
        <v>12</v>
      </c>
      <c r="D3808" s="14">
        <f t="shared" si="180"/>
        <v>25</v>
      </c>
      <c r="E3808" s="15" t="str">
        <f t="shared" si="179"/>
        <v>2 вахта</v>
      </c>
      <c r="H3808" s="26" t="s">
        <v>42</v>
      </c>
      <c r="I3808" s="26" t="s">
        <v>113</v>
      </c>
      <c r="J3808" s="26" t="s">
        <v>160</v>
      </c>
      <c r="K3808" s="17">
        <f>COUNTIFS($E$12:E3808,E3808,$H$12:H3808,H3808,$J$12:J3808,J3808,$I$12:I3808,I3808)</f>
        <v>10</v>
      </c>
    </row>
    <row r="3809" spans="2:11" ht="15" x14ac:dyDescent="0.25">
      <c r="B3809" s="22">
        <v>44921</v>
      </c>
      <c r="C3809" s="24">
        <f t="shared" si="178"/>
        <v>12</v>
      </c>
      <c r="D3809" s="14">
        <f t="shared" si="180"/>
        <v>26</v>
      </c>
      <c r="E3809" s="15" t="str">
        <f t="shared" si="179"/>
        <v>2 вахта</v>
      </c>
      <c r="H3809" s="26" t="s">
        <v>42</v>
      </c>
      <c r="I3809" s="26" t="s">
        <v>113</v>
      </c>
      <c r="J3809" s="26" t="s">
        <v>160</v>
      </c>
      <c r="K3809" s="17">
        <f>COUNTIFS($E$12:E3809,E3809,$H$12:H3809,H3809,$J$12:J3809,J3809,$I$12:I3809,I3809)</f>
        <v>11</v>
      </c>
    </row>
    <row r="3810" spans="2:11" ht="15" x14ac:dyDescent="0.25">
      <c r="B3810" s="22">
        <v>44922</v>
      </c>
      <c r="C3810" s="24">
        <f t="shared" si="178"/>
        <v>12</v>
      </c>
      <c r="D3810" s="14">
        <f t="shared" si="180"/>
        <v>27</v>
      </c>
      <c r="E3810" s="15" t="str">
        <f t="shared" si="179"/>
        <v>2 вахта</v>
      </c>
      <c r="H3810" s="26" t="s">
        <v>42</v>
      </c>
      <c r="I3810" s="26" t="s">
        <v>113</v>
      </c>
      <c r="J3810" s="26" t="s">
        <v>160</v>
      </c>
      <c r="K3810" s="17">
        <f>COUNTIFS($E$12:E3810,E3810,$H$12:H3810,H3810,$J$12:J3810,J3810,$I$12:I3810,I3810)</f>
        <v>12</v>
      </c>
    </row>
    <row r="3811" spans="2:11" ht="15" x14ac:dyDescent="0.25">
      <c r="B3811" s="22">
        <v>44923</v>
      </c>
      <c r="C3811" s="24">
        <f t="shared" si="178"/>
        <v>12</v>
      </c>
      <c r="D3811" s="14">
        <f t="shared" si="180"/>
        <v>28</v>
      </c>
      <c r="E3811" s="15" t="str">
        <f t="shared" si="179"/>
        <v>2 вахта</v>
      </c>
      <c r="H3811" s="26" t="s">
        <v>42</v>
      </c>
      <c r="I3811" s="26" t="s">
        <v>113</v>
      </c>
      <c r="J3811" s="26" t="s">
        <v>160</v>
      </c>
      <c r="K3811" s="17">
        <f>COUNTIFS($E$12:E3811,E3811,$H$12:H3811,H3811,$J$12:J3811,J3811,$I$12:I3811,I3811)</f>
        <v>13</v>
      </c>
    </row>
    <row r="3812" spans="2:11" ht="15" x14ac:dyDescent="0.25">
      <c r="B3812" s="22">
        <v>44924</v>
      </c>
      <c r="C3812" s="24">
        <f t="shared" si="178"/>
        <v>12</v>
      </c>
      <c r="D3812" s="14">
        <f t="shared" si="180"/>
        <v>29</v>
      </c>
      <c r="E3812" s="15" t="str">
        <f t="shared" si="179"/>
        <v>2 вахта</v>
      </c>
      <c r="H3812" s="26" t="s">
        <v>42</v>
      </c>
      <c r="I3812" s="26" t="s">
        <v>113</v>
      </c>
      <c r="J3812" s="26" t="s">
        <v>160</v>
      </c>
      <c r="K3812" s="17">
        <f>COUNTIFS($E$12:E3812,E3812,$H$12:H3812,H3812,$J$12:J3812,J3812,$I$12:I3812,I3812)</f>
        <v>14</v>
      </c>
    </row>
    <row r="3813" spans="2:11" ht="15" x14ac:dyDescent="0.25">
      <c r="B3813" s="22">
        <v>44925</v>
      </c>
      <c r="C3813" s="24">
        <f t="shared" si="178"/>
        <v>12</v>
      </c>
      <c r="D3813" s="14">
        <f t="shared" si="180"/>
        <v>30</v>
      </c>
      <c r="E3813" s="15" t="str">
        <f t="shared" si="179"/>
        <v>2 вахта</v>
      </c>
      <c r="H3813" s="26" t="s">
        <v>42</v>
      </c>
      <c r="I3813" s="26" t="s">
        <v>113</v>
      </c>
      <c r="J3813" s="26" t="s">
        <v>160</v>
      </c>
      <c r="K3813" s="17">
        <f>COUNTIFS($E$12:E3813,E3813,$H$12:H3813,H3813,$J$12:J3813,J3813,$I$12:I3813,I3813)</f>
        <v>15</v>
      </c>
    </row>
    <row r="3814" spans="2:11" ht="15" x14ac:dyDescent="0.25">
      <c r="B3814" s="22">
        <v>44926</v>
      </c>
      <c r="C3814" s="24">
        <f t="shared" si="178"/>
        <v>12</v>
      </c>
      <c r="D3814" s="14">
        <f t="shared" si="180"/>
        <v>31</v>
      </c>
      <c r="E3814" s="15" t="str">
        <f t="shared" si="179"/>
        <v>2 вахта</v>
      </c>
      <c r="H3814" s="26" t="s">
        <v>42</v>
      </c>
      <c r="I3814" s="26" t="s">
        <v>95</v>
      </c>
      <c r="J3814" s="26" t="s">
        <v>160</v>
      </c>
      <c r="K3814" s="17">
        <f>COUNTIFS($E$12:E3814,E3814,$H$12:H3814,H3814,$J$12:J3814,J3814,$I$12:I3814,I3814)</f>
        <v>1</v>
      </c>
    </row>
    <row r="3815" spans="2:11" ht="15" x14ac:dyDescent="0.25">
      <c r="B3815" s="22">
        <v>44896</v>
      </c>
      <c r="C3815" s="24">
        <f t="shared" si="178"/>
        <v>12</v>
      </c>
      <c r="D3815" s="14">
        <f t="shared" si="180"/>
        <v>1</v>
      </c>
      <c r="E3815" s="15" t="str">
        <f t="shared" si="179"/>
        <v>1 вахта</v>
      </c>
      <c r="H3815" s="26" t="s">
        <v>43</v>
      </c>
      <c r="I3815" s="26" t="s">
        <v>105</v>
      </c>
      <c r="J3815" s="26" t="s">
        <v>159</v>
      </c>
      <c r="K3815" s="17">
        <f>COUNTIFS($E$12:E3815,E3815,$H$12:H3815,H3815,$J$12:J3815,J3815,$I$12:I3815,I3815)</f>
        <v>1</v>
      </c>
    </row>
    <row r="3816" spans="2:11" ht="15" x14ac:dyDescent="0.25">
      <c r="B3816" s="22">
        <v>44897</v>
      </c>
      <c r="C3816" s="24">
        <f t="shared" si="178"/>
        <v>12</v>
      </c>
      <c r="D3816" s="14">
        <f t="shared" si="180"/>
        <v>2</v>
      </c>
      <c r="E3816" s="15" t="str">
        <f t="shared" si="179"/>
        <v>1 вахта</v>
      </c>
      <c r="H3816" s="26" t="s">
        <v>43</v>
      </c>
      <c r="I3816" s="26" t="s">
        <v>105</v>
      </c>
      <c r="J3816" s="26" t="s">
        <v>159</v>
      </c>
      <c r="K3816" s="17">
        <f>COUNTIFS($E$12:E3816,E3816,$H$12:H3816,H3816,$J$12:J3816,J3816,$I$12:I3816,I3816)</f>
        <v>2</v>
      </c>
    </row>
    <row r="3817" spans="2:11" ht="15" x14ac:dyDescent="0.25">
      <c r="B3817" s="22">
        <v>44898</v>
      </c>
      <c r="C3817" s="24">
        <f t="shared" si="178"/>
        <v>12</v>
      </c>
      <c r="D3817" s="14">
        <f t="shared" si="180"/>
        <v>3</v>
      </c>
      <c r="E3817" s="15" t="str">
        <f t="shared" si="179"/>
        <v>1 вахта</v>
      </c>
      <c r="H3817" s="26" t="s">
        <v>43</v>
      </c>
      <c r="I3817" s="26" t="s">
        <v>105</v>
      </c>
      <c r="J3817" s="26" t="s">
        <v>159</v>
      </c>
      <c r="K3817" s="17">
        <f>COUNTIFS($E$12:E3817,E3817,$H$12:H3817,H3817,$J$12:J3817,J3817,$I$12:I3817,I3817)</f>
        <v>3</v>
      </c>
    </row>
    <row r="3818" spans="2:11" ht="15" x14ac:dyDescent="0.25">
      <c r="B3818" s="22">
        <v>44899</v>
      </c>
      <c r="C3818" s="24">
        <f t="shared" si="178"/>
        <v>12</v>
      </c>
      <c r="D3818" s="14">
        <f t="shared" si="180"/>
        <v>4</v>
      </c>
      <c r="E3818" s="15" t="str">
        <f t="shared" si="179"/>
        <v>1 вахта</v>
      </c>
      <c r="H3818" s="26" t="s">
        <v>43</v>
      </c>
      <c r="I3818" s="26" t="s">
        <v>105</v>
      </c>
      <c r="J3818" s="26" t="s">
        <v>159</v>
      </c>
      <c r="K3818" s="17">
        <f>COUNTIFS($E$12:E3818,E3818,$H$12:H3818,H3818,$J$12:J3818,J3818,$I$12:I3818,I3818)</f>
        <v>4</v>
      </c>
    </row>
    <row r="3819" spans="2:11" ht="15" x14ac:dyDescent="0.25">
      <c r="B3819" s="22">
        <v>44900</v>
      </c>
      <c r="C3819" s="24">
        <f t="shared" si="178"/>
        <v>12</v>
      </c>
      <c r="D3819" s="14">
        <f t="shared" si="180"/>
        <v>5</v>
      </c>
      <c r="E3819" s="15" t="str">
        <f t="shared" si="179"/>
        <v>1 вахта</v>
      </c>
      <c r="H3819" s="26" t="s">
        <v>43</v>
      </c>
      <c r="I3819" s="26" t="s">
        <v>105</v>
      </c>
      <c r="J3819" s="26" t="s">
        <v>159</v>
      </c>
      <c r="K3819" s="17">
        <f>COUNTIFS($E$12:E3819,E3819,$H$12:H3819,H3819,$J$12:J3819,J3819,$I$12:I3819,I3819)</f>
        <v>5</v>
      </c>
    </row>
    <row r="3820" spans="2:11" ht="15" x14ac:dyDescent="0.25">
      <c r="B3820" s="22">
        <v>44901</v>
      </c>
      <c r="C3820" s="24">
        <f t="shared" si="178"/>
        <v>12</v>
      </c>
      <c r="D3820" s="14">
        <f t="shared" si="180"/>
        <v>6</v>
      </c>
      <c r="E3820" s="15" t="str">
        <f t="shared" si="179"/>
        <v>1 вахта</v>
      </c>
      <c r="H3820" s="26" t="s">
        <v>43</v>
      </c>
      <c r="I3820" s="26" t="s">
        <v>105</v>
      </c>
      <c r="J3820" s="26" t="s">
        <v>159</v>
      </c>
      <c r="K3820" s="17">
        <f>COUNTIFS($E$12:E3820,E3820,$H$12:H3820,H3820,$J$12:J3820,J3820,$I$12:I3820,I3820)</f>
        <v>6</v>
      </c>
    </row>
    <row r="3821" spans="2:11" ht="15" x14ac:dyDescent="0.25">
      <c r="B3821" s="22">
        <v>44902</v>
      </c>
      <c r="C3821" s="24">
        <f t="shared" si="178"/>
        <v>12</v>
      </c>
      <c r="D3821" s="14">
        <f t="shared" si="180"/>
        <v>7</v>
      </c>
      <c r="E3821" s="15" t="str">
        <f t="shared" si="179"/>
        <v>1 вахта</v>
      </c>
      <c r="H3821" s="26" t="s">
        <v>43</v>
      </c>
      <c r="I3821" s="26" t="s">
        <v>105</v>
      </c>
      <c r="J3821" s="26" t="s">
        <v>159</v>
      </c>
      <c r="K3821" s="17">
        <f>COUNTIFS($E$12:E3821,E3821,$H$12:H3821,H3821,$J$12:J3821,J3821,$I$12:I3821,I3821)</f>
        <v>7</v>
      </c>
    </row>
    <row r="3822" spans="2:11" ht="15" x14ac:dyDescent="0.25">
      <c r="B3822" s="22">
        <v>44903</v>
      </c>
      <c r="C3822" s="24">
        <f t="shared" si="178"/>
        <v>12</v>
      </c>
      <c r="D3822" s="14">
        <f t="shared" si="180"/>
        <v>8</v>
      </c>
      <c r="E3822" s="15" t="str">
        <f t="shared" si="179"/>
        <v>1 вахта</v>
      </c>
      <c r="H3822" s="26" t="s">
        <v>43</v>
      </c>
      <c r="I3822" s="26" t="s">
        <v>105</v>
      </c>
      <c r="J3822" s="26" t="s">
        <v>159</v>
      </c>
      <c r="K3822" s="17">
        <f>COUNTIFS($E$12:E3822,E3822,$H$12:H3822,H3822,$J$12:J3822,J3822,$I$12:I3822,I3822)</f>
        <v>8</v>
      </c>
    </row>
    <row r="3823" spans="2:11" ht="15" x14ac:dyDescent="0.25">
      <c r="B3823" s="22">
        <v>44904</v>
      </c>
      <c r="C3823" s="24">
        <f t="shared" si="178"/>
        <v>12</v>
      </c>
      <c r="D3823" s="14">
        <f t="shared" si="180"/>
        <v>9</v>
      </c>
      <c r="E3823" s="15" t="str">
        <f t="shared" si="179"/>
        <v>1 вахта</v>
      </c>
      <c r="H3823" s="26" t="s">
        <v>43</v>
      </c>
      <c r="I3823" s="26" t="s">
        <v>105</v>
      </c>
      <c r="J3823" s="26" t="s">
        <v>159</v>
      </c>
      <c r="K3823" s="17">
        <f>COUNTIFS($E$12:E3823,E3823,$H$12:H3823,H3823,$J$12:J3823,J3823,$I$12:I3823,I3823)</f>
        <v>9</v>
      </c>
    </row>
    <row r="3824" spans="2:11" ht="15" x14ac:dyDescent="0.25">
      <c r="B3824" s="22">
        <v>44905</v>
      </c>
      <c r="C3824" s="24">
        <f t="shared" si="178"/>
        <v>12</v>
      </c>
      <c r="D3824" s="14">
        <f t="shared" si="180"/>
        <v>10</v>
      </c>
      <c r="E3824" s="15" t="str">
        <f t="shared" si="179"/>
        <v>1 вахта</v>
      </c>
      <c r="H3824" s="26" t="s">
        <v>43</v>
      </c>
      <c r="I3824" s="26" t="s">
        <v>105</v>
      </c>
      <c r="J3824" s="26" t="s">
        <v>159</v>
      </c>
      <c r="K3824" s="17">
        <f>COUNTIFS($E$12:E3824,E3824,$H$12:H3824,H3824,$J$12:J3824,J3824,$I$12:I3824,I3824)</f>
        <v>10</v>
      </c>
    </row>
    <row r="3825" spans="2:11" ht="15" x14ac:dyDescent="0.25">
      <c r="B3825" s="22">
        <v>44906</v>
      </c>
      <c r="C3825" s="24">
        <f t="shared" si="178"/>
        <v>12</v>
      </c>
      <c r="D3825" s="14">
        <f t="shared" si="180"/>
        <v>11</v>
      </c>
      <c r="E3825" s="15" t="str">
        <f t="shared" si="179"/>
        <v>1 вахта</v>
      </c>
      <c r="H3825" s="26" t="s">
        <v>43</v>
      </c>
      <c r="I3825" s="26" t="s">
        <v>105</v>
      </c>
      <c r="J3825" s="26" t="s">
        <v>159</v>
      </c>
      <c r="K3825" s="17">
        <f>COUNTIFS($E$12:E3825,E3825,$H$12:H3825,H3825,$J$12:J3825,J3825,$I$12:I3825,I3825)</f>
        <v>11</v>
      </c>
    </row>
    <row r="3826" spans="2:11" ht="15" x14ac:dyDescent="0.25">
      <c r="B3826" s="22">
        <v>44907</v>
      </c>
      <c r="C3826" s="24">
        <f t="shared" si="178"/>
        <v>12</v>
      </c>
      <c r="D3826" s="14">
        <f t="shared" si="180"/>
        <v>12</v>
      </c>
      <c r="E3826" s="15" t="str">
        <f t="shared" si="179"/>
        <v>1 вахта</v>
      </c>
      <c r="H3826" s="26" t="s">
        <v>43</v>
      </c>
      <c r="I3826" s="26" t="s">
        <v>154</v>
      </c>
      <c r="J3826" s="26" t="s">
        <v>159</v>
      </c>
      <c r="K3826" s="17">
        <f>COUNTIFS($E$12:E3826,E3826,$H$12:H3826,H3826,$J$12:J3826,J3826,$I$12:I3826,I3826)</f>
        <v>1</v>
      </c>
    </row>
    <row r="3827" spans="2:11" ht="15" x14ac:dyDescent="0.25">
      <c r="B3827" s="22">
        <v>44908</v>
      </c>
      <c r="C3827" s="24">
        <f t="shared" si="178"/>
        <v>12</v>
      </c>
      <c r="D3827" s="14">
        <f t="shared" si="180"/>
        <v>13</v>
      </c>
      <c r="E3827" s="15" t="str">
        <f t="shared" si="179"/>
        <v>1 вахта</v>
      </c>
      <c r="H3827" s="26" t="s">
        <v>43</v>
      </c>
      <c r="I3827" s="26" t="s">
        <v>72</v>
      </c>
      <c r="J3827" s="26" t="s">
        <v>159</v>
      </c>
      <c r="K3827" s="17">
        <f>COUNTIFS($E$12:E3827,E3827,$H$12:H3827,H3827,$J$12:J3827,J3827,$I$12:I3827,I3827)</f>
        <v>1</v>
      </c>
    </row>
    <row r="3828" spans="2:11" ht="15" x14ac:dyDescent="0.25">
      <c r="B3828" s="22">
        <v>44909</v>
      </c>
      <c r="C3828" s="24">
        <f t="shared" si="178"/>
        <v>12</v>
      </c>
      <c r="D3828" s="14">
        <f t="shared" si="180"/>
        <v>14</v>
      </c>
      <c r="E3828" s="15" t="str">
        <f t="shared" si="179"/>
        <v>1 вахта</v>
      </c>
      <c r="H3828" s="26" t="s">
        <v>43</v>
      </c>
      <c r="I3828" s="26" t="s">
        <v>138</v>
      </c>
      <c r="J3828" s="26" t="s">
        <v>159</v>
      </c>
      <c r="K3828" s="17">
        <f>COUNTIFS($E$12:E3828,E3828,$H$12:H3828,H3828,$J$12:J3828,J3828,$I$12:I3828,I3828)</f>
        <v>1</v>
      </c>
    </row>
    <row r="3829" spans="2:11" ht="15" x14ac:dyDescent="0.25">
      <c r="B3829" s="22">
        <v>44910</v>
      </c>
      <c r="C3829" s="24">
        <f t="shared" si="178"/>
        <v>12</v>
      </c>
      <c r="D3829" s="14">
        <f t="shared" si="180"/>
        <v>15</v>
      </c>
      <c r="E3829" s="15" t="str">
        <f t="shared" si="179"/>
        <v>1 вахта</v>
      </c>
      <c r="H3829" s="26" t="s">
        <v>43</v>
      </c>
      <c r="I3829" s="26" t="s">
        <v>138</v>
      </c>
      <c r="J3829" s="26" t="s">
        <v>159</v>
      </c>
      <c r="K3829" s="17">
        <f>COUNTIFS($E$12:E3829,E3829,$H$12:H3829,H3829,$J$12:J3829,J3829,$I$12:I3829,I3829)</f>
        <v>2</v>
      </c>
    </row>
    <row r="3830" spans="2:11" ht="15" x14ac:dyDescent="0.25">
      <c r="B3830" s="22">
        <v>44911</v>
      </c>
      <c r="C3830" s="24">
        <f t="shared" si="178"/>
        <v>12</v>
      </c>
      <c r="D3830" s="14">
        <f t="shared" si="180"/>
        <v>16</v>
      </c>
      <c r="E3830" s="15" t="str">
        <f t="shared" si="179"/>
        <v>2 вахта</v>
      </c>
      <c r="H3830" s="26" t="s">
        <v>43</v>
      </c>
      <c r="I3830" s="26" t="s">
        <v>138</v>
      </c>
      <c r="J3830" s="26" t="s">
        <v>159</v>
      </c>
      <c r="K3830" s="17">
        <f>COUNTIFS($E$12:E3830,E3830,$H$12:H3830,H3830,$J$12:J3830,J3830,$I$12:I3830,I3830)</f>
        <v>1</v>
      </c>
    </row>
    <row r="3831" spans="2:11" ht="15" x14ac:dyDescent="0.25">
      <c r="B3831" s="22">
        <v>44912</v>
      </c>
      <c r="C3831" s="24">
        <f t="shared" si="178"/>
        <v>12</v>
      </c>
      <c r="D3831" s="14">
        <f t="shared" si="180"/>
        <v>17</v>
      </c>
      <c r="E3831" s="15" t="str">
        <f t="shared" si="179"/>
        <v>2 вахта</v>
      </c>
      <c r="H3831" s="26" t="s">
        <v>43</v>
      </c>
      <c r="I3831" s="26" t="s">
        <v>138</v>
      </c>
      <c r="J3831" s="26" t="s">
        <v>159</v>
      </c>
      <c r="K3831" s="17">
        <f>COUNTIFS($E$12:E3831,E3831,$H$12:H3831,H3831,$J$12:J3831,J3831,$I$12:I3831,I3831)</f>
        <v>2</v>
      </c>
    </row>
    <row r="3832" spans="2:11" ht="15" x14ac:dyDescent="0.25">
      <c r="B3832" s="22">
        <v>44913</v>
      </c>
      <c r="C3832" s="24">
        <f t="shared" si="178"/>
        <v>12</v>
      </c>
      <c r="D3832" s="14">
        <f t="shared" si="180"/>
        <v>18</v>
      </c>
      <c r="E3832" s="15" t="str">
        <f t="shared" si="179"/>
        <v>2 вахта</v>
      </c>
      <c r="H3832" s="26" t="s">
        <v>43</v>
      </c>
      <c r="I3832" s="26" t="s">
        <v>138</v>
      </c>
      <c r="J3832" s="26" t="s">
        <v>159</v>
      </c>
      <c r="K3832" s="17">
        <f>COUNTIFS($E$12:E3832,E3832,$H$12:H3832,H3832,$J$12:J3832,J3832,$I$12:I3832,I3832)</f>
        <v>3</v>
      </c>
    </row>
    <row r="3833" spans="2:11" ht="15" x14ac:dyDescent="0.25">
      <c r="B3833" s="22">
        <v>44914</v>
      </c>
      <c r="C3833" s="24">
        <f t="shared" si="178"/>
        <v>12</v>
      </c>
      <c r="D3833" s="14">
        <f t="shared" si="180"/>
        <v>19</v>
      </c>
      <c r="E3833" s="15" t="str">
        <f t="shared" si="179"/>
        <v>2 вахта</v>
      </c>
      <c r="H3833" s="26" t="s">
        <v>43</v>
      </c>
      <c r="I3833" s="26" t="s">
        <v>138</v>
      </c>
      <c r="J3833" s="26" t="s">
        <v>159</v>
      </c>
      <c r="K3833" s="17">
        <f>COUNTIFS($E$12:E3833,E3833,$H$12:H3833,H3833,$J$12:J3833,J3833,$I$12:I3833,I3833)</f>
        <v>4</v>
      </c>
    </row>
    <row r="3834" spans="2:11" ht="15" x14ac:dyDescent="0.25">
      <c r="B3834" s="22">
        <v>44915</v>
      </c>
      <c r="C3834" s="24">
        <f t="shared" si="178"/>
        <v>12</v>
      </c>
      <c r="D3834" s="14">
        <f t="shared" si="180"/>
        <v>20</v>
      </c>
      <c r="E3834" s="15" t="str">
        <f t="shared" si="179"/>
        <v>2 вахта</v>
      </c>
      <c r="H3834" s="26" t="s">
        <v>43</v>
      </c>
      <c r="I3834" s="26" t="s">
        <v>138</v>
      </c>
      <c r="J3834" s="26" t="s">
        <v>159</v>
      </c>
      <c r="K3834" s="17">
        <f>COUNTIFS($E$12:E3834,E3834,$H$12:H3834,H3834,$J$12:J3834,J3834,$I$12:I3834,I3834)</f>
        <v>5</v>
      </c>
    </row>
    <row r="3835" spans="2:11" ht="15" x14ac:dyDescent="0.25">
      <c r="B3835" s="22">
        <v>44916</v>
      </c>
      <c r="C3835" s="24">
        <f t="shared" si="178"/>
        <v>12</v>
      </c>
      <c r="D3835" s="14">
        <f t="shared" si="180"/>
        <v>21</v>
      </c>
      <c r="E3835" s="15" t="str">
        <f t="shared" si="179"/>
        <v>2 вахта</v>
      </c>
      <c r="H3835" s="26" t="s">
        <v>43</v>
      </c>
      <c r="I3835" s="26" t="s">
        <v>138</v>
      </c>
      <c r="J3835" s="26" t="s">
        <v>159</v>
      </c>
      <c r="K3835" s="17">
        <f>COUNTIFS($E$12:E3835,E3835,$H$12:H3835,H3835,$J$12:J3835,J3835,$I$12:I3835,I3835)</f>
        <v>6</v>
      </c>
    </row>
    <row r="3836" spans="2:11" ht="15" x14ac:dyDescent="0.25">
      <c r="B3836" s="22">
        <v>44917</v>
      </c>
      <c r="C3836" s="24">
        <f t="shared" si="178"/>
        <v>12</v>
      </c>
      <c r="D3836" s="14">
        <f t="shared" si="180"/>
        <v>22</v>
      </c>
      <c r="E3836" s="15" t="str">
        <f t="shared" si="179"/>
        <v>2 вахта</v>
      </c>
      <c r="H3836" s="26" t="s">
        <v>43</v>
      </c>
      <c r="I3836" s="26" t="s">
        <v>138</v>
      </c>
      <c r="J3836" s="26" t="s">
        <v>159</v>
      </c>
      <c r="K3836" s="17">
        <f>COUNTIFS($E$12:E3836,E3836,$H$12:H3836,H3836,$J$12:J3836,J3836,$I$12:I3836,I3836)</f>
        <v>7</v>
      </c>
    </row>
    <row r="3837" spans="2:11" ht="15" x14ac:dyDescent="0.25">
      <c r="B3837" s="22">
        <v>44918</v>
      </c>
      <c r="C3837" s="24">
        <f t="shared" si="178"/>
        <v>12</v>
      </c>
      <c r="D3837" s="14">
        <f t="shared" si="180"/>
        <v>23</v>
      </c>
      <c r="E3837" s="15" t="str">
        <f t="shared" si="179"/>
        <v>2 вахта</v>
      </c>
      <c r="H3837" s="26" t="s">
        <v>43</v>
      </c>
      <c r="I3837" s="26" t="s">
        <v>138</v>
      </c>
      <c r="J3837" s="26" t="s">
        <v>159</v>
      </c>
      <c r="K3837" s="17">
        <f>COUNTIFS($E$12:E3837,E3837,$H$12:H3837,H3837,$J$12:J3837,J3837,$I$12:I3837,I3837)</f>
        <v>8</v>
      </c>
    </row>
    <row r="3838" spans="2:11" ht="15" x14ac:dyDescent="0.25">
      <c r="B3838" s="22">
        <v>44919</v>
      </c>
      <c r="C3838" s="24">
        <f t="shared" si="178"/>
        <v>12</v>
      </c>
      <c r="D3838" s="14">
        <f t="shared" si="180"/>
        <v>24</v>
      </c>
      <c r="E3838" s="15" t="str">
        <f t="shared" si="179"/>
        <v>2 вахта</v>
      </c>
      <c r="H3838" s="26" t="s">
        <v>43</v>
      </c>
      <c r="I3838" s="26" t="s">
        <v>138</v>
      </c>
      <c r="J3838" s="26" t="s">
        <v>159</v>
      </c>
      <c r="K3838" s="17">
        <f>COUNTIFS($E$12:E3838,E3838,$H$12:H3838,H3838,$J$12:J3838,J3838,$I$12:I3838,I3838)</f>
        <v>9</v>
      </c>
    </row>
    <row r="3839" spans="2:11" ht="15" x14ac:dyDescent="0.25">
      <c r="B3839" s="22">
        <v>44920</v>
      </c>
      <c r="C3839" s="24">
        <f t="shared" si="178"/>
        <v>12</v>
      </c>
      <c r="D3839" s="14">
        <f t="shared" si="180"/>
        <v>25</v>
      </c>
      <c r="E3839" s="15" t="str">
        <f t="shared" si="179"/>
        <v>2 вахта</v>
      </c>
      <c r="H3839" s="26" t="s">
        <v>43</v>
      </c>
      <c r="I3839" s="26" t="s">
        <v>138</v>
      </c>
      <c r="J3839" s="26" t="s">
        <v>159</v>
      </c>
      <c r="K3839" s="17">
        <f>COUNTIFS($E$12:E3839,E3839,$H$12:H3839,H3839,$J$12:J3839,J3839,$I$12:I3839,I3839)</f>
        <v>10</v>
      </c>
    </row>
    <row r="3840" spans="2:11" ht="15" x14ac:dyDescent="0.25">
      <c r="B3840" s="22">
        <v>44921</v>
      </c>
      <c r="C3840" s="24">
        <f t="shared" si="178"/>
        <v>12</v>
      </c>
      <c r="D3840" s="14">
        <f t="shared" si="180"/>
        <v>26</v>
      </c>
      <c r="E3840" s="15" t="str">
        <f t="shared" si="179"/>
        <v>2 вахта</v>
      </c>
      <c r="H3840" s="26" t="s">
        <v>43</v>
      </c>
      <c r="I3840" s="26" t="s">
        <v>138</v>
      </c>
      <c r="J3840" s="26" t="s">
        <v>159</v>
      </c>
      <c r="K3840" s="17">
        <f>COUNTIFS($E$12:E3840,E3840,$H$12:H3840,H3840,$J$12:J3840,J3840,$I$12:I3840,I3840)</f>
        <v>11</v>
      </c>
    </row>
    <row r="3841" spans="2:11" ht="15" x14ac:dyDescent="0.25">
      <c r="B3841" s="22">
        <v>44922</v>
      </c>
      <c r="C3841" s="24">
        <f t="shared" si="178"/>
        <v>12</v>
      </c>
      <c r="D3841" s="14">
        <f t="shared" si="180"/>
        <v>27</v>
      </c>
      <c r="E3841" s="15" t="str">
        <f t="shared" si="179"/>
        <v>2 вахта</v>
      </c>
      <c r="H3841" s="26" t="s">
        <v>43</v>
      </c>
      <c r="I3841" s="26" t="s">
        <v>138</v>
      </c>
      <c r="J3841" s="26" t="s">
        <v>159</v>
      </c>
      <c r="K3841" s="17">
        <f>COUNTIFS($E$12:E3841,E3841,$H$12:H3841,H3841,$J$12:J3841,J3841,$I$12:I3841,I3841)</f>
        <v>12</v>
      </c>
    </row>
    <row r="3842" spans="2:11" ht="15" x14ac:dyDescent="0.25">
      <c r="B3842" s="22">
        <v>44923</v>
      </c>
      <c r="C3842" s="24">
        <f t="shared" si="178"/>
        <v>12</v>
      </c>
      <c r="D3842" s="14">
        <f t="shared" si="180"/>
        <v>28</v>
      </c>
      <c r="E3842" s="15" t="str">
        <f t="shared" si="179"/>
        <v>2 вахта</v>
      </c>
      <c r="H3842" s="26" t="s">
        <v>43</v>
      </c>
      <c r="I3842" s="26" t="s">
        <v>138</v>
      </c>
      <c r="J3842" s="26" t="s">
        <v>159</v>
      </c>
      <c r="K3842" s="17">
        <f>COUNTIFS($E$12:E3842,E3842,$H$12:H3842,H3842,$J$12:J3842,J3842,$I$12:I3842,I3842)</f>
        <v>13</v>
      </c>
    </row>
    <row r="3843" spans="2:11" ht="15" x14ac:dyDescent="0.25">
      <c r="B3843" s="22">
        <v>44924</v>
      </c>
      <c r="C3843" s="24">
        <f t="shared" si="178"/>
        <v>12</v>
      </c>
      <c r="D3843" s="14">
        <f t="shared" si="180"/>
        <v>29</v>
      </c>
      <c r="E3843" s="15" t="str">
        <f t="shared" si="179"/>
        <v>2 вахта</v>
      </c>
      <c r="H3843" s="26" t="s">
        <v>43</v>
      </c>
      <c r="I3843" s="26" t="s">
        <v>138</v>
      </c>
      <c r="J3843" s="26" t="s">
        <v>159</v>
      </c>
      <c r="K3843" s="17">
        <f>COUNTIFS($E$12:E3843,E3843,$H$12:H3843,H3843,$J$12:J3843,J3843,$I$12:I3843,I3843)</f>
        <v>14</v>
      </c>
    </row>
    <row r="3844" spans="2:11" ht="15" x14ac:dyDescent="0.25">
      <c r="B3844" s="22">
        <v>44925</v>
      </c>
      <c r="C3844" s="24">
        <f t="shared" si="178"/>
        <v>12</v>
      </c>
      <c r="D3844" s="14">
        <f t="shared" si="180"/>
        <v>30</v>
      </c>
      <c r="E3844" s="15" t="str">
        <f t="shared" si="179"/>
        <v>2 вахта</v>
      </c>
      <c r="H3844" s="26" t="s">
        <v>43</v>
      </c>
      <c r="I3844" s="26" t="s">
        <v>138</v>
      </c>
      <c r="J3844" s="26" t="s">
        <v>159</v>
      </c>
      <c r="K3844" s="17">
        <f>COUNTIFS($E$12:E3844,E3844,$H$12:H3844,H3844,$J$12:J3844,J3844,$I$12:I3844,I3844)</f>
        <v>15</v>
      </c>
    </row>
    <row r="3845" spans="2:11" ht="15" x14ac:dyDescent="0.25">
      <c r="B3845" s="22">
        <v>44926</v>
      </c>
      <c r="C3845" s="24">
        <f t="shared" si="178"/>
        <v>12</v>
      </c>
      <c r="D3845" s="14">
        <f t="shared" si="180"/>
        <v>31</v>
      </c>
      <c r="E3845" s="15" t="str">
        <f t="shared" si="179"/>
        <v>2 вахта</v>
      </c>
      <c r="H3845" s="26" t="s">
        <v>43</v>
      </c>
      <c r="I3845" s="26" t="s">
        <v>138</v>
      </c>
      <c r="J3845" s="26" t="s">
        <v>159</v>
      </c>
      <c r="K3845" s="17">
        <f>COUNTIFS($E$12:E3845,E3845,$H$12:H3845,H3845,$J$12:J3845,J3845,$I$12:I3845,I3845)</f>
        <v>16</v>
      </c>
    </row>
    <row r="3846" spans="2:11" ht="15" x14ac:dyDescent="0.25">
      <c r="B3846" s="22">
        <v>44896</v>
      </c>
      <c r="C3846" s="24">
        <f t="shared" si="178"/>
        <v>12</v>
      </c>
      <c r="D3846" s="14">
        <f t="shared" si="180"/>
        <v>1</v>
      </c>
      <c r="E3846" s="15" t="str">
        <f t="shared" si="179"/>
        <v>1 вахта</v>
      </c>
      <c r="H3846" s="26" t="s">
        <v>44</v>
      </c>
      <c r="I3846" s="26" t="s">
        <v>97</v>
      </c>
      <c r="J3846" s="26" t="s">
        <v>159</v>
      </c>
      <c r="K3846" s="17">
        <f>COUNTIFS($E$12:E3846,E3846,$H$12:H3846,H3846,$J$12:J3846,J3846,$I$12:I3846,I3846)</f>
        <v>1</v>
      </c>
    </row>
    <row r="3847" spans="2:11" ht="15" x14ac:dyDescent="0.25">
      <c r="B3847" s="22">
        <v>44897</v>
      </c>
      <c r="C3847" s="24">
        <f t="shared" si="178"/>
        <v>12</v>
      </c>
      <c r="D3847" s="14">
        <f t="shared" si="180"/>
        <v>2</v>
      </c>
      <c r="E3847" s="15" t="str">
        <f t="shared" si="179"/>
        <v>1 вахта</v>
      </c>
      <c r="H3847" s="26" t="s">
        <v>44</v>
      </c>
      <c r="I3847" s="26" t="s">
        <v>97</v>
      </c>
      <c r="J3847" s="26" t="s">
        <v>159</v>
      </c>
      <c r="K3847" s="17">
        <f>COUNTIFS($E$12:E3847,E3847,$H$12:H3847,H3847,$J$12:J3847,J3847,$I$12:I3847,I3847)</f>
        <v>2</v>
      </c>
    </row>
    <row r="3848" spans="2:11" ht="15" x14ac:dyDescent="0.25">
      <c r="B3848" s="22">
        <v>44898</v>
      </c>
      <c r="C3848" s="24">
        <f t="shared" si="178"/>
        <v>12</v>
      </c>
      <c r="D3848" s="14">
        <f t="shared" si="180"/>
        <v>3</v>
      </c>
      <c r="E3848" s="15" t="str">
        <f t="shared" si="179"/>
        <v>1 вахта</v>
      </c>
      <c r="H3848" s="26" t="s">
        <v>44</v>
      </c>
      <c r="I3848" s="26" t="s">
        <v>97</v>
      </c>
      <c r="J3848" s="26" t="s">
        <v>159</v>
      </c>
      <c r="K3848" s="17">
        <f>COUNTIFS($E$12:E3848,E3848,$H$12:H3848,H3848,$J$12:J3848,J3848,$I$12:I3848,I3848)</f>
        <v>3</v>
      </c>
    </row>
    <row r="3849" spans="2:11" ht="15" x14ac:dyDescent="0.25">
      <c r="B3849" s="22">
        <v>44899</v>
      </c>
      <c r="C3849" s="24">
        <f t="shared" si="178"/>
        <v>12</v>
      </c>
      <c r="D3849" s="14">
        <f t="shared" si="180"/>
        <v>4</v>
      </c>
      <c r="E3849" s="15" t="str">
        <f t="shared" si="179"/>
        <v>1 вахта</v>
      </c>
      <c r="H3849" s="26" t="s">
        <v>44</v>
      </c>
      <c r="I3849" s="26" t="s">
        <v>97</v>
      </c>
      <c r="J3849" s="26" t="s">
        <v>159</v>
      </c>
      <c r="K3849" s="17">
        <f>COUNTIFS($E$12:E3849,E3849,$H$12:H3849,H3849,$J$12:J3849,J3849,$I$12:I3849,I3849)</f>
        <v>4</v>
      </c>
    </row>
    <row r="3850" spans="2:11" ht="15" x14ac:dyDescent="0.25">
      <c r="B3850" s="22">
        <v>44900</v>
      </c>
      <c r="C3850" s="24">
        <f t="shared" si="178"/>
        <v>12</v>
      </c>
      <c r="D3850" s="14">
        <f t="shared" si="180"/>
        <v>5</v>
      </c>
      <c r="E3850" s="15" t="str">
        <f t="shared" si="179"/>
        <v>1 вахта</v>
      </c>
      <c r="H3850" s="26" t="s">
        <v>44</v>
      </c>
      <c r="I3850" s="26" t="s">
        <v>97</v>
      </c>
      <c r="J3850" s="26" t="s">
        <v>159</v>
      </c>
      <c r="K3850" s="17">
        <f>COUNTIFS($E$12:E3850,E3850,$H$12:H3850,H3850,$J$12:J3850,J3850,$I$12:I3850,I3850)</f>
        <v>5</v>
      </c>
    </row>
    <row r="3851" spans="2:11" ht="15" x14ac:dyDescent="0.25">
      <c r="B3851" s="22">
        <v>44901</v>
      </c>
      <c r="C3851" s="24">
        <f t="shared" si="178"/>
        <v>12</v>
      </c>
      <c r="D3851" s="14">
        <f t="shared" si="180"/>
        <v>6</v>
      </c>
      <c r="E3851" s="15" t="str">
        <f t="shared" si="179"/>
        <v>1 вахта</v>
      </c>
      <c r="H3851" s="26" t="s">
        <v>44</v>
      </c>
      <c r="I3851" s="26" t="s">
        <v>97</v>
      </c>
      <c r="J3851" s="26" t="s">
        <v>159</v>
      </c>
      <c r="K3851" s="17">
        <f>COUNTIFS($E$12:E3851,E3851,$H$12:H3851,H3851,$J$12:J3851,J3851,$I$12:I3851,I3851)</f>
        <v>6</v>
      </c>
    </row>
    <row r="3852" spans="2:11" ht="15" x14ac:dyDescent="0.25">
      <c r="B3852" s="22">
        <v>44902</v>
      </c>
      <c r="C3852" s="24">
        <f t="shared" si="178"/>
        <v>12</v>
      </c>
      <c r="D3852" s="14">
        <f t="shared" si="180"/>
        <v>7</v>
      </c>
      <c r="E3852" s="15" t="str">
        <f t="shared" si="179"/>
        <v>1 вахта</v>
      </c>
      <c r="H3852" s="26" t="s">
        <v>44</v>
      </c>
      <c r="I3852" s="26" t="s">
        <v>97</v>
      </c>
      <c r="J3852" s="26" t="s">
        <v>159</v>
      </c>
      <c r="K3852" s="17">
        <f>COUNTIFS($E$12:E3852,E3852,$H$12:H3852,H3852,$J$12:J3852,J3852,$I$12:I3852,I3852)</f>
        <v>7</v>
      </c>
    </row>
    <row r="3853" spans="2:11" ht="15" x14ac:dyDescent="0.25">
      <c r="B3853" s="22">
        <v>44903</v>
      </c>
      <c r="C3853" s="24">
        <f t="shared" ref="C3853:C3916" si="181">MONTH(B3853)</f>
        <v>12</v>
      </c>
      <c r="D3853" s="14">
        <f t="shared" si="180"/>
        <v>8</v>
      </c>
      <c r="E3853" s="15" t="str">
        <f t="shared" ref="E3853:E3916" si="182">IF(D3853&lt;=15,"1 вахта","2 вахта")</f>
        <v>1 вахта</v>
      </c>
      <c r="H3853" s="26" t="s">
        <v>44</v>
      </c>
      <c r="I3853" s="26" t="s">
        <v>97</v>
      </c>
      <c r="J3853" s="26" t="s">
        <v>159</v>
      </c>
      <c r="K3853" s="17">
        <f>COUNTIFS($E$12:E3853,E3853,$H$12:H3853,H3853,$J$12:J3853,J3853,$I$12:I3853,I3853)</f>
        <v>8</v>
      </c>
    </row>
    <row r="3854" spans="2:11" ht="15" x14ac:dyDescent="0.25">
      <c r="B3854" s="22">
        <v>44904</v>
      </c>
      <c r="C3854" s="24">
        <f t="shared" si="181"/>
        <v>12</v>
      </c>
      <c r="D3854" s="14">
        <f t="shared" si="180"/>
        <v>9</v>
      </c>
      <c r="E3854" s="15" t="str">
        <f t="shared" si="182"/>
        <v>1 вахта</v>
      </c>
      <c r="H3854" s="26" t="s">
        <v>44</v>
      </c>
      <c r="I3854" s="26" t="s">
        <v>97</v>
      </c>
      <c r="J3854" s="26" t="s">
        <v>159</v>
      </c>
      <c r="K3854" s="17">
        <f>COUNTIFS($E$12:E3854,E3854,$H$12:H3854,H3854,$J$12:J3854,J3854,$I$12:I3854,I3854)</f>
        <v>9</v>
      </c>
    </row>
    <row r="3855" spans="2:11" ht="15" x14ac:dyDescent="0.25">
      <c r="B3855" s="22">
        <v>44905</v>
      </c>
      <c r="C3855" s="24">
        <f t="shared" si="181"/>
        <v>12</v>
      </c>
      <c r="D3855" s="14">
        <f t="shared" si="180"/>
        <v>10</v>
      </c>
      <c r="E3855" s="15" t="str">
        <f t="shared" si="182"/>
        <v>1 вахта</v>
      </c>
      <c r="H3855" s="26" t="s">
        <v>44</v>
      </c>
      <c r="I3855" s="26" t="s">
        <v>97</v>
      </c>
      <c r="J3855" s="26" t="s">
        <v>159</v>
      </c>
      <c r="K3855" s="17">
        <f>COUNTIFS($E$12:E3855,E3855,$H$12:H3855,H3855,$J$12:J3855,J3855,$I$12:I3855,I3855)</f>
        <v>10</v>
      </c>
    </row>
    <row r="3856" spans="2:11" ht="15" x14ac:dyDescent="0.25">
      <c r="B3856" s="22">
        <v>44906</v>
      </c>
      <c r="C3856" s="24">
        <f t="shared" si="181"/>
        <v>12</v>
      </c>
      <c r="D3856" s="14">
        <f t="shared" si="180"/>
        <v>11</v>
      </c>
      <c r="E3856" s="15" t="str">
        <f t="shared" si="182"/>
        <v>1 вахта</v>
      </c>
      <c r="H3856" s="26" t="s">
        <v>44</v>
      </c>
      <c r="I3856" s="26" t="s">
        <v>97</v>
      </c>
      <c r="J3856" s="26" t="s">
        <v>159</v>
      </c>
      <c r="K3856" s="17">
        <f>COUNTIFS($E$12:E3856,E3856,$H$12:H3856,H3856,$J$12:J3856,J3856,$I$12:I3856,I3856)</f>
        <v>11</v>
      </c>
    </row>
    <row r="3857" spans="2:11" ht="15" x14ac:dyDescent="0.25">
      <c r="B3857" s="22">
        <v>44907</v>
      </c>
      <c r="C3857" s="24">
        <f t="shared" si="181"/>
        <v>12</v>
      </c>
      <c r="D3857" s="14">
        <f t="shared" si="180"/>
        <v>12</v>
      </c>
      <c r="E3857" s="15" t="str">
        <f t="shared" si="182"/>
        <v>1 вахта</v>
      </c>
      <c r="H3857" s="26" t="s">
        <v>44</v>
      </c>
      <c r="I3857" s="26" t="s">
        <v>103</v>
      </c>
      <c r="J3857" s="26" t="s">
        <v>159</v>
      </c>
      <c r="K3857" s="17">
        <f>COUNTIFS($E$12:E3857,E3857,$H$12:H3857,H3857,$J$12:J3857,J3857,$I$12:I3857,I3857)</f>
        <v>1</v>
      </c>
    </row>
    <row r="3858" spans="2:11" ht="15" x14ac:dyDescent="0.25">
      <c r="B3858" s="22">
        <v>44908</v>
      </c>
      <c r="C3858" s="24">
        <f t="shared" si="181"/>
        <v>12</v>
      </c>
      <c r="D3858" s="14">
        <f t="shared" si="180"/>
        <v>13</v>
      </c>
      <c r="E3858" s="15" t="str">
        <f t="shared" si="182"/>
        <v>1 вахта</v>
      </c>
      <c r="H3858" s="26" t="s">
        <v>44</v>
      </c>
      <c r="I3858" s="26" t="s">
        <v>103</v>
      </c>
      <c r="J3858" s="26" t="s">
        <v>159</v>
      </c>
      <c r="K3858" s="17">
        <f>COUNTIFS($E$12:E3858,E3858,$H$12:H3858,H3858,$J$12:J3858,J3858,$I$12:I3858,I3858)</f>
        <v>2</v>
      </c>
    </row>
    <row r="3859" spans="2:11" ht="15" x14ac:dyDescent="0.25">
      <c r="B3859" s="22">
        <v>44909</v>
      </c>
      <c r="C3859" s="24">
        <f t="shared" si="181"/>
        <v>12</v>
      </c>
      <c r="D3859" s="14">
        <f t="shared" si="180"/>
        <v>14</v>
      </c>
      <c r="E3859" s="15" t="str">
        <f t="shared" si="182"/>
        <v>1 вахта</v>
      </c>
      <c r="H3859" s="26" t="s">
        <v>44</v>
      </c>
      <c r="I3859" s="26" t="s">
        <v>103</v>
      </c>
      <c r="J3859" s="26" t="s">
        <v>159</v>
      </c>
      <c r="K3859" s="17">
        <f>COUNTIFS($E$12:E3859,E3859,$H$12:H3859,H3859,$J$12:J3859,J3859,$I$12:I3859,I3859)</f>
        <v>3</v>
      </c>
    </row>
    <row r="3860" spans="2:11" ht="15" x14ac:dyDescent="0.25">
      <c r="B3860" s="22">
        <v>44910</v>
      </c>
      <c r="C3860" s="24">
        <f t="shared" si="181"/>
        <v>12</v>
      </c>
      <c r="D3860" s="14">
        <f t="shared" si="180"/>
        <v>15</v>
      </c>
      <c r="E3860" s="15" t="str">
        <f t="shared" si="182"/>
        <v>1 вахта</v>
      </c>
      <c r="H3860" s="26" t="s">
        <v>44</v>
      </c>
      <c r="I3860" s="26" t="s">
        <v>103</v>
      </c>
      <c r="J3860" s="26" t="s">
        <v>159</v>
      </c>
      <c r="K3860" s="17">
        <f>COUNTIFS($E$12:E3860,E3860,$H$12:H3860,H3860,$J$12:J3860,J3860,$I$12:I3860,I3860)</f>
        <v>4</v>
      </c>
    </row>
    <row r="3861" spans="2:11" ht="15" x14ac:dyDescent="0.25">
      <c r="B3861" s="22">
        <v>44911</v>
      </c>
      <c r="C3861" s="24">
        <f t="shared" si="181"/>
        <v>12</v>
      </c>
      <c r="D3861" s="14">
        <f t="shared" si="180"/>
        <v>16</v>
      </c>
      <c r="E3861" s="15" t="str">
        <f t="shared" si="182"/>
        <v>2 вахта</v>
      </c>
      <c r="H3861" s="26" t="s">
        <v>44</v>
      </c>
      <c r="I3861" s="26" t="s">
        <v>98</v>
      </c>
      <c r="J3861" s="26" t="s">
        <v>159</v>
      </c>
      <c r="K3861" s="17">
        <f>COUNTIFS($E$12:E3861,E3861,$H$12:H3861,H3861,$J$12:J3861,J3861,$I$12:I3861,I3861)</f>
        <v>1</v>
      </c>
    </row>
    <row r="3862" spans="2:11" ht="15" x14ac:dyDescent="0.25">
      <c r="B3862" s="22">
        <v>44912</v>
      </c>
      <c r="C3862" s="24">
        <f t="shared" si="181"/>
        <v>12</v>
      </c>
      <c r="D3862" s="14">
        <f t="shared" si="180"/>
        <v>17</v>
      </c>
      <c r="E3862" s="15" t="str">
        <f t="shared" si="182"/>
        <v>2 вахта</v>
      </c>
      <c r="H3862" s="26" t="s">
        <v>44</v>
      </c>
      <c r="I3862" s="26" t="s">
        <v>98</v>
      </c>
      <c r="J3862" s="26" t="s">
        <v>159</v>
      </c>
      <c r="K3862" s="17">
        <f>COUNTIFS($E$12:E3862,E3862,$H$12:H3862,H3862,$J$12:J3862,J3862,$I$12:I3862,I3862)</f>
        <v>2</v>
      </c>
    </row>
    <row r="3863" spans="2:11" ht="15" x14ac:dyDescent="0.25">
      <c r="B3863" s="22">
        <v>44913</v>
      </c>
      <c r="C3863" s="24">
        <f t="shared" si="181"/>
        <v>12</v>
      </c>
      <c r="D3863" s="14">
        <f t="shared" si="180"/>
        <v>18</v>
      </c>
      <c r="E3863" s="15" t="str">
        <f t="shared" si="182"/>
        <v>2 вахта</v>
      </c>
      <c r="H3863" s="26" t="s">
        <v>44</v>
      </c>
      <c r="I3863" s="26" t="s">
        <v>98</v>
      </c>
      <c r="J3863" s="26" t="s">
        <v>159</v>
      </c>
      <c r="K3863" s="17">
        <f>COUNTIFS($E$12:E3863,E3863,$H$12:H3863,H3863,$J$12:J3863,J3863,$I$12:I3863,I3863)</f>
        <v>3</v>
      </c>
    </row>
    <row r="3864" spans="2:11" ht="15" x14ac:dyDescent="0.25">
      <c r="B3864" s="22">
        <v>44914</v>
      </c>
      <c r="C3864" s="24">
        <f t="shared" si="181"/>
        <v>12</v>
      </c>
      <c r="D3864" s="14">
        <f t="shared" si="180"/>
        <v>19</v>
      </c>
      <c r="E3864" s="15" t="str">
        <f t="shared" si="182"/>
        <v>2 вахта</v>
      </c>
      <c r="H3864" s="26" t="s">
        <v>44</v>
      </c>
      <c r="I3864" s="26" t="s">
        <v>98</v>
      </c>
      <c r="J3864" s="26" t="s">
        <v>159</v>
      </c>
      <c r="K3864" s="17">
        <f>COUNTIFS($E$12:E3864,E3864,$H$12:H3864,H3864,$J$12:J3864,J3864,$I$12:I3864,I3864)</f>
        <v>4</v>
      </c>
    </row>
    <row r="3865" spans="2:11" ht="15" x14ac:dyDescent="0.25">
      <c r="B3865" s="22">
        <v>44915</v>
      </c>
      <c r="C3865" s="24">
        <f t="shared" si="181"/>
        <v>12</v>
      </c>
      <c r="D3865" s="14">
        <f t="shared" si="180"/>
        <v>20</v>
      </c>
      <c r="E3865" s="15" t="str">
        <f t="shared" si="182"/>
        <v>2 вахта</v>
      </c>
      <c r="H3865" s="26" t="s">
        <v>44</v>
      </c>
      <c r="I3865" s="26" t="s">
        <v>98</v>
      </c>
      <c r="J3865" s="26" t="s">
        <v>159</v>
      </c>
      <c r="K3865" s="17">
        <f>COUNTIFS($E$12:E3865,E3865,$H$12:H3865,H3865,$J$12:J3865,J3865,$I$12:I3865,I3865)</f>
        <v>5</v>
      </c>
    </row>
    <row r="3866" spans="2:11" ht="15" x14ac:dyDescent="0.25">
      <c r="B3866" s="22">
        <v>44916</v>
      </c>
      <c r="C3866" s="24">
        <f t="shared" si="181"/>
        <v>12</v>
      </c>
      <c r="D3866" s="14">
        <f t="shared" ref="D3866:D3929" si="183">DAY(B3866)</f>
        <v>21</v>
      </c>
      <c r="E3866" s="15" t="str">
        <f t="shared" si="182"/>
        <v>2 вахта</v>
      </c>
      <c r="H3866" s="26" t="s">
        <v>44</v>
      </c>
      <c r="I3866" s="26" t="s">
        <v>98</v>
      </c>
      <c r="J3866" s="26" t="s">
        <v>159</v>
      </c>
      <c r="K3866" s="17">
        <f>COUNTIFS($E$12:E3866,E3866,$H$12:H3866,H3866,$J$12:J3866,J3866,$I$12:I3866,I3866)</f>
        <v>6</v>
      </c>
    </row>
    <row r="3867" spans="2:11" ht="15" x14ac:dyDescent="0.25">
      <c r="B3867" s="22">
        <v>44917</v>
      </c>
      <c r="C3867" s="24">
        <f t="shared" si="181"/>
        <v>12</v>
      </c>
      <c r="D3867" s="14">
        <f t="shared" si="183"/>
        <v>22</v>
      </c>
      <c r="E3867" s="15" t="str">
        <f t="shared" si="182"/>
        <v>2 вахта</v>
      </c>
      <c r="H3867" s="26" t="s">
        <v>44</v>
      </c>
      <c r="I3867" s="26" t="s">
        <v>98</v>
      </c>
      <c r="J3867" s="26" t="s">
        <v>159</v>
      </c>
      <c r="K3867" s="17">
        <f>COUNTIFS($E$12:E3867,E3867,$H$12:H3867,H3867,$J$12:J3867,J3867,$I$12:I3867,I3867)</f>
        <v>7</v>
      </c>
    </row>
    <row r="3868" spans="2:11" ht="15" x14ac:dyDescent="0.25">
      <c r="B3868" s="22">
        <v>44918</v>
      </c>
      <c r="C3868" s="24">
        <f t="shared" si="181"/>
        <v>12</v>
      </c>
      <c r="D3868" s="14">
        <f t="shared" si="183"/>
        <v>23</v>
      </c>
      <c r="E3868" s="15" t="str">
        <f t="shared" si="182"/>
        <v>2 вахта</v>
      </c>
      <c r="H3868" s="26" t="s">
        <v>44</v>
      </c>
      <c r="I3868" s="26" t="s">
        <v>98</v>
      </c>
      <c r="J3868" s="26" t="s">
        <v>159</v>
      </c>
      <c r="K3868" s="17">
        <f>COUNTIFS($E$12:E3868,E3868,$H$12:H3868,H3868,$J$12:J3868,J3868,$I$12:I3868,I3868)</f>
        <v>8</v>
      </c>
    </row>
    <row r="3869" spans="2:11" ht="15" x14ac:dyDescent="0.25">
      <c r="B3869" s="22">
        <v>44919</v>
      </c>
      <c r="C3869" s="24">
        <f t="shared" si="181"/>
        <v>12</v>
      </c>
      <c r="D3869" s="14">
        <f t="shared" si="183"/>
        <v>24</v>
      </c>
      <c r="E3869" s="15" t="str">
        <f t="shared" si="182"/>
        <v>2 вахта</v>
      </c>
      <c r="H3869" s="26" t="s">
        <v>44</v>
      </c>
      <c r="I3869" s="26" t="s">
        <v>98</v>
      </c>
      <c r="J3869" s="26" t="s">
        <v>159</v>
      </c>
      <c r="K3869" s="17">
        <f>COUNTIFS($E$12:E3869,E3869,$H$12:H3869,H3869,$J$12:J3869,J3869,$I$12:I3869,I3869)</f>
        <v>9</v>
      </c>
    </row>
    <row r="3870" spans="2:11" ht="15" x14ac:dyDescent="0.25">
      <c r="B3870" s="22">
        <v>44920</v>
      </c>
      <c r="C3870" s="24">
        <f t="shared" si="181"/>
        <v>12</v>
      </c>
      <c r="D3870" s="14">
        <f t="shared" si="183"/>
        <v>25</v>
      </c>
      <c r="E3870" s="15" t="str">
        <f t="shared" si="182"/>
        <v>2 вахта</v>
      </c>
      <c r="H3870" s="26" t="s">
        <v>44</v>
      </c>
      <c r="I3870" s="26" t="s">
        <v>98</v>
      </c>
      <c r="J3870" s="26" t="s">
        <v>159</v>
      </c>
      <c r="K3870" s="17">
        <f>COUNTIFS($E$12:E3870,E3870,$H$12:H3870,H3870,$J$12:J3870,J3870,$I$12:I3870,I3870)</f>
        <v>10</v>
      </c>
    </row>
    <row r="3871" spans="2:11" ht="15" x14ac:dyDescent="0.25">
      <c r="B3871" s="22">
        <v>44921</v>
      </c>
      <c r="C3871" s="24">
        <f t="shared" si="181"/>
        <v>12</v>
      </c>
      <c r="D3871" s="14">
        <f t="shared" si="183"/>
        <v>26</v>
      </c>
      <c r="E3871" s="15" t="str">
        <f t="shared" si="182"/>
        <v>2 вахта</v>
      </c>
      <c r="H3871" s="26" t="s">
        <v>44</v>
      </c>
      <c r="I3871" s="26" t="s">
        <v>98</v>
      </c>
      <c r="J3871" s="26" t="s">
        <v>159</v>
      </c>
      <c r="K3871" s="17">
        <f>COUNTIFS($E$12:E3871,E3871,$H$12:H3871,H3871,$J$12:J3871,J3871,$I$12:I3871,I3871)</f>
        <v>11</v>
      </c>
    </row>
    <row r="3872" spans="2:11" ht="15" x14ac:dyDescent="0.25">
      <c r="B3872" s="22">
        <v>44922</v>
      </c>
      <c r="C3872" s="24">
        <f t="shared" si="181"/>
        <v>12</v>
      </c>
      <c r="D3872" s="14">
        <f t="shared" si="183"/>
        <v>27</v>
      </c>
      <c r="E3872" s="15" t="str">
        <f t="shared" si="182"/>
        <v>2 вахта</v>
      </c>
      <c r="H3872" s="26" t="s">
        <v>44</v>
      </c>
      <c r="I3872" s="26" t="s">
        <v>98</v>
      </c>
      <c r="J3872" s="26" t="s">
        <v>159</v>
      </c>
      <c r="K3872" s="17">
        <f>COUNTIFS($E$12:E3872,E3872,$H$12:H3872,H3872,$J$12:J3872,J3872,$I$12:I3872,I3872)</f>
        <v>12</v>
      </c>
    </row>
    <row r="3873" spans="2:11" ht="15" x14ac:dyDescent="0.25">
      <c r="B3873" s="22">
        <v>44923</v>
      </c>
      <c r="C3873" s="24">
        <f t="shared" si="181"/>
        <v>12</v>
      </c>
      <c r="D3873" s="14">
        <f t="shared" si="183"/>
        <v>28</v>
      </c>
      <c r="E3873" s="15" t="str">
        <f t="shared" si="182"/>
        <v>2 вахта</v>
      </c>
      <c r="H3873" s="26" t="s">
        <v>44</v>
      </c>
      <c r="I3873" s="26" t="s">
        <v>98</v>
      </c>
      <c r="J3873" s="26" t="s">
        <v>159</v>
      </c>
      <c r="K3873" s="17">
        <f>COUNTIFS($E$12:E3873,E3873,$H$12:H3873,H3873,$J$12:J3873,J3873,$I$12:I3873,I3873)</f>
        <v>13</v>
      </c>
    </row>
    <row r="3874" spans="2:11" ht="15" x14ac:dyDescent="0.25">
      <c r="B3874" s="22">
        <v>44924</v>
      </c>
      <c r="C3874" s="24">
        <f t="shared" si="181"/>
        <v>12</v>
      </c>
      <c r="D3874" s="14">
        <f t="shared" si="183"/>
        <v>29</v>
      </c>
      <c r="E3874" s="15" t="str">
        <f t="shared" si="182"/>
        <v>2 вахта</v>
      </c>
      <c r="H3874" s="26" t="s">
        <v>44</v>
      </c>
      <c r="I3874" s="26" t="s">
        <v>98</v>
      </c>
      <c r="J3874" s="26" t="s">
        <v>159</v>
      </c>
      <c r="K3874" s="17">
        <f>COUNTIFS($E$12:E3874,E3874,$H$12:H3874,H3874,$J$12:J3874,J3874,$I$12:I3874,I3874)</f>
        <v>14</v>
      </c>
    </row>
    <row r="3875" spans="2:11" ht="15" x14ac:dyDescent="0.25">
      <c r="B3875" s="22">
        <v>44925</v>
      </c>
      <c r="C3875" s="24">
        <f t="shared" si="181"/>
        <v>12</v>
      </c>
      <c r="D3875" s="14">
        <f t="shared" si="183"/>
        <v>30</v>
      </c>
      <c r="E3875" s="15" t="str">
        <f t="shared" si="182"/>
        <v>2 вахта</v>
      </c>
      <c r="H3875" s="26" t="s">
        <v>44</v>
      </c>
      <c r="I3875" s="26" t="s">
        <v>98</v>
      </c>
      <c r="J3875" s="26" t="s">
        <v>159</v>
      </c>
      <c r="K3875" s="17">
        <f>COUNTIFS($E$12:E3875,E3875,$H$12:H3875,H3875,$J$12:J3875,J3875,$I$12:I3875,I3875)</f>
        <v>15</v>
      </c>
    </row>
    <row r="3876" spans="2:11" ht="15" x14ac:dyDescent="0.25">
      <c r="B3876" s="22">
        <v>44926</v>
      </c>
      <c r="C3876" s="24">
        <f t="shared" si="181"/>
        <v>12</v>
      </c>
      <c r="D3876" s="14">
        <f t="shared" si="183"/>
        <v>31</v>
      </c>
      <c r="E3876" s="15" t="str">
        <f t="shared" si="182"/>
        <v>2 вахта</v>
      </c>
      <c r="H3876" s="26" t="s">
        <v>44</v>
      </c>
      <c r="I3876" s="26" t="s">
        <v>103</v>
      </c>
      <c r="J3876" s="26" t="s">
        <v>159</v>
      </c>
      <c r="K3876" s="17">
        <f>COUNTIFS($E$12:E3876,E3876,$H$12:H3876,H3876,$J$12:J3876,J3876,$I$12:I3876,I3876)</f>
        <v>1</v>
      </c>
    </row>
    <row r="3877" spans="2:11" ht="15" x14ac:dyDescent="0.25">
      <c r="B3877" s="22">
        <v>44896</v>
      </c>
      <c r="C3877" s="24">
        <f t="shared" si="181"/>
        <v>12</v>
      </c>
      <c r="D3877" s="14">
        <f t="shared" si="183"/>
        <v>1</v>
      </c>
      <c r="E3877" s="15" t="str">
        <f t="shared" si="182"/>
        <v>1 вахта</v>
      </c>
      <c r="H3877" s="26" t="s">
        <v>45</v>
      </c>
      <c r="I3877" s="26" t="s">
        <v>110</v>
      </c>
      <c r="J3877" s="26" t="s">
        <v>159</v>
      </c>
      <c r="K3877" s="17">
        <f>COUNTIFS($E$12:E3877,E3877,$H$12:H3877,H3877,$J$12:J3877,J3877,$I$12:I3877,I3877)</f>
        <v>1</v>
      </c>
    </row>
    <row r="3878" spans="2:11" ht="15" x14ac:dyDescent="0.25">
      <c r="B3878" s="22">
        <v>44897</v>
      </c>
      <c r="C3878" s="24">
        <f t="shared" si="181"/>
        <v>12</v>
      </c>
      <c r="D3878" s="14">
        <f t="shared" si="183"/>
        <v>2</v>
      </c>
      <c r="E3878" s="15" t="str">
        <f t="shared" si="182"/>
        <v>1 вахта</v>
      </c>
      <c r="H3878" s="26" t="s">
        <v>45</v>
      </c>
      <c r="I3878" s="26" t="s">
        <v>110</v>
      </c>
      <c r="J3878" s="26" t="s">
        <v>159</v>
      </c>
      <c r="K3878" s="17">
        <f>COUNTIFS($E$12:E3878,E3878,$H$12:H3878,H3878,$J$12:J3878,J3878,$I$12:I3878,I3878)</f>
        <v>2</v>
      </c>
    </row>
    <row r="3879" spans="2:11" ht="15" x14ac:dyDescent="0.25">
      <c r="B3879" s="22">
        <v>44898</v>
      </c>
      <c r="C3879" s="24">
        <f t="shared" si="181"/>
        <v>12</v>
      </c>
      <c r="D3879" s="14">
        <f t="shared" si="183"/>
        <v>3</v>
      </c>
      <c r="E3879" s="15" t="str">
        <f t="shared" si="182"/>
        <v>1 вахта</v>
      </c>
      <c r="H3879" s="26" t="s">
        <v>45</v>
      </c>
      <c r="I3879" s="26" t="s">
        <v>110</v>
      </c>
      <c r="J3879" s="26" t="s">
        <v>159</v>
      </c>
      <c r="K3879" s="17">
        <f>COUNTIFS($E$12:E3879,E3879,$H$12:H3879,H3879,$J$12:J3879,J3879,$I$12:I3879,I3879)</f>
        <v>3</v>
      </c>
    </row>
    <row r="3880" spans="2:11" ht="15" x14ac:dyDescent="0.25">
      <c r="B3880" s="22">
        <v>44899</v>
      </c>
      <c r="C3880" s="24">
        <f t="shared" si="181"/>
        <v>12</v>
      </c>
      <c r="D3880" s="14">
        <f t="shared" si="183"/>
        <v>4</v>
      </c>
      <c r="E3880" s="15" t="str">
        <f t="shared" si="182"/>
        <v>1 вахта</v>
      </c>
      <c r="H3880" s="26" t="s">
        <v>45</v>
      </c>
      <c r="I3880" s="26" t="s">
        <v>110</v>
      </c>
      <c r="J3880" s="26" t="s">
        <v>159</v>
      </c>
      <c r="K3880" s="17">
        <f>COUNTIFS($E$12:E3880,E3880,$H$12:H3880,H3880,$J$12:J3880,J3880,$I$12:I3880,I3880)</f>
        <v>4</v>
      </c>
    </row>
    <row r="3881" spans="2:11" ht="15" x14ac:dyDescent="0.25">
      <c r="B3881" s="22">
        <v>44900</v>
      </c>
      <c r="C3881" s="24">
        <f t="shared" si="181"/>
        <v>12</v>
      </c>
      <c r="D3881" s="14">
        <f t="shared" si="183"/>
        <v>5</v>
      </c>
      <c r="E3881" s="15" t="str">
        <f t="shared" si="182"/>
        <v>1 вахта</v>
      </c>
      <c r="H3881" s="26" t="s">
        <v>45</v>
      </c>
      <c r="I3881" s="26" t="s">
        <v>110</v>
      </c>
      <c r="J3881" s="26" t="s">
        <v>159</v>
      </c>
      <c r="K3881" s="17">
        <f>COUNTIFS($E$12:E3881,E3881,$H$12:H3881,H3881,$J$12:J3881,J3881,$I$12:I3881,I3881)</f>
        <v>5</v>
      </c>
    </row>
    <row r="3882" spans="2:11" ht="15" x14ac:dyDescent="0.25">
      <c r="B3882" s="22">
        <v>44901</v>
      </c>
      <c r="C3882" s="24">
        <f t="shared" si="181"/>
        <v>12</v>
      </c>
      <c r="D3882" s="14">
        <f t="shared" si="183"/>
        <v>6</v>
      </c>
      <c r="E3882" s="15" t="str">
        <f t="shared" si="182"/>
        <v>1 вахта</v>
      </c>
      <c r="H3882" s="26" t="s">
        <v>45</v>
      </c>
      <c r="I3882" s="26" t="s">
        <v>110</v>
      </c>
      <c r="J3882" s="26" t="s">
        <v>159</v>
      </c>
      <c r="K3882" s="17">
        <f>COUNTIFS($E$12:E3882,E3882,$H$12:H3882,H3882,$J$12:J3882,J3882,$I$12:I3882,I3882)</f>
        <v>6</v>
      </c>
    </row>
    <row r="3883" spans="2:11" ht="15" x14ac:dyDescent="0.25">
      <c r="B3883" s="22">
        <v>44902</v>
      </c>
      <c r="C3883" s="24">
        <f t="shared" si="181"/>
        <v>12</v>
      </c>
      <c r="D3883" s="14">
        <f t="shared" si="183"/>
        <v>7</v>
      </c>
      <c r="E3883" s="15" t="str">
        <f t="shared" si="182"/>
        <v>1 вахта</v>
      </c>
      <c r="H3883" s="26" t="s">
        <v>45</v>
      </c>
      <c r="I3883" s="26" t="s">
        <v>110</v>
      </c>
      <c r="J3883" s="26" t="s">
        <v>159</v>
      </c>
      <c r="K3883" s="17">
        <f>COUNTIFS($E$12:E3883,E3883,$H$12:H3883,H3883,$J$12:J3883,J3883,$I$12:I3883,I3883)</f>
        <v>7</v>
      </c>
    </row>
    <row r="3884" spans="2:11" ht="15" x14ac:dyDescent="0.25">
      <c r="B3884" s="22">
        <v>44903</v>
      </c>
      <c r="C3884" s="24">
        <f t="shared" si="181"/>
        <v>12</v>
      </c>
      <c r="D3884" s="14">
        <f t="shared" si="183"/>
        <v>8</v>
      </c>
      <c r="E3884" s="15" t="str">
        <f t="shared" si="182"/>
        <v>1 вахта</v>
      </c>
      <c r="H3884" s="26" t="s">
        <v>45</v>
      </c>
      <c r="I3884" s="26" t="s">
        <v>110</v>
      </c>
      <c r="J3884" s="26" t="s">
        <v>159</v>
      </c>
      <c r="K3884" s="17">
        <f>COUNTIFS($E$12:E3884,E3884,$H$12:H3884,H3884,$J$12:J3884,J3884,$I$12:I3884,I3884)</f>
        <v>8</v>
      </c>
    </row>
    <row r="3885" spans="2:11" ht="15" x14ac:dyDescent="0.25">
      <c r="B3885" s="22">
        <v>44904</v>
      </c>
      <c r="C3885" s="24">
        <f t="shared" si="181"/>
        <v>12</v>
      </c>
      <c r="D3885" s="14">
        <f t="shared" si="183"/>
        <v>9</v>
      </c>
      <c r="E3885" s="15" t="str">
        <f t="shared" si="182"/>
        <v>1 вахта</v>
      </c>
      <c r="H3885" s="26" t="s">
        <v>45</v>
      </c>
      <c r="I3885" s="26" t="s">
        <v>110</v>
      </c>
      <c r="J3885" s="26" t="s">
        <v>159</v>
      </c>
      <c r="K3885" s="17">
        <f>COUNTIFS($E$12:E3885,E3885,$H$12:H3885,H3885,$J$12:J3885,J3885,$I$12:I3885,I3885)</f>
        <v>9</v>
      </c>
    </row>
    <row r="3886" spans="2:11" ht="15" x14ac:dyDescent="0.25">
      <c r="B3886" s="22">
        <v>44905</v>
      </c>
      <c r="C3886" s="24">
        <f t="shared" si="181"/>
        <v>12</v>
      </c>
      <c r="D3886" s="14">
        <f t="shared" si="183"/>
        <v>10</v>
      </c>
      <c r="E3886" s="15" t="str">
        <f t="shared" si="182"/>
        <v>1 вахта</v>
      </c>
      <c r="H3886" s="26" t="s">
        <v>45</v>
      </c>
      <c r="I3886" s="26" t="s">
        <v>110</v>
      </c>
      <c r="J3886" s="26" t="s">
        <v>159</v>
      </c>
      <c r="K3886" s="17">
        <f>COUNTIFS($E$12:E3886,E3886,$H$12:H3886,H3886,$J$12:J3886,J3886,$I$12:I3886,I3886)</f>
        <v>10</v>
      </c>
    </row>
    <row r="3887" spans="2:11" ht="15" x14ac:dyDescent="0.25">
      <c r="B3887" s="22">
        <v>44906</v>
      </c>
      <c r="C3887" s="24">
        <f t="shared" si="181"/>
        <v>12</v>
      </c>
      <c r="D3887" s="14">
        <f t="shared" si="183"/>
        <v>11</v>
      </c>
      <c r="E3887" s="15" t="str">
        <f t="shared" si="182"/>
        <v>1 вахта</v>
      </c>
      <c r="H3887" s="26" t="s">
        <v>45</v>
      </c>
      <c r="I3887" s="26" t="s">
        <v>110</v>
      </c>
      <c r="J3887" s="26" t="s">
        <v>159</v>
      </c>
      <c r="K3887" s="17">
        <f>COUNTIFS($E$12:E3887,E3887,$H$12:H3887,H3887,$J$12:J3887,J3887,$I$12:I3887,I3887)</f>
        <v>11</v>
      </c>
    </row>
    <row r="3888" spans="2:11" ht="15" x14ac:dyDescent="0.25">
      <c r="B3888" s="22">
        <v>44907</v>
      </c>
      <c r="C3888" s="24">
        <f t="shared" si="181"/>
        <v>12</v>
      </c>
      <c r="D3888" s="14">
        <f t="shared" si="183"/>
        <v>12</v>
      </c>
      <c r="E3888" s="15" t="str">
        <f t="shared" si="182"/>
        <v>1 вахта</v>
      </c>
      <c r="H3888" s="26" t="s">
        <v>45</v>
      </c>
      <c r="I3888" s="26" t="s">
        <v>84</v>
      </c>
      <c r="J3888" s="26" t="s">
        <v>159</v>
      </c>
      <c r="K3888" s="17">
        <f>COUNTIFS($E$12:E3888,E3888,$H$12:H3888,H3888,$J$12:J3888,J3888,$I$12:I3888,I3888)</f>
        <v>1</v>
      </c>
    </row>
    <row r="3889" spans="2:11" ht="15" x14ac:dyDescent="0.25">
      <c r="B3889" s="22">
        <v>44908</v>
      </c>
      <c r="C3889" s="24">
        <f t="shared" si="181"/>
        <v>12</v>
      </c>
      <c r="D3889" s="14">
        <f t="shared" si="183"/>
        <v>13</v>
      </c>
      <c r="E3889" s="15" t="str">
        <f t="shared" si="182"/>
        <v>1 вахта</v>
      </c>
      <c r="H3889" s="26" t="s">
        <v>45</v>
      </c>
      <c r="I3889" s="26" t="s">
        <v>140</v>
      </c>
      <c r="J3889" s="26" t="s">
        <v>159</v>
      </c>
      <c r="K3889" s="17">
        <f>COUNTIFS($E$12:E3889,E3889,$H$12:H3889,H3889,$J$12:J3889,J3889,$I$12:I3889,I3889)</f>
        <v>1</v>
      </c>
    </row>
    <row r="3890" spans="2:11" ht="15" x14ac:dyDescent="0.25">
      <c r="B3890" s="22">
        <v>44909</v>
      </c>
      <c r="C3890" s="24">
        <f t="shared" si="181"/>
        <v>12</v>
      </c>
      <c r="D3890" s="14">
        <f t="shared" si="183"/>
        <v>14</v>
      </c>
      <c r="E3890" s="15" t="str">
        <f t="shared" si="182"/>
        <v>1 вахта</v>
      </c>
      <c r="H3890" s="26" t="s">
        <v>45</v>
      </c>
      <c r="I3890" s="26" t="s">
        <v>155</v>
      </c>
      <c r="J3890" s="26" t="s">
        <v>159</v>
      </c>
      <c r="K3890" s="17">
        <f>COUNTIFS($E$12:E3890,E3890,$H$12:H3890,H3890,$J$12:J3890,J3890,$I$12:I3890,I3890)</f>
        <v>1</v>
      </c>
    </row>
    <row r="3891" spans="2:11" ht="15" x14ac:dyDescent="0.25">
      <c r="B3891" s="22">
        <v>44910</v>
      </c>
      <c r="C3891" s="24">
        <f t="shared" si="181"/>
        <v>12</v>
      </c>
      <c r="D3891" s="14">
        <f t="shared" si="183"/>
        <v>15</v>
      </c>
      <c r="E3891" s="15" t="str">
        <f t="shared" si="182"/>
        <v>1 вахта</v>
      </c>
      <c r="H3891" s="26" t="s">
        <v>45</v>
      </c>
      <c r="I3891" s="26" t="s">
        <v>72</v>
      </c>
      <c r="J3891" s="26" t="s">
        <v>159</v>
      </c>
      <c r="K3891" s="17">
        <f>COUNTIFS($E$12:E3891,E3891,$H$12:H3891,H3891,$J$12:J3891,J3891,$I$12:I3891,I3891)</f>
        <v>1</v>
      </c>
    </row>
    <row r="3892" spans="2:11" ht="15" x14ac:dyDescent="0.25">
      <c r="B3892" s="22">
        <v>44911</v>
      </c>
      <c r="C3892" s="24">
        <f t="shared" si="181"/>
        <v>12</v>
      </c>
      <c r="D3892" s="14">
        <f t="shared" si="183"/>
        <v>16</v>
      </c>
      <c r="E3892" s="15" t="str">
        <f t="shared" si="182"/>
        <v>2 вахта</v>
      </c>
      <c r="H3892" s="26" t="s">
        <v>45</v>
      </c>
      <c r="I3892" s="26" t="s">
        <v>72</v>
      </c>
      <c r="J3892" s="26" t="s">
        <v>159</v>
      </c>
      <c r="K3892" s="17">
        <f>COUNTIFS($E$12:E3892,E3892,$H$12:H3892,H3892,$J$12:J3892,J3892,$I$12:I3892,I3892)</f>
        <v>1</v>
      </c>
    </row>
    <row r="3893" spans="2:11" ht="15" x14ac:dyDescent="0.25">
      <c r="B3893" s="22">
        <v>44912</v>
      </c>
      <c r="C3893" s="24">
        <f t="shared" si="181"/>
        <v>12</v>
      </c>
      <c r="D3893" s="14">
        <f t="shared" si="183"/>
        <v>17</v>
      </c>
      <c r="E3893" s="15" t="str">
        <f t="shared" si="182"/>
        <v>2 вахта</v>
      </c>
      <c r="H3893" s="26" t="s">
        <v>45</v>
      </c>
      <c r="I3893" s="26" t="s">
        <v>107</v>
      </c>
      <c r="J3893" s="26" t="s">
        <v>159</v>
      </c>
      <c r="K3893" s="17">
        <f>COUNTIFS($E$12:E3893,E3893,$H$12:H3893,H3893,$J$12:J3893,J3893,$I$12:I3893,I3893)</f>
        <v>1</v>
      </c>
    </row>
    <row r="3894" spans="2:11" ht="15" x14ac:dyDescent="0.25">
      <c r="B3894" s="22">
        <v>44913</v>
      </c>
      <c r="C3894" s="24">
        <f t="shared" si="181"/>
        <v>12</v>
      </c>
      <c r="D3894" s="14">
        <f t="shared" si="183"/>
        <v>18</v>
      </c>
      <c r="E3894" s="15" t="str">
        <f t="shared" si="182"/>
        <v>2 вахта</v>
      </c>
      <c r="H3894" s="26" t="s">
        <v>45</v>
      </c>
      <c r="I3894" s="26" t="s">
        <v>107</v>
      </c>
      <c r="J3894" s="26" t="s">
        <v>159</v>
      </c>
      <c r="K3894" s="17">
        <f>COUNTIFS($E$12:E3894,E3894,$H$12:H3894,H3894,$J$12:J3894,J3894,$I$12:I3894,I3894)</f>
        <v>2</v>
      </c>
    </row>
    <row r="3895" spans="2:11" ht="15" x14ac:dyDescent="0.25">
      <c r="B3895" s="22">
        <v>44914</v>
      </c>
      <c r="C3895" s="24">
        <f t="shared" si="181"/>
        <v>12</v>
      </c>
      <c r="D3895" s="14">
        <f t="shared" si="183"/>
        <v>19</v>
      </c>
      <c r="E3895" s="15" t="str">
        <f t="shared" si="182"/>
        <v>2 вахта</v>
      </c>
      <c r="H3895" s="26" t="s">
        <v>45</v>
      </c>
      <c r="I3895" s="26" t="s">
        <v>107</v>
      </c>
      <c r="J3895" s="26" t="s">
        <v>159</v>
      </c>
      <c r="K3895" s="17">
        <f>COUNTIFS($E$12:E3895,E3895,$H$12:H3895,H3895,$J$12:J3895,J3895,$I$12:I3895,I3895)</f>
        <v>3</v>
      </c>
    </row>
    <row r="3896" spans="2:11" ht="15" x14ac:dyDescent="0.25">
      <c r="B3896" s="22">
        <v>44915</v>
      </c>
      <c r="C3896" s="24">
        <f t="shared" si="181"/>
        <v>12</v>
      </c>
      <c r="D3896" s="14">
        <f t="shared" si="183"/>
        <v>20</v>
      </c>
      <c r="E3896" s="15" t="str">
        <f t="shared" si="182"/>
        <v>2 вахта</v>
      </c>
      <c r="H3896" s="26" t="s">
        <v>45</v>
      </c>
      <c r="I3896" s="26" t="s">
        <v>107</v>
      </c>
      <c r="J3896" s="26" t="s">
        <v>159</v>
      </c>
      <c r="K3896" s="17">
        <f>COUNTIFS($E$12:E3896,E3896,$H$12:H3896,H3896,$J$12:J3896,J3896,$I$12:I3896,I3896)</f>
        <v>4</v>
      </c>
    </row>
    <row r="3897" spans="2:11" ht="15" x14ac:dyDescent="0.25">
      <c r="B3897" s="22">
        <v>44916</v>
      </c>
      <c r="C3897" s="24">
        <f t="shared" si="181"/>
        <v>12</v>
      </c>
      <c r="D3897" s="14">
        <f t="shared" si="183"/>
        <v>21</v>
      </c>
      <c r="E3897" s="15" t="str">
        <f t="shared" si="182"/>
        <v>2 вахта</v>
      </c>
      <c r="H3897" s="26" t="s">
        <v>45</v>
      </c>
      <c r="I3897" s="26" t="s">
        <v>107</v>
      </c>
      <c r="J3897" s="26" t="s">
        <v>159</v>
      </c>
      <c r="K3897" s="17">
        <f>COUNTIFS($E$12:E3897,E3897,$H$12:H3897,H3897,$J$12:J3897,J3897,$I$12:I3897,I3897)</f>
        <v>5</v>
      </c>
    </row>
    <row r="3898" spans="2:11" ht="15" x14ac:dyDescent="0.25">
      <c r="B3898" s="22">
        <v>44917</v>
      </c>
      <c r="C3898" s="24">
        <f t="shared" si="181"/>
        <v>12</v>
      </c>
      <c r="D3898" s="14">
        <f t="shared" si="183"/>
        <v>22</v>
      </c>
      <c r="E3898" s="15" t="str">
        <f t="shared" si="182"/>
        <v>2 вахта</v>
      </c>
      <c r="H3898" s="26" t="s">
        <v>45</v>
      </c>
      <c r="I3898" s="26" t="s">
        <v>107</v>
      </c>
      <c r="J3898" s="26" t="s">
        <v>159</v>
      </c>
      <c r="K3898" s="17">
        <f>COUNTIFS($E$12:E3898,E3898,$H$12:H3898,H3898,$J$12:J3898,J3898,$I$12:I3898,I3898)</f>
        <v>6</v>
      </c>
    </row>
    <row r="3899" spans="2:11" ht="15" x14ac:dyDescent="0.25">
      <c r="B3899" s="22">
        <v>44918</v>
      </c>
      <c r="C3899" s="24">
        <f t="shared" si="181"/>
        <v>12</v>
      </c>
      <c r="D3899" s="14">
        <f t="shared" si="183"/>
        <v>23</v>
      </c>
      <c r="E3899" s="15" t="str">
        <f t="shared" si="182"/>
        <v>2 вахта</v>
      </c>
      <c r="H3899" s="26" t="s">
        <v>45</v>
      </c>
      <c r="I3899" s="26" t="s">
        <v>107</v>
      </c>
      <c r="J3899" s="26" t="s">
        <v>159</v>
      </c>
      <c r="K3899" s="17">
        <f>COUNTIFS($E$12:E3899,E3899,$H$12:H3899,H3899,$J$12:J3899,J3899,$I$12:I3899,I3899)</f>
        <v>7</v>
      </c>
    </row>
    <row r="3900" spans="2:11" ht="15" x14ac:dyDescent="0.25">
      <c r="B3900" s="22">
        <v>44919</v>
      </c>
      <c r="C3900" s="24">
        <f t="shared" si="181"/>
        <v>12</v>
      </c>
      <c r="D3900" s="14">
        <f t="shared" si="183"/>
        <v>24</v>
      </c>
      <c r="E3900" s="15" t="str">
        <f t="shared" si="182"/>
        <v>2 вахта</v>
      </c>
      <c r="H3900" s="26" t="s">
        <v>45</v>
      </c>
      <c r="I3900" s="26" t="s">
        <v>107</v>
      </c>
      <c r="J3900" s="26" t="s">
        <v>159</v>
      </c>
      <c r="K3900" s="17">
        <f>COUNTIFS($E$12:E3900,E3900,$H$12:H3900,H3900,$J$12:J3900,J3900,$I$12:I3900,I3900)</f>
        <v>8</v>
      </c>
    </row>
    <row r="3901" spans="2:11" ht="15" x14ac:dyDescent="0.25">
      <c r="B3901" s="22">
        <v>44920</v>
      </c>
      <c r="C3901" s="24">
        <f t="shared" si="181"/>
        <v>12</v>
      </c>
      <c r="D3901" s="14">
        <f t="shared" si="183"/>
        <v>25</v>
      </c>
      <c r="E3901" s="15" t="str">
        <f t="shared" si="182"/>
        <v>2 вахта</v>
      </c>
      <c r="H3901" s="26" t="s">
        <v>45</v>
      </c>
      <c r="I3901" s="26" t="s">
        <v>107</v>
      </c>
      <c r="J3901" s="26" t="s">
        <v>159</v>
      </c>
      <c r="K3901" s="17">
        <f>COUNTIFS($E$12:E3901,E3901,$H$12:H3901,H3901,$J$12:J3901,J3901,$I$12:I3901,I3901)</f>
        <v>9</v>
      </c>
    </row>
    <row r="3902" spans="2:11" ht="15" x14ac:dyDescent="0.25">
      <c r="B3902" s="22">
        <v>44921</v>
      </c>
      <c r="C3902" s="24">
        <f t="shared" si="181"/>
        <v>12</v>
      </c>
      <c r="D3902" s="14">
        <f t="shared" si="183"/>
        <v>26</v>
      </c>
      <c r="E3902" s="15" t="str">
        <f t="shared" si="182"/>
        <v>2 вахта</v>
      </c>
      <c r="H3902" s="26" t="s">
        <v>45</v>
      </c>
      <c r="I3902" s="26" t="s">
        <v>107</v>
      </c>
      <c r="J3902" s="26" t="s">
        <v>159</v>
      </c>
      <c r="K3902" s="17">
        <f>COUNTIFS($E$12:E3902,E3902,$H$12:H3902,H3902,$J$12:J3902,J3902,$I$12:I3902,I3902)</f>
        <v>10</v>
      </c>
    </row>
    <row r="3903" spans="2:11" ht="15" x14ac:dyDescent="0.25">
      <c r="B3903" s="22">
        <v>44922</v>
      </c>
      <c r="C3903" s="24">
        <f t="shared" si="181"/>
        <v>12</v>
      </c>
      <c r="D3903" s="14">
        <f t="shared" si="183"/>
        <v>27</v>
      </c>
      <c r="E3903" s="15" t="str">
        <f t="shared" si="182"/>
        <v>2 вахта</v>
      </c>
      <c r="H3903" s="26" t="s">
        <v>45</v>
      </c>
      <c r="I3903" s="26" t="s">
        <v>107</v>
      </c>
      <c r="J3903" s="26" t="s">
        <v>159</v>
      </c>
      <c r="K3903" s="17">
        <f>COUNTIFS($E$12:E3903,E3903,$H$12:H3903,H3903,$J$12:J3903,J3903,$I$12:I3903,I3903)</f>
        <v>11</v>
      </c>
    </row>
    <row r="3904" spans="2:11" ht="15" x14ac:dyDescent="0.25">
      <c r="B3904" s="22">
        <v>44923</v>
      </c>
      <c r="C3904" s="24">
        <f t="shared" si="181"/>
        <v>12</v>
      </c>
      <c r="D3904" s="14">
        <f t="shared" si="183"/>
        <v>28</v>
      </c>
      <c r="E3904" s="15" t="str">
        <f t="shared" si="182"/>
        <v>2 вахта</v>
      </c>
      <c r="H3904" s="26" t="s">
        <v>45</v>
      </c>
      <c r="I3904" s="26" t="s">
        <v>107</v>
      </c>
      <c r="J3904" s="26" t="s">
        <v>159</v>
      </c>
      <c r="K3904" s="17">
        <f>COUNTIFS($E$12:E3904,E3904,$H$12:H3904,H3904,$J$12:J3904,J3904,$I$12:I3904,I3904)</f>
        <v>12</v>
      </c>
    </row>
    <row r="3905" spans="2:11" ht="15" x14ac:dyDescent="0.25">
      <c r="B3905" s="22">
        <v>44924</v>
      </c>
      <c r="C3905" s="24">
        <f t="shared" si="181"/>
        <v>12</v>
      </c>
      <c r="D3905" s="14">
        <f t="shared" si="183"/>
        <v>29</v>
      </c>
      <c r="E3905" s="15" t="str">
        <f t="shared" si="182"/>
        <v>2 вахта</v>
      </c>
      <c r="H3905" s="26" t="s">
        <v>45</v>
      </c>
      <c r="I3905" s="26" t="s">
        <v>107</v>
      </c>
      <c r="J3905" s="26" t="s">
        <v>159</v>
      </c>
      <c r="K3905" s="17">
        <f>COUNTIFS($E$12:E3905,E3905,$H$12:H3905,H3905,$J$12:J3905,J3905,$I$12:I3905,I3905)</f>
        <v>13</v>
      </c>
    </row>
    <row r="3906" spans="2:11" ht="15" x14ac:dyDescent="0.25">
      <c r="B3906" s="22">
        <v>44925</v>
      </c>
      <c r="C3906" s="24">
        <f t="shared" si="181"/>
        <v>12</v>
      </c>
      <c r="D3906" s="14">
        <f t="shared" si="183"/>
        <v>30</v>
      </c>
      <c r="E3906" s="15" t="str">
        <f t="shared" si="182"/>
        <v>2 вахта</v>
      </c>
      <c r="H3906" s="26" t="s">
        <v>45</v>
      </c>
      <c r="I3906" s="26" t="s">
        <v>107</v>
      </c>
      <c r="J3906" s="26" t="s">
        <v>159</v>
      </c>
      <c r="K3906" s="17">
        <f>COUNTIFS($E$12:E3906,E3906,$H$12:H3906,H3906,$J$12:J3906,J3906,$I$12:I3906,I3906)</f>
        <v>14</v>
      </c>
    </row>
    <row r="3907" spans="2:11" ht="15" x14ac:dyDescent="0.25">
      <c r="B3907" s="22">
        <v>44926</v>
      </c>
      <c r="C3907" s="24">
        <f t="shared" si="181"/>
        <v>12</v>
      </c>
      <c r="D3907" s="14">
        <f t="shared" si="183"/>
        <v>31</v>
      </c>
      <c r="E3907" s="15" t="str">
        <f t="shared" si="182"/>
        <v>2 вахта</v>
      </c>
      <c r="H3907" s="26" t="s">
        <v>45</v>
      </c>
      <c r="I3907" s="26" t="s">
        <v>107</v>
      </c>
      <c r="J3907" s="26" t="s">
        <v>159</v>
      </c>
      <c r="K3907" s="17">
        <f>COUNTIFS($E$12:E3907,E3907,$H$12:H3907,H3907,$J$12:J3907,J3907,$I$12:I3907,I3907)</f>
        <v>15</v>
      </c>
    </row>
    <row r="3908" spans="2:11" ht="15" x14ac:dyDescent="0.25">
      <c r="B3908" s="22">
        <v>44896</v>
      </c>
      <c r="C3908" s="24">
        <f t="shared" si="181"/>
        <v>12</v>
      </c>
      <c r="D3908" s="14">
        <f t="shared" si="183"/>
        <v>1</v>
      </c>
      <c r="E3908" s="15" t="str">
        <f t="shared" si="182"/>
        <v>1 вахта</v>
      </c>
      <c r="H3908" s="26" t="s">
        <v>46</v>
      </c>
      <c r="I3908" s="26" t="s">
        <v>108</v>
      </c>
      <c r="J3908" s="26" t="s">
        <v>159</v>
      </c>
      <c r="K3908" s="17">
        <f>COUNTIFS($E$12:E3908,E3908,$H$12:H3908,H3908,$J$12:J3908,J3908,$I$12:I3908,I3908)</f>
        <v>1</v>
      </c>
    </row>
    <row r="3909" spans="2:11" ht="15" x14ac:dyDescent="0.25">
      <c r="B3909" s="22">
        <v>44897</v>
      </c>
      <c r="C3909" s="24">
        <f t="shared" si="181"/>
        <v>12</v>
      </c>
      <c r="D3909" s="14">
        <f t="shared" si="183"/>
        <v>2</v>
      </c>
      <c r="E3909" s="15" t="str">
        <f t="shared" si="182"/>
        <v>1 вахта</v>
      </c>
      <c r="H3909" s="26" t="s">
        <v>46</v>
      </c>
      <c r="I3909" s="26" t="s">
        <v>108</v>
      </c>
      <c r="J3909" s="26" t="s">
        <v>159</v>
      </c>
      <c r="K3909" s="17">
        <f>COUNTIFS($E$12:E3909,E3909,$H$12:H3909,H3909,$J$12:J3909,J3909,$I$12:I3909,I3909)</f>
        <v>2</v>
      </c>
    </row>
    <row r="3910" spans="2:11" ht="15" x14ac:dyDescent="0.25">
      <c r="B3910" s="22">
        <v>44898</v>
      </c>
      <c r="C3910" s="24">
        <f t="shared" si="181"/>
        <v>12</v>
      </c>
      <c r="D3910" s="14">
        <f t="shared" si="183"/>
        <v>3</v>
      </c>
      <c r="E3910" s="15" t="str">
        <f t="shared" si="182"/>
        <v>1 вахта</v>
      </c>
      <c r="H3910" s="26" t="s">
        <v>46</v>
      </c>
      <c r="I3910" s="26" t="s">
        <v>108</v>
      </c>
      <c r="J3910" s="26" t="s">
        <v>159</v>
      </c>
      <c r="K3910" s="17">
        <f>COUNTIFS($E$12:E3910,E3910,$H$12:H3910,H3910,$J$12:J3910,J3910,$I$12:I3910,I3910)</f>
        <v>3</v>
      </c>
    </row>
    <row r="3911" spans="2:11" ht="15" x14ac:dyDescent="0.25">
      <c r="B3911" s="22">
        <v>44899</v>
      </c>
      <c r="C3911" s="24">
        <f t="shared" si="181"/>
        <v>12</v>
      </c>
      <c r="D3911" s="14">
        <f t="shared" si="183"/>
        <v>4</v>
      </c>
      <c r="E3911" s="15" t="str">
        <f t="shared" si="182"/>
        <v>1 вахта</v>
      </c>
      <c r="H3911" s="26" t="s">
        <v>46</v>
      </c>
      <c r="I3911" s="26" t="s">
        <v>108</v>
      </c>
      <c r="J3911" s="26" t="s">
        <v>159</v>
      </c>
      <c r="K3911" s="17">
        <f>COUNTIFS($E$12:E3911,E3911,$H$12:H3911,H3911,$J$12:J3911,J3911,$I$12:I3911,I3911)</f>
        <v>4</v>
      </c>
    </row>
    <row r="3912" spans="2:11" ht="15" x14ac:dyDescent="0.25">
      <c r="B3912" s="22">
        <v>44900</v>
      </c>
      <c r="C3912" s="24">
        <f t="shared" si="181"/>
        <v>12</v>
      </c>
      <c r="D3912" s="14">
        <f t="shared" si="183"/>
        <v>5</v>
      </c>
      <c r="E3912" s="15" t="str">
        <f t="shared" si="182"/>
        <v>1 вахта</v>
      </c>
      <c r="H3912" s="26" t="s">
        <v>46</v>
      </c>
      <c r="I3912" s="26" t="s">
        <v>108</v>
      </c>
      <c r="J3912" s="26" t="s">
        <v>159</v>
      </c>
      <c r="K3912" s="17">
        <f>COUNTIFS($E$12:E3912,E3912,$H$12:H3912,H3912,$J$12:J3912,J3912,$I$12:I3912,I3912)</f>
        <v>5</v>
      </c>
    </row>
    <row r="3913" spans="2:11" ht="15" x14ac:dyDescent="0.25">
      <c r="B3913" s="22">
        <v>44901</v>
      </c>
      <c r="C3913" s="24">
        <f t="shared" si="181"/>
        <v>12</v>
      </c>
      <c r="D3913" s="14">
        <f t="shared" si="183"/>
        <v>6</v>
      </c>
      <c r="E3913" s="15" t="str">
        <f t="shared" si="182"/>
        <v>1 вахта</v>
      </c>
      <c r="H3913" s="26" t="s">
        <v>46</v>
      </c>
      <c r="I3913" s="26" t="s">
        <v>108</v>
      </c>
      <c r="J3913" s="26" t="s">
        <v>159</v>
      </c>
      <c r="K3913" s="17">
        <f>COUNTIFS($E$12:E3913,E3913,$H$12:H3913,H3913,$J$12:J3913,J3913,$I$12:I3913,I3913)</f>
        <v>6</v>
      </c>
    </row>
    <row r="3914" spans="2:11" ht="15" x14ac:dyDescent="0.25">
      <c r="B3914" s="22">
        <v>44902</v>
      </c>
      <c r="C3914" s="24">
        <f t="shared" si="181"/>
        <v>12</v>
      </c>
      <c r="D3914" s="14">
        <f t="shared" si="183"/>
        <v>7</v>
      </c>
      <c r="E3914" s="15" t="str">
        <f t="shared" si="182"/>
        <v>1 вахта</v>
      </c>
      <c r="H3914" s="26" t="s">
        <v>46</v>
      </c>
      <c r="I3914" s="26" t="s">
        <v>108</v>
      </c>
      <c r="J3914" s="26" t="s">
        <v>159</v>
      </c>
      <c r="K3914" s="17">
        <f>COUNTIFS($E$12:E3914,E3914,$H$12:H3914,H3914,$J$12:J3914,J3914,$I$12:I3914,I3914)</f>
        <v>7</v>
      </c>
    </row>
    <row r="3915" spans="2:11" ht="15" x14ac:dyDescent="0.25">
      <c r="B3915" s="22">
        <v>44903</v>
      </c>
      <c r="C3915" s="24">
        <f t="shared" si="181"/>
        <v>12</v>
      </c>
      <c r="D3915" s="14">
        <f t="shared" si="183"/>
        <v>8</v>
      </c>
      <c r="E3915" s="15" t="str">
        <f t="shared" si="182"/>
        <v>1 вахта</v>
      </c>
      <c r="H3915" s="26" t="s">
        <v>46</v>
      </c>
      <c r="I3915" s="26" t="s">
        <v>108</v>
      </c>
      <c r="J3915" s="26" t="s">
        <v>159</v>
      </c>
      <c r="K3915" s="17">
        <f>COUNTIFS($E$12:E3915,E3915,$H$12:H3915,H3915,$J$12:J3915,J3915,$I$12:I3915,I3915)</f>
        <v>8</v>
      </c>
    </row>
    <row r="3916" spans="2:11" ht="15" x14ac:dyDescent="0.25">
      <c r="B3916" s="22">
        <v>44904</v>
      </c>
      <c r="C3916" s="24">
        <f t="shared" si="181"/>
        <v>12</v>
      </c>
      <c r="D3916" s="14">
        <f t="shared" si="183"/>
        <v>9</v>
      </c>
      <c r="E3916" s="15" t="str">
        <f t="shared" si="182"/>
        <v>1 вахта</v>
      </c>
      <c r="H3916" s="26" t="s">
        <v>46</v>
      </c>
      <c r="I3916" s="26" t="s">
        <v>108</v>
      </c>
      <c r="J3916" s="26" t="s">
        <v>159</v>
      </c>
      <c r="K3916" s="17">
        <f>COUNTIFS($E$12:E3916,E3916,$H$12:H3916,H3916,$J$12:J3916,J3916,$I$12:I3916,I3916)</f>
        <v>9</v>
      </c>
    </row>
    <row r="3917" spans="2:11" ht="15" x14ac:dyDescent="0.25">
      <c r="B3917" s="22">
        <v>44905</v>
      </c>
      <c r="C3917" s="24">
        <f t="shared" ref="C3917:C3980" si="184">MONTH(B3917)</f>
        <v>12</v>
      </c>
      <c r="D3917" s="14">
        <f t="shared" si="183"/>
        <v>10</v>
      </c>
      <c r="E3917" s="15" t="str">
        <f t="shared" ref="E3917:E3980" si="185">IF(D3917&lt;=15,"1 вахта","2 вахта")</f>
        <v>1 вахта</v>
      </c>
      <c r="H3917" s="26" t="s">
        <v>46</v>
      </c>
      <c r="I3917" s="26" t="s">
        <v>108</v>
      </c>
      <c r="J3917" s="26" t="s">
        <v>159</v>
      </c>
      <c r="K3917" s="17">
        <f>COUNTIFS($E$12:E3917,E3917,$H$12:H3917,H3917,$J$12:J3917,J3917,$I$12:I3917,I3917)</f>
        <v>10</v>
      </c>
    </row>
    <row r="3918" spans="2:11" ht="15" x14ac:dyDescent="0.25">
      <c r="B3918" s="22">
        <v>44906</v>
      </c>
      <c r="C3918" s="24">
        <f t="shared" si="184"/>
        <v>12</v>
      </c>
      <c r="D3918" s="14">
        <f t="shared" si="183"/>
        <v>11</v>
      </c>
      <c r="E3918" s="15" t="str">
        <f t="shared" si="185"/>
        <v>1 вахта</v>
      </c>
      <c r="H3918" s="26" t="s">
        <v>46</v>
      </c>
      <c r="I3918" s="26" t="s">
        <v>108</v>
      </c>
      <c r="J3918" s="26" t="s">
        <v>159</v>
      </c>
      <c r="K3918" s="17">
        <f>COUNTIFS($E$12:E3918,E3918,$H$12:H3918,H3918,$J$12:J3918,J3918,$I$12:I3918,I3918)</f>
        <v>11</v>
      </c>
    </row>
    <row r="3919" spans="2:11" ht="15" x14ac:dyDescent="0.25">
      <c r="B3919" s="22">
        <v>44907</v>
      </c>
      <c r="C3919" s="24">
        <f t="shared" si="184"/>
        <v>12</v>
      </c>
      <c r="D3919" s="14">
        <f t="shared" si="183"/>
        <v>12</v>
      </c>
      <c r="E3919" s="15" t="str">
        <f t="shared" si="185"/>
        <v>1 вахта</v>
      </c>
      <c r="H3919" s="26" t="s">
        <v>46</v>
      </c>
      <c r="I3919" s="26" t="s">
        <v>108</v>
      </c>
      <c r="J3919" s="26" t="s">
        <v>159</v>
      </c>
      <c r="K3919" s="17">
        <f>COUNTIFS($E$12:E3919,E3919,$H$12:H3919,H3919,$J$12:J3919,J3919,$I$12:I3919,I3919)</f>
        <v>12</v>
      </c>
    </row>
    <row r="3920" spans="2:11" ht="15" x14ac:dyDescent="0.25">
      <c r="B3920" s="22">
        <v>44908</v>
      </c>
      <c r="C3920" s="24">
        <f t="shared" si="184"/>
        <v>12</v>
      </c>
      <c r="D3920" s="14">
        <f t="shared" si="183"/>
        <v>13</v>
      </c>
      <c r="E3920" s="15" t="str">
        <f t="shared" si="185"/>
        <v>1 вахта</v>
      </c>
      <c r="H3920" s="26" t="s">
        <v>46</v>
      </c>
      <c r="I3920" s="26" t="s">
        <v>108</v>
      </c>
      <c r="J3920" s="26" t="s">
        <v>159</v>
      </c>
      <c r="K3920" s="17">
        <f>COUNTIFS($E$12:E3920,E3920,$H$12:H3920,H3920,$J$12:J3920,J3920,$I$12:I3920,I3920)</f>
        <v>13</v>
      </c>
    </row>
    <row r="3921" spans="2:11" ht="15" x14ac:dyDescent="0.25">
      <c r="B3921" s="22">
        <v>44909</v>
      </c>
      <c r="C3921" s="24">
        <f t="shared" si="184"/>
        <v>12</v>
      </c>
      <c r="D3921" s="14">
        <f t="shared" si="183"/>
        <v>14</v>
      </c>
      <c r="E3921" s="15" t="str">
        <f t="shared" si="185"/>
        <v>1 вахта</v>
      </c>
      <c r="H3921" s="26" t="s">
        <v>46</v>
      </c>
      <c r="I3921" s="26" t="s">
        <v>108</v>
      </c>
      <c r="J3921" s="26" t="s">
        <v>159</v>
      </c>
      <c r="K3921" s="17">
        <f>COUNTIFS($E$12:E3921,E3921,$H$12:H3921,H3921,$J$12:J3921,J3921,$I$12:I3921,I3921)</f>
        <v>14</v>
      </c>
    </row>
    <row r="3922" spans="2:11" ht="15" x14ac:dyDescent="0.25">
      <c r="B3922" s="22">
        <v>44910</v>
      </c>
      <c r="C3922" s="24">
        <f t="shared" si="184"/>
        <v>12</v>
      </c>
      <c r="D3922" s="14">
        <f t="shared" si="183"/>
        <v>15</v>
      </c>
      <c r="E3922" s="15" t="str">
        <f t="shared" si="185"/>
        <v>1 вахта</v>
      </c>
      <c r="H3922" s="26" t="s">
        <v>46</v>
      </c>
      <c r="I3922" s="26" t="s">
        <v>108</v>
      </c>
      <c r="J3922" s="26" t="s">
        <v>159</v>
      </c>
      <c r="K3922" s="17">
        <f>COUNTIFS($E$12:E3922,E3922,$H$12:H3922,H3922,$J$12:J3922,J3922,$I$12:I3922,I3922)</f>
        <v>15</v>
      </c>
    </row>
    <row r="3923" spans="2:11" ht="15" x14ac:dyDescent="0.25">
      <c r="B3923" s="22">
        <v>44911</v>
      </c>
      <c r="C3923" s="24">
        <f t="shared" si="184"/>
        <v>12</v>
      </c>
      <c r="D3923" s="14">
        <f t="shared" si="183"/>
        <v>16</v>
      </c>
      <c r="E3923" s="15" t="str">
        <f t="shared" si="185"/>
        <v>2 вахта</v>
      </c>
      <c r="H3923" s="26" t="s">
        <v>46</v>
      </c>
      <c r="I3923" s="26" t="s">
        <v>109</v>
      </c>
      <c r="J3923" s="26" t="s">
        <v>159</v>
      </c>
      <c r="K3923" s="17">
        <f>COUNTIFS($E$12:E3923,E3923,$H$12:H3923,H3923,$J$12:J3923,J3923,$I$12:I3923,I3923)</f>
        <v>1</v>
      </c>
    </row>
    <row r="3924" spans="2:11" ht="15" x14ac:dyDescent="0.25">
      <c r="B3924" s="22">
        <v>44912</v>
      </c>
      <c r="C3924" s="24">
        <f t="shared" si="184"/>
        <v>12</v>
      </c>
      <c r="D3924" s="14">
        <f t="shared" si="183"/>
        <v>17</v>
      </c>
      <c r="E3924" s="15" t="str">
        <f t="shared" si="185"/>
        <v>2 вахта</v>
      </c>
      <c r="H3924" s="26" t="s">
        <v>46</v>
      </c>
      <c r="I3924" s="26" t="s">
        <v>109</v>
      </c>
      <c r="J3924" s="26" t="s">
        <v>159</v>
      </c>
      <c r="K3924" s="17">
        <f>COUNTIFS($E$12:E3924,E3924,$H$12:H3924,H3924,$J$12:J3924,J3924,$I$12:I3924,I3924)</f>
        <v>2</v>
      </c>
    </row>
    <row r="3925" spans="2:11" ht="15" x14ac:dyDescent="0.25">
      <c r="B3925" s="22">
        <v>44913</v>
      </c>
      <c r="C3925" s="24">
        <f t="shared" si="184"/>
        <v>12</v>
      </c>
      <c r="D3925" s="14">
        <f t="shared" si="183"/>
        <v>18</v>
      </c>
      <c r="E3925" s="15" t="str">
        <f t="shared" si="185"/>
        <v>2 вахта</v>
      </c>
      <c r="H3925" s="26" t="s">
        <v>46</v>
      </c>
      <c r="I3925" s="26" t="s">
        <v>109</v>
      </c>
      <c r="J3925" s="26" t="s">
        <v>159</v>
      </c>
      <c r="K3925" s="17">
        <f>COUNTIFS($E$12:E3925,E3925,$H$12:H3925,H3925,$J$12:J3925,J3925,$I$12:I3925,I3925)</f>
        <v>3</v>
      </c>
    </row>
    <row r="3926" spans="2:11" ht="15" x14ac:dyDescent="0.25">
      <c r="B3926" s="22">
        <v>44914</v>
      </c>
      <c r="C3926" s="24">
        <f t="shared" si="184"/>
        <v>12</v>
      </c>
      <c r="D3926" s="14">
        <f t="shared" si="183"/>
        <v>19</v>
      </c>
      <c r="E3926" s="15" t="str">
        <f t="shared" si="185"/>
        <v>2 вахта</v>
      </c>
      <c r="H3926" s="26" t="s">
        <v>46</v>
      </c>
      <c r="I3926" s="26" t="s">
        <v>109</v>
      </c>
      <c r="J3926" s="26" t="s">
        <v>159</v>
      </c>
      <c r="K3926" s="17">
        <f>COUNTIFS($E$12:E3926,E3926,$H$12:H3926,H3926,$J$12:J3926,J3926,$I$12:I3926,I3926)</f>
        <v>4</v>
      </c>
    </row>
    <row r="3927" spans="2:11" ht="15" x14ac:dyDescent="0.25">
      <c r="B3927" s="22">
        <v>44915</v>
      </c>
      <c r="C3927" s="24">
        <f t="shared" si="184"/>
        <v>12</v>
      </c>
      <c r="D3927" s="14">
        <f t="shared" si="183"/>
        <v>20</v>
      </c>
      <c r="E3927" s="15" t="str">
        <f t="shared" si="185"/>
        <v>2 вахта</v>
      </c>
      <c r="H3927" s="26" t="s">
        <v>46</v>
      </c>
      <c r="I3927" s="26" t="s">
        <v>109</v>
      </c>
      <c r="J3927" s="26" t="s">
        <v>159</v>
      </c>
      <c r="K3927" s="17">
        <f>COUNTIFS($E$12:E3927,E3927,$H$12:H3927,H3927,$J$12:J3927,J3927,$I$12:I3927,I3927)</f>
        <v>5</v>
      </c>
    </row>
    <row r="3928" spans="2:11" ht="15" x14ac:dyDescent="0.25">
      <c r="B3928" s="22">
        <v>44916</v>
      </c>
      <c r="C3928" s="24">
        <f t="shared" si="184"/>
        <v>12</v>
      </c>
      <c r="D3928" s="14">
        <f t="shared" si="183"/>
        <v>21</v>
      </c>
      <c r="E3928" s="15" t="str">
        <f t="shared" si="185"/>
        <v>2 вахта</v>
      </c>
      <c r="H3928" s="26" t="s">
        <v>46</v>
      </c>
      <c r="I3928" s="26" t="s">
        <v>109</v>
      </c>
      <c r="J3928" s="26" t="s">
        <v>159</v>
      </c>
      <c r="K3928" s="17">
        <f>COUNTIFS($E$12:E3928,E3928,$H$12:H3928,H3928,$J$12:J3928,J3928,$I$12:I3928,I3928)</f>
        <v>6</v>
      </c>
    </row>
    <row r="3929" spans="2:11" ht="15" x14ac:dyDescent="0.25">
      <c r="B3929" s="22">
        <v>44917</v>
      </c>
      <c r="C3929" s="24">
        <f t="shared" si="184"/>
        <v>12</v>
      </c>
      <c r="D3929" s="14">
        <f t="shared" si="183"/>
        <v>22</v>
      </c>
      <c r="E3929" s="15" t="str">
        <f t="shared" si="185"/>
        <v>2 вахта</v>
      </c>
      <c r="H3929" s="26" t="s">
        <v>46</v>
      </c>
      <c r="I3929" s="26" t="s">
        <v>109</v>
      </c>
      <c r="J3929" s="26" t="s">
        <v>159</v>
      </c>
      <c r="K3929" s="17">
        <f>COUNTIFS($E$12:E3929,E3929,$H$12:H3929,H3929,$J$12:J3929,J3929,$I$12:I3929,I3929)</f>
        <v>7</v>
      </c>
    </row>
    <row r="3930" spans="2:11" ht="15" x14ac:dyDescent="0.25">
      <c r="B3930" s="22">
        <v>44918</v>
      </c>
      <c r="C3930" s="24">
        <f t="shared" si="184"/>
        <v>12</v>
      </c>
      <c r="D3930" s="14">
        <f t="shared" ref="D3930:D3993" si="186">DAY(B3930)</f>
        <v>23</v>
      </c>
      <c r="E3930" s="15" t="str">
        <f t="shared" si="185"/>
        <v>2 вахта</v>
      </c>
      <c r="H3930" s="26" t="s">
        <v>46</v>
      </c>
      <c r="I3930" s="26" t="s">
        <v>109</v>
      </c>
      <c r="J3930" s="26" t="s">
        <v>159</v>
      </c>
      <c r="K3930" s="17">
        <f>COUNTIFS($E$12:E3930,E3930,$H$12:H3930,H3930,$J$12:J3930,J3930,$I$12:I3930,I3930)</f>
        <v>8</v>
      </c>
    </row>
    <row r="3931" spans="2:11" ht="15" x14ac:dyDescent="0.25">
      <c r="B3931" s="22">
        <v>44919</v>
      </c>
      <c r="C3931" s="24">
        <f t="shared" si="184"/>
        <v>12</v>
      </c>
      <c r="D3931" s="14">
        <f t="shared" si="186"/>
        <v>24</v>
      </c>
      <c r="E3931" s="15" t="str">
        <f t="shared" si="185"/>
        <v>2 вахта</v>
      </c>
      <c r="H3931" s="26" t="s">
        <v>46</v>
      </c>
      <c r="I3931" s="26" t="s">
        <v>109</v>
      </c>
      <c r="J3931" s="26" t="s">
        <v>159</v>
      </c>
      <c r="K3931" s="17">
        <f>COUNTIFS($E$12:E3931,E3931,$H$12:H3931,H3931,$J$12:J3931,J3931,$I$12:I3931,I3931)</f>
        <v>9</v>
      </c>
    </row>
    <row r="3932" spans="2:11" ht="15" x14ac:dyDescent="0.25">
      <c r="B3932" s="22">
        <v>44920</v>
      </c>
      <c r="C3932" s="24">
        <f t="shared" si="184"/>
        <v>12</v>
      </c>
      <c r="D3932" s="14">
        <f t="shared" si="186"/>
        <v>25</v>
      </c>
      <c r="E3932" s="15" t="str">
        <f t="shared" si="185"/>
        <v>2 вахта</v>
      </c>
      <c r="H3932" s="26" t="s">
        <v>46</v>
      </c>
      <c r="I3932" s="26" t="s">
        <v>109</v>
      </c>
      <c r="J3932" s="26" t="s">
        <v>159</v>
      </c>
      <c r="K3932" s="17">
        <f>COUNTIFS($E$12:E3932,E3932,$H$12:H3932,H3932,$J$12:J3932,J3932,$I$12:I3932,I3932)</f>
        <v>10</v>
      </c>
    </row>
    <row r="3933" spans="2:11" ht="15" x14ac:dyDescent="0.25">
      <c r="B3933" s="22">
        <v>44921</v>
      </c>
      <c r="C3933" s="24">
        <f t="shared" si="184"/>
        <v>12</v>
      </c>
      <c r="D3933" s="14">
        <f t="shared" si="186"/>
        <v>26</v>
      </c>
      <c r="E3933" s="15" t="str">
        <f t="shared" si="185"/>
        <v>2 вахта</v>
      </c>
      <c r="H3933" s="26" t="s">
        <v>46</v>
      </c>
      <c r="I3933" s="26" t="s">
        <v>109</v>
      </c>
      <c r="J3933" s="26" t="s">
        <v>159</v>
      </c>
      <c r="K3933" s="17">
        <f>COUNTIFS($E$12:E3933,E3933,$H$12:H3933,H3933,$J$12:J3933,J3933,$I$12:I3933,I3933)</f>
        <v>11</v>
      </c>
    </row>
    <row r="3934" spans="2:11" ht="15" x14ac:dyDescent="0.25">
      <c r="B3934" s="22">
        <v>44922</v>
      </c>
      <c r="C3934" s="24">
        <f t="shared" si="184"/>
        <v>12</v>
      </c>
      <c r="D3934" s="14">
        <f t="shared" si="186"/>
        <v>27</v>
      </c>
      <c r="E3934" s="15" t="str">
        <f t="shared" si="185"/>
        <v>2 вахта</v>
      </c>
      <c r="H3934" s="26" t="s">
        <v>46</v>
      </c>
      <c r="I3934" s="26" t="s">
        <v>109</v>
      </c>
      <c r="J3934" s="26" t="s">
        <v>159</v>
      </c>
      <c r="K3934" s="17">
        <f>COUNTIFS($E$12:E3934,E3934,$H$12:H3934,H3934,$J$12:J3934,J3934,$I$12:I3934,I3934)</f>
        <v>12</v>
      </c>
    </row>
    <row r="3935" spans="2:11" ht="15" x14ac:dyDescent="0.25">
      <c r="B3935" s="22">
        <v>44923</v>
      </c>
      <c r="C3935" s="24">
        <f t="shared" si="184"/>
        <v>12</v>
      </c>
      <c r="D3935" s="14">
        <f t="shared" si="186"/>
        <v>28</v>
      </c>
      <c r="E3935" s="15" t="str">
        <f t="shared" si="185"/>
        <v>2 вахта</v>
      </c>
      <c r="H3935" s="26" t="s">
        <v>46</v>
      </c>
      <c r="I3935" s="26" t="s">
        <v>109</v>
      </c>
      <c r="J3935" s="26" t="s">
        <v>159</v>
      </c>
      <c r="K3935" s="17">
        <f>COUNTIFS($E$12:E3935,E3935,$H$12:H3935,H3935,$J$12:J3935,J3935,$I$12:I3935,I3935)</f>
        <v>13</v>
      </c>
    </row>
    <row r="3936" spans="2:11" ht="15" x14ac:dyDescent="0.25">
      <c r="B3936" s="22">
        <v>44924</v>
      </c>
      <c r="C3936" s="24">
        <f t="shared" si="184"/>
        <v>12</v>
      </c>
      <c r="D3936" s="14">
        <f t="shared" si="186"/>
        <v>29</v>
      </c>
      <c r="E3936" s="15" t="str">
        <f t="shared" si="185"/>
        <v>2 вахта</v>
      </c>
      <c r="H3936" s="26" t="s">
        <v>46</v>
      </c>
      <c r="I3936" s="26" t="s">
        <v>109</v>
      </c>
      <c r="J3936" s="26" t="s">
        <v>159</v>
      </c>
      <c r="K3936" s="17">
        <f>COUNTIFS($E$12:E3936,E3936,$H$12:H3936,H3936,$J$12:J3936,J3936,$I$12:I3936,I3936)</f>
        <v>14</v>
      </c>
    </row>
    <row r="3937" spans="2:11" ht="15" x14ac:dyDescent="0.25">
      <c r="B3937" s="22">
        <v>44925</v>
      </c>
      <c r="C3937" s="24">
        <f t="shared" si="184"/>
        <v>12</v>
      </c>
      <c r="D3937" s="14">
        <f t="shared" si="186"/>
        <v>30</v>
      </c>
      <c r="E3937" s="15" t="str">
        <f t="shared" si="185"/>
        <v>2 вахта</v>
      </c>
      <c r="H3937" s="26" t="s">
        <v>46</v>
      </c>
      <c r="I3937" s="26" t="s">
        <v>109</v>
      </c>
      <c r="J3937" s="26" t="s">
        <v>159</v>
      </c>
      <c r="K3937" s="17">
        <f>COUNTIFS($E$12:E3937,E3937,$H$12:H3937,H3937,$J$12:J3937,J3937,$I$12:I3937,I3937)</f>
        <v>15</v>
      </c>
    </row>
    <row r="3938" spans="2:11" ht="15" x14ac:dyDescent="0.25">
      <c r="B3938" s="22">
        <v>44926</v>
      </c>
      <c r="C3938" s="24">
        <f t="shared" si="184"/>
        <v>12</v>
      </c>
      <c r="D3938" s="14">
        <f t="shared" si="186"/>
        <v>31</v>
      </c>
      <c r="E3938" s="15" t="str">
        <f t="shared" si="185"/>
        <v>2 вахта</v>
      </c>
      <c r="H3938" s="26" t="s">
        <v>46</v>
      </c>
      <c r="I3938" s="26" t="s">
        <v>109</v>
      </c>
      <c r="J3938" s="26" t="s">
        <v>159</v>
      </c>
      <c r="K3938" s="17">
        <f>COUNTIFS($E$12:E3938,E3938,$H$12:H3938,H3938,$J$12:J3938,J3938,$I$12:I3938,I3938)</f>
        <v>16</v>
      </c>
    </row>
    <row r="3939" spans="2:11" ht="15" x14ac:dyDescent="0.25">
      <c r="B3939" s="22">
        <v>44896</v>
      </c>
      <c r="C3939" s="24">
        <f t="shared" si="184"/>
        <v>12</v>
      </c>
      <c r="D3939" s="14">
        <f t="shared" si="186"/>
        <v>1</v>
      </c>
      <c r="E3939" s="15" t="str">
        <f t="shared" si="185"/>
        <v>1 вахта</v>
      </c>
      <c r="H3939" s="26" t="s">
        <v>47</v>
      </c>
      <c r="I3939" s="26" t="s">
        <v>116</v>
      </c>
      <c r="J3939" s="26" t="s">
        <v>159</v>
      </c>
      <c r="K3939" s="17">
        <f>COUNTIFS($E$12:E3939,E3939,$H$12:H3939,H3939,$J$12:J3939,J3939,$I$12:I3939,I3939)</f>
        <v>1</v>
      </c>
    </row>
    <row r="3940" spans="2:11" ht="15" x14ac:dyDescent="0.25">
      <c r="B3940" s="22">
        <v>44897</v>
      </c>
      <c r="C3940" s="24">
        <f t="shared" si="184"/>
        <v>12</v>
      </c>
      <c r="D3940" s="14">
        <f t="shared" si="186"/>
        <v>2</v>
      </c>
      <c r="E3940" s="15" t="str">
        <f t="shared" si="185"/>
        <v>1 вахта</v>
      </c>
      <c r="H3940" s="26" t="s">
        <v>47</v>
      </c>
      <c r="I3940" s="26" t="s">
        <v>116</v>
      </c>
      <c r="J3940" s="26" t="s">
        <v>159</v>
      </c>
      <c r="K3940" s="17">
        <f>COUNTIFS($E$12:E3940,E3940,$H$12:H3940,H3940,$J$12:J3940,J3940,$I$12:I3940,I3940)</f>
        <v>2</v>
      </c>
    </row>
    <row r="3941" spans="2:11" ht="15" x14ac:dyDescent="0.25">
      <c r="B3941" s="22">
        <v>44898</v>
      </c>
      <c r="C3941" s="24">
        <f t="shared" si="184"/>
        <v>12</v>
      </c>
      <c r="D3941" s="14">
        <f t="shared" si="186"/>
        <v>3</v>
      </c>
      <c r="E3941" s="15" t="str">
        <f t="shared" si="185"/>
        <v>1 вахта</v>
      </c>
      <c r="H3941" s="26" t="s">
        <v>47</v>
      </c>
      <c r="I3941" s="26" t="s">
        <v>116</v>
      </c>
      <c r="J3941" s="26" t="s">
        <v>159</v>
      </c>
      <c r="K3941" s="17">
        <f>COUNTIFS($E$12:E3941,E3941,$H$12:H3941,H3941,$J$12:J3941,J3941,$I$12:I3941,I3941)</f>
        <v>3</v>
      </c>
    </row>
    <row r="3942" spans="2:11" ht="15" x14ac:dyDescent="0.25">
      <c r="B3942" s="22">
        <v>44899</v>
      </c>
      <c r="C3942" s="24">
        <f t="shared" si="184"/>
        <v>12</v>
      </c>
      <c r="D3942" s="14">
        <f t="shared" si="186"/>
        <v>4</v>
      </c>
      <c r="E3942" s="15" t="str">
        <f t="shared" si="185"/>
        <v>1 вахта</v>
      </c>
      <c r="H3942" s="26" t="s">
        <v>47</v>
      </c>
      <c r="I3942" s="26" t="s">
        <v>116</v>
      </c>
      <c r="J3942" s="26" t="s">
        <v>159</v>
      </c>
      <c r="K3942" s="17">
        <f>COUNTIFS($E$12:E3942,E3942,$H$12:H3942,H3942,$J$12:J3942,J3942,$I$12:I3942,I3942)</f>
        <v>4</v>
      </c>
    </row>
    <row r="3943" spans="2:11" ht="15" x14ac:dyDescent="0.25">
      <c r="B3943" s="22">
        <v>44900</v>
      </c>
      <c r="C3943" s="24">
        <f t="shared" si="184"/>
        <v>12</v>
      </c>
      <c r="D3943" s="14">
        <f t="shared" si="186"/>
        <v>5</v>
      </c>
      <c r="E3943" s="15" t="str">
        <f t="shared" si="185"/>
        <v>1 вахта</v>
      </c>
      <c r="H3943" s="26" t="s">
        <v>47</v>
      </c>
      <c r="I3943" s="26" t="s">
        <v>116</v>
      </c>
      <c r="J3943" s="26" t="s">
        <v>159</v>
      </c>
      <c r="K3943" s="17">
        <f>COUNTIFS($E$12:E3943,E3943,$H$12:H3943,H3943,$J$12:J3943,J3943,$I$12:I3943,I3943)</f>
        <v>5</v>
      </c>
    </row>
    <row r="3944" spans="2:11" ht="15" x14ac:dyDescent="0.25">
      <c r="B3944" s="22">
        <v>44901</v>
      </c>
      <c r="C3944" s="24">
        <f t="shared" si="184"/>
        <v>12</v>
      </c>
      <c r="D3944" s="14">
        <f t="shared" si="186"/>
        <v>6</v>
      </c>
      <c r="E3944" s="15" t="str">
        <f t="shared" si="185"/>
        <v>1 вахта</v>
      </c>
      <c r="H3944" s="26" t="s">
        <v>47</v>
      </c>
      <c r="I3944" s="26" t="s">
        <v>116</v>
      </c>
      <c r="J3944" s="26" t="s">
        <v>159</v>
      </c>
      <c r="K3944" s="17">
        <f>COUNTIFS($E$12:E3944,E3944,$H$12:H3944,H3944,$J$12:J3944,J3944,$I$12:I3944,I3944)</f>
        <v>6</v>
      </c>
    </row>
    <row r="3945" spans="2:11" ht="15" x14ac:dyDescent="0.25">
      <c r="B3945" s="22">
        <v>44902</v>
      </c>
      <c r="C3945" s="24">
        <f t="shared" si="184"/>
        <v>12</v>
      </c>
      <c r="D3945" s="14">
        <f t="shared" si="186"/>
        <v>7</v>
      </c>
      <c r="E3945" s="15" t="str">
        <f t="shared" si="185"/>
        <v>1 вахта</v>
      </c>
      <c r="H3945" s="26" t="s">
        <v>47</v>
      </c>
      <c r="I3945" s="26" t="s">
        <v>116</v>
      </c>
      <c r="J3945" s="26" t="s">
        <v>159</v>
      </c>
      <c r="K3945" s="17">
        <f>COUNTIFS($E$12:E3945,E3945,$H$12:H3945,H3945,$J$12:J3945,J3945,$I$12:I3945,I3945)</f>
        <v>7</v>
      </c>
    </row>
    <row r="3946" spans="2:11" ht="15" x14ac:dyDescent="0.25">
      <c r="B3946" s="22">
        <v>44903</v>
      </c>
      <c r="C3946" s="24">
        <f t="shared" si="184"/>
        <v>12</v>
      </c>
      <c r="D3946" s="14">
        <f t="shared" si="186"/>
        <v>8</v>
      </c>
      <c r="E3946" s="15" t="str">
        <f t="shared" si="185"/>
        <v>1 вахта</v>
      </c>
      <c r="H3946" s="26" t="s">
        <v>47</v>
      </c>
      <c r="I3946" s="26" t="s">
        <v>116</v>
      </c>
      <c r="J3946" s="26" t="s">
        <v>159</v>
      </c>
      <c r="K3946" s="17">
        <f>COUNTIFS($E$12:E3946,E3946,$H$12:H3946,H3946,$J$12:J3946,J3946,$I$12:I3946,I3946)</f>
        <v>8</v>
      </c>
    </row>
    <row r="3947" spans="2:11" ht="15" x14ac:dyDescent="0.25">
      <c r="B3947" s="22">
        <v>44904</v>
      </c>
      <c r="C3947" s="24">
        <f t="shared" si="184"/>
        <v>12</v>
      </c>
      <c r="D3947" s="14">
        <f t="shared" si="186"/>
        <v>9</v>
      </c>
      <c r="E3947" s="15" t="str">
        <f t="shared" si="185"/>
        <v>1 вахта</v>
      </c>
      <c r="H3947" s="26" t="s">
        <v>47</v>
      </c>
      <c r="I3947" s="26" t="s">
        <v>116</v>
      </c>
      <c r="J3947" s="26" t="s">
        <v>159</v>
      </c>
      <c r="K3947" s="17">
        <f>COUNTIFS($E$12:E3947,E3947,$H$12:H3947,H3947,$J$12:J3947,J3947,$I$12:I3947,I3947)</f>
        <v>9</v>
      </c>
    </row>
    <row r="3948" spans="2:11" ht="15" x14ac:dyDescent="0.25">
      <c r="B3948" s="22">
        <v>44905</v>
      </c>
      <c r="C3948" s="24">
        <f t="shared" si="184"/>
        <v>12</v>
      </c>
      <c r="D3948" s="14">
        <f t="shared" si="186"/>
        <v>10</v>
      </c>
      <c r="E3948" s="15" t="str">
        <f t="shared" si="185"/>
        <v>1 вахта</v>
      </c>
      <c r="H3948" s="26" t="s">
        <v>47</v>
      </c>
      <c r="I3948" s="26" t="s">
        <v>116</v>
      </c>
      <c r="J3948" s="26" t="s">
        <v>159</v>
      </c>
      <c r="K3948" s="17">
        <f>COUNTIFS($E$12:E3948,E3948,$H$12:H3948,H3948,$J$12:J3948,J3948,$I$12:I3948,I3948)</f>
        <v>10</v>
      </c>
    </row>
    <row r="3949" spans="2:11" ht="15" x14ac:dyDescent="0.25">
      <c r="B3949" s="22">
        <v>44906</v>
      </c>
      <c r="C3949" s="24">
        <f t="shared" si="184"/>
        <v>12</v>
      </c>
      <c r="D3949" s="14">
        <f t="shared" si="186"/>
        <v>11</v>
      </c>
      <c r="E3949" s="15" t="str">
        <f t="shared" si="185"/>
        <v>1 вахта</v>
      </c>
      <c r="H3949" s="26" t="s">
        <v>47</v>
      </c>
      <c r="I3949" s="26" t="s">
        <v>116</v>
      </c>
      <c r="J3949" s="26" t="s">
        <v>159</v>
      </c>
      <c r="K3949" s="17">
        <f>COUNTIFS($E$12:E3949,E3949,$H$12:H3949,H3949,$J$12:J3949,J3949,$I$12:I3949,I3949)</f>
        <v>11</v>
      </c>
    </row>
    <row r="3950" spans="2:11" ht="15" x14ac:dyDescent="0.25">
      <c r="B3950" s="22">
        <v>44907</v>
      </c>
      <c r="C3950" s="24">
        <f t="shared" si="184"/>
        <v>12</v>
      </c>
      <c r="D3950" s="14">
        <f t="shared" si="186"/>
        <v>12</v>
      </c>
      <c r="E3950" s="15" t="str">
        <f t="shared" si="185"/>
        <v>1 вахта</v>
      </c>
      <c r="H3950" s="26" t="s">
        <v>47</v>
      </c>
      <c r="I3950" s="26" t="s">
        <v>116</v>
      </c>
      <c r="J3950" s="26" t="s">
        <v>159</v>
      </c>
      <c r="K3950" s="17">
        <f>COUNTIFS($E$12:E3950,E3950,$H$12:H3950,H3950,$J$12:J3950,J3950,$I$12:I3950,I3950)</f>
        <v>12</v>
      </c>
    </row>
    <row r="3951" spans="2:11" ht="15" x14ac:dyDescent="0.25">
      <c r="B3951" s="22">
        <v>44908</v>
      </c>
      <c r="C3951" s="24">
        <f t="shared" si="184"/>
        <v>12</v>
      </c>
      <c r="D3951" s="14">
        <f t="shared" si="186"/>
        <v>13</v>
      </c>
      <c r="E3951" s="15" t="str">
        <f t="shared" si="185"/>
        <v>1 вахта</v>
      </c>
      <c r="H3951" s="26" t="s">
        <v>47</v>
      </c>
      <c r="I3951" s="26" t="s">
        <v>116</v>
      </c>
      <c r="J3951" s="26" t="s">
        <v>159</v>
      </c>
      <c r="K3951" s="17">
        <f>COUNTIFS($E$12:E3951,E3951,$H$12:H3951,H3951,$J$12:J3951,J3951,$I$12:I3951,I3951)</f>
        <v>13</v>
      </c>
    </row>
    <row r="3952" spans="2:11" ht="15" x14ac:dyDescent="0.25">
      <c r="B3952" s="22">
        <v>44909</v>
      </c>
      <c r="C3952" s="24">
        <f t="shared" si="184"/>
        <v>12</v>
      </c>
      <c r="D3952" s="14">
        <f t="shared" si="186"/>
        <v>14</v>
      </c>
      <c r="E3952" s="15" t="str">
        <f t="shared" si="185"/>
        <v>1 вахта</v>
      </c>
      <c r="H3952" s="26" t="s">
        <v>47</v>
      </c>
      <c r="I3952" s="26" t="s">
        <v>116</v>
      </c>
      <c r="J3952" s="26" t="s">
        <v>159</v>
      </c>
      <c r="K3952" s="17">
        <f>COUNTIFS($E$12:E3952,E3952,$H$12:H3952,H3952,$J$12:J3952,J3952,$I$12:I3952,I3952)</f>
        <v>14</v>
      </c>
    </row>
    <row r="3953" spans="2:11" ht="15" x14ac:dyDescent="0.25">
      <c r="B3953" s="22">
        <v>44910</v>
      </c>
      <c r="C3953" s="24">
        <f t="shared" si="184"/>
        <v>12</v>
      </c>
      <c r="D3953" s="14">
        <f t="shared" si="186"/>
        <v>15</v>
      </c>
      <c r="E3953" s="15" t="str">
        <f t="shared" si="185"/>
        <v>1 вахта</v>
      </c>
      <c r="H3953" s="26" t="s">
        <v>47</v>
      </c>
      <c r="I3953" s="26" t="s">
        <v>116</v>
      </c>
      <c r="J3953" s="26" t="s">
        <v>159</v>
      </c>
      <c r="K3953" s="17">
        <f>COUNTIFS($E$12:E3953,E3953,$H$12:H3953,H3953,$J$12:J3953,J3953,$I$12:I3953,I3953)</f>
        <v>15</v>
      </c>
    </row>
    <row r="3954" spans="2:11" ht="15" x14ac:dyDescent="0.25">
      <c r="B3954" s="22">
        <v>44911</v>
      </c>
      <c r="C3954" s="24">
        <f t="shared" si="184"/>
        <v>12</v>
      </c>
      <c r="D3954" s="14">
        <f t="shared" si="186"/>
        <v>16</v>
      </c>
      <c r="E3954" s="15" t="str">
        <f t="shared" si="185"/>
        <v>2 вахта</v>
      </c>
      <c r="H3954" s="26" t="s">
        <v>47</v>
      </c>
      <c r="I3954" s="26" t="s">
        <v>102</v>
      </c>
      <c r="J3954" s="26" t="s">
        <v>159</v>
      </c>
      <c r="K3954" s="17">
        <f>COUNTIFS($E$12:E3954,E3954,$H$12:H3954,H3954,$J$12:J3954,J3954,$I$12:I3954,I3954)</f>
        <v>1</v>
      </c>
    </row>
    <row r="3955" spans="2:11" ht="15" x14ac:dyDescent="0.25">
      <c r="B3955" s="22">
        <v>44912</v>
      </c>
      <c r="C3955" s="24">
        <f t="shared" si="184"/>
        <v>12</v>
      </c>
      <c r="D3955" s="14">
        <f t="shared" si="186"/>
        <v>17</v>
      </c>
      <c r="E3955" s="15" t="str">
        <f t="shared" si="185"/>
        <v>2 вахта</v>
      </c>
      <c r="H3955" s="26" t="s">
        <v>47</v>
      </c>
      <c r="I3955" s="26" t="s">
        <v>102</v>
      </c>
      <c r="J3955" s="26" t="s">
        <v>159</v>
      </c>
      <c r="K3955" s="17">
        <f>COUNTIFS($E$12:E3955,E3955,$H$12:H3955,H3955,$J$12:J3955,J3955,$I$12:I3955,I3955)</f>
        <v>2</v>
      </c>
    </row>
    <row r="3956" spans="2:11" ht="15" x14ac:dyDescent="0.25">
      <c r="B3956" s="22">
        <v>44913</v>
      </c>
      <c r="C3956" s="24">
        <f t="shared" si="184"/>
        <v>12</v>
      </c>
      <c r="D3956" s="14">
        <f t="shared" si="186"/>
        <v>18</v>
      </c>
      <c r="E3956" s="15" t="str">
        <f t="shared" si="185"/>
        <v>2 вахта</v>
      </c>
      <c r="H3956" s="26" t="s">
        <v>47</v>
      </c>
      <c r="I3956" s="26" t="s">
        <v>102</v>
      </c>
      <c r="J3956" s="26" t="s">
        <v>159</v>
      </c>
      <c r="K3956" s="17">
        <f>COUNTIFS($E$12:E3956,E3956,$H$12:H3956,H3956,$J$12:J3956,J3956,$I$12:I3956,I3956)</f>
        <v>3</v>
      </c>
    </row>
    <row r="3957" spans="2:11" ht="15" x14ac:dyDescent="0.25">
      <c r="B3957" s="22">
        <v>44914</v>
      </c>
      <c r="C3957" s="24">
        <f t="shared" si="184"/>
        <v>12</v>
      </c>
      <c r="D3957" s="14">
        <f t="shared" si="186"/>
        <v>19</v>
      </c>
      <c r="E3957" s="15" t="str">
        <f t="shared" si="185"/>
        <v>2 вахта</v>
      </c>
      <c r="H3957" s="26" t="s">
        <v>47</v>
      </c>
      <c r="I3957" s="26" t="s">
        <v>102</v>
      </c>
      <c r="J3957" s="26" t="s">
        <v>159</v>
      </c>
      <c r="K3957" s="17">
        <f>COUNTIFS($E$12:E3957,E3957,$H$12:H3957,H3957,$J$12:J3957,J3957,$I$12:I3957,I3957)</f>
        <v>4</v>
      </c>
    </row>
    <row r="3958" spans="2:11" ht="15" x14ac:dyDescent="0.25">
      <c r="B3958" s="22">
        <v>44915</v>
      </c>
      <c r="C3958" s="24">
        <f t="shared" si="184"/>
        <v>12</v>
      </c>
      <c r="D3958" s="14">
        <f t="shared" si="186"/>
        <v>20</v>
      </c>
      <c r="E3958" s="15" t="str">
        <f t="shared" si="185"/>
        <v>2 вахта</v>
      </c>
      <c r="H3958" s="26" t="s">
        <v>47</v>
      </c>
      <c r="I3958" s="26" t="s">
        <v>102</v>
      </c>
      <c r="J3958" s="26" t="s">
        <v>159</v>
      </c>
      <c r="K3958" s="17">
        <f>COUNTIFS($E$12:E3958,E3958,$H$12:H3958,H3958,$J$12:J3958,J3958,$I$12:I3958,I3958)</f>
        <v>5</v>
      </c>
    </row>
    <row r="3959" spans="2:11" ht="15" x14ac:dyDescent="0.25">
      <c r="B3959" s="22">
        <v>44916</v>
      </c>
      <c r="C3959" s="24">
        <f t="shared" si="184"/>
        <v>12</v>
      </c>
      <c r="D3959" s="14">
        <f t="shared" si="186"/>
        <v>21</v>
      </c>
      <c r="E3959" s="15" t="str">
        <f t="shared" si="185"/>
        <v>2 вахта</v>
      </c>
      <c r="H3959" s="26" t="s">
        <v>47</v>
      </c>
      <c r="I3959" s="26" t="s">
        <v>102</v>
      </c>
      <c r="J3959" s="26" t="s">
        <v>159</v>
      </c>
      <c r="K3959" s="17">
        <f>COUNTIFS($E$12:E3959,E3959,$H$12:H3959,H3959,$J$12:J3959,J3959,$I$12:I3959,I3959)</f>
        <v>6</v>
      </c>
    </row>
    <row r="3960" spans="2:11" ht="15" x14ac:dyDescent="0.25">
      <c r="B3960" s="22">
        <v>44917</v>
      </c>
      <c r="C3960" s="24">
        <f t="shared" si="184"/>
        <v>12</v>
      </c>
      <c r="D3960" s="14">
        <f t="shared" si="186"/>
        <v>22</v>
      </c>
      <c r="E3960" s="15" t="str">
        <f t="shared" si="185"/>
        <v>2 вахта</v>
      </c>
      <c r="H3960" s="26" t="s">
        <v>47</v>
      </c>
      <c r="I3960" s="26" t="s">
        <v>102</v>
      </c>
      <c r="J3960" s="26" t="s">
        <v>159</v>
      </c>
      <c r="K3960" s="17">
        <f>COUNTIFS($E$12:E3960,E3960,$H$12:H3960,H3960,$J$12:J3960,J3960,$I$12:I3960,I3960)</f>
        <v>7</v>
      </c>
    </row>
    <row r="3961" spans="2:11" ht="15" x14ac:dyDescent="0.25">
      <c r="B3961" s="22">
        <v>44918</v>
      </c>
      <c r="C3961" s="24">
        <f t="shared" si="184"/>
        <v>12</v>
      </c>
      <c r="D3961" s="14">
        <f t="shared" si="186"/>
        <v>23</v>
      </c>
      <c r="E3961" s="15" t="str">
        <f t="shared" si="185"/>
        <v>2 вахта</v>
      </c>
      <c r="H3961" s="26" t="s">
        <v>47</v>
      </c>
      <c r="I3961" s="26" t="s">
        <v>102</v>
      </c>
      <c r="J3961" s="26" t="s">
        <v>159</v>
      </c>
      <c r="K3961" s="17">
        <f>COUNTIFS($E$12:E3961,E3961,$H$12:H3961,H3961,$J$12:J3961,J3961,$I$12:I3961,I3961)</f>
        <v>8</v>
      </c>
    </row>
    <row r="3962" spans="2:11" ht="15" x14ac:dyDescent="0.25">
      <c r="B3962" s="22">
        <v>44919</v>
      </c>
      <c r="C3962" s="24">
        <f t="shared" si="184"/>
        <v>12</v>
      </c>
      <c r="D3962" s="14">
        <f t="shared" si="186"/>
        <v>24</v>
      </c>
      <c r="E3962" s="15" t="str">
        <f t="shared" si="185"/>
        <v>2 вахта</v>
      </c>
      <c r="H3962" s="26" t="s">
        <v>47</v>
      </c>
      <c r="I3962" s="26" t="s">
        <v>102</v>
      </c>
      <c r="J3962" s="26" t="s">
        <v>159</v>
      </c>
      <c r="K3962" s="17">
        <f>COUNTIFS($E$12:E3962,E3962,$H$12:H3962,H3962,$J$12:J3962,J3962,$I$12:I3962,I3962)</f>
        <v>9</v>
      </c>
    </row>
    <row r="3963" spans="2:11" ht="15" x14ac:dyDescent="0.25">
      <c r="B3963" s="22">
        <v>44920</v>
      </c>
      <c r="C3963" s="24">
        <f t="shared" si="184"/>
        <v>12</v>
      </c>
      <c r="D3963" s="14">
        <f t="shared" si="186"/>
        <v>25</v>
      </c>
      <c r="E3963" s="15" t="str">
        <f t="shared" si="185"/>
        <v>2 вахта</v>
      </c>
      <c r="H3963" s="26" t="s">
        <v>47</v>
      </c>
      <c r="I3963" s="26" t="s">
        <v>102</v>
      </c>
      <c r="J3963" s="26" t="s">
        <v>159</v>
      </c>
      <c r="K3963" s="17">
        <f>COUNTIFS($E$12:E3963,E3963,$H$12:H3963,H3963,$J$12:J3963,J3963,$I$12:I3963,I3963)</f>
        <v>10</v>
      </c>
    </row>
    <row r="3964" spans="2:11" ht="15" x14ac:dyDescent="0.25">
      <c r="B3964" s="22">
        <v>44921</v>
      </c>
      <c r="C3964" s="24">
        <f t="shared" si="184"/>
        <v>12</v>
      </c>
      <c r="D3964" s="14">
        <f t="shared" si="186"/>
        <v>26</v>
      </c>
      <c r="E3964" s="15" t="str">
        <f t="shared" si="185"/>
        <v>2 вахта</v>
      </c>
      <c r="H3964" s="26" t="s">
        <v>47</v>
      </c>
      <c r="I3964" s="26" t="s">
        <v>102</v>
      </c>
      <c r="J3964" s="26" t="s">
        <v>159</v>
      </c>
      <c r="K3964" s="17">
        <f>COUNTIFS($E$12:E3964,E3964,$H$12:H3964,H3964,$J$12:J3964,J3964,$I$12:I3964,I3964)</f>
        <v>11</v>
      </c>
    </row>
    <row r="3965" spans="2:11" ht="15" x14ac:dyDescent="0.25">
      <c r="B3965" s="22">
        <v>44922</v>
      </c>
      <c r="C3965" s="24">
        <f t="shared" si="184"/>
        <v>12</v>
      </c>
      <c r="D3965" s="14">
        <f t="shared" si="186"/>
        <v>27</v>
      </c>
      <c r="E3965" s="15" t="str">
        <f t="shared" si="185"/>
        <v>2 вахта</v>
      </c>
      <c r="H3965" s="26" t="s">
        <v>47</v>
      </c>
      <c r="I3965" s="26" t="s">
        <v>102</v>
      </c>
      <c r="J3965" s="26" t="s">
        <v>159</v>
      </c>
      <c r="K3965" s="17">
        <f>COUNTIFS($E$12:E3965,E3965,$H$12:H3965,H3965,$J$12:J3965,J3965,$I$12:I3965,I3965)</f>
        <v>12</v>
      </c>
    </row>
    <row r="3966" spans="2:11" ht="15" x14ac:dyDescent="0.25">
      <c r="B3966" s="22">
        <v>44923</v>
      </c>
      <c r="C3966" s="24">
        <f t="shared" si="184"/>
        <v>12</v>
      </c>
      <c r="D3966" s="14">
        <f t="shared" si="186"/>
        <v>28</v>
      </c>
      <c r="E3966" s="15" t="str">
        <f t="shared" si="185"/>
        <v>2 вахта</v>
      </c>
      <c r="H3966" s="26" t="s">
        <v>47</v>
      </c>
      <c r="I3966" s="26" t="s">
        <v>102</v>
      </c>
      <c r="J3966" s="26" t="s">
        <v>159</v>
      </c>
      <c r="K3966" s="17">
        <f>COUNTIFS($E$12:E3966,E3966,$H$12:H3966,H3966,$J$12:J3966,J3966,$I$12:I3966,I3966)</f>
        <v>13</v>
      </c>
    </row>
    <row r="3967" spans="2:11" ht="15" x14ac:dyDescent="0.25">
      <c r="B3967" s="22">
        <v>44924</v>
      </c>
      <c r="C3967" s="24">
        <f t="shared" si="184"/>
        <v>12</v>
      </c>
      <c r="D3967" s="14">
        <f t="shared" si="186"/>
        <v>29</v>
      </c>
      <c r="E3967" s="15" t="str">
        <f t="shared" si="185"/>
        <v>2 вахта</v>
      </c>
      <c r="H3967" s="26" t="s">
        <v>47</v>
      </c>
      <c r="I3967" s="26" t="s">
        <v>102</v>
      </c>
      <c r="J3967" s="26" t="s">
        <v>159</v>
      </c>
      <c r="K3967" s="17">
        <f>COUNTIFS($E$12:E3967,E3967,$H$12:H3967,H3967,$J$12:J3967,J3967,$I$12:I3967,I3967)</f>
        <v>14</v>
      </c>
    </row>
    <row r="3968" spans="2:11" ht="15" x14ac:dyDescent="0.25">
      <c r="B3968" s="22">
        <v>44925</v>
      </c>
      <c r="C3968" s="24">
        <f t="shared" si="184"/>
        <v>12</v>
      </c>
      <c r="D3968" s="14">
        <f t="shared" si="186"/>
        <v>30</v>
      </c>
      <c r="E3968" s="15" t="str">
        <f t="shared" si="185"/>
        <v>2 вахта</v>
      </c>
      <c r="H3968" s="26" t="s">
        <v>47</v>
      </c>
      <c r="I3968" s="26" t="s">
        <v>102</v>
      </c>
      <c r="J3968" s="26" t="s">
        <v>159</v>
      </c>
      <c r="K3968" s="17">
        <f>COUNTIFS($E$12:E3968,E3968,$H$12:H3968,H3968,$J$12:J3968,J3968,$I$12:I3968,I3968)</f>
        <v>15</v>
      </c>
    </row>
    <row r="3969" spans="2:11" ht="15" x14ac:dyDescent="0.25">
      <c r="B3969" s="22">
        <v>44926</v>
      </c>
      <c r="C3969" s="24">
        <f t="shared" si="184"/>
        <v>12</v>
      </c>
      <c r="D3969" s="14">
        <f t="shared" si="186"/>
        <v>31</v>
      </c>
      <c r="E3969" s="15" t="str">
        <f t="shared" si="185"/>
        <v>2 вахта</v>
      </c>
      <c r="H3969" s="26" t="s">
        <v>47</v>
      </c>
      <c r="I3969" s="26" t="s">
        <v>102</v>
      </c>
      <c r="J3969" s="26" t="s">
        <v>159</v>
      </c>
      <c r="K3969" s="17">
        <f>COUNTIFS($E$12:E3969,E3969,$H$12:H3969,H3969,$J$12:J3969,J3969,$I$12:I3969,I3969)</f>
        <v>16</v>
      </c>
    </row>
    <row r="3970" spans="2:11" ht="15" x14ac:dyDescent="0.25">
      <c r="B3970" s="22">
        <v>44896</v>
      </c>
      <c r="C3970" s="24">
        <f t="shared" si="184"/>
        <v>12</v>
      </c>
      <c r="D3970" s="14">
        <f t="shared" si="186"/>
        <v>1</v>
      </c>
      <c r="E3970" s="15" t="str">
        <f t="shared" si="185"/>
        <v>1 вахта</v>
      </c>
      <c r="H3970" s="26" t="s">
        <v>48</v>
      </c>
      <c r="I3970" s="26" t="s">
        <v>114</v>
      </c>
      <c r="J3970" s="26" t="s">
        <v>159</v>
      </c>
      <c r="K3970" s="17">
        <f>COUNTIFS($E$12:E3970,E3970,$H$12:H3970,H3970,$J$12:J3970,J3970,$I$12:I3970,I3970)</f>
        <v>1</v>
      </c>
    </row>
    <row r="3971" spans="2:11" ht="15" x14ac:dyDescent="0.25">
      <c r="B3971" s="22">
        <v>44897</v>
      </c>
      <c r="C3971" s="24">
        <f t="shared" si="184"/>
        <v>12</v>
      </c>
      <c r="D3971" s="14">
        <f t="shared" si="186"/>
        <v>2</v>
      </c>
      <c r="E3971" s="15" t="str">
        <f t="shared" si="185"/>
        <v>1 вахта</v>
      </c>
      <c r="H3971" s="26" t="s">
        <v>48</v>
      </c>
      <c r="I3971" s="26" t="s">
        <v>114</v>
      </c>
      <c r="J3971" s="26" t="s">
        <v>159</v>
      </c>
      <c r="K3971" s="17">
        <f>COUNTIFS($E$12:E3971,E3971,$H$12:H3971,H3971,$J$12:J3971,J3971,$I$12:I3971,I3971)</f>
        <v>2</v>
      </c>
    </row>
    <row r="3972" spans="2:11" ht="15" x14ac:dyDescent="0.25">
      <c r="B3972" s="22">
        <v>44898</v>
      </c>
      <c r="C3972" s="24">
        <f t="shared" si="184"/>
        <v>12</v>
      </c>
      <c r="D3972" s="14">
        <f t="shared" si="186"/>
        <v>3</v>
      </c>
      <c r="E3972" s="15" t="str">
        <f t="shared" si="185"/>
        <v>1 вахта</v>
      </c>
      <c r="H3972" s="26" t="s">
        <v>48</v>
      </c>
      <c r="I3972" s="26" t="s">
        <v>114</v>
      </c>
      <c r="J3972" s="26" t="s">
        <v>159</v>
      </c>
      <c r="K3972" s="17">
        <f>COUNTIFS($E$12:E3972,E3972,$H$12:H3972,H3972,$J$12:J3972,J3972,$I$12:I3972,I3972)</f>
        <v>3</v>
      </c>
    </row>
    <row r="3973" spans="2:11" ht="15" x14ac:dyDescent="0.25">
      <c r="B3973" s="22">
        <v>44899</v>
      </c>
      <c r="C3973" s="24">
        <f t="shared" si="184"/>
        <v>12</v>
      </c>
      <c r="D3973" s="14">
        <f t="shared" si="186"/>
        <v>4</v>
      </c>
      <c r="E3973" s="15" t="str">
        <f t="shared" si="185"/>
        <v>1 вахта</v>
      </c>
      <c r="H3973" s="26" t="s">
        <v>48</v>
      </c>
      <c r="I3973" s="26" t="s">
        <v>114</v>
      </c>
      <c r="J3973" s="26" t="s">
        <v>159</v>
      </c>
      <c r="K3973" s="17">
        <f>COUNTIFS($E$12:E3973,E3973,$H$12:H3973,H3973,$J$12:J3973,J3973,$I$12:I3973,I3973)</f>
        <v>4</v>
      </c>
    </row>
    <row r="3974" spans="2:11" ht="15" x14ac:dyDescent="0.25">
      <c r="B3974" s="22">
        <v>44900</v>
      </c>
      <c r="C3974" s="24">
        <f t="shared" si="184"/>
        <v>12</v>
      </c>
      <c r="D3974" s="14">
        <f t="shared" si="186"/>
        <v>5</v>
      </c>
      <c r="E3974" s="15" t="str">
        <f t="shared" si="185"/>
        <v>1 вахта</v>
      </c>
      <c r="H3974" s="26" t="s">
        <v>48</v>
      </c>
      <c r="I3974" s="26" t="s">
        <v>114</v>
      </c>
      <c r="J3974" s="26" t="s">
        <v>159</v>
      </c>
      <c r="K3974" s="17">
        <f>COUNTIFS($E$12:E3974,E3974,$H$12:H3974,H3974,$J$12:J3974,J3974,$I$12:I3974,I3974)</f>
        <v>5</v>
      </c>
    </row>
    <row r="3975" spans="2:11" ht="15" x14ac:dyDescent="0.25">
      <c r="B3975" s="22">
        <v>44901</v>
      </c>
      <c r="C3975" s="24">
        <f t="shared" si="184"/>
        <v>12</v>
      </c>
      <c r="D3975" s="14">
        <f t="shared" si="186"/>
        <v>6</v>
      </c>
      <c r="E3975" s="15" t="str">
        <f t="shared" si="185"/>
        <v>1 вахта</v>
      </c>
      <c r="H3975" s="26" t="s">
        <v>48</v>
      </c>
      <c r="I3975" s="26" t="s">
        <v>114</v>
      </c>
      <c r="J3975" s="26" t="s">
        <v>159</v>
      </c>
      <c r="K3975" s="17">
        <f>COUNTIFS($E$12:E3975,E3975,$H$12:H3975,H3975,$J$12:J3975,J3975,$I$12:I3975,I3975)</f>
        <v>6</v>
      </c>
    </row>
    <row r="3976" spans="2:11" ht="15" x14ac:dyDescent="0.25">
      <c r="B3976" s="22">
        <v>44902</v>
      </c>
      <c r="C3976" s="24">
        <f t="shared" si="184"/>
        <v>12</v>
      </c>
      <c r="D3976" s="14">
        <f t="shared" si="186"/>
        <v>7</v>
      </c>
      <c r="E3976" s="15" t="str">
        <f t="shared" si="185"/>
        <v>1 вахта</v>
      </c>
      <c r="H3976" s="26" t="s">
        <v>48</v>
      </c>
      <c r="I3976" s="26" t="s">
        <v>114</v>
      </c>
      <c r="J3976" s="26" t="s">
        <v>159</v>
      </c>
      <c r="K3976" s="17">
        <f>COUNTIFS($E$12:E3976,E3976,$H$12:H3976,H3976,$J$12:J3976,J3976,$I$12:I3976,I3976)</f>
        <v>7</v>
      </c>
    </row>
    <row r="3977" spans="2:11" ht="15" x14ac:dyDescent="0.25">
      <c r="B3977" s="22">
        <v>44903</v>
      </c>
      <c r="C3977" s="24">
        <f t="shared" si="184"/>
        <v>12</v>
      </c>
      <c r="D3977" s="14">
        <f t="shared" si="186"/>
        <v>8</v>
      </c>
      <c r="E3977" s="15" t="str">
        <f t="shared" si="185"/>
        <v>1 вахта</v>
      </c>
      <c r="H3977" s="26" t="s">
        <v>48</v>
      </c>
      <c r="I3977" s="26" t="s">
        <v>114</v>
      </c>
      <c r="J3977" s="26" t="s">
        <v>159</v>
      </c>
      <c r="K3977" s="17">
        <f>COUNTIFS($E$12:E3977,E3977,$H$12:H3977,H3977,$J$12:J3977,J3977,$I$12:I3977,I3977)</f>
        <v>8</v>
      </c>
    </row>
    <row r="3978" spans="2:11" ht="15" x14ac:dyDescent="0.25">
      <c r="B3978" s="22">
        <v>44904</v>
      </c>
      <c r="C3978" s="24">
        <f t="shared" si="184"/>
        <v>12</v>
      </c>
      <c r="D3978" s="14">
        <f t="shared" si="186"/>
        <v>9</v>
      </c>
      <c r="E3978" s="15" t="str">
        <f t="shared" si="185"/>
        <v>1 вахта</v>
      </c>
      <c r="H3978" s="26" t="s">
        <v>48</v>
      </c>
      <c r="I3978" s="26" t="s">
        <v>114</v>
      </c>
      <c r="J3978" s="26" t="s">
        <v>159</v>
      </c>
      <c r="K3978" s="17">
        <f>COUNTIFS($E$12:E3978,E3978,$H$12:H3978,H3978,$J$12:J3978,J3978,$I$12:I3978,I3978)</f>
        <v>9</v>
      </c>
    </row>
    <row r="3979" spans="2:11" ht="15" x14ac:dyDescent="0.25">
      <c r="B3979" s="22">
        <v>44905</v>
      </c>
      <c r="C3979" s="24">
        <f t="shared" si="184"/>
        <v>12</v>
      </c>
      <c r="D3979" s="14">
        <f t="shared" si="186"/>
        <v>10</v>
      </c>
      <c r="E3979" s="15" t="str">
        <f t="shared" si="185"/>
        <v>1 вахта</v>
      </c>
      <c r="H3979" s="26" t="s">
        <v>48</v>
      </c>
      <c r="I3979" s="26" t="s">
        <v>114</v>
      </c>
      <c r="J3979" s="26" t="s">
        <v>159</v>
      </c>
      <c r="K3979" s="17">
        <f>COUNTIFS($E$12:E3979,E3979,$H$12:H3979,H3979,$J$12:J3979,J3979,$I$12:I3979,I3979)</f>
        <v>10</v>
      </c>
    </row>
    <row r="3980" spans="2:11" ht="15" x14ac:dyDescent="0.25">
      <c r="B3980" s="22">
        <v>44906</v>
      </c>
      <c r="C3980" s="24">
        <f t="shared" si="184"/>
        <v>12</v>
      </c>
      <c r="D3980" s="14">
        <f t="shared" si="186"/>
        <v>11</v>
      </c>
      <c r="E3980" s="15" t="str">
        <f t="shared" si="185"/>
        <v>1 вахта</v>
      </c>
      <c r="H3980" s="26" t="s">
        <v>48</v>
      </c>
      <c r="I3980" s="26" t="s">
        <v>114</v>
      </c>
      <c r="J3980" s="26" t="s">
        <v>159</v>
      </c>
      <c r="K3980" s="17">
        <f>COUNTIFS($E$12:E3980,E3980,$H$12:H3980,H3980,$J$12:J3980,J3980,$I$12:I3980,I3980)</f>
        <v>11</v>
      </c>
    </row>
    <row r="3981" spans="2:11" ht="15" x14ac:dyDescent="0.25">
      <c r="B3981" s="22">
        <v>44907</v>
      </c>
      <c r="C3981" s="24">
        <f t="shared" ref="C3981:C4044" si="187">MONTH(B3981)</f>
        <v>12</v>
      </c>
      <c r="D3981" s="14">
        <f t="shared" si="186"/>
        <v>12</v>
      </c>
      <c r="E3981" s="15" t="str">
        <f t="shared" ref="E3981:E4044" si="188">IF(D3981&lt;=15,"1 вахта","2 вахта")</f>
        <v>1 вахта</v>
      </c>
      <c r="H3981" s="26" t="s">
        <v>48</v>
      </c>
      <c r="I3981" s="26" t="s">
        <v>114</v>
      </c>
      <c r="J3981" s="26" t="s">
        <v>159</v>
      </c>
      <c r="K3981" s="17">
        <f>COUNTIFS($E$12:E3981,E3981,$H$12:H3981,H3981,$J$12:J3981,J3981,$I$12:I3981,I3981)</f>
        <v>12</v>
      </c>
    </row>
    <row r="3982" spans="2:11" ht="15" x14ac:dyDescent="0.25">
      <c r="B3982" s="22">
        <v>44908</v>
      </c>
      <c r="C3982" s="24">
        <f t="shared" si="187"/>
        <v>12</v>
      </c>
      <c r="D3982" s="14">
        <f t="shared" si="186"/>
        <v>13</v>
      </c>
      <c r="E3982" s="15" t="str">
        <f t="shared" si="188"/>
        <v>1 вахта</v>
      </c>
      <c r="H3982" s="26" t="s">
        <v>48</v>
      </c>
      <c r="I3982" s="26" t="s">
        <v>114</v>
      </c>
      <c r="J3982" s="26" t="s">
        <v>159</v>
      </c>
      <c r="K3982" s="17">
        <f>COUNTIFS($E$12:E3982,E3982,$H$12:H3982,H3982,$J$12:J3982,J3982,$I$12:I3982,I3982)</f>
        <v>13</v>
      </c>
    </row>
    <row r="3983" spans="2:11" ht="15" x14ac:dyDescent="0.25">
      <c r="B3983" s="22">
        <v>44909</v>
      </c>
      <c r="C3983" s="24">
        <f t="shared" si="187"/>
        <v>12</v>
      </c>
      <c r="D3983" s="14">
        <f t="shared" si="186"/>
        <v>14</v>
      </c>
      <c r="E3983" s="15" t="str">
        <f t="shared" si="188"/>
        <v>1 вахта</v>
      </c>
      <c r="H3983" s="26" t="s">
        <v>48</v>
      </c>
      <c r="I3983" s="26" t="s">
        <v>114</v>
      </c>
      <c r="J3983" s="26" t="s">
        <v>159</v>
      </c>
      <c r="K3983" s="17">
        <f>COUNTIFS($E$12:E3983,E3983,$H$12:H3983,H3983,$J$12:J3983,J3983,$I$12:I3983,I3983)</f>
        <v>14</v>
      </c>
    </row>
    <row r="3984" spans="2:11" ht="15" x14ac:dyDescent="0.25">
      <c r="B3984" s="22">
        <v>44910</v>
      </c>
      <c r="C3984" s="24">
        <f t="shared" si="187"/>
        <v>12</v>
      </c>
      <c r="D3984" s="14">
        <f t="shared" si="186"/>
        <v>15</v>
      </c>
      <c r="E3984" s="15" t="str">
        <f t="shared" si="188"/>
        <v>1 вахта</v>
      </c>
      <c r="H3984" s="26" t="s">
        <v>48</v>
      </c>
      <c r="I3984" s="26" t="s">
        <v>114</v>
      </c>
      <c r="J3984" s="26" t="s">
        <v>159</v>
      </c>
      <c r="K3984" s="17">
        <f>COUNTIFS($E$12:E3984,E3984,$H$12:H3984,H3984,$J$12:J3984,J3984,$I$12:I3984,I3984)</f>
        <v>15</v>
      </c>
    </row>
    <row r="3985" spans="2:11" ht="15" x14ac:dyDescent="0.25">
      <c r="B3985" s="22">
        <v>44911</v>
      </c>
      <c r="C3985" s="24">
        <f t="shared" si="187"/>
        <v>12</v>
      </c>
      <c r="D3985" s="14">
        <f t="shared" si="186"/>
        <v>16</v>
      </c>
      <c r="E3985" s="15" t="str">
        <f t="shared" si="188"/>
        <v>2 вахта</v>
      </c>
      <c r="H3985" s="26" t="s">
        <v>48</v>
      </c>
      <c r="I3985" s="26" t="s">
        <v>115</v>
      </c>
      <c r="J3985" s="26" t="s">
        <v>159</v>
      </c>
      <c r="K3985" s="17">
        <f>COUNTIFS($E$12:E3985,E3985,$H$12:H3985,H3985,$J$12:J3985,J3985,$I$12:I3985,I3985)</f>
        <v>1</v>
      </c>
    </row>
    <row r="3986" spans="2:11" ht="15" x14ac:dyDescent="0.25">
      <c r="B3986" s="22">
        <v>44912</v>
      </c>
      <c r="C3986" s="24">
        <f t="shared" si="187"/>
        <v>12</v>
      </c>
      <c r="D3986" s="14">
        <f t="shared" si="186"/>
        <v>17</v>
      </c>
      <c r="E3986" s="15" t="str">
        <f t="shared" si="188"/>
        <v>2 вахта</v>
      </c>
      <c r="H3986" s="26" t="s">
        <v>48</v>
      </c>
      <c r="I3986" s="26" t="s">
        <v>115</v>
      </c>
      <c r="J3986" s="26" t="s">
        <v>159</v>
      </c>
      <c r="K3986" s="17">
        <f>COUNTIFS($E$12:E3986,E3986,$H$12:H3986,H3986,$J$12:J3986,J3986,$I$12:I3986,I3986)</f>
        <v>2</v>
      </c>
    </row>
    <row r="3987" spans="2:11" ht="15" x14ac:dyDescent="0.25">
      <c r="B3987" s="22">
        <v>44913</v>
      </c>
      <c r="C3987" s="24">
        <f t="shared" si="187"/>
        <v>12</v>
      </c>
      <c r="D3987" s="14">
        <f t="shared" si="186"/>
        <v>18</v>
      </c>
      <c r="E3987" s="15" t="str">
        <f t="shared" si="188"/>
        <v>2 вахта</v>
      </c>
      <c r="H3987" s="26" t="s">
        <v>48</v>
      </c>
      <c r="I3987" s="26" t="s">
        <v>115</v>
      </c>
      <c r="J3987" s="26" t="s">
        <v>159</v>
      </c>
      <c r="K3987" s="17">
        <f>COUNTIFS($E$12:E3987,E3987,$H$12:H3987,H3987,$J$12:J3987,J3987,$I$12:I3987,I3987)</f>
        <v>3</v>
      </c>
    </row>
    <row r="3988" spans="2:11" ht="15" x14ac:dyDescent="0.25">
      <c r="B3988" s="22">
        <v>44914</v>
      </c>
      <c r="C3988" s="24">
        <f t="shared" si="187"/>
        <v>12</v>
      </c>
      <c r="D3988" s="14">
        <f t="shared" si="186"/>
        <v>19</v>
      </c>
      <c r="E3988" s="15" t="str">
        <f t="shared" si="188"/>
        <v>2 вахта</v>
      </c>
      <c r="H3988" s="26" t="s">
        <v>48</v>
      </c>
      <c r="I3988" s="26" t="s">
        <v>115</v>
      </c>
      <c r="J3988" s="26" t="s">
        <v>159</v>
      </c>
      <c r="K3988" s="17">
        <f>COUNTIFS($E$12:E3988,E3988,$H$12:H3988,H3988,$J$12:J3988,J3988,$I$12:I3988,I3988)</f>
        <v>4</v>
      </c>
    </row>
    <row r="3989" spans="2:11" ht="15" x14ac:dyDescent="0.25">
      <c r="B3989" s="22">
        <v>44915</v>
      </c>
      <c r="C3989" s="24">
        <f t="shared" si="187"/>
        <v>12</v>
      </c>
      <c r="D3989" s="14">
        <f t="shared" si="186"/>
        <v>20</v>
      </c>
      <c r="E3989" s="15" t="str">
        <f t="shared" si="188"/>
        <v>2 вахта</v>
      </c>
      <c r="H3989" s="26" t="s">
        <v>48</v>
      </c>
      <c r="I3989" s="26" t="s">
        <v>115</v>
      </c>
      <c r="J3989" s="26" t="s">
        <v>159</v>
      </c>
      <c r="K3989" s="17">
        <f>COUNTIFS($E$12:E3989,E3989,$H$12:H3989,H3989,$J$12:J3989,J3989,$I$12:I3989,I3989)</f>
        <v>5</v>
      </c>
    </row>
    <row r="3990" spans="2:11" ht="15" x14ac:dyDescent="0.25">
      <c r="B3990" s="22">
        <v>44916</v>
      </c>
      <c r="C3990" s="24">
        <f t="shared" si="187"/>
        <v>12</v>
      </c>
      <c r="D3990" s="14">
        <f t="shared" si="186"/>
        <v>21</v>
      </c>
      <c r="E3990" s="15" t="str">
        <f t="shared" si="188"/>
        <v>2 вахта</v>
      </c>
      <c r="H3990" s="26" t="s">
        <v>48</v>
      </c>
      <c r="I3990" s="26" t="s">
        <v>115</v>
      </c>
      <c r="J3990" s="26" t="s">
        <v>159</v>
      </c>
      <c r="K3990" s="17">
        <f>COUNTIFS($E$12:E3990,E3990,$H$12:H3990,H3990,$J$12:J3990,J3990,$I$12:I3990,I3990)</f>
        <v>6</v>
      </c>
    </row>
    <row r="3991" spans="2:11" ht="15" x14ac:dyDescent="0.25">
      <c r="B3991" s="22">
        <v>44917</v>
      </c>
      <c r="C3991" s="24">
        <f t="shared" si="187"/>
        <v>12</v>
      </c>
      <c r="D3991" s="14">
        <f t="shared" si="186"/>
        <v>22</v>
      </c>
      <c r="E3991" s="15" t="str">
        <f t="shared" si="188"/>
        <v>2 вахта</v>
      </c>
      <c r="H3991" s="26" t="s">
        <v>48</v>
      </c>
      <c r="I3991" s="26" t="s">
        <v>115</v>
      </c>
      <c r="J3991" s="26" t="s">
        <v>159</v>
      </c>
      <c r="K3991" s="17">
        <f>COUNTIFS($E$12:E3991,E3991,$H$12:H3991,H3991,$J$12:J3991,J3991,$I$12:I3991,I3991)</f>
        <v>7</v>
      </c>
    </row>
    <row r="3992" spans="2:11" ht="15" x14ac:dyDescent="0.25">
      <c r="B3992" s="22">
        <v>44918</v>
      </c>
      <c r="C3992" s="24">
        <f t="shared" si="187"/>
        <v>12</v>
      </c>
      <c r="D3992" s="14">
        <f t="shared" si="186"/>
        <v>23</v>
      </c>
      <c r="E3992" s="15" t="str">
        <f t="shared" si="188"/>
        <v>2 вахта</v>
      </c>
      <c r="H3992" s="26" t="s">
        <v>48</v>
      </c>
      <c r="I3992" s="26" t="s">
        <v>115</v>
      </c>
      <c r="J3992" s="26" t="s">
        <v>159</v>
      </c>
      <c r="K3992" s="17">
        <f>COUNTIFS($E$12:E3992,E3992,$H$12:H3992,H3992,$J$12:J3992,J3992,$I$12:I3992,I3992)</f>
        <v>8</v>
      </c>
    </row>
    <row r="3993" spans="2:11" ht="15" x14ac:dyDescent="0.25">
      <c r="B3993" s="22">
        <v>44919</v>
      </c>
      <c r="C3993" s="24">
        <f t="shared" si="187"/>
        <v>12</v>
      </c>
      <c r="D3993" s="14">
        <f t="shared" si="186"/>
        <v>24</v>
      </c>
      <c r="E3993" s="15" t="str">
        <f t="shared" si="188"/>
        <v>2 вахта</v>
      </c>
      <c r="H3993" s="26" t="s">
        <v>48</v>
      </c>
      <c r="I3993" s="26" t="s">
        <v>115</v>
      </c>
      <c r="J3993" s="26" t="s">
        <v>159</v>
      </c>
      <c r="K3993" s="17">
        <f>COUNTIFS($E$12:E3993,E3993,$H$12:H3993,H3993,$J$12:J3993,J3993,$I$12:I3993,I3993)</f>
        <v>9</v>
      </c>
    </row>
    <row r="3994" spans="2:11" ht="15" x14ac:dyDescent="0.25">
      <c r="B3994" s="22">
        <v>44920</v>
      </c>
      <c r="C3994" s="24">
        <f t="shared" si="187"/>
        <v>12</v>
      </c>
      <c r="D3994" s="14">
        <f t="shared" ref="D3994:D4057" si="189">DAY(B3994)</f>
        <v>25</v>
      </c>
      <c r="E3994" s="15" t="str">
        <f t="shared" si="188"/>
        <v>2 вахта</v>
      </c>
      <c r="H3994" s="26" t="s">
        <v>48</v>
      </c>
      <c r="I3994" s="26" t="s">
        <v>115</v>
      </c>
      <c r="J3994" s="26" t="s">
        <v>159</v>
      </c>
      <c r="K3994" s="17">
        <f>COUNTIFS($E$12:E3994,E3994,$H$12:H3994,H3994,$J$12:J3994,J3994,$I$12:I3994,I3994)</f>
        <v>10</v>
      </c>
    </row>
    <row r="3995" spans="2:11" ht="15" x14ac:dyDescent="0.25">
      <c r="B3995" s="22">
        <v>44921</v>
      </c>
      <c r="C3995" s="24">
        <f t="shared" si="187"/>
        <v>12</v>
      </c>
      <c r="D3995" s="14">
        <f t="shared" si="189"/>
        <v>26</v>
      </c>
      <c r="E3995" s="15" t="str">
        <f t="shared" si="188"/>
        <v>2 вахта</v>
      </c>
      <c r="H3995" s="26" t="s">
        <v>48</v>
      </c>
      <c r="I3995" s="26" t="s">
        <v>115</v>
      </c>
      <c r="J3995" s="26" t="s">
        <v>159</v>
      </c>
      <c r="K3995" s="17">
        <f>COUNTIFS($E$12:E3995,E3995,$H$12:H3995,H3995,$J$12:J3995,J3995,$I$12:I3995,I3995)</f>
        <v>11</v>
      </c>
    </row>
    <row r="3996" spans="2:11" ht="15" x14ac:dyDescent="0.25">
      <c r="B3996" s="22">
        <v>44922</v>
      </c>
      <c r="C3996" s="24">
        <f t="shared" si="187"/>
        <v>12</v>
      </c>
      <c r="D3996" s="14">
        <f t="shared" si="189"/>
        <v>27</v>
      </c>
      <c r="E3996" s="15" t="str">
        <f t="shared" si="188"/>
        <v>2 вахта</v>
      </c>
      <c r="H3996" s="26" t="s">
        <v>48</v>
      </c>
      <c r="I3996" s="26" t="s">
        <v>115</v>
      </c>
      <c r="J3996" s="26" t="s">
        <v>159</v>
      </c>
      <c r="K3996" s="17">
        <f>COUNTIFS($E$12:E3996,E3996,$H$12:H3996,H3996,$J$12:J3996,J3996,$I$12:I3996,I3996)</f>
        <v>12</v>
      </c>
    </row>
    <row r="3997" spans="2:11" ht="15" x14ac:dyDescent="0.25">
      <c r="B3997" s="22">
        <v>44923</v>
      </c>
      <c r="C3997" s="24">
        <f t="shared" si="187"/>
        <v>12</v>
      </c>
      <c r="D3997" s="14">
        <f t="shared" si="189"/>
        <v>28</v>
      </c>
      <c r="E3997" s="15" t="str">
        <f t="shared" si="188"/>
        <v>2 вахта</v>
      </c>
      <c r="H3997" s="26" t="s">
        <v>48</v>
      </c>
      <c r="I3997" s="26" t="s">
        <v>115</v>
      </c>
      <c r="J3997" s="26" t="s">
        <v>159</v>
      </c>
      <c r="K3997" s="17">
        <f>COUNTIFS($E$12:E3997,E3997,$H$12:H3997,H3997,$J$12:J3997,J3997,$I$12:I3997,I3997)</f>
        <v>13</v>
      </c>
    </row>
    <row r="3998" spans="2:11" ht="15" x14ac:dyDescent="0.25">
      <c r="B3998" s="22">
        <v>44924</v>
      </c>
      <c r="C3998" s="24">
        <f t="shared" si="187"/>
        <v>12</v>
      </c>
      <c r="D3998" s="14">
        <f t="shared" si="189"/>
        <v>29</v>
      </c>
      <c r="E3998" s="15" t="str">
        <f t="shared" si="188"/>
        <v>2 вахта</v>
      </c>
      <c r="H3998" s="26" t="s">
        <v>48</v>
      </c>
      <c r="I3998" s="26" t="s">
        <v>115</v>
      </c>
      <c r="J3998" s="26" t="s">
        <v>159</v>
      </c>
      <c r="K3998" s="17">
        <f>COUNTIFS($E$12:E3998,E3998,$H$12:H3998,H3998,$J$12:J3998,J3998,$I$12:I3998,I3998)</f>
        <v>14</v>
      </c>
    </row>
    <row r="3999" spans="2:11" ht="15" x14ac:dyDescent="0.25">
      <c r="B3999" s="22">
        <v>44925</v>
      </c>
      <c r="C3999" s="24">
        <f t="shared" si="187"/>
        <v>12</v>
      </c>
      <c r="D3999" s="14">
        <f t="shared" si="189"/>
        <v>30</v>
      </c>
      <c r="E3999" s="15" t="str">
        <f t="shared" si="188"/>
        <v>2 вахта</v>
      </c>
      <c r="H3999" s="26" t="s">
        <v>48</v>
      </c>
      <c r="I3999" s="26" t="s">
        <v>115</v>
      </c>
      <c r="J3999" s="26" t="s">
        <v>159</v>
      </c>
      <c r="K3999" s="17">
        <f>COUNTIFS($E$12:E3999,E3999,$H$12:H3999,H3999,$J$12:J3999,J3999,$I$12:I3999,I3999)</f>
        <v>15</v>
      </c>
    </row>
    <row r="4000" spans="2:11" ht="15" x14ac:dyDescent="0.25">
      <c r="B4000" s="22">
        <v>44926</v>
      </c>
      <c r="C4000" s="24">
        <f t="shared" si="187"/>
        <v>12</v>
      </c>
      <c r="D4000" s="14">
        <f t="shared" si="189"/>
        <v>31</v>
      </c>
      <c r="E4000" s="15" t="str">
        <f t="shared" si="188"/>
        <v>2 вахта</v>
      </c>
      <c r="H4000" s="26" t="s">
        <v>48</v>
      </c>
      <c r="I4000" s="26" t="s">
        <v>115</v>
      </c>
      <c r="J4000" s="26" t="s">
        <v>159</v>
      </c>
      <c r="K4000" s="17">
        <f>COUNTIFS($E$12:E4000,E4000,$H$12:H4000,H4000,$J$12:J4000,J4000,$I$12:I4000,I4000)</f>
        <v>16</v>
      </c>
    </row>
    <row r="4001" spans="2:11" ht="15" x14ac:dyDescent="0.25">
      <c r="B4001" s="22">
        <v>44896</v>
      </c>
      <c r="C4001" s="24">
        <f t="shared" si="187"/>
        <v>12</v>
      </c>
      <c r="D4001" s="14">
        <f t="shared" si="189"/>
        <v>1</v>
      </c>
      <c r="E4001" s="15" t="str">
        <f t="shared" si="188"/>
        <v>1 вахта</v>
      </c>
      <c r="H4001" s="26" t="s">
        <v>54</v>
      </c>
      <c r="I4001" s="26" t="s">
        <v>118</v>
      </c>
      <c r="J4001" s="26" t="s">
        <v>159</v>
      </c>
      <c r="K4001" s="17">
        <f>COUNTIFS($E$12:E4001,E4001,$H$12:H4001,H4001,$J$12:J4001,J4001,$I$12:I4001,I4001)</f>
        <v>44</v>
      </c>
    </row>
    <row r="4002" spans="2:11" ht="15" x14ac:dyDescent="0.25">
      <c r="B4002" s="22">
        <v>44897</v>
      </c>
      <c r="C4002" s="24">
        <f t="shared" si="187"/>
        <v>12</v>
      </c>
      <c r="D4002" s="14">
        <f t="shared" si="189"/>
        <v>2</v>
      </c>
      <c r="E4002" s="15" t="str">
        <f t="shared" si="188"/>
        <v>1 вахта</v>
      </c>
      <c r="H4002" s="26" t="s">
        <v>54</v>
      </c>
      <c r="I4002" s="26" t="s">
        <v>118</v>
      </c>
      <c r="J4002" s="26" t="s">
        <v>159</v>
      </c>
      <c r="K4002" s="17">
        <f>COUNTIFS($E$12:E4002,E4002,$H$12:H4002,H4002,$J$12:J4002,J4002,$I$12:I4002,I4002)</f>
        <v>45</v>
      </c>
    </row>
    <row r="4003" spans="2:11" ht="15" x14ac:dyDescent="0.25">
      <c r="B4003" s="22">
        <v>44898</v>
      </c>
      <c r="C4003" s="24">
        <f t="shared" si="187"/>
        <v>12</v>
      </c>
      <c r="D4003" s="14">
        <f t="shared" si="189"/>
        <v>3</v>
      </c>
      <c r="E4003" s="15" t="str">
        <f t="shared" si="188"/>
        <v>1 вахта</v>
      </c>
      <c r="H4003" s="26" t="s">
        <v>54</v>
      </c>
      <c r="I4003" s="26" t="s">
        <v>118</v>
      </c>
      <c r="J4003" s="26" t="s">
        <v>159</v>
      </c>
      <c r="K4003" s="17">
        <f>COUNTIFS($E$12:E4003,E4003,$H$12:H4003,H4003,$J$12:J4003,J4003,$I$12:I4003,I4003)</f>
        <v>46</v>
      </c>
    </row>
    <row r="4004" spans="2:11" ht="15" x14ac:dyDescent="0.25">
      <c r="B4004" s="22">
        <v>44899</v>
      </c>
      <c r="C4004" s="24">
        <f t="shared" si="187"/>
        <v>12</v>
      </c>
      <c r="D4004" s="14">
        <f t="shared" si="189"/>
        <v>4</v>
      </c>
      <c r="E4004" s="15" t="str">
        <f t="shared" si="188"/>
        <v>1 вахта</v>
      </c>
      <c r="H4004" s="26" t="s">
        <v>54</v>
      </c>
      <c r="I4004" s="26" t="s">
        <v>118</v>
      </c>
      <c r="J4004" s="26" t="s">
        <v>159</v>
      </c>
      <c r="K4004" s="17">
        <f>COUNTIFS($E$12:E4004,E4004,$H$12:H4004,H4004,$J$12:J4004,J4004,$I$12:I4004,I4004)</f>
        <v>47</v>
      </c>
    </row>
    <row r="4005" spans="2:11" ht="15" x14ac:dyDescent="0.25">
      <c r="B4005" s="22">
        <v>44900</v>
      </c>
      <c r="C4005" s="24">
        <f t="shared" si="187"/>
        <v>12</v>
      </c>
      <c r="D4005" s="14">
        <f t="shared" si="189"/>
        <v>5</v>
      </c>
      <c r="E4005" s="15" t="str">
        <f t="shared" si="188"/>
        <v>1 вахта</v>
      </c>
      <c r="H4005" s="26" t="s">
        <v>54</v>
      </c>
      <c r="I4005" s="26" t="s">
        <v>118</v>
      </c>
      <c r="J4005" s="26" t="s">
        <v>159</v>
      </c>
      <c r="K4005" s="17">
        <f>COUNTIFS($E$12:E4005,E4005,$H$12:H4005,H4005,$J$12:J4005,J4005,$I$12:I4005,I4005)</f>
        <v>48</v>
      </c>
    </row>
    <row r="4006" spans="2:11" ht="15" x14ac:dyDescent="0.25">
      <c r="B4006" s="22">
        <v>44901</v>
      </c>
      <c r="C4006" s="24">
        <f t="shared" si="187"/>
        <v>12</v>
      </c>
      <c r="D4006" s="14">
        <f t="shared" si="189"/>
        <v>6</v>
      </c>
      <c r="E4006" s="15" t="str">
        <f t="shared" si="188"/>
        <v>1 вахта</v>
      </c>
      <c r="H4006" s="26" t="s">
        <v>54</v>
      </c>
      <c r="I4006" s="26" t="s">
        <v>118</v>
      </c>
      <c r="J4006" s="26" t="s">
        <v>159</v>
      </c>
      <c r="K4006" s="17">
        <f>COUNTIFS($E$12:E4006,E4006,$H$12:H4006,H4006,$J$12:J4006,J4006,$I$12:I4006,I4006)</f>
        <v>49</v>
      </c>
    </row>
    <row r="4007" spans="2:11" ht="15" x14ac:dyDescent="0.25">
      <c r="B4007" s="22">
        <v>44902</v>
      </c>
      <c r="C4007" s="24">
        <f t="shared" si="187"/>
        <v>12</v>
      </c>
      <c r="D4007" s="14">
        <f t="shared" si="189"/>
        <v>7</v>
      </c>
      <c r="E4007" s="15" t="str">
        <f t="shared" si="188"/>
        <v>1 вахта</v>
      </c>
      <c r="H4007" s="26" t="s">
        <v>54</v>
      </c>
      <c r="I4007" s="26" t="s">
        <v>118</v>
      </c>
      <c r="J4007" s="26" t="s">
        <v>159</v>
      </c>
      <c r="K4007" s="17">
        <f>COUNTIFS($E$12:E4007,E4007,$H$12:H4007,H4007,$J$12:J4007,J4007,$I$12:I4007,I4007)</f>
        <v>50</v>
      </c>
    </row>
    <row r="4008" spans="2:11" ht="15" x14ac:dyDescent="0.25">
      <c r="B4008" s="22">
        <v>44903</v>
      </c>
      <c r="C4008" s="24">
        <f t="shared" si="187"/>
        <v>12</v>
      </c>
      <c r="D4008" s="14">
        <f t="shared" si="189"/>
        <v>8</v>
      </c>
      <c r="E4008" s="15" t="str">
        <f t="shared" si="188"/>
        <v>1 вахта</v>
      </c>
      <c r="H4008" s="26" t="s">
        <v>54</v>
      </c>
      <c r="I4008" s="26" t="s">
        <v>118</v>
      </c>
      <c r="J4008" s="26" t="s">
        <v>159</v>
      </c>
      <c r="K4008" s="17">
        <f>COUNTIFS($E$12:E4008,E4008,$H$12:H4008,H4008,$J$12:J4008,J4008,$I$12:I4008,I4008)</f>
        <v>51</v>
      </c>
    </row>
    <row r="4009" spans="2:11" ht="15" x14ac:dyDescent="0.25">
      <c r="B4009" s="22">
        <v>44904</v>
      </c>
      <c r="C4009" s="24">
        <f t="shared" si="187"/>
        <v>12</v>
      </c>
      <c r="D4009" s="14">
        <f t="shared" si="189"/>
        <v>9</v>
      </c>
      <c r="E4009" s="15" t="str">
        <f t="shared" si="188"/>
        <v>1 вахта</v>
      </c>
      <c r="H4009" s="26" t="s">
        <v>54</v>
      </c>
      <c r="I4009" s="26" t="s">
        <v>118</v>
      </c>
      <c r="J4009" s="26" t="s">
        <v>159</v>
      </c>
      <c r="K4009" s="17">
        <f>COUNTIFS($E$12:E4009,E4009,$H$12:H4009,H4009,$J$12:J4009,J4009,$I$12:I4009,I4009)</f>
        <v>52</v>
      </c>
    </row>
    <row r="4010" spans="2:11" ht="15" x14ac:dyDescent="0.25">
      <c r="B4010" s="22">
        <v>44905</v>
      </c>
      <c r="C4010" s="24">
        <f t="shared" si="187"/>
        <v>12</v>
      </c>
      <c r="D4010" s="14">
        <f t="shared" si="189"/>
        <v>10</v>
      </c>
      <c r="E4010" s="15" t="str">
        <f t="shared" si="188"/>
        <v>1 вахта</v>
      </c>
      <c r="H4010" s="26" t="s">
        <v>54</v>
      </c>
      <c r="I4010" s="26" t="s">
        <v>118</v>
      </c>
      <c r="J4010" s="26" t="s">
        <v>159</v>
      </c>
      <c r="K4010" s="17">
        <f>COUNTIFS($E$12:E4010,E4010,$H$12:H4010,H4010,$J$12:J4010,J4010,$I$12:I4010,I4010)</f>
        <v>53</v>
      </c>
    </row>
    <row r="4011" spans="2:11" ht="15" x14ac:dyDescent="0.25">
      <c r="B4011" s="22">
        <v>44906</v>
      </c>
      <c r="C4011" s="24">
        <f t="shared" si="187"/>
        <v>12</v>
      </c>
      <c r="D4011" s="14">
        <f t="shared" si="189"/>
        <v>11</v>
      </c>
      <c r="E4011" s="15" t="str">
        <f t="shared" si="188"/>
        <v>1 вахта</v>
      </c>
      <c r="H4011" s="26" t="s">
        <v>54</v>
      </c>
      <c r="I4011" s="26" t="s">
        <v>118</v>
      </c>
      <c r="J4011" s="26" t="s">
        <v>159</v>
      </c>
      <c r="K4011" s="17">
        <f>COUNTIFS($E$12:E4011,E4011,$H$12:H4011,H4011,$J$12:J4011,J4011,$I$12:I4011,I4011)</f>
        <v>54</v>
      </c>
    </row>
    <row r="4012" spans="2:11" ht="15" x14ac:dyDescent="0.25">
      <c r="B4012" s="22">
        <v>44907</v>
      </c>
      <c r="C4012" s="24">
        <f t="shared" si="187"/>
        <v>12</v>
      </c>
      <c r="D4012" s="14">
        <f t="shared" si="189"/>
        <v>12</v>
      </c>
      <c r="E4012" s="15" t="str">
        <f t="shared" si="188"/>
        <v>1 вахта</v>
      </c>
      <c r="H4012" s="26" t="s">
        <v>54</v>
      </c>
      <c r="I4012" s="26" t="s">
        <v>118</v>
      </c>
      <c r="J4012" s="26" t="s">
        <v>159</v>
      </c>
      <c r="K4012" s="17">
        <f>COUNTIFS($E$12:E4012,E4012,$H$12:H4012,H4012,$J$12:J4012,J4012,$I$12:I4012,I4012)</f>
        <v>55</v>
      </c>
    </row>
    <row r="4013" spans="2:11" ht="15" x14ac:dyDescent="0.25">
      <c r="B4013" s="22">
        <v>44908</v>
      </c>
      <c r="C4013" s="24">
        <f t="shared" si="187"/>
        <v>12</v>
      </c>
      <c r="D4013" s="14">
        <f t="shared" si="189"/>
        <v>13</v>
      </c>
      <c r="E4013" s="15" t="str">
        <f t="shared" si="188"/>
        <v>1 вахта</v>
      </c>
      <c r="H4013" s="26" t="s">
        <v>54</v>
      </c>
      <c r="I4013" s="26" t="s">
        <v>118</v>
      </c>
      <c r="J4013" s="26" t="s">
        <v>159</v>
      </c>
      <c r="K4013" s="17">
        <f>COUNTIFS($E$12:E4013,E4013,$H$12:H4013,H4013,$J$12:J4013,J4013,$I$12:I4013,I4013)</f>
        <v>56</v>
      </c>
    </row>
    <row r="4014" spans="2:11" ht="15" x14ac:dyDescent="0.25">
      <c r="B4014" s="22">
        <v>44909</v>
      </c>
      <c r="C4014" s="24">
        <f t="shared" si="187"/>
        <v>12</v>
      </c>
      <c r="D4014" s="14">
        <f t="shared" si="189"/>
        <v>14</v>
      </c>
      <c r="E4014" s="15" t="str">
        <f t="shared" si="188"/>
        <v>1 вахта</v>
      </c>
      <c r="H4014" s="26" t="s">
        <v>54</v>
      </c>
      <c r="I4014" s="26" t="s">
        <v>118</v>
      </c>
      <c r="J4014" s="26" t="s">
        <v>159</v>
      </c>
      <c r="K4014" s="17">
        <f>COUNTIFS($E$12:E4014,E4014,$H$12:H4014,H4014,$J$12:J4014,J4014,$I$12:I4014,I4014)</f>
        <v>57</v>
      </c>
    </row>
    <row r="4015" spans="2:11" ht="15" x14ac:dyDescent="0.25">
      <c r="B4015" s="22">
        <v>44910</v>
      </c>
      <c r="C4015" s="24">
        <f t="shared" si="187"/>
        <v>12</v>
      </c>
      <c r="D4015" s="14">
        <f t="shared" si="189"/>
        <v>15</v>
      </c>
      <c r="E4015" s="15" t="str">
        <f t="shared" si="188"/>
        <v>1 вахта</v>
      </c>
      <c r="H4015" s="26" t="s">
        <v>54</v>
      </c>
      <c r="I4015" s="26" t="s">
        <v>118</v>
      </c>
      <c r="J4015" s="26" t="s">
        <v>159</v>
      </c>
      <c r="K4015" s="17">
        <f>COUNTIFS($E$12:E4015,E4015,$H$12:H4015,H4015,$J$12:J4015,J4015,$I$12:I4015,I4015)</f>
        <v>58</v>
      </c>
    </row>
    <row r="4016" spans="2:11" ht="15" x14ac:dyDescent="0.25">
      <c r="B4016" s="22">
        <v>44911</v>
      </c>
      <c r="C4016" s="24">
        <f t="shared" si="187"/>
        <v>12</v>
      </c>
      <c r="D4016" s="14">
        <f t="shared" si="189"/>
        <v>16</v>
      </c>
      <c r="E4016" s="15" t="str">
        <f t="shared" si="188"/>
        <v>2 вахта</v>
      </c>
      <c r="H4016" s="26" t="s">
        <v>54</v>
      </c>
      <c r="I4016" s="26" t="s">
        <v>119</v>
      </c>
      <c r="J4016" s="26" t="s">
        <v>159</v>
      </c>
      <c r="K4016" s="17">
        <f>COUNTIFS($E$12:E4016,E4016,$H$12:H4016,H4016,$J$12:J4016,J4016,$I$12:I4016,I4016)</f>
        <v>47</v>
      </c>
    </row>
    <row r="4017" spans="2:11" ht="15" x14ac:dyDescent="0.25">
      <c r="B4017" s="22">
        <v>44912</v>
      </c>
      <c r="C4017" s="24">
        <f t="shared" si="187"/>
        <v>12</v>
      </c>
      <c r="D4017" s="14">
        <f t="shared" si="189"/>
        <v>17</v>
      </c>
      <c r="E4017" s="15" t="str">
        <f t="shared" si="188"/>
        <v>2 вахта</v>
      </c>
      <c r="H4017" s="26" t="s">
        <v>54</v>
      </c>
      <c r="I4017" s="26" t="s">
        <v>119</v>
      </c>
      <c r="J4017" s="26" t="s">
        <v>159</v>
      </c>
      <c r="K4017" s="17">
        <f>COUNTIFS($E$12:E4017,E4017,$H$12:H4017,H4017,$J$12:J4017,J4017,$I$12:I4017,I4017)</f>
        <v>48</v>
      </c>
    </row>
    <row r="4018" spans="2:11" ht="15" x14ac:dyDescent="0.25">
      <c r="B4018" s="22">
        <v>44913</v>
      </c>
      <c r="C4018" s="24">
        <f t="shared" si="187"/>
        <v>12</v>
      </c>
      <c r="D4018" s="14">
        <f t="shared" si="189"/>
        <v>18</v>
      </c>
      <c r="E4018" s="15" t="str">
        <f t="shared" si="188"/>
        <v>2 вахта</v>
      </c>
      <c r="H4018" s="26" t="s">
        <v>54</v>
      </c>
      <c r="I4018" s="26" t="s">
        <v>119</v>
      </c>
      <c r="J4018" s="26" t="s">
        <v>159</v>
      </c>
      <c r="K4018" s="17">
        <f>COUNTIFS($E$12:E4018,E4018,$H$12:H4018,H4018,$J$12:J4018,J4018,$I$12:I4018,I4018)</f>
        <v>49</v>
      </c>
    </row>
    <row r="4019" spans="2:11" ht="15" x14ac:dyDescent="0.25">
      <c r="B4019" s="22">
        <v>44914</v>
      </c>
      <c r="C4019" s="24">
        <f t="shared" si="187"/>
        <v>12</v>
      </c>
      <c r="D4019" s="14">
        <f t="shared" si="189"/>
        <v>19</v>
      </c>
      <c r="E4019" s="15" t="str">
        <f t="shared" si="188"/>
        <v>2 вахта</v>
      </c>
      <c r="H4019" s="26" t="s">
        <v>54</v>
      </c>
      <c r="I4019" s="26" t="s">
        <v>119</v>
      </c>
      <c r="J4019" s="26" t="s">
        <v>159</v>
      </c>
      <c r="K4019" s="17">
        <f>COUNTIFS($E$12:E4019,E4019,$H$12:H4019,H4019,$J$12:J4019,J4019,$I$12:I4019,I4019)</f>
        <v>50</v>
      </c>
    </row>
    <row r="4020" spans="2:11" ht="15" x14ac:dyDescent="0.25">
      <c r="B4020" s="22">
        <v>44915</v>
      </c>
      <c r="C4020" s="24">
        <f t="shared" si="187"/>
        <v>12</v>
      </c>
      <c r="D4020" s="14">
        <f t="shared" si="189"/>
        <v>20</v>
      </c>
      <c r="E4020" s="15" t="str">
        <f t="shared" si="188"/>
        <v>2 вахта</v>
      </c>
      <c r="H4020" s="26" t="s">
        <v>54</v>
      </c>
      <c r="I4020" s="26" t="s">
        <v>119</v>
      </c>
      <c r="J4020" s="26" t="s">
        <v>159</v>
      </c>
      <c r="K4020" s="17">
        <f>COUNTIFS($E$12:E4020,E4020,$H$12:H4020,H4020,$J$12:J4020,J4020,$I$12:I4020,I4020)</f>
        <v>51</v>
      </c>
    </row>
    <row r="4021" spans="2:11" ht="15" x14ac:dyDescent="0.25">
      <c r="B4021" s="22">
        <v>44916</v>
      </c>
      <c r="C4021" s="24">
        <f t="shared" si="187"/>
        <v>12</v>
      </c>
      <c r="D4021" s="14">
        <f t="shared" si="189"/>
        <v>21</v>
      </c>
      <c r="E4021" s="15" t="str">
        <f t="shared" si="188"/>
        <v>2 вахта</v>
      </c>
      <c r="H4021" s="26" t="s">
        <v>54</v>
      </c>
      <c r="I4021" s="26" t="s">
        <v>119</v>
      </c>
      <c r="J4021" s="26" t="s">
        <v>159</v>
      </c>
      <c r="K4021" s="17">
        <f>COUNTIFS($E$12:E4021,E4021,$H$12:H4021,H4021,$J$12:J4021,J4021,$I$12:I4021,I4021)</f>
        <v>52</v>
      </c>
    </row>
    <row r="4022" spans="2:11" ht="15" x14ac:dyDescent="0.25">
      <c r="B4022" s="22">
        <v>44917</v>
      </c>
      <c r="C4022" s="24">
        <f t="shared" si="187"/>
        <v>12</v>
      </c>
      <c r="D4022" s="14">
        <f t="shared" si="189"/>
        <v>22</v>
      </c>
      <c r="E4022" s="15" t="str">
        <f t="shared" si="188"/>
        <v>2 вахта</v>
      </c>
      <c r="H4022" s="26" t="s">
        <v>54</v>
      </c>
      <c r="I4022" s="26" t="s">
        <v>119</v>
      </c>
      <c r="J4022" s="26" t="s">
        <v>159</v>
      </c>
      <c r="K4022" s="17">
        <f>COUNTIFS($E$12:E4022,E4022,$H$12:H4022,H4022,$J$12:J4022,J4022,$I$12:I4022,I4022)</f>
        <v>53</v>
      </c>
    </row>
    <row r="4023" spans="2:11" ht="15" x14ac:dyDescent="0.25">
      <c r="B4023" s="22">
        <v>44918</v>
      </c>
      <c r="C4023" s="24">
        <f t="shared" si="187"/>
        <v>12</v>
      </c>
      <c r="D4023" s="14">
        <f t="shared" si="189"/>
        <v>23</v>
      </c>
      <c r="E4023" s="15" t="str">
        <f t="shared" si="188"/>
        <v>2 вахта</v>
      </c>
      <c r="H4023" s="26" t="s">
        <v>54</v>
      </c>
      <c r="I4023" s="26" t="s">
        <v>119</v>
      </c>
      <c r="J4023" s="26" t="s">
        <v>159</v>
      </c>
      <c r="K4023" s="17">
        <f>COUNTIFS($E$12:E4023,E4023,$H$12:H4023,H4023,$J$12:J4023,J4023,$I$12:I4023,I4023)</f>
        <v>54</v>
      </c>
    </row>
    <row r="4024" spans="2:11" ht="15" x14ac:dyDescent="0.25">
      <c r="B4024" s="22">
        <v>44919</v>
      </c>
      <c r="C4024" s="24">
        <f t="shared" si="187"/>
        <v>12</v>
      </c>
      <c r="D4024" s="14">
        <f t="shared" si="189"/>
        <v>24</v>
      </c>
      <c r="E4024" s="15" t="str">
        <f t="shared" si="188"/>
        <v>2 вахта</v>
      </c>
      <c r="H4024" s="26" t="s">
        <v>54</v>
      </c>
      <c r="I4024" s="26" t="s">
        <v>119</v>
      </c>
      <c r="J4024" s="26" t="s">
        <v>159</v>
      </c>
      <c r="K4024" s="17">
        <f>COUNTIFS($E$12:E4024,E4024,$H$12:H4024,H4024,$J$12:J4024,J4024,$I$12:I4024,I4024)</f>
        <v>55</v>
      </c>
    </row>
    <row r="4025" spans="2:11" ht="15" x14ac:dyDescent="0.25">
      <c r="B4025" s="22">
        <v>44920</v>
      </c>
      <c r="C4025" s="24">
        <f t="shared" si="187"/>
        <v>12</v>
      </c>
      <c r="D4025" s="14">
        <f t="shared" si="189"/>
        <v>25</v>
      </c>
      <c r="E4025" s="15" t="str">
        <f t="shared" si="188"/>
        <v>2 вахта</v>
      </c>
      <c r="H4025" s="26" t="s">
        <v>54</v>
      </c>
      <c r="I4025" s="26" t="s">
        <v>119</v>
      </c>
      <c r="J4025" s="26" t="s">
        <v>159</v>
      </c>
      <c r="K4025" s="17">
        <f>COUNTIFS($E$12:E4025,E4025,$H$12:H4025,H4025,$J$12:J4025,J4025,$I$12:I4025,I4025)</f>
        <v>56</v>
      </c>
    </row>
    <row r="4026" spans="2:11" ht="15" x14ac:dyDescent="0.25">
      <c r="B4026" s="22">
        <v>44921</v>
      </c>
      <c r="C4026" s="24">
        <f t="shared" si="187"/>
        <v>12</v>
      </c>
      <c r="D4026" s="14">
        <f t="shared" si="189"/>
        <v>26</v>
      </c>
      <c r="E4026" s="15" t="str">
        <f t="shared" si="188"/>
        <v>2 вахта</v>
      </c>
      <c r="H4026" s="26" t="s">
        <v>54</v>
      </c>
      <c r="I4026" s="26" t="s">
        <v>119</v>
      </c>
      <c r="J4026" s="26" t="s">
        <v>159</v>
      </c>
      <c r="K4026" s="17">
        <f>COUNTIFS($E$12:E4026,E4026,$H$12:H4026,H4026,$J$12:J4026,J4026,$I$12:I4026,I4026)</f>
        <v>57</v>
      </c>
    </row>
    <row r="4027" spans="2:11" ht="15" x14ac:dyDescent="0.25">
      <c r="B4027" s="22">
        <v>44922</v>
      </c>
      <c r="C4027" s="24">
        <f t="shared" si="187"/>
        <v>12</v>
      </c>
      <c r="D4027" s="14">
        <f t="shared" si="189"/>
        <v>27</v>
      </c>
      <c r="E4027" s="15" t="str">
        <f t="shared" si="188"/>
        <v>2 вахта</v>
      </c>
      <c r="H4027" s="26" t="s">
        <v>54</v>
      </c>
      <c r="I4027" s="26" t="s">
        <v>119</v>
      </c>
      <c r="J4027" s="26" t="s">
        <v>159</v>
      </c>
      <c r="K4027" s="17">
        <f>COUNTIFS($E$12:E4027,E4027,$H$12:H4027,H4027,$J$12:J4027,J4027,$I$12:I4027,I4027)</f>
        <v>58</v>
      </c>
    </row>
    <row r="4028" spans="2:11" ht="15" x14ac:dyDescent="0.25">
      <c r="B4028" s="22">
        <v>44923</v>
      </c>
      <c r="C4028" s="24">
        <f t="shared" si="187"/>
        <v>12</v>
      </c>
      <c r="D4028" s="14">
        <f t="shared" si="189"/>
        <v>28</v>
      </c>
      <c r="E4028" s="15" t="str">
        <f t="shared" si="188"/>
        <v>2 вахта</v>
      </c>
      <c r="H4028" s="26" t="s">
        <v>54</v>
      </c>
      <c r="I4028" s="26" t="s">
        <v>119</v>
      </c>
      <c r="J4028" s="26" t="s">
        <v>159</v>
      </c>
      <c r="K4028" s="17">
        <f>COUNTIFS($E$12:E4028,E4028,$H$12:H4028,H4028,$J$12:J4028,J4028,$I$12:I4028,I4028)</f>
        <v>59</v>
      </c>
    </row>
    <row r="4029" spans="2:11" ht="15" x14ac:dyDescent="0.25">
      <c r="B4029" s="22">
        <v>44924</v>
      </c>
      <c r="C4029" s="24">
        <f t="shared" si="187"/>
        <v>12</v>
      </c>
      <c r="D4029" s="14">
        <f t="shared" si="189"/>
        <v>29</v>
      </c>
      <c r="E4029" s="15" t="str">
        <f t="shared" si="188"/>
        <v>2 вахта</v>
      </c>
      <c r="H4029" s="26" t="s">
        <v>54</v>
      </c>
      <c r="I4029" s="26" t="s">
        <v>119</v>
      </c>
      <c r="J4029" s="26" t="s">
        <v>159</v>
      </c>
      <c r="K4029" s="17">
        <f>COUNTIFS($E$12:E4029,E4029,$H$12:H4029,H4029,$J$12:J4029,J4029,$I$12:I4029,I4029)</f>
        <v>60</v>
      </c>
    </row>
    <row r="4030" spans="2:11" ht="15" x14ac:dyDescent="0.25">
      <c r="B4030" s="22">
        <v>44925</v>
      </c>
      <c r="C4030" s="24">
        <f t="shared" si="187"/>
        <v>12</v>
      </c>
      <c r="D4030" s="14">
        <f t="shared" si="189"/>
        <v>30</v>
      </c>
      <c r="E4030" s="15" t="str">
        <f t="shared" si="188"/>
        <v>2 вахта</v>
      </c>
      <c r="H4030" s="26" t="s">
        <v>54</v>
      </c>
      <c r="I4030" s="26" t="s">
        <v>119</v>
      </c>
      <c r="J4030" s="26" t="s">
        <v>159</v>
      </c>
      <c r="K4030" s="17">
        <f>COUNTIFS($E$12:E4030,E4030,$H$12:H4030,H4030,$J$12:J4030,J4030,$I$12:I4030,I4030)</f>
        <v>61</v>
      </c>
    </row>
    <row r="4031" spans="2:11" ht="15" x14ac:dyDescent="0.25">
      <c r="B4031" s="22">
        <v>44926</v>
      </c>
      <c r="C4031" s="24">
        <f t="shared" si="187"/>
        <v>12</v>
      </c>
      <c r="D4031" s="14">
        <f t="shared" si="189"/>
        <v>31</v>
      </c>
      <c r="E4031" s="15" t="str">
        <f t="shared" si="188"/>
        <v>2 вахта</v>
      </c>
      <c r="H4031" s="26" t="s">
        <v>54</v>
      </c>
      <c r="I4031" s="26" t="s">
        <v>119</v>
      </c>
      <c r="J4031" s="26" t="s">
        <v>159</v>
      </c>
      <c r="K4031" s="17">
        <f>COUNTIFS($E$12:E4031,E4031,$H$12:H4031,H4031,$J$12:J4031,J4031,$I$12:I4031,I4031)</f>
        <v>62</v>
      </c>
    </row>
    <row r="4032" spans="2:11" ht="15" x14ac:dyDescent="0.25">
      <c r="B4032" s="22">
        <v>44896</v>
      </c>
      <c r="C4032" s="24">
        <f t="shared" si="187"/>
        <v>12</v>
      </c>
      <c r="D4032" s="14">
        <f t="shared" si="189"/>
        <v>1</v>
      </c>
      <c r="E4032" s="15" t="str">
        <f t="shared" si="188"/>
        <v>1 вахта</v>
      </c>
      <c r="H4032" s="26" t="s">
        <v>55</v>
      </c>
      <c r="I4032" s="26" t="s">
        <v>120</v>
      </c>
      <c r="J4032" s="26" t="s">
        <v>160</v>
      </c>
      <c r="K4032" s="17">
        <f>COUNTIFS($E$12:E4032,E4032,$H$12:H4032,H4032,$J$12:J4032,J4032,$I$12:I4032,I4032)</f>
        <v>45</v>
      </c>
    </row>
    <row r="4033" spans="2:11" ht="15" x14ac:dyDescent="0.25">
      <c r="B4033" s="22">
        <v>44897</v>
      </c>
      <c r="C4033" s="24">
        <f t="shared" si="187"/>
        <v>12</v>
      </c>
      <c r="D4033" s="14">
        <f t="shared" si="189"/>
        <v>2</v>
      </c>
      <c r="E4033" s="15" t="str">
        <f t="shared" si="188"/>
        <v>1 вахта</v>
      </c>
      <c r="H4033" s="26" t="s">
        <v>55</v>
      </c>
      <c r="I4033" s="26" t="s">
        <v>120</v>
      </c>
      <c r="J4033" s="26" t="s">
        <v>160</v>
      </c>
      <c r="K4033" s="17">
        <f>COUNTIFS($E$12:E4033,E4033,$H$12:H4033,H4033,$J$12:J4033,J4033,$I$12:I4033,I4033)</f>
        <v>46</v>
      </c>
    </row>
    <row r="4034" spans="2:11" ht="15" x14ac:dyDescent="0.25">
      <c r="B4034" s="22">
        <v>44898</v>
      </c>
      <c r="C4034" s="24">
        <f t="shared" si="187"/>
        <v>12</v>
      </c>
      <c r="D4034" s="14">
        <f t="shared" si="189"/>
        <v>3</v>
      </c>
      <c r="E4034" s="15" t="str">
        <f t="shared" si="188"/>
        <v>1 вахта</v>
      </c>
      <c r="H4034" s="26" t="s">
        <v>55</v>
      </c>
      <c r="I4034" s="26" t="s">
        <v>120</v>
      </c>
      <c r="J4034" s="26" t="s">
        <v>160</v>
      </c>
      <c r="K4034" s="17">
        <f>COUNTIFS($E$12:E4034,E4034,$H$12:H4034,H4034,$J$12:J4034,J4034,$I$12:I4034,I4034)</f>
        <v>47</v>
      </c>
    </row>
    <row r="4035" spans="2:11" ht="15" x14ac:dyDescent="0.25">
      <c r="B4035" s="22">
        <v>44899</v>
      </c>
      <c r="C4035" s="24">
        <f t="shared" si="187"/>
        <v>12</v>
      </c>
      <c r="D4035" s="14">
        <f t="shared" si="189"/>
        <v>4</v>
      </c>
      <c r="E4035" s="15" t="str">
        <f t="shared" si="188"/>
        <v>1 вахта</v>
      </c>
      <c r="H4035" s="26" t="s">
        <v>55</v>
      </c>
      <c r="I4035" s="26" t="s">
        <v>120</v>
      </c>
      <c r="J4035" s="26" t="s">
        <v>160</v>
      </c>
      <c r="K4035" s="17">
        <f>COUNTIFS($E$12:E4035,E4035,$H$12:H4035,H4035,$J$12:J4035,J4035,$I$12:I4035,I4035)</f>
        <v>48</v>
      </c>
    </row>
    <row r="4036" spans="2:11" ht="15" x14ac:dyDescent="0.25">
      <c r="B4036" s="22">
        <v>44900</v>
      </c>
      <c r="C4036" s="24">
        <f t="shared" si="187"/>
        <v>12</v>
      </c>
      <c r="D4036" s="14">
        <f t="shared" si="189"/>
        <v>5</v>
      </c>
      <c r="E4036" s="15" t="str">
        <f t="shared" si="188"/>
        <v>1 вахта</v>
      </c>
      <c r="H4036" s="26" t="s">
        <v>55</v>
      </c>
      <c r="I4036" s="26" t="s">
        <v>120</v>
      </c>
      <c r="J4036" s="26" t="s">
        <v>160</v>
      </c>
      <c r="K4036" s="17">
        <f>COUNTIFS($E$12:E4036,E4036,$H$12:H4036,H4036,$J$12:J4036,J4036,$I$12:I4036,I4036)</f>
        <v>49</v>
      </c>
    </row>
    <row r="4037" spans="2:11" ht="15" x14ac:dyDescent="0.25">
      <c r="B4037" s="22">
        <v>44901</v>
      </c>
      <c r="C4037" s="24">
        <f t="shared" si="187"/>
        <v>12</v>
      </c>
      <c r="D4037" s="14">
        <f t="shared" si="189"/>
        <v>6</v>
      </c>
      <c r="E4037" s="15" t="str">
        <f t="shared" si="188"/>
        <v>1 вахта</v>
      </c>
      <c r="H4037" s="26" t="s">
        <v>55</v>
      </c>
      <c r="I4037" s="26" t="s">
        <v>120</v>
      </c>
      <c r="J4037" s="26" t="s">
        <v>160</v>
      </c>
      <c r="K4037" s="17">
        <f>COUNTIFS($E$12:E4037,E4037,$H$12:H4037,H4037,$J$12:J4037,J4037,$I$12:I4037,I4037)</f>
        <v>50</v>
      </c>
    </row>
    <row r="4038" spans="2:11" ht="15" x14ac:dyDescent="0.25">
      <c r="B4038" s="22">
        <v>44902</v>
      </c>
      <c r="C4038" s="24">
        <f t="shared" si="187"/>
        <v>12</v>
      </c>
      <c r="D4038" s="14">
        <f t="shared" si="189"/>
        <v>7</v>
      </c>
      <c r="E4038" s="15" t="str">
        <f t="shared" si="188"/>
        <v>1 вахта</v>
      </c>
      <c r="H4038" s="26" t="s">
        <v>55</v>
      </c>
      <c r="I4038" s="26" t="s">
        <v>120</v>
      </c>
      <c r="J4038" s="26" t="s">
        <v>160</v>
      </c>
      <c r="K4038" s="17">
        <f>COUNTIFS($E$12:E4038,E4038,$H$12:H4038,H4038,$J$12:J4038,J4038,$I$12:I4038,I4038)</f>
        <v>51</v>
      </c>
    </row>
    <row r="4039" spans="2:11" ht="15" x14ac:dyDescent="0.25">
      <c r="B4039" s="22">
        <v>44903</v>
      </c>
      <c r="C4039" s="24">
        <f t="shared" si="187"/>
        <v>12</v>
      </c>
      <c r="D4039" s="14">
        <f t="shared" si="189"/>
        <v>8</v>
      </c>
      <c r="E4039" s="15" t="str">
        <f t="shared" si="188"/>
        <v>1 вахта</v>
      </c>
      <c r="H4039" s="26" t="s">
        <v>55</v>
      </c>
      <c r="I4039" s="26" t="s">
        <v>120</v>
      </c>
      <c r="J4039" s="26" t="s">
        <v>160</v>
      </c>
      <c r="K4039" s="17">
        <f>COUNTIFS($E$12:E4039,E4039,$H$12:H4039,H4039,$J$12:J4039,J4039,$I$12:I4039,I4039)</f>
        <v>52</v>
      </c>
    </row>
    <row r="4040" spans="2:11" ht="15" x14ac:dyDescent="0.25">
      <c r="B4040" s="22">
        <v>44904</v>
      </c>
      <c r="C4040" s="24">
        <f t="shared" si="187"/>
        <v>12</v>
      </c>
      <c r="D4040" s="14">
        <f t="shared" si="189"/>
        <v>9</v>
      </c>
      <c r="E4040" s="15" t="str">
        <f t="shared" si="188"/>
        <v>1 вахта</v>
      </c>
      <c r="H4040" s="26" t="s">
        <v>55</v>
      </c>
      <c r="I4040" s="26" t="s">
        <v>120</v>
      </c>
      <c r="J4040" s="26" t="s">
        <v>160</v>
      </c>
      <c r="K4040" s="17">
        <f>COUNTIFS($E$12:E4040,E4040,$H$12:H4040,H4040,$J$12:J4040,J4040,$I$12:I4040,I4040)</f>
        <v>53</v>
      </c>
    </row>
    <row r="4041" spans="2:11" ht="15" x14ac:dyDescent="0.25">
      <c r="B4041" s="22">
        <v>44905</v>
      </c>
      <c r="C4041" s="24">
        <f t="shared" si="187"/>
        <v>12</v>
      </c>
      <c r="D4041" s="14">
        <f t="shared" si="189"/>
        <v>10</v>
      </c>
      <c r="E4041" s="15" t="str">
        <f t="shared" si="188"/>
        <v>1 вахта</v>
      </c>
      <c r="H4041" s="26" t="s">
        <v>55</v>
      </c>
      <c r="I4041" s="26" t="s">
        <v>120</v>
      </c>
      <c r="J4041" s="26" t="s">
        <v>160</v>
      </c>
      <c r="K4041" s="17">
        <f>COUNTIFS($E$12:E4041,E4041,$H$12:H4041,H4041,$J$12:J4041,J4041,$I$12:I4041,I4041)</f>
        <v>54</v>
      </c>
    </row>
    <row r="4042" spans="2:11" ht="15" x14ac:dyDescent="0.25">
      <c r="B4042" s="22">
        <v>44906</v>
      </c>
      <c r="C4042" s="24">
        <f t="shared" si="187"/>
        <v>12</v>
      </c>
      <c r="D4042" s="14">
        <f t="shared" si="189"/>
        <v>11</v>
      </c>
      <c r="E4042" s="15" t="str">
        <f t="shared" si="188"/>
        <v>1 вахта</v>
      </c>
      <c r="H4042" s="26" t="s">
        <v>55</v>
      </c>
      <c r="I4042" s="26" t="s">
        <v>120</v>
      </c>
      <c r="J4042" s="26" t="s">
        <v>160</v>
      </c>
      <c r="K4042" s="17">
        <f>COUNTIFS($E$12:E4042,E4042,$H$12:H4042,H4042,$J$12:J4042,J4042,$I$12:I4042,I4042)</f>
        <v>55</v>
      </c>
    </row>
    <row r="4043" spans="2:11" ht="15" x14ac:dyDescent="0.25">
      <c r="B4043" s="22">
        <v>44907</v>
      </c>
      <c r="C4043" s="24">
        <f t="shared" si="187"/>
        <v>12</v>
      </c>
      <c r="D4043" s="14">
        <f t="shared" si="189"/>
        <v>12</v>
      </c>
      <c r="E4043" s="15" t="str">
        <f t="shared" si="188"/>
        <v>1 вахта</v>
      </c>
      <c r="H4043" s="26" t="s">
        <v>55</v>
      </c>
      <c r="I4043" s="26" t="s">
        <v>120</v>
      </c>
      <c r="J4043" s="26" t="s">
        <v>160</v>
      </c>
      <c r="K4043" s="17">
        <f>COUNTIFS($E$12:E4043,E4043,$H$12:H4043,H4043,$J$12:J4043,J4043,$I$12:I4043,I4043)</f>
        <v>56</v>
      </c>
    </row>
    <row r="4044" spans="2:11" ht="15" x14ac:dyDescent="0.25">
      <c r="B4044" s="22">
        <v>44908</v>
      </c>
      <c r="C4044" s="24">
        <f t="shared" si="187"/>
        <v>12</v>
      </c>
      <c r="D4044" s="14">
        <f t="shared" si="189"/>
        <v>13</v>
      </c>
      <c r="E4044" s="15" t="str">
        <f t="shared" si="188"/>
        <v>1 вахта</v>
      </c>
      <c r="H4044" s="26" t="s">
        <v>55</v>
      </c>
      <c r="I4044" s="26" t="s">
        <v>120</v>
      </c>
      <c r="J4044" s="26" t="s">
        <v>160</v>
      </c>
      <c r="K4044" s="17">
        <f>COUNTIFS($E$12:E4044,E4044,$H$12:H4044,H4044,$J$12:J4044,J4044,$I$12:I4044,I4044)</f>
        <v>57</v>
      </c>
    </row>
    <row r="4045" spans="2:11" ht="15" x14ac:dyDescent="0.25">
      <c r="B4045" s="22">
        <v>44909</v>
      </c>
      <c r="C4045" s="24">
        <f t="shared" ref="C4045:C4108" si="190">MONTH(B4045)</f>
        <v>12</v>
      </c>
      <c r="D4045" s="14">
        <f t="shared" si="189"/>
        <v>14</v>
      </c>
      <c r="E4045" s="15" t="str">
        <f t="shared" ref="E4045:E4108" si="191">IF(D4045&lt;=15,"1 вахта","2 вахта")</f>
        <v>1 вахта</v>
      </c>
      <c r="H4045" s="26" t="s">
        <v>55</v>
      </c>
      <c r="I4045" s="26" t="s">
        <v>140</v>
      </c>
      <c r="J4045" s="26" t="s">
        <v>160</v>
      </c>
      <c r="K4045" s="17">
        <f>COUNTIFS($E$12:E4045,E4045,$H$12:H4045,H4045,$J$12:J4045,J4045,$I$12:I4045,I4045)</f>
        <v>2</v>
      </c>
    </row>
    <row r="4046" spans="2:11" ht="15" x14ac:dyDescent="0.25">
      <c r="B4046" s="22">
        <v>44910</v>
      </c>
      <c r="C4046" s="24">
        <f t="shared" si="190"/>
        <v>12</v>
      </c>
      <c r="D4046" s="14">
        <f t="shared" si="189"/>
        <v>15</v>
      </c>
      <c r="E4046" s="15" t="str">
        <f t="shared" si="191"/>
        <v>1 вахта</v>
      </c>
      <c r="H4046" s="26" t="s">
        <v>55</v>
      </c>
      <c r="I4046" s="26" t="s">
        <v>140</v>
      </c>
      <c r="J4046" s="26" t="s">
        <v>160</v>
      </c>
      <c r="K4046" s="17">
        <f>COUNTIFS($E$12:E4046,E4046,$H$12:H4046,H4046,$J$12:J4046,J4046,$I$12:I4046,I4046)</f>
        <v>3</v>
      </c>
    </row>
    <row r="4047" spans="2:11" ht="15" x14ac:dyDescent="0.25">
      <c r="B4047" s="22">
        <v>44911</v>
      </c>
      <c r="C4047" s="24">
        <f t="shared" si="190"/>
        <v>12</v>
      </c>
      <c r="D4047" s="14">
        <f t="shared" si="189"/>
        <v>16</v>
      </c>
      <c r="E4047" s="15" t="str">
        <f t="shared" si="191"/>
        <v>2 вахта</v>
      </c>
      <c r="H4047" s="26" t="s">
        <v>55</v>
      </c>
      <c r="I4047" s="26" t="s">
        <v>140</v>
      </c>
      <c r="J4047" s="26" t="s">
        <v>160</v>
      </c>
      <c r="K4047" s="17">
        <f>COUNTIFS($E$12:E4047,E4047,$H$12:H4047,H4047,$J$12:J4047,J4047,$I$12:I4047,I4047)</f>
        <v>28</v>
      </c>
    </row>
    <row r="4048" spans="2:11" ht="15" x14ac:dyDescent="0.25">
      <c r="B4048" s="22">
        <v>44912</v>
      </c>
      <c r="C4048" s="24">
        <f t="shared" si="190"/>
        <v>12</v>
      </c>
      <c r="D4048" s="14">
        <f t="shared" si="189"/>
        <v>17</v>
      </c>
      <c r="E4048" s="15" t="str">
        <f t="shared" si="191"/>
        <v>2 вахта</v>
      </c>
      <c r="H4048" s="26" t="s">
        <v>55</v>
      </c>
      <c r="I4048" s="26" t="s">
        <v>140</v>
      </c>
      <c r="J4048" s="26" t="s">
        <v>160</v>
      </c>
      <c r="K4048" s="17">
        <f>COUNTIFS($E$12:E4048,E4048,$H$12:H4048,H4048,$J$12:J4048,J4048,$I$12:I4048,I4048)</f>
        <v>29</v>
      </c>
    </row>
    <row r="4049" spans="2:11" ht="15" x14ac:dyDescent="0.25">
      <c r="B4049" s="22">
        <v>44913</v>
      </c>
      <c r="C4049" s="24">
        <f t="shared" si="190"/>
        <v>12</v>
      </c>
      <c r="D4049" s="14">
        <f t="shared" si="189"/>
        <v>18</v>
      </c>
      <c r="E4049" s="15" t="str">
        <f t="shared" si="191"/>
        <v>2 вахта</v>
      </c>
      <c r="H4049" s="26" t="s">
        <v>55</v>
      </c>
      <c r="I4049" s="26" t="s">
        <v>140</v>
      </c>
      <c r="J4049" s="26" t="s">
        <v>160</v>
      </c>
      <c r="K4049" s="17">
        <f>COUNTIFS($E$12:E4049,E4049,$H$12:H4049,H4049,$J$12:J4049,J4049,$I$12:I4049,I4049)</f>
        <v>30</v>
      </c>
    </row>
    <row r="4050" spans="2:11" ht="15" x14ac:dyDescent="0.25">
      <c r="B4050" s="22">
        <v>44914</v>
      </c>
      <c r="C4050" s="24">
        <f t="shared" si="190"/>
        <v>12</v>
      </c>
      <c r="D4050" s="14">
        <f t="shared" si="189"/>
        <v>19</v>
      </c>
      <c r="E4050" s="15" t="str">
        <f t="shared" si="191"/>
        <v>2 вахта</v>
      </c>
      <c r="H4050" s="26" t="s">
        <v>55</v>
      </c>
      <c r="I4050" s="26" t="s">
        <v>140</v>
      </c>
      <c r="J4050" s="26" t="s">
        <v>160</v>
      </c>
      <c r="K4050" s="17">
        <f>COUNTIFS($E$12:E4050,E4050,$H$12:H4050,H4050,$J$12:J4050,J4050,$I$12:I4050,I4050)</f>
        <v>31</v>
      </c>
    </row>
    <row r="4051" spans="2:11" ht="15" x14ac:dyDescent="0.25">
      <c r="B4051" s="22">
        <v>44915</v>
      </c>
      <c r="C4051" s="24">
        <f t="shared" si="190"/>
        <v>12</v>
      </c>
      <c r="D4051" s="14">
        <f t="shared" si="189"/>
        <v>20</v>
      </c>
      <c r="E4051" s="15" t="str">
        <f t="shared" si="191"/>
        <v>2 вахта</v>
      </c>
      <c r="H4051" s="26" t="s">
        <v>55</v>
      </c>
      <c r="I4051" s="26" t="s">
        <v>140</v>
      </c>
      <c r="J4051" s="26" t="s">
        <v>160</v>
      </c>
      <c r="K4051" s="17">
        <f>COUNTIFS($E$12:E4051,E4051,$H$12:H4051,H4051,$J$12:J4051,J4051,$I$12:I4051,I4051)</f>
        <v>32</v>
      </c>
    </row>
    <row r="4052" spans="2:11" ht="15" x14ac:dyDescent="0.25">
      <c r="B4052" s="22">
        <v>44916</v>
      </c>
      <c r="C4052" s="24">
        <f t="shared" si="190"/>
        <v>12</v>
      </c>
      <c r="D4052" s="14">
        <f t="shared" si="189"/>
        <v>21</v>
      </c>
      <c r="E4052" s="15" t="str">
        <f t="shared" si="191"/>
        <v>2 вахта</v>
      </c>
      <c r="H4052" s="26" t="s">
        <v>55</v>
      </c>
      <c r="I4052" s="26" t="s">
        <v>140</v>
      </c>
      <c r="J4052" s="26" t="s">
        <v>160</v>
      </c>
      <c r="K4052" s="17">
        <f>COUNTIFS($E$12:E4052,E4052,$H$12:H4052,H4052,$J$12:J4052,J4052,$I$12:I4052,I4052)</f>
        <v>33</v>
      </c>
    </row>
    <row r="4053" spans="2:11" ht="15" x14ac:dyDescent="0.25">
      <c r="B4053" s="22">
        <v>44917</v>
      </c>
      <c r="C4053" s="24">
        <f t="shared" si="190"/>
        <v>12</v>
      </c>
      <c r="D4053" s="14">
        <f t="shared" si="189"/>
        <v>22</v>
      </c>
      <c r="E4053" s="15" t="str">
        <f t="shared" si="191"/>
        <v>2 вахта</v>
      </c>
      <c r="H4053" s="26" t="s">
        <v>55</v>
      </c>
      <c r="I4053" s="26" t="s">
        <v>140</v>
      </c>
      <c r="J4053" s="26" t="s">
        <v>160</v>
      </c>
      <c r="K4053" s="17">
        <f>COUNTIFS($E$12:E4053,E4053,$H$12:H4053,H4053,$J$12:J4053,J4053,$I$12:I4053,I4053)</f>
        <v>34</v>
      </c>
    </row>
    <row r="4054" spans="2:11" ht="15" x14ac:dyDescent="0.25">
      <c r="B4054" s="22">
        <v>44918</v>
      </c>
      <c r="C4054" s="24">
        <f t="shared" si="190"/>
        <v>12</v>
      </c>
      <c r="D4054" s="14">
        <f t="shared" si="189"/>
        <v>23</v>
      </c>
      <c r="E4054" s="15" t="str">
        <f t="shared" si="191"/>
        <v>2 вахта</v>
      </c>
      <c r="H4054" s="26" t="s">
        <v>55</v>
      </c>
      <c r="I4054" s="26" t="s">
        <v>140</v>
      </c>
      <c r="J4054" s="26" t="s">
        <v>160</v>
      </c>
      <c r="K4054" s="17">
        <f>COUNTIFS($E$12:E4054,E4054,$H$12:H4054,H4054,$J$12:J4054,J4054,$I$12:I4054,I4054)</f>
        <v>35</v>
      </c>
    </row>
    <row r="4055" spans="2:11" ht="15" x14ac:dyDescent="0.25">
      <c r="B4055" s="22">
        <v>44919</v>
      </c>
      <c r="C4055" s="24">
        <f t="shared" si="190"/>
        <v>12</v>
      </c>
      <c r="D4055" s="14">
        <f t="shared" si="189"/>
        <v>24</v>
      </c>
      <c r="E4055" s="15" t="str">
        <f t="shared" si="191"/>
        <v>2 вахта</v>
      </c>
      <c r="H4055" s="26" t="s">
        <v>55</v>
      </c>
      <c r="I4055" s="26" t="s">
        <v>140</v>
      </c>
      <c r="J4055" s="26" t="s">
        <v>160</v>
      </c>
      <c r="K4055" s="17">
        <f>COUNTIFS($E$12:E4055,E4055,$H$12:H4055,H4055,$J$12:J4055,J4055,$I$12:I4055,I4055)</f>
        <v>36</v>
      </c>
    </row>
    <row r="4056" spans="2:11" ht="15" x14ac:dyDescent="0.25">
      <c r="B4056" s="22">
        <v>44920</v>
      </c>
      <c r="C4056" s="24">
        <f t="shared" si="190"/>
        <v>12</v>
      </c>
      <c r="D4056" s="14">
        <f t="shared" si="189"/>
        <v>25</v>
      </c>
      <c r="E4056" s="15" t="str">
        <f t="shared" si="191"/>
        <v>2 вахта</v>
      </c>
      <c r="H4056" s="26" t="s">
        <v>55</v>
      </c>
      <c r="I4056" s="26" t="s">
        <v>140</v>
      </c>
      <c r="J4056" s="26" t="s">
        <v>160</v>
      </c>
      <c r="K4056" s="17">
        <f>COUNTIFS($E$12:E4056,E4056,$H$12:H4056,H4056,$J$12:J4056,J4056,$I$12:I4056,I4056)</f>
        <v>37</v>
      </c>
    </row>
    <row r="4057" spans="2:11" ht="15" x14ac:dyDescent="0.25">
      <c r="B4057" s="22">
        <v>44921</v>
      </c>
      <c r="C4057" s="24">
        <f t="shared" si="190"/>
        <v>12</v>
      </c>
      <c r="D4057" s="14">
        <f t="shared" si="189"/>
        <v>26</v>
      </c>
      <c r="E4057" s="15" t="str">
        <f t="shared" si="191"/>
        <v>2 вахта</v>
      </c>
      <c r="H4057" s="26" t="s">
        <v>55</v>
      </c>
      <c r="I4057" s="26" t="s">
        <v>140</v>
      </c>
      <c r="J4057" s="26" t="s">
        <v>160</v>
      </c>
      <c r="K4057" s="17">
        <f>COUNTIFS($E$12:E4057,E4057,$H$12:H4057,H4057,$J$12:J4057,J4057,$I$12:I4057,I4057)</f>
        <v>38</v>
      </c>
    </row>
    <row r="4058" spans="2:11" ht="15" x14ac:dyDescent="0.25">
      <c r="B4058" s="22">
        <v>44922</v>
      </c>
      <c r="C4058" s="24">
        <f t="shared" si="190"/>
        <v>12</v>
      </c>
      <c r="D4058" s="14">
        <f t="shared" ref="D4058:D4121" si="192">DAY(B4058)</f>
        <v>27</v>
      </c>
      <c r="E4058" s="15" t="str">
        <f t="shared" si="191"/>
        <v>2 вахта</v>
      </c>
      <c r="H4058" s="26" t="s">
        <v>55</v>
      </c>
      <c r="I4058" s="26" t="s">
        <v>140</v>
      </c>
      <c r="J4058" s="26" t="s">
        <v>160</v>
      </c>
      <c r="K4058" s="17">
        <f>COUNTIFS($E$12:E4058,E4058,$H$12:H4058,H4058,$J$12:J4058,J4058,$I$12:I4058,I4058)</f>
        <v>39</v>
      </c>
    </row>
    <row r="4059" spans="2:11" ht="15" x14ac:dyDescent="0.25">
      <c r="B4059" s="22">
        <v>44923</v>
      </c>
      <c r="C4059" s="24">
        <f t="shared" si="190"/>
        <v>12</v>
      </c>
      <c r="D4059" s="14">
        <f t="shared" si="192"/>
        <v>28</v>
      </c>
      <c r="E4059" s="15" t="str">
        <f t="shared" si="191"/>
        <v>2 вахта</v>
      </c>
      <c r="H4059" s="26" t="s">
        <v>55</v>
      </c>
      <c r="I4059" s="26" t="s">
        <v>140</v>
      </c>
      <c r="J4059" s="26" t="s">
        <v>160</v>
      </c>
      <c r="K4059" s="17">
        <f>COUNTIFS($E$12:E4059,E4059,$H$12:H4059,H4059,$J$12:J4059,J4059,$I$12:I4059,I4059)</f>
        <v>40</v>
      </c>
    </row>
    <row r="4060" spans="2:11" ht="15" x14ac:dyDescent="0.25">
      <c r="B4060" s="22">
        <v>44924</v>
      </c>
      <c r="C4060" s="24">
        <f t="shared" si="190"/>
        <v>12</v>
      </c>
      <c r="D4060" s="14">
        <f t="shared" si="192"/>
        <v>29</v>
      </c>
      <c r="E4060" s="15" t="str">
        <f t="shared" si="191"/>
        <v>2 вахта</v>
      </c>
      <c r="H4060" s="26" t="s">
        <v>55</v>
      </c>
      <c r="I4060" s="26" t="s">
        <v>140</v>
      </c>
      <c r="J4060" s="26" t="s">
        <v>160</v>
      </c>
      <c r="K4060" s="17">
        <f>COUNTIFS($E$12:E4060,E4060,$H$12:H4060,H4060,$J$12:J4060,J4060,$I$12:I4060,I4060)</f>
        <v>41</v>
      </c>
    </row>
    <row r="4061" spans="2:11" ht="15" x14ac:dyDescent="0.25">
      <c r="B4061" s="22">
        <v>44925</v>
      </c>
      <c r="C4061" s="24">
        <f t="shared" si="190"/>
        <v>12</v>
      </c>
      <c r="D4061" s="14">
        <f t="shared" si="192"/>
        <v>30</v>
      </c>
      <c r="E4061" s="15" t="str">
        <f t="shared" si="191"/>
        <v>2 вахта</v>
      </c>
      <c r="H4061" s="26" t="s">
        <v>55</v>
      </c>
      <c r="I4061" s="26" t="s">
        <v>140</v>
      </c>
      <c r="J4061" s="26" t="s">
        <v>160</v>
      </c>
      <c r="K4061" s="17">
        <f>COUNTIFS($E$12:E4061,E4061,$H$12:H4061,H4061,$J$12:J4061,J4061,$I$12:I4061,I4061)</f>
        <v>42</v>
      </c>
    </row>
    <row r="4062" spans="2:11" ht="15" x14ac:dyDescent="0.25">
      <c r="B4062" s="22">
        <v>44926</v>
      </c>
      <c r="C4062" s="24">
        <f t="shared" si="190"/>
        <v>12</v>
      </c>
      <c r="D4062" s="14">
        <f t="shared" si="192"/>
        <v>31</v>
      </c>
      <c r="E4062" s="15" t="str">
        <f t="shared" si="191"/>
        <v>2 вахта</v>
      </c>
      <c r="H4062" s="26" t="s">
        <v>55</v>
      </c>
      <c r="I4062" s="26" t="s">
        <v>120</v>
      </c>
      <c r="J4062" s="26" t="s">
        <v>160</v>
      </c>
      <c r="K4062" s="17">
        <f>COUNTIFS($E$12:E4062,E4062,$H$12:H4062,H4062,$J$12:J4062,J4062,$I$12:I4062,I4062)</f>
        <v>1</v>
      </c>
    </row>
    <row r="4063" spans="2:11" ht="15" x14ac:dyDescent="0.25">
      <c r="B4063" s="22">
        <v>44896</v>
      </c>
      <c r="C4063" s="24">
        <f t="shared" si="190"/>
        <v>12</v>
      </c>
      <c r="D4063" s="14">
        <f t="shared" si="192"/>
        <v>1</v>
      </c>
      <c r="E4063" s="15" t="str">
        <f t="shared" si="191"/>
        <v>1 вахта</v>
      </c>
      <c r="H4063" s="26" t="s">
        <v>56</v>
      </c>
      <c r="I4063" s="26" t="s">
        <v>123</v>
      </c>
      <c r="J4063" s="26" t="s">
        <v>159</v>
      </c>
      <c r="K4063" s="17">
        <f>COUNTIFS($E$12:E4063,E4063,$H$12:H4063,H4063,$J$12:J4063,J4063,$I$12:I4063,I4063)</f>
        <v>16</v>
      </c>
    </row>
    <row r="4064" spans="2:11" ht="15" x14ac:dyDescent="0.25">
      <c r="B4064" s="22">
        <v>44897</v>
      </c>
      <c r="C4064" s="24">
        <f t="shared" si="190"/>
        <v>12</v>
      </c>
      <c r="D4064" s="14">
        <f t="shared" si="192"/>
        <v>2</v>
      </c>
      <c r="E4064" s="15" t="str">
        <f t="shared" si="191"/>
        <v>1 вахта</v>
      </c>
      <c r="H4064" s="26" t="s">
        <v>56</v>
      </c>
      <c r="I4064" s="26" t="s">
        <v>123</v>
      </c>
      <c r="J4064" s="26" t="s">
        <v>159</v>
      </c>
      <c r="K4064" s="17">
        <f>COUNTIFS($E$12:E4064,E4064,$H$12:H4064,H4064,$J$12:J4064,J4064,$I$12:I4064,I4064)</f>
        <v>17</v>
      </c>
    </row>
    <row r="4065" spans="2:11" ht="15" x14ac:dyDescent="0.25">
      <c r="B4065" s="22">
        <v>44898</v>
      </c>
      <c r="C4065" s="24">
        <f t="shared" si="190"/>
        <v>12</v>
      </c>
      <c r="D4065" s="14">
        <f t="shared" si="192"/>
        <v>3</v>
      </c>
      <c r="E4065" s="15" t="str">
        <f t="shared" si="191"/>
        <v>1 вахта</v>
      </c>
      <c r="H4065" s="26" t="s">
        <v>56</v>
      </c>
      <c r="I4065" s="26" t="s">
        <v>123</v>
      </c>
      <c r="J4065" s="26" t="s">
        <v>159</v>
      </c>
      <c r="K4065" s="17">
        <f>COUNTIFS($E$12:E4065,E4065,$H$12:H4065,H4065,$J$12:J4065,J4065,$I$12:I4065,I4065)</f>
        <v>18</v>
      </c>
    </row>
    <row r="4066" spans="2:11" ht="15" x14ac:dyDescent="0.25">
      <c r="B4066" s="22">
        <v>44899</v>
      </c>
      <c r="C4066" s="24">
        <f t="shared" si="190"/>
        <v>12</v>
      </c>
      <c r="D4066" s="14">
        <f t="shared" si="192"/>
        <v>4</v>
      </c>
      <c r="E4066" s="15" t="str">
        <f t="shared" si="191"/>
        <v>1 вахта</v>
      </c>
      <c r="H4066" s="26" t="s">
        <v>56</v>
      </c>
      <c r="I4066" s="26" t="s">
        <v>123</v>
      </c>
      <c r="J4066" s="26" t="s">
        <v>159</v>
      </c>
      <c r="K4066" s="17">
        <f>COUNTIFS($E$12:E4066,E4066,$H$12:H4066,H4066,$J$12:J4066,J4066,$I$12:I4066,I4066)</f>
        <v>19</v>
      </c>
    </row>
    <row r="4067" spans="2:11" ht="15" x14ac:dyDescent="0.25">
      <c r="B4067" s="22">
        <v>44900</v>
      </c>
      <c r="C4067" s="24">
        <f t="shared" si="190"/>
        <v>12</v>
      </c>
      <c r="D4067" s="14">
        <f t="shared" si="192"/>
        <v>5</v>
      </c>
      <c r="E4067" s="15" t="str">
        <f t="shared" si="191"/>
        <v>1 вахта</v>
      </c>
      <c r="H4067" s="26" t="s">
        <v>56</v>
      </c>
      <c r="I4067" s="26" t="s">
        <v>123</v>
      </c>
      <c r="J4067" s="26" t="s">
        <v>159</v>
      </c>
      <c r="K4067" s="17">
        <f>COUNTIFS($E$12:E4067,E4067,$H$12:H4067,H4067,$J$12:J4067,J4067,$I$12:I4067,I4067)</f>
        <v>20</v>
      </c>
    </row>
    <row r="4068" spans="2:11" ht="15" x14ac:dyDescent="0.25">
      <c r="B4068" s="22">
        <v>44901</v>
      </c>
      <c r="C4068" s="24">
        <f t="shared" si="190"/>
        <v>12</v>
      </c>
      <c r="D4068" s="14">
        <f t="shared" si="192"/>
        <v>6</v>
      </c>
      <c r="E4068" s="15" t="str">
        <f t="shared" si="191"/>
        <v>1 вахта</v>
      </c>
      <c r="H4068" s="26" t="s">
        <v>56</v>
      </c>
      <c r="I4068" s="26" t="s">
        <v>123</v>
      </c>
      <c r="J4068" s="26" t="s">
        <v>159</v>
      </c>
      <c r="K4068" s="17">
        <f>COUNTIFS($E$12:E4068,E4068,$H$12:H4068,H4068,$J$12:J4068,J4068,$I$12:I4068,I4068)</f>
        <v>21</v>
      </c>
    </row>
    <row r="4069" spans="2:11" ht="15" x14ac:dyDescent="0.25">
      <c r="B4069" s="22">
        <v>44902</v>
      </c>
      <c r="C4069" s="24">
        <f t="shared" si="190"/>
        <v>12</v>
      </c>
      <c r="D4069" s="14">
        <f t="shared" si="192"/>
        <v>7</v>
      </c>
      <c r="E4069" s="15" t="str">
        <f t="shared" si="191"/>
        <v>1 вахта</v>
      </c>
      <c r="H4069" s="26" t="s">
        <v>56</v>
      </c>
      <c r="I4069" s="26" t="s">
        <v>123</v>
      </c>
      <c r="J4069" s="26" t="s">
        <v>159</v>
      </c>
      <c r="K4069" s="17">
        <f>COUNTIFS($E$12:E4069,E4069,$H$12:H4069,H4069,$J$12:J4069,J4069,$I$12:I4069,I4069)</f>
        <v>22</v>
      </c>
    </row>
    <row r="4070" spans="2:11" ht="15" x14ac:dyDescent="0.25">
      <c r="B4070" s="22">
        <v>44903</v>
      </c>
      <c r="C4070" s="24">
        <f t="shared" si="190"/>
        <v>12</v>
      </c>
      <c r="D4070" s="14">
        <f t="shared" si="192"/>
        <v>8</v>
      </c>
      <c r="E4070" s="15" t="str">
        <f t="shared" si="191"/>
        <v>1 вахта</v>
      </c>
      <c r="H4070" s="26" t="s">
        <v>56</v>
      </c>
      <c r="I4070" s="26" t="s">
        <v>123</v>
      </c>
      <c r="J4070" s="26" t="s">
        <v>159</v>
      </c>
      <c r="K4070" s="17">
        <f>COUNTIFS($E$12:E4070,E4070,$H$12:H4070,H4070,$J$12:J4070,J4070,$I$12:I4070,I4070)</f>
        <v>23</v>
      </c>
    </row>
    <row r="4071" spans="2:11" ht="15" x14ac:dyDescent="0.25">
      <c r="B4071" s="22">
        <v>44904</v>
      </c>
      <c r="C4071" s="24">
        <f t="shared" si="190"/>
        <v>12</v>
      </c>
      <c r="D4071" s="14">
        <f t="shared" si="192"/>
        <v>9</v>
      </c>
      <c r="E4071" s="15" t="str">
        <f t="shared" si="191"/>
        <v>1 вахта</v>
      </c>
      <c r="H4071" s="26" t="s">
        <v>56</v>
      </c>
      <c r="I4071" s="26" t="s">
        <v>123</v>
      </c>
      <c r="J4071" s="26" t="s">
        <v>159</v>
      </c>
      <c r="K4071" s="17">
        <f>COUNTIFS($E$12:E4071,E4071,$H$12:H4071,H4071,$J$12:J4071,J4071,$I$12:I4071,I4071)</f>
        <v>24</v>
      </c>
    </row>
    <row r="4072" spans="2:11" ht="15" x14ac:dyDescent="0.25">
      <c r="B4072" s="22">
        <v>44905</v>
      </c>
      <c r="C4072" s="24">
        <f t="shared" si="190"/>
        <v>12</v>
      </c>
      <c r="D4072" s="14">
        <f t="shared" si="192"/>
        <v>10</v>
      </c>
      <c r="E4072" s="15" t="str">
        <f t="shared" si="191"/>
        <v>1 вахта</v>
      </c>
      <c r="H4072" s="26" t="s">
        <v>56</v>
      </c>
      <c r="I4072" s="26" t="s">
        <v>123</v>
      </c>
      <c r="J4072" s="26" t="s">
        <v>159</v>
      </c>
      <c r="K4072" s="17">
        <f>COUNTIFS($E$12:E4072,E4072,$H$12:H4072,H4072,$J$12:J4072,J4072,$I$12:I4072,I4072)</f>
        <v>25</v>
      </c>
    </row>
    <row r="4073" spans="2:11" ht="15" x14ac:dyDescent="0.25">
      <c r="B4073" s="22">
        <v>44906</v>
      </c>
      <c r="C4073" s="24">
        <f t="shared" si="190"/>
        <v>12</v>
      </c>
      <c r="D4073" s="14">
        <f t="shared" si="192"/>
        <v>11</v>
      </c>
      <c r="E4073" s="15" t="str">
        <f t="shared" si="191"/>
        <v>1 вахта</v>
      </c>
      <c r="H4073" s="26" t="s">
        <v>56</v>
      </c>
      <c r="I4073" s="26" t="s">
        <v>123</v>
      </c>
      <c r="J4073" s="26" t="s">
        <v>159</v>
      </c>
      <c r="K4073" s="17">
        <f>COUNTIFS($E$12:E4073,E4073,$H$12:H4073,H4073,$J$12:J4073,J4073,$I$12:I4073,I4073)</f>
        <v>26</v>
      </c>
    </row>
    <row r="4074" spans="2:11" ht="15" x14ac:dyDescent="0.25">
      <c r="B4074" s="22">
        <v>44907</v>
      </c>
      <c r="C4074" s="24">
        <f t="shared" si="190"/>
        <v>12</v>
      </c>
      <c r="D4074" s="14">
        <f t="shared" si="192"/>
        <v>12</v>
      </c>
      <c r="E4074" s="15" t="str">
        <f t="shared" si="191"/>
        <v>1 вахта</v>
      </c>
      <c r="H4074" s="26" t="s">
        <v>56</v>
      </c>
      <c r="I4074" s="26" t="s">
        <v>123</v>
      </c>
      <c r="J4074" s="26" t="s">
        <v>159</v>
      </c>
      <c r="K4074" s="17">
        <f>COUNTIFS($E$12:E4074,E4074,$H$12:H4074,H4074,$J$12:J4074,J4074,$I$12:I4074,I4074)</f>
        <v>27</v>
      </c>
    </row>
    <row r="4075" spans="2:11" ht="15" x14ac:dyDescent="0.25">
      <c r="B4075" s="22">
        <v>44908</v>
      </c>
      <c r="C4075" s="24">
        <f t="shared" si="190"/>
        <v>12</v>
      </c>
      <c r="D4075" s="14">
        <f t="shared" si="192"/>
        <v>13</v>
      </c>
      <c r="E4075" s="15" t="str">
        <f t="shared" si="191"/>
        <v>1 вахта</v>
      </c>
      <c r="H4075" s="26" t="s">
        <v>56</v>
      </c>
      <c r="I4075" s="26" t="s">
        <v>123</v>
      </c>
      <c r="J4075" s="26" t="s">
        <v>159</v>
      </c>
      <c r="K4075" s="17">
        <f>COUNTIFS($E$12:E4075,E4075,$H$12:H4075,H4075,$J$12:J4075,J4075,$I$12:I4075,I4075)</f>
        <v>28</v>
      </c>
    </row>
    <row r="4076" spans="2:11" ht="15" x14ac:dyDescent="0.25">
      <c r="B4076" s="22">
        <v>44909</v>
      </c>
      <c r="C4076" s="24">
        <f t="shared" si="190"/>
        <v>12</v>
      </c>
      <c r="D4076" s="14">
        <f t="shared" si="192"/>
        <v>14</v>
      </c>
      <c r="E4076" s="15" t="str">
        <f t="shared" si="191"/>
        <v>1 вахта</v>
      </c>
      <c r="H4076" s="26" t="s">
        <v>56</v>
      </c>
      <c r="I4076" s="26" t="s">
        <v>123</v>
      </c>
      <c r="J4076" s="26" t="s">
        <v>159</v>
      </c>
      <c r="K4076" s="17">
        <f>COUNTIFS($E$12:E4076,E4076,$H$12:H4076,H4076,$J$12:J4076,J4076,$I$12:I4076,I4076)</f>
        <v>29</v>
      </c>
    </row>
    <row r="4077" spans="2:11" ht="15" x14ac:dyDescent="0.25">
      <c r="B4077" s="22">
        <v>44910</v>
      </c>
      <c r="C4077" s="24">
        <f t="shared" si="190"/>
        <v>12</v>
      </c>
      <c r="D4077" s="14">
        <f t="shared" si="192"/>
        <v>15</v>
      </c>
      <c r="E4077" s="15" t="str">
        <f t="shared" si="191"/>
        <v>1 вахта</v>
      </c>
      <c r="H4077" s="26" t="s">
        <v>56</v>
      </c>
      <c r="I4077" s="26" t="s">
        <v>123</v>
      </c>
      <c r="J4077" s="26" t="s">
        <v>159</v>
      </c>
      <c r="K4077" s="17">
        <f>COUNTIFS($E$12:E4077,E4077,$H$12:H4077,H4077,$J$12:J4077,J4077,$I$12:I4077,I4077)</f>
        <v>30</v>
      </c>
    </row>
    <row r="4078" spans="2:11" ht="15" x14ac:dyDescent="0.25">
      <c r="B4078" s="22">
        <v>44911</v>
      </c>
      <c r="C4078" s="24">
        <f t="shared" si="190"/>
        <v>12</v>
      </c>
      <c r="D4078" s="14">
        <f t="shared" si="192"/>
        <v>16</v>
      </c>
      <c r="E4078" s="15" t="str">
        <f t="shared" si="191"/>
        <v>2 вахта</v>
      </c>
      <c r="H4078" s="26" t="s">
        <v>56</v>
      </c>
      <c r="I4078" s="26" t="s">
        <v>123</v>
      </c>
      <c r="J4078" s="26" t="s">
        <v>159</v>
      </c>
      <c r="K4078" s="17">
        <f>COUNTIFS($E$12:E4078,E4078,$H$12:H4078,H4078,$J$12:J4078,J4078,$I$12:I4078,I4078)</f>
        <v>46</v>
      </c>
    </row>
    <row r="4079" spans="2:11" ht="15" x14ac:dyDescent="0.25">
      <c r="B4079" s="22">
        <v>44912</v>
      </c>
      <c r="C4079" s="24">
        <f t="shared" si="190"/>
        <v>12</v>
      </c>
      <c r="D4079" s="14">
        <f t="shared" si="192"/>
        <v>17</v>
      </c>
      <c r="E4079" s="15" t="str">
        <f t="shared" si="191"/>
        <v>2 вахта</v>
      </c>
      <c r="H4079" s="26" t="s">
        <v>56</v>
      </c>
      <c r="I4079" s="26" t="s">
        <v>123</v>
      </c>
      <c r="J4079" s="26" t="s">
        <v>159</v>
      </c>
      <c r="K4079" s="17">
        <f>COUNTIFS($E$12:E4079,E4079,$H$12:H4079,H4079,$J$12:J4079,J4079,$I$12:I4079,I4079)</f>
        <v>47</v>
      </c>
    </row>
    <row r="4080" spans="2:11" ht="15" x14ac:dyDescent="0.25">
      <c r="B4080" s="22">
        <v>44913</v>
      </c>
      <c r="C4080" s="24">
        <f t="shared" si="190"/>
        <v>12</v>
      </c>
      <c r="D4080" s="14">
        <f t="shared" si="192"/>
        <v>18</v>
      </c>
      <c r="E4080" s="15" t="str">
        <f t="shared" si="191"/>
        <v>2 вахта</v>
      </c>
      <c r="H4080" s="26" t="s">
        <v>56</v>
      </c>
      <c r="I4080" s="26" t="s">
        <v>123</v>
      </c>
      <c r="J4080" s="26" t="s">
        <v>159</v>
      </c>
      <c r="K4080" s="17">
        <f>COUNTIFS($E$12:E4080,E4080,$H$12:H4080,H4080,$J$12:J4080,J4080,$I$12:I4080,I4080)</f>
        <v>48</v>
      </c>
    </row>
    <row r="4081" spans="2:11" ht="15" x14ac:dyDescent="0.25">
      <c r="B4081" s="22">
        <v>44914</v>
      </c>
      <c r="C4081" s="24">
        <f t="shared" si="190"/>
        <v>12</v>
      </c>
      <c r="D4081" s="14">
        <f t="shared" si="192"/>
        <v>19</v>
      </c>
      <c r="E4081" s="15" t="str">
        <f t="shared" si="191"/>
        <v>2 вахта</v>
      </c>
      <c r="H4081" s="26" t="s">
        <v>56</v>
      </c>
      <c r="I4081" s="26" t="s">
        <v>123</v>
      </c>
      <c r="J4081" s="26" t="s">
        <v>159</v>
      </c>
      <c r="K4081" s="17">
        <f>COUNTIFS($E$12:E4081,E4081,$H$12:H4081,H4081,$J$12:J4081,J4081,$I$12:I4081,I4081)</f>
        <v>49</v>
      </c>
    </row>
    <row r="4082" spans="2:11" ht="15" x14ac:dyDescent="0.25">
      <c r="B4082" s="22">
        <v>44915</v>
      </c>
      <c r="C4082" s="24">
        <f t="shared" si="190"/>
        <v>12</v>
      </c>
      <c r="D4082" s="14">
        <f t="shared" si="192"/>
        <v>20</v>
      </c>
      <c r="E4082" s="15" t="str">
        <f t="shared" si="191"/>
        <v>2 вахта</v>
      </c>
      <c r="H4082" s="26" t="s">
        <v>56</v>
      </c>
      <c r="I4082" s="26" t="s">
        <v>123</v>
      </c>
      <c r="J4082" s="26" t="s">
        <v>159</v>
      </c>
      <c r="K4082" s="17">
        <f>COUNTIFS($E$12:E4082,E4082,$H$12:H4082,H4082,$J$12:J4082,J4082,$I$12:I4082,I4082)</f>
        <v>50</v>
      </c>
    </row>
    <row r="4083" spans="2:11" ht="15" x14ac:dyDescent="0.25">
      <c r="B4083" s="22">
        <v>44916</v>
      </c>
      <c r="C4083" s="24">
        <f t="shared" si="190"/>
        <v>12</v>
      </c>
      <c r="D4083" s="14">
        <f t="shared" si="192"/>
        <v>21</v>
      </c>
      <c r="E4083" s="15" t="str">
        <f t="shared" si="191"/>
        <v>2 вахта</v>
      </c>
      <c r="H4083" s="26" t="s">
        <v>56</v>
      </c>
      <c r="I4083" s="26" t="s">
        <v>123</v>
      </c>
      <c r="J4083" s="26" t="s">
        <v>159</v>
      </c>
      <c r="K4083" s="17">
        <f>COUNTIFS($E$12:E4083,E4083,$H$12:H4083,H4083,$J$12:J4083,J4083,$I$12:I4083,I4083)</f>
        <v>51</v>
      </c>
    </row>
    <row r="4084" spans="2:11" ht="15" x14ac:dyDescent="0.25">
      <c r="B4084" s="22">
        <v>44917</v>
      </c>
      <c r="C4084" s="24">
        <f t="shared" si="190"/>
        <v>12</v>
      </c>
      <c r="D4084" s="14">
        <f t="shared" si="192"/>
        <v>22</v>
      </c>
      <c r="E4084" s="15" t="str">
        <f t="shared" si="191"/>
        <v>2 вахта</v>
      </c>
      <c r="H4084" s="26" t="s">
        <v>56</v>
      </c>
      <c r="I4084" s="26" t="s">
        <v>123</v>
      </c>
      <c r="J4084" s="26" t="s">
        <v>159</v>
      </c>
      <c r="K4084" s="17">
        <f>COUNTIFS($E$12:E4084,E4084,$H$12:H4084,H4084,$J$12:J4084,J4084,$I$12:I4084,I4084)</f>
        <v>52</v>
      </c>
    </row>
    <row r="4085" spans="2:11" ht="15" x14ac:dyDescent="0.25">
      <c r="B4085" s="22">
        <v>44918</v>
      </c>
      <c r="C4085" s="24">
        <f t="shared" si="190"/>
        <v>12</v>
      </c>
      <c r="D4085" s="14">
        <f t="shared" si="192"/>
        <v>23</v>
      </c>
      <c r="E4085" s="15" t="str">
        <f t="shared" si="191"/>
        <v>2 вахта</v>
      </c>
      <c r="H4085" s="26" t="s">
        <v>56</v>
      </c>
      <c r="I4085" s="26" t="s">
        <v>128</v>
      </c>
      <c r="J4085" s="26" t="s">
        <v>159</v>
      </c>
      <c r="K4085" s="17">
        <f>COUNTIFS($E$12:E4085,E4085,$H$12:H4085,H4085,$J$12:J4085,J4085,$I$12:I4085,I4085)</f>
        <v>1</v>
      </c>
    </row>
    <row r="4086" spans="2:11" ht="15" x14ac:dyDescent="0.25">
      <c r="B4086" s="22">
        <v>44919</v>
      </c>
      <c r="C4086" s="24">
        <f t="shared" si="190"/>
        <v>12</v>
      </c>
      <c r="D4086" s="14">
        <f t="shared" si="192"/>
        <v>24</v>
      </c>
      <c r="E4086" s="15" t="str">
        <f t="shared" si="191"/>
        <v>2 вахта</v>
      </c>
      <c r="H4086" s="26" t="s">
        <v>56</v>
      </c>
      <c r="I4086" s="26" t="s">
        <v>123</v>
      </c>
      <c r="J4086" s="26" t="s">
        <v>159</v>
      </c>
      <c r="K4086" s="17">
        <f>COUNTIFS($E$12:E4086,E4086,$H$12:H4086,H4086,$J$12:J4086,J4086,$I$12:I4086,I4086)</f>
        <v>53</v>
      </c>
    </row>
    <row r="4087" spans="2:11" ht="15" x14ac:dyDescent="0.25">
      <c r="B4087" s="22">
        <v>44920</v>
      </c>
      <c r="C4087" s="24">
        <f t="shared" si="190"/>
        <v>12</v>
      </c>
      <c r="D4087" s="14">
        <f t="shared" si="192"/>
        <v>25</v>
      </c>
      <c r="E4087" s="15" t="str">
        <f t="shared" si="191"/>
        <v>2 вахта</v>
      </c>
      <c r="H4087" s="26" t="s">
        <v>56</v>
      </c>
      <c r="I4087" s="26" t="s">
        <v>123</v>
      </c>
      <c r="J4087" s="26" t="s">
        <v>159</v>
      </c>
      <c r="K4087" s="17">
        <f>COUNTIFS($E$12:E4087,E4087,$H$12:H4087,H4087,$J$12:J4087,J4087,$I$12:I4087,I4087)</f>
        <v>54</v>
      </c>
    </row>
    <row r="4088" spans="2:11" ht="15" x14ac:dyDescent="0.25">
      <c r="B4088" s="22">
        <v>44921</v>
      </c>
      <c r="C4088" s="24">
        <f t="shared" si="190"/>
        <v>12</v>
      </c>
      <c r="D4088" s="14">
        <f t="shared" si="192"/>
        <v>26</v>
      </c>
      <c r="E4088" s="15" t="str">
        <f t="shared" si="191"/>
        <v>2 вахта</v>
      </c>
      <c r="H4088" s="26" t="s">
        <v>56</v>
      </c>
      <c r="I4088" s="26" t="s">
        <v>123</v>
      </c>
      <c r="J4088" s="26" t="s">
        <v>159</v>
      </c>
      <c r="K4088" s="17">
        <f>COUNTIFS($E$12:E4088,E4088,$H$12:H4088,H4088,$J$12:J4088,J4088,$I$12:I4088,I4088)</f>
        <v>55</v>
      </c>
    </row>
    <row r="4089" spans="2:11" ht="15" x14ac:dyDescent="0.25">
      <c r="B4089" s="22">
        <v>44922</v>
      </c>
      <c r="C4089" s="24">
        <f t="shared" si="190"/>
        <v>12</v>
      </c>
      <c r="D4089" s="14">
        <f t="shared" si="192"/>
        <v>27</v>
      </c>
      <c r="E4089" s="15" t="str">
        <f t="shared" si="191"/>
        <v>2 вахта</v>
      </c>
      <c r="H4089" s="26" t="s">
        <v>56</v>
      </c>
      <c r="I4089" s="26" t="s">
        <v>123</v>
      </c>
      <c r="J4089" s="26" t="s">
        <v>159</v>
      </c>
      <c r="K4089" s="17">
        <f>COUNTIFS($E$12:E4089,E4089,$H$12:H4089,H4089,$J$12:J4089,J4089,$I$12:I4089,I4089)</f>
        <v>56</v>
      </c>
    </row>
    <row r="4090" spans="2:11" ht="15" x14ac:dyDescent="0.25">
      <c r="B4090" s="22">
        <v>44923</v>
      </c>
      <c r="C4090" s="24">
        <f t="shared" si="190"/>
        <v>12</v>
      </c>
      <c r="D4090" s="14">
        <f t="shared" si="192"/>
        <v>28</v>
      </c>
      <c r="E4090" s="15" t="str">
        <f t="shared" si="191"/>
        <v>2 вахта</v>
      </c>
      <c r="H4090" s="26" t="s">
        <v>56</v>
      </c>
      <c r="I4090" s="26" t="s">
        <v>123</v>
      </c>
      <c r="J4090" s="26" t="s">
        <v>159</v>
      </c>
      <c r="K4090" s="17">
        <f>COUNTIFS($E$12:E4090,E4090,$H$12:H4090,H4090,$J$12:J4090,J4090,$I$12:I4090,I4090)</f>
        <v>57</v>
      </c>
    </row>
    <row r="4091" spans="2:11" ht="15" x14ac:dyDescent="0.25">
      <c r="B4091" s="22">
        <v>44924</v>
      </c>
      <c r="C4091" s="24">
        <f t="shared" si="190"/>
        <v>12</v>
      </c>
      <c r="D4091" s="14">
        <f t="shared" si="192"/>
        <v>29</v>
      </c>
      <c r="E4091" s="15" t="str">
        <f t="shared" si="191"/>
        <v>2 вахта</v>
      </c>
      <c r="H4091" s="26" t="s">
        <v>56</v>
      </c>
      <c r="I4091" s="26" t="s">
        <v>123</v>
      </c>
      <c r="J4091" s="26" t="s">
        <v>159</v>
      </c>
      <c r="K4091" s="17">
        <f>COUNTIFS($E$12:E4091,E4091,$H$12:H4091,H4091,$J$12:J4091,J4091,$I$12:I4091,I4091)</f>
        <v>58</v>
      </c>
    </row>
    <row r="4092" spans="2:11" ht="15" x14ac:dyDescent="0.25">
      <c r="B4092" s="22">
        <v>44925</v>
      </c>
      <c r="C4092" s="24">
        <f t="shared" si="190"/>
        <v>12</v>
      </c>
      <c r="D4092" s="14">
        <f t="shared" si="192"/>
        <v>30</v>
      </c>
      <c r="E4092" s="15" t="str">
        <f t="shared" si="191"/>
        <v>2 вахта</v>
      </c>
      <c r="H4092" s="26" t="s">
        <v>56</v>
      </c>
      <c r="I4092" s="26" t="s">
        <v>123</v>
      </c>
      <c r="J4092" s="26" t="s">
        <v>159</v>
      </c>
      <c r="K4092" s="17">
        <f>COUNTIFS($E$12:E4092,E4092,$H$12:H4092,H4092,$J$12:J4092,J4092,$I$12:I4092,I4092)</f>
        <v>59</v>
      </c>
    </row>
    <row r="4093" spans="2:11" ht="15" x14ac:dyDescent="0.25">
      <c r="B4093" s="22">
        <v>44926</v>
      </c>
      <c r="C4093" s="24">
        <f t="shared" si="190"/>
        <v>12</v>
      </c>
      <c r="D4093" s="14">
        <f t="shared" si="192"/>
        <v>31</v>
      </c>
      <c r="E4093" s="15" t="str">
        <f t="shared" si="191"/>
        <v>2 вахта</v>
      </c>
      <c r="H4093" s="26" t="s">
        <v>56</v>
      </c>
      <c r="I4093" s="26" t="s">
        <v>123</v>
      </c>
      <c r="J4093" s="26" t="s">
        <v>159</v>
      </c>
      <c r="K4093" s="17">
        <f>COUNTIFS($E$12:E4093,E4093,$H$12:H4093,H4093,$J$12:J4093,J4093,$I$12:I4093,I4093)</f>
        <v>60</v>
      </c>
    </row>
    <row r="4094" spans="2:11" ht="15" x14ac:dyDescent="0.25">
      <c r="B4094" s="22">
        <v>44896</v>
      </c>
      <c r="C4094" s="24">
        <f t="shared" si="190"/>
        <v>12</v>
      </c>
      <c r="D4094" s="14">
        <f t="shared" si="192"/>
        <v>1</v>
      </c>
      <c r="E4094" s="15" t="str">
        <f t="shared" si="191"/>
        <v>1 вахта</v>
      </c>
      <c r="H4094" s="26" t="s">
        <v>57</v>
      </c>
      <c r="I4094" s="26" t="s">
        <v>125</v>
      </c>
      <c r="J4094" s="26" t="s">
        <v>159</v>
      </c>
      <c r="K4094" s="17">
        <f>COUNTIFS($E$12:E4094,E4094,$H$12:H4094,H4094,$J$12:J4094,J4094,$I$12:I4094,I4094)</f>
        <v>46</v>
      </c>
    </row>
    <row r="4095" spans="2:11" ht="15" x14ac:dyDescent="0.25">
      <c r="B4095" s="22">
        <v>44897</v>
      </c>
      <c r="C4095" s="24">
        <f t="shared" si="190"/>
        <v>12</v>
      </c>
      <c r="D4095" s="14">
        <f t="shared" si="192"/>
        <v>2</v>
      </c>
      <c r="E4095" s="15" t="str">
        <f t="shared" si="191"/>
        <v>1 вахта</v>
      </c>
      <c r="H4095" s="26" t="s">
        <v>57</v>
      </c>
      <c r="I4095" s="26" t="s">
        <v>125</v>
      </c>
      <c r="J4095" s="26" t="s">
        <v>159</v>
      </c>
      <c r="K4095" s="17">
        <f>COUNTIFS($E$12:E4095,E4095,$H$12:H4095,H4095,$J$12:J4095,J4095,$I$12:I4095,I4095)</f>
        <v>47</v>
      </c>
    </row>
    <row r="4096" spans="2:11" ht="15" x14ac:dyDescent="0.25">
      <c r="B4096" s="22">
        <v>44898</v>
      </c>
      <c r="C4096" s="24">
        <f t="shared" si="190"/>
        <v>12</v>
      </c>
      <c r="D4096" s="14">
        <f t="shared" si="192"/>
        <v>3</v>
      </c>
      <c r="E4096" s="15" t="str">
        <f t="shared" si="191"/>
        <v>1 вахта</v>
      </c>
      <c r="H4096" s="26" t="s">
        <v>57</v>
      </c>
      <c r="I4096" s="26" t="s">
        <v>125</v>
      </c>
      <c r="J4096" s="26" t="s">
        <v>159</v>
      </c>
      <c r="K4096" s="17">
        <f>COUNTIFS($E$12:E4096,E4096,$H$12:H4096,H4096,$J$12:J4096,J4096,$I$12:I4096,I4096)</f>
        <v>48</v>
      </c>
    </row>
    <row r="4097" spans="2:11" ht="15" x14ac:dyDescent="0.25">
      <c r="B4097" s="22">
        <v>44899</v>
      </c>
      <c r="C4097" s="24">
        <f t="shared" si="190"/>
        <v>12</v>
      </c>
      <c r="D4097" s="14">
        <f t="shared" si="192"/>
        <v>4</v>
      </c>
      <c r="E4097" s="15" t="str">
        <f t="shared" si="191"/>
        <v>1 вахта</v>
      </c>
      <c r="H4097" s="26" t="s">
        <v>57</v>
      </c>
      <c r="I4097" s="26" t="s">
        <v>125</v>
      </c>
      <c r="J4097" s="26" t="s">
        <v>159</v>
      </c>
      <c r="K4097" s="17">
        <f>COUNTIFS($E$12:E4097,E4097,$H$12:H4097,H4097,$J$12:J4097,J4097,$I$12:I4097,I4097)</f>
        <v>49</v>
      </c>
    </row>
    <row r="4098" spans="2:11" ht="15" x14ac:dyDescent="0.25">
      <c r="B4098" s="22">
        <v>44900</v>
      </c>
      <c r="C4098" s="24">
        <f t="shared" si="190"/>
        <v>12</v>
      </c>
      <c r="D4098" s="14">
        <f t="shared" si="192"/>
        <v>5</v>
      </c>
      <c r="E4098" s="15" t="str">
        <f t="shared" si="191"/>
        <v>1 вахта</v>
      </c>
      <c r="H4098" s="26" t="s">
        <v>57</v>
      </c>
      <c r="I4098" s="26" t="s">
        <v>125</v>
      </c>
      <c r="J4098" s="26" t="s">
        <v>159</v>
      </c>
      <c r="K4098" s="17">
        <f>COUNTIFS($E$12:E4098,E4098,$H$12:H4098,H4098,$J$12:J4098,J4098,$I$12:I4098,I4098)</f>
        <v>50</v>
      </c>
    </row>
    <row r="4099" spans="2:11" ht="15" x14ac:dyDescent="0.25">
      <c r="B4099" s="22">
        <v>44901</v>
      </c>
      <c r="C4099" s="24">
        <f t="shared" si="190"/>
        <v>12</v>
      </c>
      <c r="D4099" s="14">
        <f t="shared" si="192"/>
        <v>6</v>
      </c>
      <c r="E4099" s="15" t="str">
        <f t="shared" si="191"/>
        <v>1 вахта</v>
      </c>
      <c r="H4099" s="26" t="s">
        <v>57</v>
      </c>
      <c r="I4099" s="26" t="s">
        <v>125</v>
      </c>
      <c r="J4099" s="26" t="s">
        <v>159</v>
      </c>
      <c r="K4099" s="17">
        <f>COUNTIFS($E$12:E4099,E4099,$H$12:H4099,H4099,$J$12:J4099,J4099,$I$12:I4099,I4099)</f>
        <v>51</v>
      </c>
    </row>
    <row r="4100" spans="2:11" ht="15" x14ac:dyDescent="0.25">
      <c r="B4100" s="22">
        <v>44902</v>
      </c>
      <c r="C4100" s="24">
        <f t="shared" si="190"/>
        <v>12</v>
      </c>
      <c r="D4100" s="14">
        <f t="shared" si="192"/>
        <v>7</v>
      </c>
      <c r="E4100" s="15" t="str">
        <f t="shared" si="191"/>
        <v>1 вахта</v>
      </c>
      <c r="H4100" s="26" t="s">
        <v>57</v>
      </c>
      <c r="I4100" s="26" t="s">
        <v>125</v>
      </c>
      <c r="J4100" s="26" t="s">
        <v>159</v>
      </c>
      <c r="K4100" s="17">
        <f>COUNTIFS($E$12:E4100,E4100,$H$12:H4100,H4100,$J$12:J4100,J4100,$I$12:I4100,I4100)</f>
        <v>52</v>
      </c>
    </row>
    <row r="4101" spans="2:11" ht="15" x14ac:dyDescent="0.25">
      <c r="B4101" s="22">
        <v>44903</v>
      </c>
      <c r="C4101" s="24">
        <f t="shared" si="190"/>
        <v>12</v>
      </c>
      <c r="D4101" s="14">
        <f t="shared" si="192"/>
        <v>8</v>
      </c>
      <c r="E4101" s="15" t="str">
        <f t="shared" si="191"/>
        <v>1 вахта</v>
      </c>
      <c r="H4101" s="26" t="s">
        <v>57</v>
      </c>
      <c r="I4101" s="26" t="s">
        <v>125</v>
      </c>
      <c r="J4101" s="26" t="s">
        <v>159</v>
      </c>
      <c r="K4101" s="17">
        <f>COUNTIFS($E$12:E4101,E4101,$H$12:H4101,H4101,$J$12:J4101,J4101,$I$12:I4101,I4101)</f>
        <v>53</v>
      </c>
    </row>
    <row r="4102" spans="2:11" ht="15" x14ac:dyDescent="0.25">
      <c r="B4102" s="22">
        <v>44904</v>
      </c>
      <c r="C4102" s="24">
        <f t="shared" si="190"/>
        <v>12</v>
      </c>
      <c r="D4102" s="14">
        <f t="shared" si="192"/>
        <v>9</v>
      </c>
      <c r="E4102" s="15" t="str">
        <f t="shared" si="191"/>
        <v>1 вахта</v>
      </c>
      <c r="H4102" s="26" t="s">
        <v>57</v>
      </c>
      <c r="I4102" s="26" t="s">
        <v>125</v>
      </c>
      <c r="J4102" s="26" t="s">
        <v>159</v>
      </c>
      <c r="K4102" s="17">
        <f>COUNTIFS($E$12:E4102,E4102,$H$12:H4102,H4102,$J$12:J4102,J4102,$I$12:I4102,I4102)</f>
        <v>54</v>
      </c>
    </row>
    <row r="4103" spans="2:11" ht="15" x14ac:dyDescent="0.25">
      <c r="B4103" s="22">
        <v>44905</v>
      </c>
      <c r="C4103" s="24">
        <f t="shared" si="190"/>
        <v>12</v>
      </c>
      <c r="D4103" s="14">
        <f t="shared" si="192"/>
        <v>10</v>
      </c>
      <c r="E4103" s="15" t="str">
        <f t="shared" si="191"/>
        <v>1 вахта</v>
      </c>
      <c r="H4103" s="26" t="s">
        <v>57</v>
      </c>
      <c r="I4103" s="26" t="s">
        <v>125</v>
      </c>
      <c r="J4103" s="26" t="s">
        <v>159</v>
      </c>
      <c r="K4103" s="17">
        <f>COUNTIFS($E$12:E4103,E4103,$H$12:H4103,H4103,$J$12:J4103,J4103,$I$12:I4103,I4103)</f>
        <v>55</v>
      </c>
    </row>
    <row r="4104" spans="2:11" ht="15" x14ac:dyDescent="0.25">
      <c r="B4104" s="22">
        <v>44906</v>
      </c>
      <c r="C4104" s="24">
        <f t="shared" si="190"/>
        <v>12</v>
      </c>
      <c r="D4104" s="14">
        <f t="shared" si="192"/>
        <v>11</v>
      </c>
      <c r="E4104" s="15" t="str">
        <f t="shared" si="191"/>
        <v>1 вахта</v>
      </c>
      <c r="H4104" s="26" t="s">
        <v>57</v>
      </c>
      <c r="I4104" s="26" t="s">
        <v>125</v>
      </c>
      <c r="J4104" s="26" t="s">
        <v>159</v>
      </c>
      <c r="K4104" s="17">
        <f>COUNTIFS($E$12:E4104,E4104,$H$12:H4104,H4104,$J$12:J4104,J4104,$I$12:I4104,I4104)</f>
        <v>56</v>
      </c>
    </row>
    <row r="4105" spans="2:11" ht="15" x14ac:dyDescent="0.25">
      <c r="B4105" s="22">
        <v>44907</v>
      </c>
      <c r="C4105" s="24">
        <f t="shared" si="190"/>
        <v>12</v>
      </c>
      <c r="D4105" s="14">
        <f t="shared" si="192"/>
        <v>12</v>
      </c>
      <c r="E4105" s="15" t="str">
        <f t="shared" si="191"/>
        <v>1 вахта</v>
      </c>
      <c r="H4105" s="26" t="s">
        <v>57</v>
      </c>
      <c r="I4105" s="26" t="s">
        <v>125</v>
      </c>
      <c r="J4105" s="26" t="s">
        <v>159</v>
      </c>
      <c r="K4105" s="17">
        <f>COUNTIFS($E$12:E4105,E4105,$H$12:H4105,H4105,$J$12:J4105,J4105,$I$12:I4105,I4105)</f>
        <v>57</v>
      </c>
    </row>
    <row r="4106" spans="2:11" ht="15" x14ac:dyDescent="0.25">
      <c r="B4106" s="22">
        <v>44908</v>
      </c>
      <c r="C4106" s="24">
        <f t="shared" si="190"/>
        <v>12</v>
      </c>
      <c r="D4106" s="14">
        <f t="shared" si="192"/>
        <v>13</v>
      </c>
      <c r="E4106" s="15" t="str">
        <f t="shared" si="191"/>
        <v>1 вахта</v>
      </c>
      <c r="H4106" s="26" t="s">
        <v>57</v>
      </c>
      <c r="I4106" s="26" t="s">
        <v>125</v>
      </c>
      <c r="J4106" s="26" t="s">
        <v>159</v>
      </c>
      <c r="K4106" s="17">
        <f>COUNTIFS($E$12:E4106,E4106,$H$12:H4106,H4106,$J$12:J4106,J4106,$I$12:I4106,I4106)</f>
        <v>58</v>
      </c>
    </row>
    <row r="4107" spans="2:11" ht="15" x14ac:dyDescent="0.25">
      <c r="B4107" s="22">
        <v>44909</v>
      </c>
      <c r="C4107" s="24">
        <f t="shared" si="190"/>
        <v>12</v>
      </c>
      <c r="D4107" s="14">
        <f t="shared" si="192"/>
        <v>14</v>
      </c>
      <c r="E4107" s="15" t="str">
        <f t="shared" si="191"/>
        <v>1 вахта</v>
      </c>
      <c r="H4107" s="26" t="s">
        <v>57</v>
      </c>
      <c r="I4107" s="26" t="s">
        <v>125</v>
      </c>
      <c r="J4107" s="26" t="s">
        <v>159</v>
      </c>
      <c r="K4107" s="17">
        <f>COUNTIFS($E$12:E4107,E4107,$H$12:H4107,H4107,$J$12:J4107,J4107,$I$12:I4107,I4107)</f>
        <v>59</v>
      </c>
    </row>
    <row r="4108" spans="2:11" ht="15" x14ac:dyDescent="0.25">
      <c r="B4108" s="22">
        <v>44910</v>
      </c>
      <c r="C4108" s="24">
        <f t="shared" si="190"/>
        <v>12</v>
      </c>
      <c r="D4108" s="14">
        <f t="shared" si="192"/>
        <v>15</v>
      </c>
      <c r="E4108" s="15" t="str">
        <f t="shared" si="191"/>
        <v>1 вахта</v>
      </c>
      <c r="H4108" s="26" t="s">
        <v>57</v>
      </c>
      <c r="I4108" s="26" t="s">
        <v>125</v>
      </c>
      <c r="J4108" s="26" t="s">
        <v>159</v>
      </c>
      <c r="K4108" s="17">
        <f>COUNTIFS($E$12:E4108,E4108,$H$12:H4108,H4108,$J$12:J4108,J4108,$I$12:I4108,I4108)</f>
        <v>60</v>
      </c>
    </row>
    <row r="4109" spans="2:11" ht="15" x14ac:dyDescent="0.25">
      <c r="B4109" s="22">
        <v>44911</v>
      </c>
      <c r="C4109" s="24">
        <f t="shared" ref="C4109:C4172" si="193">MONTH(B4109)</f>
        <v>12</v>
      </c>
      <c r="D4109" s="14">
        <f t="shared" si="192"/>
        <v>16</v>
      </c>
      <c r="E4109" s="15" t="str">
        <f t="shared" ref="E4109:E4172" si="194">IF(D4109&lt;=15,"1 вахта","2 вахта")</f>
        <v>2 вахта</v>
      </c>
      <c r="H4109" s="26" t="s">
        <v>57</v>
      </c>
      <c r="I4109" s="26" t="s">
        <v>117</v>
      </c>
      <c r="J4109" s="26" t="s">
        <v>159</v>
      </c>
      <c r="K4109" s="17">
        <f>COUNTIFS($E$12:E4109,E4109,$H$12:H4109,H4109,$J$12:J4109,J4109,$I$12:I4109,I4109)</f>
        <v>1</v>
      </c>
    </row>
    <row r="4110" spans="2:11" ht="15" x14ac:dyDescent="0.25">
      <c r="B4110" s="22">
        <v>44912</v>
      </c>
      <c r="C4110" s="24">
        <f t="shared" si="193"/>
        <v>12</v>
      </c>
      <c r="D4110" s="14">
        <f t="shared" si="192"/>
        <v>17</v>
      </c>
      <c r="E4110" s="15" t="str">
        <f t="shared" si="194"/>
        <v>2 вахта</v>
      </c>
      <c r="H4110" s="26" t="s">
        <v>57</v>
      </c>
      <c r="I4110" s="26" t="s">
        <v>117</v>
      </c>
      <c r="J4110" s="26" t="s">
        <v>159</v>
      </c>
      <c r="K4110" s="17">
        <f>COUNTIFS($E$12:E4110,E4110,$H$12:H4110,H4110,$J$12:J4110,J4110,$I$12:I4110,I4110)</f>
        <v>2</v>
      </c>
    </row>
    <row r="4111" spans="2:11" ht="15" x14ac:dyDescent="0.25">
      <c r="B4111" s="22">
        <v>44913</v>
      </c>
      <c r="C4111" s="24">
        <f t="shared" si="193"/>
        <v>12</v>
      </c>
      <c r="D4111" s="14">
        <f t="shared" si="192"/>
        <v>18</v>
      </c>
      <c r="E4111" s="15" t="str">
        <f t="shared" si="194"/>
        <v>2 вахта</v>
      </c>
      <c r="H4111" s="26" t="s">
        <v>57</v>
      </c>
      <c r="I4111" s="26" t="s">
        <v>117</v>
      </c>
      <c r="J4111" s="26" t="s">
        <v>159</v>
      </c>
      <c r="K4111" s="17">
        <f>COUNTIFS($E$12:E4111,E4111,$H$12:H4111,H4111,$J$12:J4111,J4111,$I$12:I4111,I4111)</f>
        <v>3</v>
      </c>
    </row>
    <row r="4112" spans="2:11" ht="15" x14ac:dyDescent="0.25">
      <c r="B4112" s="22">
        <v>44914</v>
      </c>
      <c r="C4112" s="24">
        <f t="shared" si="193"/>
        <v>12</v>
      </c>
      <c r="D4112" s="14">
        <f t="shared" si="192"/>
        <v>19</v>
      </c>
      <c r="E4112" s="15" t="str">
        <f t="shared" si="194"/>
        <v>2 вахта</v>
      </c>
      <c r="H4112" s="26" t="s">
        <v>57</v>
      </c>
      <c r="I4112" s="26" t="s">
        <v>117</v>
      </c>
      <c r="J4112" s="26" t="s">
        <v>159</v>
      </c>
      <c r="K4112" s="17">
        <f>COUNTIFS($E$12:E4112,E4112,$H$12:H4112,H4112,$J$12:J4112,J4112,$I$12:I4112,I4112)</f>
        <v>4</v>
      </c>
    </row>
    <row r="4113" spans="2:11" ht="15" x14ac:dyDescent="0.25">
      <c r="B4113" s="22">
        <v>44915</v>
      </c>
      <c r="C4113" s="24">
        <f t="shared" si="193"/>
        <v>12</v>
      </c>
      <c r="D4113" s="14">
        <f t="shared" si="192"/>
        <v>20</v>
      </c>
      <c r="E4113" s="15" t="str">
        <f t="shared" si="194"/>
        <v>2 вахта</v>
      </c>
      <c r="H4113" s="26" t="s">
        <v>57</v>
      </c>
      <c r="I4113" s="26" t="s">
        <v>117</v>
      </c>
      <c r="J4113" s="26" t="s">
        <v>159</v>
      </c>
      <c r="K4113" s="17">
        <f>COUNTIFS($E$12:E4113,E4113,$H$12:H4113,H4113,$J$12:J4113,J4113,$I$12:I4113,I4113)</f>
        <v>5</v>
      </c>
    </row>
    <row r="4114" spans="2:11" ht="15" x14ac:dyDescent="0.25">
      <c r="B4114" s="22">
        <v>44916</v>
      </c>
      <c r="C4114" s="24">
        <f t="shared" si="193"/>
        <v>12</v>
      </c>
      <c r="D4114" s="14">
        <f t="shared" si="192"/>
        <v>21</v>
      </c>
      <c r="E4114" s="15" t="str">
        <f t="shared" si="194"/>
        <v>2 вахта</v>
      </c>
      <c r="H4114" s="26" t="s">
        <v>57</v>
      </c>
      <c r="I4114" s="26" t="s">
        <v>117</v>
      </c>
      <c r="J4114" s="26" t="s">
        <v>159</v>
      </c>
      <c r="K4114" s="17">
        <f>COUNTIFS($E$12:E4114,E4114,$H$12:H4114,H4114,$J$12:J4114,J4114,$I$12:I4114,I4114)</f>
        <v>6</v>
      </c>
    </row>
    <row r="4115" spans="2:11" ht="15" x14ac:dyDescent="0.25">
      <c r="B4115" s="22">
        <v>44917</v>
      </c>
      <c r="C4115" s="24">
        <f t="shared" si="193"/>
        <v>12</v>
      </c>
      <c r="D4115" s="14">
        <f t="shared" si="192"/>
        <v>22</v>
      </c>
      <c r="E4115" s="15" t="str">
        <f t="shared" si="194"/>
        <v>2 вахта</v>
      </c>
      <c r="H4115" s="26" t="s">
        <v>57</v>
      </c>
      <c r="I4115" s="26" t="s">
        <v>117</v>
      </c>
      <c r="J4115" s="26" t="s">
        <v>159</v>
      </c>
      <c r="K4115" s="17">
        <f>COUNTIFS($E$12:E4115,E4115,$H$12:H4115,H4115,$J$12:J4115,J4115,$I$12:I4115,I4115)</f>
        <v>7</v>
      </c>
    </row>
    <row r="4116" spans="2:11" ht="15" x14ac:dyDescent="0.25">
      <c r="B4116" s="22">
        <v>44918</v>
      </c>
      <c r="C4116" s="24">
        <f t="shared" si="193"/>
        <v>12</v>
      </c>
      <c r="D4116" s="14">
        <f t="shared" si="192"/>
        <v>23</v>
      </c>
      <c r="E4116" s="15" t="str">
        <f t="shared" si="194"/>
        <v>2 вахта</v>
      </c>
      <c r="H4116" s="26" t="s">
        <v>57</v>
      </c>
      <c r="I4116" s="26" t="s">
        <v>117</v>
      </c>
      <c r="J4116" s="26" t="s">
        <v>159</v>
      </c>
      <c r="K4116" s="17">
        <f>COUNTIFS($E$12:E4116,E4116,$H$12:H4116,H4116,$J$12:J4116,J4116,$I$12:I4116,I4116)</f>
        <v>8</v>
      </c>
    </row>
    <row r="4117" spans="2:11" ht="15" x14ac:dyDescent="0.25">
      <c r="B4117" s="22">
        <v>44919</v>
      </c>
      <c r="C4117" s="24">
        <f t="shared" si="193"/>
        <v>12</v>
      </c>
      <c r="D4117" s="14">
        <f t="shared" si="192"/>
        <v>24</v>
      </c>
      <c r="E4117" s="15" t="str">
        <f t="shared" si="194"/>
        <v>2 вахта</v>
      </c>
      <c r="H4117" s="26" t="s">
        <v>57</v>
      </c>
      <c r="I4117" s="26" t="s">
        <v>117</v>
      </c>
      <c r="J4117" s="26" t="s">
        <v>159</v>
      </c>
      <c r="K4117" s="17">
        <f>COUNTIFS($E$12:E4117,E4117,$H$12:H4117,H4117,$J$12:J4117,J4117,$I$12:I4117,I4117)</f>
        <v>9</v>
      </c>
    </row>
    <row r="4118" spans="2:11" ht="15" x14ac:dyDescent="0.25">
      <c r="B4118" s="22">
        <v>44920</v>
      </c>
      <c r="C4118" s="24">
        <f t="shared" si="193"/>
        <v>12</v>
      </c>
      <c r="D4118" s="14">
        <f t="shared" si="192"/>
        <v>25</v>
      </c>
      <c r="E4118" s="15" t="str">
        <f t="shared" si="194"/>
        <v>2 вахта</v>
      </c>
      <c r="H4118" s="26" t="s">
        <v>57</v>
      </c>
      <c r="I4118" s="26" t="s">
        <v>117</v>
      </c>
      <c r="J4118" s="26" t="s">
        <v>159</v>
      </c>
      <c r="K4118" s="17">
        <f>COUNTIFS($E$12:E4118,E4118,$H$12:H4118,H4118,$J$12:J4118,J4118,$I$12:I4118,I4118)</f>
        <v>10</v>
      </c>
    </row>
    <row r="4119" spans="2:11" ht="15" x14ac:dyDescent="0.25">
      <c r="B4119" s="22">
        <v>44921</v>
      </c>
      <c r="C4119" s="24">
        <f t="shared" si="193"/>
        <v>12</v>
      </c>
      <c r="D4119" s="14">
        <f t="shared" si="192"/>
        <v>26</v>
      </c>
      <c r="E4119" s="15" t="str">
        <f t="shared" si="194"/>
        <v>2 вахта</v>
      </c>
      <c r="H4119" s="26" t="s">
        <v>57</v>
      </c>
      <c r="I4119" s="26" t="s">
        <v>117</v>
      </c>
      <c r="J4119" s="26" t="s">
        <v>159</v>
      </c>
      <c r="K4119" s="17">
        <f>COUNTIFS($E$12:E4119,E4119,$H$12:H4119,H4119,$J$12:J4119,J4119,$I$12:I4119,I4119)</f>
        <v>11</v>
      </c>
    </row>
    <row r="4120" spans="2:11" ht="15" x14ac:dyDescent="0.25">
      <c r="B4120" s="22">
        <v>44922</v>
      </c>
      <c r="C4120" s="24">
        <f t="shared" si="193"/>
        <v>12</v>
      </c>
      <c r="D4120" s="14">
        <f t="shared" si="192"/>
        <v>27</v>
      </c>
      <c r="E4120" s="15" t="str">
        <f t="shared" si="194"/>
        <v>2 вахта</v>
      </c>
      <c r="H4120" s="26" t="s">
        <v>57</v>
      </c>
      <c r="I4120" s="26" t="s">
        <v>117</v>
      </c>
      <c r="J4120" s="26" t="s">
        <v>159</v>
      </c>
      <c r="K4120" s="17">
        <f>COUNTIFS($E$12:E4120,E4120,$H$12:H4120,H4120,$J$12:J4120,J4120,$I$12:I4120,I4120)</f>
        <v>12</v>
      </c>
    </row>
    <row r="4121" spans="2:11" ht="15" x14ac:dyDescent="0.25">
      <c r="B4121" s="22">
        <v>44923</v>
      </c>
      <c r="C4121" s="24">
        <f t="shared" si="193"/>
        <v>12</v>
      </c>
      <c r="D4121" s="14">
        <f t="shared" si="192"/>
        <v>28</v>
      </c>
      <c r="E4121" s="15" t="str">
        <f t="shared" si="194"/>
        <v>2 вахта</v>
      </c>
      <c r="H4121" s="26" t="s">
        <v>57</v>
      </c>
      <c r="I4121" s="26" t="s">
        <v>117</v>
      </c>
      <c r="J4121" s="26" t="s">
        <v>159</v>
      </c>
      <c r="K4121" s="17">
        <f>COUNTIFS($E$12:E4121,E4121,$H$12:H4121,H4121,$J$12:J4121,J4121,$I$12:I4121,I4121)</f>
        <v>13</v>
      </c>
    </row>
    <row r="4122" spans="2:11" ht="15" x14ac:dyDescent="0.25">
      <c r="B4122" s="22">
        <v>44924</v>
      </c>
      <c r="C4122" s="24">
        <f t="shared" si="193"/>
        <v>12</v>
      </c>
      <c r="D4122" s="14">
        <f t="shared" ref="D4122:D4185" si="195">DAY(B4122)</f>
        <v>29</v>
      </c>
      <c r="E4122" s="15" t="str">
        <f t="shared" si="194"/>
        <v>2 вахта</v>
      </c>
      <c r="H4122" s="26" t="s">
        <v>57</v>
      </c>
      <c r="I4122" s="26" t="s">
        <v>117</v>
      </c>
      <c r="J4122" s="26" t="s">
        <v>159</v>
      </c>
      <c r="K4122" s="17">
        <f>COUNTIFS($E$12:E4122,E4122,$H$12:H4122,H4122,$J$12:J4122,J4122,$I$12:I4122,I4122)</f>
        <v>14</v>
      </c>
    </row>
    <row r="4123" spans="2:11" ht="15" x14ac:dyDescent="0.25">
      <c r="B4123" s="22">
        <v>44925</v>
      </c>
      <c r="C4123" s="24">
        <f t="shared" si="193"/>
        <v>12</v>
      </c>
      <c r="D4123" s="14">
        <f t="shared" si="195"/>
        <v>30</v>
      </c>
      <c r="E4123" s="15" t="str">
        <f t="shared" si="194"/>
        <v>2 вахта</v>
      </c>
      <c r="H4123" s="26" t="s">
        <v>57</v>
      </c>
      <c r="I4123" s="26" t="s">
        <v>117</v>
      </c>
      <c r="J4123" s="26" t="s">
        <v>159</v>
      </c>
      <c r="K4123" s="17">
        <f>COUNTIFS($E$12:E4123,E4123,$H$12:H4123,H4123,$J$12:J4123,J4123,$I$12:I4123,I4123)</f>
        <v>15</v>
      </c>
    </row>
    <row r="4124" spans="2:11" ht="15" x14ac:dyDescent="0.25">
      <c r="B4124" s="22">
        <v>44926</v>
      </c>
      <c r="C4124" s="24">
        <f t="shared" si="193"/>
        <v>12</v>
      </c>
      <c r="D4124" s="14">
        <f t="shared" si="195"/>
        <v>31</v>
      </c>
      <c r="E4124" s="15" t="str">
        <f t="shared" si="194"/>
        <v>2 вахта</v>
      </c>
      <c r="H4124" s="26" t="s">
        <v>57</v>
      </c>
      <c r="I4124" s="26" t="s">
        <v>125</v>
      </c>
      <c r="J4124" s="26" t="s">
        <v>159</v>
      </c>
      <c r="K4124" s="17">
        <f>COUNTIFS($E$12:E4124,E4124,$H$12:H4124,H4124,$J$12:J4124,J4124,$I$12:I4124,I4124)</f>
        <v>32</v>
      </c>
    </row>
    <row r="4125" spans="2:11" ht="15" x14ac:dyDescent="0.25">
      <c r="B4125" s="22">
        <v>44896</v>
      </c>
      <c r="C4125" s="24">
        <f t="shared" si="193"/>
        <v>12</v>
      </c>
      <c r="D4125" s="14">
        <f t="shared" si="195"/>
        <v>1</v>
      </c>
      <c r="E4125" s="15" t="str">
        <f t="shared" si="194"/>
        <v>1 вахта</v>
      </c>
      <c r="H4125" s="26" t="s">
        <v>58</v>
      </c>
      <c r="I4125" s="26" t="s">
        <v>106</v>
      </c>
      <c r="J4125" s="26" t="s">
        <v>160</v>
      </c>
      <c r="K4125" s="17">
        <f>COUNTIFS($E$12:E4125,E4125,$H$12:H4125,H4125,$J$12:J4125,J4125,$I$12:I4125,I4125)</f>
        <v>1</v>
      </c>
    </row>
    <row r="4126" spans="2:11" ht="15" x14ac:dyDescent="0.25">
      <c r="B4126" s="22">
        <v>44897</v>
      </c>
      <c r="C4126" s="24">
        <f t="shared" si="193"/>
        <v>12</v>
      </c>
      <c r="D4126" s="14">
        <f t="shared" si="195"/>
        <v>2</v>
      </c>
      <c r="E4126" s="15" t="str">
        <f t="shared" si="194"/>
        <v>1 вахта</v>
      </c>
      <c r="H4126" s="26" t="s">
        <v>58</v>
      </c>
      <c r="I4126" s="26" t="s">
        <v>106</v>
      </c>
      <c r="J4126" s="26" t="s">
        <v>160</v>
      </c>
      <c r="K4126" s="17">
        <f>COUNTIFS($E$12:E4126,E4126,$H$12:H4126,H4126,$J$12:J4126,J4126,$I$12:I4126,I4126)</f>
        <v>2</v>
      </c>
    </row>
    <row r="4127" spans="2:11" ht="15" x14ac:dyDescent="0.25">
      <c r="B4127" s="22">
        <v>44898</v>
      </c>
      <c r="C4127" s="24">
        <f t="shared" si="193"/>
        <v>12</v>
      </c>
      <c r="D4127" s="14">
        <f t="shared" si="195"/>
        <v>3</v>
      </c>
      <c r="E4127" s="15" t="str">
        <f t="shared" si="194"/>
        <v>1 вахта</v>
      </c>
      <c r="H4127" s="26" t="s">
        <v>58</v>
      </c>
      <c r="I4127" s="26" t="s">
        <v>106</v>
      </c>
      <c r="J4127" s="26" t="s">
        <v>160</v>
      </c>
      <c r="K4127" s="17">
        <f>COUNTIFS($E$12:E4127,E4127,$H$12:H4127,H4127,$J$12:J4127,J4127,$I$12:I4127,I4127)</f>
        <v>3</v>
      </c>
    </row>
    <row r="4128" spans="2:11" ht="15" x14ac:dyDescent="0.25">
      <c r="B4128" s="22">
        <v>44899</v>
      </c>
      <c r="C4128" s="24">
        <f t="shared" si="193"/>
        <v>12</v>
      </c>
      <c r="D4128" s="14">
        <f t="shared" si="195"/>
        <v>4</v>
      </c>
      <c r="E4128" s="15" t="str">
        <f t="shared" si="194"/>
        <v>1 вахта</v>
      </c>
      <c r="H4128" s="26" t="s">
        <v>58</v>
      </c>
      <c r="I4128" s="26" t="s">
        <v>106</v>
      </c>
      <c r="J4128" s="26" t="s">
        <v>160</v>
      </c>
      <c r="K4128" s="17">
        <f>COUNTIFS($E$12:E4128,E4128,$H$12:H4128,H4128,$J$12:J4128,J4128,$I$12:I4128,I4128)</f>
        <v>4</v>
      </c>
    </row>
    <row r="4129" spans="2:11" ht="15" x14ac:dyDescent="0.25">
      <c r="B4129" s="22">
        <v>44900</v>
      </c>
      <c r="C4129" s="24">
        <f t="shared" si="193"/>
        <v>12</v>
      </c>
      <c r="D4129" s="14">
        <f t="shared" si="195"/>
        <v>5</v>
      </c>
      <c r="E4129" s="15" t="str">
        <f t="shared" si="194"/>
        <v>1 вахта</v>
      </c>
      <c r="H4129" s="26" t="s">
        <v>58</v>
      </c>
      <c r="I4129" s="26" t="s">
        <v>106</v>
      </c>
      <c r="J4129" s="26" t="s">
        <v>160</v>
      </c>
      <c r="K4129" s="17">
        <f>COUNTIFS($E$12:E4129,E4129,$H$12:H4129,H4129,$J$12:J4129,J4129,$I$12:I4129,I4129)</f>
        <v>5</v>
      </c>
    </row>
    <row r="4130" spans="2:11" ht="15" x14ac:dyDescent="0.25">
      <c r="B4130" s="22">
        <v>44901</v>
      </c>
      <c r="C4130" s="24">
        <f t="shared" si="193"/>
        <v>12</v>
      </c>
      <c r="D4130" s="14">
        <f t="shared" si="195"/>
        <v>6</v>
      </c>
      <c r="E4130" s="15" t="str">
        <f t="shared" si="194"/>
        <v>1 вахта</v>
      </c>
      <c r="H4130" s="26" t="s">
        <v>58</v>
      </c>
      <c r="I4130" s="26" t="s">
        <v>100</v>
      </c>
      <c r="J4130" s="26" t="s">
        <v>160</v>
      </c>
      <c r="K4130" s="17">
        <f>COUNTIFS($E$12:E4130,E4130,$H$12:H4130,H4130,$J$12:J4130,J4130,$I$12:I4130,I4130)</f>
        <v>1</v>
      </c>
    </row>
    <row r="4131" spans="2:11" ht="15" x14ac:dyDescent="0.25">
      <c r="B4131" s="22">
        <v>44902</v>
      </c>
      <c r="C4131" s="24">
        <f t="shared" si="193"/>
        <v>12</v>
      </c>
      <c r="D4131" s="14">
        <f t="shared" si="195"/>
        <v>7</v>
      </c>
      <c r="E4131" s="15" t="str">
        <f t="shared" si="194"/>
        <v>1 вахта</v>
      </c>
      <c r="H4131" s="26" t="s">
        <v>58</v>
      </c>
      <c r="I4131" s="26" t="s">
        <v>100</v>
      </c>
      <c r="J4131" s="26" t="s">
        <v>160</v>
      </c>
      <c r="K4131" s="17">
        <f>COUNTIFS($E$12:E4131,E4131,$H$12:H4131,H4131,$J$12:J4131,J4131,$I$12:I4131,I4131)</f>
        <v>2</v>
      </c>
    </row>
    <row r="4132" spans="2:11" ht="15" x14ac:dyDescent="0.25">
      <c r="B4132" s="22">
        <v>44903</v>
      </c>
      <c r="C4132" s="24">
        <f t="shared" si="193"/>
        <v>12</v>
      </c>
      <c r="D4132" s="14">
        <f t="shared" si="195"/>
        <v>8</v>
      </c>
      <c r="E4132" s="15" t="str">
        <f t="shared" si="194"/>
        <v>1 вахта</v>
      </c>
      <c r="H4132" s="26" t="s">
        <v>58</v>
      </c>
      <c r="I4132" s="26" t="s">
        <v>100</v>
      </c>
      <c r="J4132" s="26" t="s">
        <v>160</v>
      </c>
      <c r="K4132" s="17">
        <f>COUNTIFS($E$12:E4132,E4132,$H$12:H4132,H4132,$J$12:J4132,J4132,$I$12:I4132,I4132)</f>
        <v>3</v>
      </c>
    </row>
    <row r="4133" spans="2:11" ht="15" x14ac:dyDescent="0.25">
      <c r="B4133" s="22">
        <v>44904</v>
      </c>
      <c r="C4133" s="24">
        <f t="shared" si="193"/>
        <v>12</v>
      </c>
      <c r="D4133" s="14">
        <f t="shared" si="195"/>
        <v>9</v>
      </c>
      <c r="E4133" s="15" t="str">
        <f t="shared" si="194"/>
        <v>1 вахта</v>
      </c>
      <c r="H4133" s="26" t="s">
        <v>58</v>
      </c>
      <c r="I4133" s="26" t="s">
        <v>100</v>
      </c>
      <c r="J4133" s="26" t="s">
        <v>160</v>
      </c>
      <c r="K4133" s="17">
        <f>COUNTIFS($E$12:E4133,E4133,$H$12:H4133,H4133,$J$12:J4133,J4133,$I$12:I4133,I4133)</f>
        <v>4</v>
      </c>
    </row>
    <row r="4134" spans="2:11" ht="15" x14ac:dyDescent="0.25">
      <c r="B4134" s="22">
        <v>44905</v>
      </c>
      <c r="C4134" s="24">
        <f t="shared" si="193"/>
        <v>12</v>
      </c>
      <c r="D4134" s="14">
        <f t="shared" si="195"/>
        <v>10</v>
      </c>
      <c r="E4134" s="15" t="str">
        <f t="shared" si="194"/>
        <v>1 вахта</v>
      </c>
      <c r="H4134" s="26" t="s">
        <v>58</v>
      </c>
      <c r="I4134" s="26" t="s">
        <v>100</v>
      </c>
      <c r="J4134" s="26" t="s">
        <v>160</v>
      </c>
      <c r="K4134" s="17">
        <f>COUNTIFS($E$12:E4134,E4134,$H$12:H4134,H4134,$J$12:J4134,J4134,$I$12:I4134,I4134)</f>
        <v>5</v>
      </c>
    </row>
    <row r="4135" spans="2:11" ht="15" x14ac:dyDescent="0.25">
      <c r="B4135" s="22">
        <v>44906</v>
      </c>
      <c r="C4135" s="24">
        <f t="shared" si="193"/>
        <v>12</v>
      </c>
      <c r="D4135" s="14">
        <f t="shared" si="195"/>
        <v>11</v>
      </c>
      <c r="E4135" s="15" t="str">
        <f t="shared" si="194"/>
        <v>1 вахта</v>
      </c>
      <c r="H4135" s="26" t="s">
        <v>58</v>
      </c>
      <c r="I4135" s="26" t="s">
        <v>100</v>
      </c>
      <c r="J4135" s="26" t="s">
        <v>160</v>
      </c>
      <c r="K4135" s="17">
        <f>COUNTIFS($E$12:E4135,E4135,$H$12:H4135,H4135,$J$12:J4135,J4135,$I$12:I4135,I4135)</f>
        <v>6</v>
      </c>
    </row>
    <row r="4136" spans="2:11" ht="15" x14ac:dyDescent="0.25">
      <c r="B4136" s="22">
        <v>44907</v>
      </c>
      <c r="C4136" s="24">
        <f t="shared" si="193"/>
        <v>12</v>
      </c>
      <c r="D4136" s="14">
        <f t="shared" si="195"/>
        <v>12</v>
      </c>
      <c r="E4136" s="15" t="str">
        <f t="shared" si="194"/>
        <v>1 вахта</v>
      </c>
      <c r="H4136" s="26" t="s">
        <v>58</v>
      </c>
      <c r="I4136" s="26" t="s">
        <v>100</v>
      </c>
      <c r="J4136" s="26" t="s">
        <v>160</v>
      </c>
      <c r="K4136" s="17">
        <f>COUNTIFS($E$12:E4136,E4136,$H$12:H4136,H4136,$J$12:J4136,J4136,$I$12:I4136,I4136)</f>
        <v>7</v>
      </c>
    </row>
    <row r="4137" spans="2:11" ht="15" x14ac:dyDescent="0.25">
      <c r="B4137" s="22">
        <v>44908</v>
      </c>
      <c r="C4137" s="24">
        <f t="shared" si="193"/>
        <v>12</v>
      </c>
      <c r="D4137" s="14">
        <f t="shared" si="195"/>
        <v>13</v>
      </c>
      <c r="E4137" s="15" t="str">
        <f t="shared" si="194"/>
        <v>1 вахта</v>
      </c>
      <c r="H4137" s="26" t="s">
        <v>58</v>
      </c>
      <c r="I4137" s="26" t="s">
        <v>100</v>
      </c>
      <c r="J4137" s="26" t="s">
        <v>160</v>
      </c>
      <c r="K4137" s="17">
        <f>COUNTIFS($E$12:E4137,E4137,$H$12:H4137,H4137,$J$12:J4137,J4137,$I$12:I4137,I4137)</f>
        <v>8</v>
      </c>
    </row>
    <row r="4138" spans="2:11" ht="15" x14ac:dyDescent="0.25">
      <c r="B4138" s="22">
        <v>44909</v>
      </c>
      <c r="C4138" s="24">
        <f t="shared" si="193"/>
        <v>12</v>
      </c>
      <c r="D4138" s="14">
        <f t="shared" si="195"/>
        <v>14</v>
      </c>
      <c r="E4138" s="15" t="str">
        <f t="shared" si="194"/>
        <v>1 вахта</v>
      </c>
      <c r="H4138" s="26" t="s">
        <v>58</v>
      </c>
      <c r="I4138" s="26" t="s">
        <v>100</v>
      </c>
      <c r="J4138" s="26" t="s">
        <v>160</v>
      </c>
      <c r="K4138" s="17">
        <f>COUNTIFS($E$12:E4138,E4138,$H$12:H4138,H4138,$J$12:J4138,J4138,$I$12:I4138,I4138)</f>
        <v>9</v>
      </c>
    </row>
    <row r="4139" spans="2:11" ht="15" x14ac:dyDescent="0.25">
      <c r="B4139" s="22">
        <v>44910</v>
      </c>
      <c r="C4139" s="24">
        <f t="shared" si="193"/>
        <v>12</v>
      </c>
      <c r="D4139" s="14">
        <f t="shared" si="195"/>
        <v>15</v>
      </c>
      <c r="E4139" s="15" t="str">
        <f t="shared" si="194"/>
        <v>1 вахта</v>
      </c>
      <c r="H4139" s="26" t="s">
        <v>58</v>
      </c>
      <c r="I4139" s="26" t="s">
        <v>100</v>
      </c>
      <c r="J4139" s="26" t="s">
        <v>160</v>
      </c>
      <c r="K4139" s="17">
        <f>COUNTIFS($E$12:E4139,E4139,$H$12:H4139,H4139,$J$12:J4139,J4139,$I$12:I4139,I4139)</f>
        <v>10</v>
      </c>
    </row>
    <row r="4140" spans="2:11" ht="15" x14ac:dyDescent="0.25">
      <c r="B4140" s="22">
        <v>44911</v>
      </c>
      <c r="C4140" s="24">
        <f t="shared" si="193"/>
        <v>12</v>
      </c>
      <c r="D4140" s="14">
        <f t="shared" si="195"/>
        <v>16</v>
      </c>
      <c r="E4140" s="15" t="str">
        <f t="shared" si="194"/>
        <v>2 вахта</v>
      </c>
      <c r="H4140" s="26" t="s">
        <v>58</v>
      </c>
      <c r="I4140" s="26" t="s">
        <v>125</v>
      </c>
      <c r="J4140" s="26" t="s">
        <v>160</v>
      </c>
      <c r="K4140" s="17">
        <f>COUNTIFS($E$12:E4140,E4140,$H$12:H4140,H4140,$J$12:J4140,J4140,$I$12:I4140,I4140)</f>
        <v>1</v>
      </c>
    </row>
    <row r="4141" spans="2:11" ht="15" x14ac:dyDescent="0.25">
      <c r="B4141" s="22">
        <v>44912</v>
      </c>
      <c r="C4141" s="24">
        <f t="shared" si="193"/>
        <v>12</v>
      </c>
      <c r="D4141" s="14">
        <f t="shared" si="195"/>
        <v>17</v>
      </c>
      <c r="E4141" s="15" t="str">
        <f t="shared" si="194"/>
        <v>2 вахта</v>
      </c>
      <c r="H4141" s="26" t="s">
        <v>58</v>
      </c>
      <c r="I4141" s="26" t="s">
        <v>125</v>
      </c>
      <c r="J4141" s="26" t="s">
        <v>160</v>
      </c>
      <c r="K4141" s="17">
        <f>COUNTIFS($E$12:E4141,E4141,$H$12:H4141,H4141,$J$12:J4141,J4141,$I$12:I4141,I4141)</f>
        <v>2</v>
      </c>
    </row>
    <row r="4142" spans="2:11" ht="15" x14ac:dyDescent="0.25">
      <c r="B4142" s="22">
        <v>44913</v>
      </c>
      <c r="C4142" s="24">
        <f t="shared" si="193"/>
        <v>12</v>
      </c>
      <c r="D4142" s="14">
        <f t="shared" si="195"/>
        <v>18</v>
      </c>
      <c r="E4142" s="15" t="str">
        <f t="shared" si="194"/>
        <v>2 вахта</v>
      </c>
      <c r="H4142" s="26" t="s">
        <v>58</v>
      </c>
      <c r="I4142" s="26" t="s">
        <v>125</v>
      </c>
      <c r="J4142" s="26" t="s">
        <v>160</v>
      </c>
      <c r="K4142" s="17">
        <f>COUNTIFS($E$12:E4142,E4142,$H$12:H4142,H4142,$J$12:J4142,J4142,$I$12:I4142,I4142)</f>
        <v>3</v>
      </c>
    </row>
    <row r="4143" spans="2:11" ht="15" x14ac:dyDescent="0.25">
      <c r="B4143" s="22">
        <v>44914</v>
      </c>
      <c r="C4143" s="24">
        <f t="shared" si="193"/>
        <v>12</v>
      </c>
      <c r="D4143" s="14">
        <f t="shared" si="195"/>
        <v>19</v>
      </c>
      <c r="E4143" s="15" t="str">
        <f t="shared" si="194"/>
        <v>2 вахта</v>
      </c>
      <c r="H4143" s="26" t="s">
        <v>58</v>
      </c>
      <c r="I4143" s="26" t="s">
        <v>125</v>
      </c>
      <c r="J4143" s="26" t="s">
        <v>160</v>
      </c>
      <c r="K4143" s="17">
        <f>COUNTIFS($E$12:E4143,E4143,$H$12:H4143,H4143,$J$12:J4143,J4143,$I$12:I4143,I4143)</f>
        <v>4</v>
      </c>
    </row>
    <row r="4144" spans="2:11" ht="15" x14ac:dyDescent="0.25">
      <c r="B4144" s="22">
        <v>44915</v>
      </c>
      <c r="C4144" s="24">
        <f t="shared" si="193"/>
        <v>12</v>
      </c>
      <c r="D4144" s="14">
        <f t="shared" si="195"/>
        <v>20</v>
      </c>
      <c r="E4144" s="15" t="str">
        <f t="shared" si="194"/>
        <v>2 вахта</v>
      </c>
      <c r="H4144" s="26" t="s">
        <v>58</v>
      </c>
      <c r="I4144" s="26" t="s">
        <v>125</v>
      </c>
      <c r="J4144" s="26" t="s">
        <v>160</v>
      </c>
      <c r="K4144" s="17">
        <f>COUNTIFS($E$12:E4144,E4144,$H$12:H4144,H4144,$J$12:J4144,J4144,$I$12:I4144,I4144)</f>
        <v>5</v>
      </c>
    </row>
    <row r="4145" spans="2:11" ht="15" x14ac:dyDescent="0.25">
      <c r="B4145" s="22">
        <v>44916</v>
      </c>
      <c r="C4145" s="24">
        <f t="shared" si="193"/>
        <v>12</v>
      </c>
      <c r="D4145" s="14">
        <f t="shared" si="195"/>
        <v>21</v>
      </c>
      <c r="E4145" s="15" t="str">
        <f t="shared" si="194"/>
        <v>2 вахта</v>
      </c>
      <c r="H4145" s="26" t="s">
        <v>58</v>
      </c>
      <c r="I4145" s="26" t="s">
        <v>125</v>
      </c>
      <c r="J4145" s="26" t="s">
        <v>160</v>
      </c>
      <c r="K4145" s="17">
        <f>COUNTIFS($E$12:E4145,E4145,$H$12:H4145,H4145,$J$12:J4145,J4145,$I$12:I4145,I4145)</f>
        <v>6</v>
      </c>
    </row>
    <row r="4146" spans="2:11" ht="15" x14ac:dyDescent="0.25">
      <c r="B4146" s="22">
        <v>44917</v>
      </c>
      <c r="C4146" s="24">
        <f t="shared" si="193"/>
        <v>12</v>
      </c>
      <c r="D4146" s="14">
        <f t="shared" si="195"/>
        <v>22</v>
      </c>
      <c r="E4146" s="15" t="str">
        <f t="shared" si="194"/>
        <v>2 вахта</v>
      </c>
      <c r="H4146" s="26" t="s">
        <v>58</v>
      </c>
      <c r="I4146" s="26" t="s">
        <v>125</v>
      </c>
      <c r="J4146" s="26" t="s">
        <v>160</v>
      </c>
      <c r="K4146" s="17">
        <f>COUNTIFS($E$12:E4146,E4146,$H$12:H4146,H4146,$J$12:J4146,J4146,$I$12:I4146,I4146)</f>
        <v>7</v>
      </c>
    </row>
    <row r="4147" spans="2:11" ht="15" x14ac:dyDescent="0.25">
      <c r="B4147" s="22">
        <v>44918</v>
      </c>
      <c r="C4147" s="24">
        <f t="shared" si="193"/>
        <v>12</v>
      </c>
      <c r="D4147" s="14">
        <f t="shared" si="195"/>
        <v>23</v>
      </c>
      <c r="E4147" s="15" t="str">
        <f t="shared" si="194"/>
        <v>2 вахта</v>
      </c>
      <c r="H4147" s="26" t="s">
        <v>58</v>
      </c>
      <c r="I4147" s="26" t="s">
        <v>125</v>
      </c>
      <c r="J4147" s="26" t="s">
        <v>160</v>
      </c>
      <c r="K4147" s="17">
        <f>COUNTIFS($E$12:E4147,E4147,$H$12:H4147,H4147,$J$12:J4147,J4147,$I$12:I4147,I4147)</f>
        <v>8</v>
      </c>
    </row>
    <row r="4148" spans="2:11" ht="15" x14ac:dyDescent="0.25">
      <c r="B4148" s="22">
        <v>44919</v>
      </c>
      <c r="C4148" s="24">
        <f t="shared" si="193"/>
        <v>12</v>
      </c>
      <c r="D4148" s="14">
        <f t="shared" si="195"/>
        <v>24</v>
      </c>
      <c r="E4148" s="15" t="str">
        <f t="shared" si="194"/>
        <v>2 вахта</v>
      </c>
      <c r="H4148" s="26" t="s">
        <v>58</v>
      </c>
      <c r="I4148" s="26" t="s">
        <v>125</v>
      </c>
      <c r="J4148" s="26" t="s">
        <v>160</v>
      </c>
      <c r="K4148" s="17">
        <f>COUNTIFS($E$12:E4148,E4148,$H$12:H4148,H4148,$J$12:J4148,J4148,$I$12:I4148,I4148)</f>
        <v>9</v>
      </c>
    </row>
    <row r="4149" spans="2:11" ht="15" x14ac:dyDescent="0.25">
      <c r="B4149" s="22">
        <v>44920</v>
      </c>
      <c r="C4149" s="24">
        <f t="shared" si="193"/>
        <v>12</v>
      </c>
      <c r="D4149" s="14">
        <f t="shared" si="195"/>
        <v>25</v>
      </c>
      <c r="E4149" s="15" t="str">
        <f t="shared" si="194"/>
        <v>2 вахта</v>
      </c>
      <c r="H4149" s="26" t="s">
        <v>58</v>
      </c>
      <c r="I4149" s="26" t="s">
        <v>125</v>
      </c>
      <c r="J4149" s="26" t="s">
        <v>160</v>
      </c>
      <c r="K4149" s="17">
        <f>COUNTIFS($E$12:E4149,E4149,$H$12:H4149,H4149,$J$12:J4149,J4149,$I$12:I4149,I4149)</f>
        <v>10</v>
      </c>
    </row>
    <row r="4150" spans="2:11" ht="15" x14ac:dyDescent="0.25">
      <c r="B4150" s="22">
        <v>44921</v>
      </c>
      <c r="C4150" s="24">
        <f t="shared" si="193"/>
        <v>12</v>
      </c>
      <c r="D4150" s="14">
        <f t="shared" si="195"/>
        <v>26</v>
      </c>
      <c r="E4150" s="15" t="str">
        <f t="shared" si="194"/>
        <v>2 вахта</v>
      </c>
      <c r="H4150" s="26" t="s">
        <v>58</v>
      </c>
      <c r="I4150" s="26" t="s">
        <v>125</v>
      </c>
      <c r="J4150" s="26" t="s">
        <v>160</v>
      </c>
      <c r="K4150" s="17">
        <f>COUNTIFS($E$12:E4150,E4150,$H$12:H4150,H4150,$J$12:J4150,J4150,$I$12:I4150,I4150)</f>
        <v>11</v>
      </c>
    </row>
    <row r="4151" spans="2:11" ht="15" x14ac:dyDescent="0.25">
      <c r="B4151" s="22">
        <v>44922</v>
      </c>
      <c r="C4151" s="24">
        <f t="shared" si="193"/>
        <v>12</v>
      </c>
      <c r="D4151" s="14">
        <f t="shared" si="195"/>
        <v>27</v>
      </c>
      <c r="E4151" s="15" t="str">
        <f t="shared" si="194"/>
        <v>2 вахта</v>
      </c>
      <c r="H4151" s="26" t="s">
        <v>58</v>
      </c>
      <c r="I4151" s="26" t="s">
        <v>125</v>
      </c>
      <c r="J4151" s="26" t="s">
        <v>160</v>
      </c>
      <c r="K4151" s="17">
        <f>COUNTIFS($E$12:E4151,E4151,$H$12:H4151,H4151,$J$12:J4151,J4151,$I$12:I4151,I4151)</f>
        <v>12</v>
      </c>
    </row>
    <row r="4152" spans="2:11" ht="15" x14ac:dyDescent="0.25">
      <c r="B4152" s="22">
        <v>44923</v>
      </c>
      <c r="C4152" s="24">
        <f t="shared" si="193"/>
        <v>12</v>
      </c>
      <c r="D4152" s="14">
        <f t="shared" si="195"/>
        <v>28</v>
      </c>
      <c r="E4152" s="15" t="str">
        <f t="shared" si="194"/>
        <v>2 вахта</v>
      </c>
      <c r="H4152" s="26" t="s">
        <v>58</v>
      </c>
      <c r="I4152" s="26" t="s">
        <v>125</v>
      </c>
      <c r="J4152" s="26" t="s">
        <v>160</v>
      </c>
      <c r="K4152" s="17">
        <f>COUNTIFS($E$12:E4152,E4152,$H$12:H4152,H4152,$J$12:J4152,J4152,$I$12:I4152,I4152)</f>
        <v>13</v>
      </c>
    </row>
    <row r="4153" spans="2:11" ht="15" x14ac:dyDescent="0.25">
      <c r="B4153" s="22">
        <v>44924</v>
      </c>
      <c r="C4153" s="24">
        <f t="shared" si="193"/>
        <v>12</v>
      </c>
      <c r="D4153" s="14">
        <f t="shared" si="195"/>
        <v>29</v>
      </c>
      <c r="E4153" s="15" t="str">
        <f t="shared" si="194"/>
        <v>2 вахта</v>
      </c>
      <c r="H4153" s="26" t="s">
        <v>58</v>
      </c>
      <c r="I4153" s="26" t="s">
        <v>125</v>
      </c>
      <c r="J4153" s="26" t="s">
        <v>160</v>
      </c>
      <c r="K4153" s="17">
        <f>COUNTIFS($E$12:E4153,E4153,$H$12:H4153,H4153,$J$12:J4153,J4153,$I$12:I4153,I4153)</f>
        <v>14</v>
      </c>
    </row>
    <row r="4154" spans="2:11" ht="15" x14ac:dyDescent="0.25">
      <c r="B4154" s="22">
        <v>44925</v>
      </c>
      <c r="C4154" s="24">
        <f t="shared" si="193"/>
        <v>12</v>
      </c>
      <c r="D4154" s="14">
        <f t="shared" si="195"/>
        <v>30</v>
      </c>
      <c r="E4154" s="15" t="str">
        <f t="shared" si="194"/>
        <v>2 вахта</v>
      </c>
      <c r="H4154" s="26" t="s">
        <v>58</v>
      </c>
      <c r="I4154" s="26" t="s">
        <v>125</v>
      </c>
      <c r="J4154" s="26" t="s">
        <v>160</v>
      </c>
      <c r="K4154" s="17">
        <f>COUNTIFS($E$12:E4154,E4154,$H$12:H4154,H4154,$J$12:J4154,J4154,$I$12:I4154,I4154)</f>
        <v>15</v>
      </c>
    </row>
    <row r="4155" spans="2:11" ht="15" x14ac:dyDescent="0.25">
      <c r="B4155" s="22">
        <v>44926</v>
      </c>
      <c r="C4155" s="24">
        <f t="shared" si="193"/>
        <v>12</v>
      </c>
      <c r="D4155" s="14">
        <f t="shared" si="195"/>
        <v>31</v>
      </c>
      <c r="E4155" s="15" t="str">
        <f t="shared" si="194"/>
        <v>2 вахта</v>
      </c>
      <c r="H4155" s="26" t="s">
        <v>58</v>
      </c>
      <c r="I4155" s="26" t="s">
        <v>99</v>
      </c>
      <c r="J4155" s="26" t="s">
        <v>160</v>
      </c>
      <c r="K4155" s="17">
        <f>COUNTIFS($E$12:E4155,E4155,$H$12:H4155,H4155,$J$12:J4155,J4155,$I$12:I4155,I4155)</f>
        <v>1</v>
      </c>
    </row>
    <row r="4156" spans="2:11" ht="15" x14ac:dyDescent="0.25">
      <c r="B4156" s="22">
        <v>44896</v>
      </c>
      <c r="C4156" s="24">
        <f t="shared" si="193"/>
        <v>12</v>
      </c>
      <c r="D4156" s="14">
        <f t="shared" si="195"/>
        <v>1</v>
      </c>
      <c r="E4156" s="15" t="str">
        <f t="shared" si="194"/>
        <v>1 вахта</v>
      </c>
      <c r="H4156" s="26" t="s">
        <v>59</v>
      </c>
      <c r="I4156" s="26" t="s">
        <v>128</v>
      </c>
      <c r="J4156" s="26" t="s">
        <v>159</v>
      </c>
      <c r="K4156" s="17">
        <f>COUNTIFS($E$12:E4156,E4156,$H$12:H4156,H4156,$J$12:J4156,J4156,$I$12:I4156,I4156)</f>
        <v>29</v>
      </c>
    </row>
    <row r="4157" spans="2:11" ht="15" x14ac:dyDescent="0.25">
      <c r="B4157" s="22">
        <v>44897</v>
      </c>
      <c r="C4157" s="24">
        <f t="shared" si="193"/>
        <v>12</v>
      </c>
      <c r="D4157" s="14">
        <f t="shared" si="195"/>
        <v>2</v>
      </c>
      <c r="E4157" s="15" t="str">
        <f t="shared" si="194"/>
        <v>1 вахта</v>
      </c>
      <c r="H4157" s="26" t="s">
        <v>59</v>
      </c>
      <c r="I4157" s="26" t="s">
        <v>128</v>
      </c>
      <c r="J4157" s="26" t="s">
        <v>159</v>
      </c>
      <c r="K4157" s="17">
        <f>COUNTIFS($E$12:E4157,E4157,$H$12:H4157,H4157,$J$12:J4157,J4157,$I$12:I4157,I4157)</f>
        <v>30</v>
      </c>
    </row>
    <row r="4158" spans="2:11" ht="15" x14ac:dyDescent="0.25">
      <c r="B4158" s="22">
        <v>44898</v>
      </c>
      <c r="C4158" s="24">
        <f t="shared" si="193"/>
        <v>12</v>
      </c>
      <c r="D4158" s="14">
        <f t="shared" si="195"/>
        <v>3</v>
      </c>
      <c r="E4158" s="15" t="str">
        <f t="shared" si="194"/>
        <v>1 вахта</v>
      </c>
      <c r="H4158" s="26" t="s">
        <v>59</v>
      </c>
      <c r="I4158" s="26" t="s">
        <v>128</v>
      </c>
      <c r="J4158" s="26" t="s">
        <v>159</v>
      </c>
      <c r="K4158" s="17">
        <f>COUNTIFS($E$12:E4158,E4158,$H$12:H4158,H4158,$J$12:J4158,J4158,$I$12:I4158,I4158)</f>
        <v>31</v>
      </c>
    </row>
    <row r="4159" spans="2:11" ht="15" x14ac:dyDescent="0.25">
      <c r="B4159" s="22">
        <v>44899</v>
      </c>
      <c r="C4159" s="24">
        <f t="shared" si="193"/>
        <v>12</v>
      </c>
      <c r="D4159" s="14">
        <f t="shared" si="195"/>
        <v>4</v>
      </c>
      <c r="E4159" s="15" t="str">
        <f t="shared" si="194"/>
        <v>1 вахта</v>
      </c>
      <c r="H4159" s="26" t="s">
        <v>59</v>
      </c>
      <c r="I4159" s="26" t="s">
        <v>128</v>
      </c>
      <c r="J4159" s="26" t="s">
        <v>159</v>
      </c>
      <c r="K4159" s="17">
        <f>COUNTIFS($E$12:E4159,E4159,$H$12:H4159,H4159,$J$12:J4159,J4159,$I$12:I4159,I4159)</f>
        <v>32</v>
      </c>
    </row>
    <row r="4160" spans="2:11" ht="15" x14ac:dyDescent="0.25">
      <c r="B4160" s="22">
        <v>44900</v>
      </c>
      <c r="C4160" s="24">
        <f t="shared" si="193"/>
        <v>12</v>
      </c>
      <c r="D4160" s="14">
        <f t="shared" si="195"/>
        <v>5</v>
      </c>
      <c r="E4160" s="15" t="str">
        <f t="shared" si="194"/>
        <v>1 вахта</v>
      </c>
      <c r="H4160" s="26" t="s">
        <v>59</v>
      </c>
      <c r="I4160" s="26" t="s">
        <v>128</v>
      </c>
      <c r="J4160" s="26" t="s">
        <v>159</v>
      </c>
      <c r="K4160" s="17">
        <f>COUNTIFS($E$12:E4160,E4160,$H$12:H4160,H4160,$J$12:J4160,J4160,$I$12:I4160,I4160)</f>
        <v>33</v>
      </c>
    </row>
    <row r="4161" spans="2:11" ht="15" x14ac:dyDescent="0.25">
      <c r="B4161" s="22">
        <v>44901</v>
      </c>
      <c r="C4161" s="24">
        <f t="shared" si="193"/>
        <v>12</v>
      </c>
      <c r="D4161" s="14">
        <f t="shared" si="195"/>
        <v>6</v>
      </c>
      <c r="E4161" s="15" t="str">
        <f t="shared" si="194"/>
        <v>1 вахта</v>
      </c>
      <c r="H4161" s="26" t="s">
        <v>59</v>
      </c>
      <c r="I4161" s="26" t="s">
        <v>128</v>
      </c>
      <c r="J4161" s="26" t="s">
        <v>159</v>
      </c>
      <c r="K4161" s="17">
        <f>COUNTIFS($E$12:E4161,E4161,$H$12:H4161,H4161,$J$12:J4161,J4161,$I$12:I4161,I4161)</f>
        <v>34</v>
      </c>
    </row>
    <row r="4162" spans="2:11" ht="15" x14ac:dyDescent="0.25">
      <c r="B4162" s="22">
        <v>44902</v>
      </c>
      <c r="C4162" s="24">
        <f t="shared" si="193"/>
        <v>12</v>
      </c>
      <c r="D4162" s="14">
        <f t="shared" si="195"/>
        <v>7</v>
      </c>
      <c r="E4162" s="15" t="str">
        <f t="shared" si="194"/>
        <v>1 вахта</v>
      </c>
      <c r="H4162" s="26" t="s">
        <v>59</v>
      </c>
      <c r="I4162" s="26" t="s">
        <v>128</v>
      </c>
      <c r="J4162" s="26" t="s">
        <v>159</v>
      </c>
      <c r="K4162" s="17">
        <f>COUNTIFS($E$12:E4162,E4162,$H$12:H4162,H4162,$J$12:J4162,J4162,$I$12:I4162,I4162)</f>
        <v>35</v>
      </c>
    </row>
    <row r="4163" spans="2:11" ht="15" x14ac:dyDescent="0.25">
      <c r="B4163" s="22">
        <v>44903</v>
      </c>
      <c r="C4163" s="24">
        <f t="shared" si="193"/>
        <v>12</v>
      </c>
      <c r="D4163" s="14">
        <f t="shared" si="195"/>
        <v>8</v>
      </c>
      <c r="E4163" s="15" t="str">
        <f t="shared" si="194"/>
        <v>1 вахта</v>
      </c>
      <c r="H4163" s="26" t="s">
        <v>59</v>
      </c>
      <c r="I4163" s="26" t="s">
        <v>128</v>
      </c>
      <c r="J4163" s="26" t="s">
        <v>159</v>
      </c>
      <c r="K4163" s="17">
        <f>COUNTIFS($E$12:E4163,E4163,$H$12:H4163,H4163,$J$12:J4163,J4163,$I$12:I4163,I4163)</f>
        <v>36</v>
      </c>
    </row>
    <row r="4164" spans="2:11" ht="15" x14ac:dyDescent="0.25">
      <c r="B4164" s="22">
        <v>44904</v>
      </c>
      <c r="C4164" s="24">
        <f t="shared" si="193"/>
        <v>12</v>
      </c>
      <c r="D4164" s="14">
        <f t="shared" si="195"/>
        <v>9</v>
      </c>
      <c r="E4164" s="15" t="str">
        <f t="shared" si="194"/>
        <v>1 вахта</v>
      </c>
      <c r="H4164" s="26" t="s">
        <v>59</v>
      </c>
      <c r="I4164" s="26" t="s">
        <v>128</v>
      </c>
      <c r="J4164" s="26" t="s">
        <v>159</v>
      </c>
      <c r="K4164" s="17">
        <f>COUNTIFS($E$12:E4164,E4164,$H$12:H4164,H4164,$J$12:J4164,J4164,$I$12:I4164,I4164)</f>
        <v>37</v>
      </c>
    </row>
    <row r="4165" spans="2:11" ht="15" x14ac:dyDescent="0.25">
      <c r="B4165" s="22">
        <v>44905</v>
      </c>
      <c r="C4165" s="24">
        <f t="shared" si="193"/>
        <v>12</v>
      </c>
      <c r="D4165" s="14">
        <f t="shared" si="195"/>
        <v>10</v>
      </c>
      <c r="E4165" s="15" t="str">
        <f t="shared" si="194"/>
        <v>1 вахта</v>
      </c>
      <c r="H4165" s="26" t="s">
        <v>59</v>
      </c>
      <c r="I4165" s="26" t="s">
        <v>128</v>
      </c>
      <c r="J4165" s="26" t="s">
        <v>159</v>
      </c>
      <c r="K4165" s="17">
        <f>COUNTIFS($E$12:E4165,E4165,$H$12:H4165,H4165,$J$12:J4165,J4165,$I$12:I4165,I4165)</f>
        <v>38</v>
      </c>
    </row>
    <row r="4166" spans="2:11" ht="15" x14ac:dyDescent="0.25">
      <c r="B4166" s="22">
        <v>44906</v>
      </c>
      <c r="C4166" s="24">
        <f t="shared" si="193"/>
        <v>12</v>
      </c>
      <c r="D4166" s="14">
        <f t="shared" si="195"/>
        <v>11</v>
      </c>
      <c r="E4166" s="15" t="str">
        <f t="shared" si="194"/>
        <v>1 вахта</v>
      </c>
      <c r="H4166" s="26" t="s">
        <v>59</v>
      </c>
      <c r="I4166" s="26" t="s">
        <v>128</v>
      </c>
      <c r="J4166" s="26" t="s">
        <v>159</v>
      </c>
      <c r="K4166" s="17">
        <f>COUNTIFS($E$12:E4166,E4166,$H$12:H4166,H4166,$J$12:J4166,J4166,$I$12:I4166,I4166)</f>
        <v>39</v>
      </c>
    </row>
    <row r="4167" spans="2:11" ht="15" x14ac:dyDescent="0.25">
      <c r="B4167" s="22">
        <v>44907</v>
      </c>
      <c r="C4167" s="24">
        <f t="shared" si="193"/>
        <v>12</v>
      </c>
      <c r="D4167" s="14">
        <f t="shared" si="195"/>
        <v>12</v>
      </c>
      <c r="E4167" s="15" t="str">
        <f t="shared" si="194"/>
        <v>1 вахта</v>
      </c>
      <c r="H4167" s="26" t="s">
        <v>59</v>
      </c>
      <c r="I4167" s="26" t="s">
        <v>128</v>
      </c>
      <c r="J4167" s="26" t="s">
        <v>159</v>
      </c>
      <c r="K4167" s="17">
        <f>COUNTIFS($E$12:E4167,E4167,$H$12:H4167,H4167,$J$12:J4167,J4167,$I$12:I4167,I4167)</f>
        <v>40</v>
      </c>
    </row>
    <row r="4168" spans="2:11" ht="15" x14ac:dyDescent="0.25">
      <c r="B4168" s="22">
        <v>44908</v>
      </c>
      <c r="C4168" s="24">
        <f t="shared" si="193"/>
        <v>12</v>
      </c>
      <c r="D4168" s="14">
        <f t="shared" si="195"/>
        <v>13</v>
      </c>
      <c r="E4168" s="15" t="str">
        <f t="shared" si="194"/>
        <v>1 вахта</v>
      </c>
      <c r="H4168" s="26" t="s">
        <v>59</v>
      </c>
      <c r="I4168" s="26" t="s">
        <v>128</v>
      </c>
      <c r="J4168" s="26" t="s">
        <v>159</v>
      </c>
      <c r="K4168" s="17">
        <f>COUNTIFS($E$12:E4168,E4168,$H$12:H4168,H4168,$J$12:J4168,J4168,$I$12:I4168,I4168)</f>
        <v>41</v>
      </c>
    </row>
    <row r="4169" spans="2:11" ht="15" x14ac:dyDescent="0.25">
      <c r="B4169" s="22">
        <v>44909</v>
      </c>
      <c r="C4169" s="24">
        <f t="shared" si="193"/>
        <v>12</v>
      </c>
      <c r="D4169" s="14">
        <f t="shared" si="195"/>
        <v>14</v>
      </c>
      <c r="E4169" s="15" t="str">
        <f t="shared" si="194"/>
        <v>1 вахта</v>
      </c>
      <c r="H4169" s="26" t="s">
        <v>59</v>
      </c>
      <c r="I4169" s="26" t="s">
        <v>128</v>
      </c>
      <c r="J4169" s="26" t="s">
        <v>159</v>
      </c>
      <c r="K4169" s="17">
        <f>COUNTIFS($E$12:E4169,E4169,$H$12:H4169,H4169,$J$12:J4169,J4169,$I$12:I4169,I4169)</f>
        <v>42</v>
      </c>
    </row>
    <row r="4170" spans="2:11" ht="15" x14ac:dyDescent="0.25">
      <c r="B4170" s="22">
        <v>44910</v>
      </c>
      <c r="C4170" s="24">
        <f t="shared" si="193"/>
        <v>12</v>
      </c>
      <c r="D4170" s="14">
        <f t="shared" si="195"/>
        <v>15</v>
      </c>
      <c r="E4170" s="15" t="str">
        <f t="shared" si="194"/>
        <v>1 вахта</v>
      </c>
      <c r="H4170" s="26" t="s">
        <v>59</v>
      </c>
      <c r="I4170" s="26" t="s">
        <v>128</v>
      </c>
      <c r="J4170" s="26" t="s">
        <v>159</v>
      </c>
      <c r="K4170" s="17">
        <f>COUNTIFS($E$12:E4170,E4170,$H$12:H4170,H4170,$J$12:J4170,J4170,$I$12:I4170,I4170)</f>
        <v>43</v>
      </c>
    </row>
    <row r="4171" spans="2:11" ht="15" x14ac:dyDescent="0.25">
      <c r="B4171" s="22">
        <v>44911</v>
      </c>
      <c r="C4171" s="24">
        <f t="shared" si="193"/>
        <v>12</v>
      </c>
      <c r="D4171" s="14">
        <f t="shared" si="195"/>
        <v>16</v>
      </c>
      <c r="E4171" s="15" t="str">
        <f t="shared" si="194"/>
        <v>2 вахта</v>
      </c>
      <c r="H4171" s="26" t="s">
        <v>59</v>
      </c>
      <c r="I4171" s="26" t="s">
        <v>129</v>
      </c>
      <c r="J4171" s="26" t="s">
        <v>159</v>
      </c>
      <c r="K4171" s="17">
        <f>COUNTIFS($E$12:E4171,E4171,$H$12:H4171,H4171,$J$12:J4171,J4171,$I$12:I4171,I4171)</f>
        <v>32</v>
      </c>
    </row>
    <row r="4172" spans="2:11" ht="15" x14ac:dyDescent="0.25">
      <c r="B4172" s="22">
        <v>44912</v>
      </c>
      <c r="C4172" s="24">
        <f t="shared" si="193"/>
        <v>12</v>
      </c>
      <c r="D4172" s="14">
        <f t="shared" si="195"/>
        <v>17</v>
      </c>
      <c r="E4172" s="15" t="str">
        <f t="shared" si="194"/>
        <v>2 вахта</v>
      </c>
      <c r="H4172" s="26" t="s">
        <v>59</v>
      </c>
      <c r="I4172" s="26" t="s">
        <v>129</v>
      </c>
      <c r="J4172" s="26" t="s">
        <v>159</v>
      </c>
      <c r="K4172" s="17">
        <f>COUNTIFS($E$12:E4172,E4172,$H$12:H4172,H4172,$J$12:J4172,J4172,$I$12:I4172,I4172)</f>
        <v>33</v>
      </c>
    </row>
    <row r="4173" spans="2:11" ht="15" x14ac:dyDescent="0.25">
      <c r="B4173" s="22">
        <v>44913</v>
      </c>
      <c r="C4173" s="24">
        <f t="shared" ref="C4173:C4236" si="196">MONTH(B4173)</f>
        <v>12</v>
      </c>
      <c r="D4173" s="14">
        <f t="shared" si="195"/>
        <v>18</v>
      </c>
      <c r="E4173" s="15" t="str">
        <f t="shared" ref="E4173:E4236" si="197">IF(D4173&lt;=15,"1 вахта","2 вахта")</f>
        <v>2 вахта</v>
      </c>
      <c r="H4173" s="26" t="s">
        <v>59</v>
      </c>
      <c r="I4173" s="26" t="s">
        <v>129</v>
      </c>
      <c r="J4173" s="26" t="s">
        <v>159</v>
      </c>
      <c r="K4173" s="17">
        <f>COUNTIFS($E$12:E4173,E4173,$H$12:H4173,H4173,$J$12:J4173,J4173,$I$12:I4173,I4173)</f>
        <v>34</v>
      </c>
    </row>
    <row r="4174" spans="2:11" ht="15" x14ac:dyDescent="0.25">
      <c r="B4174" s="22">
        <v>44914</v>
      </c>
      <c r="C4174" s="24">
        <f t="shared" si="196"/>
        <v>12</v>
      </c>
      <c r="D4174" s="14">
        <f t="shared" si="195"/>
        <v>19</v>
      </c>
      <c r="E4174" s="15" t="str">
        <f t="shared" si="197"/>
        <v>2 вахта</v>
      </c>
      <c r="H4174" s="26" t="s">
        <v>59</v>
      </c>
      <c r="I4174" s="26" t="s">
        <v>129</v>
      </c>
      <c r="J4174" s="26" t="s">
        <v>159</v>
      </c>
      <c r="K4174" s="17">
        <f>COUNTIFS($E$12:E4174,E4174,$H$12:H4174,H4174,$J$12:J4174,J4174,$I$12:I4174,I4174)</f>
        <v>35</v>
      </c>
    </row>
    <row r="4175" spans="2:11" ht="15" x14ac:dyDescent="0.25">
      <c r="B4175" s="22">
        <v>44915</v>
      </c>
      <c r="C4175" s="24">
        <f t="shared" si="196"/>
        <v>12</v>
      </c>
      <c r="D4175" s="14">
        <f t="shared" si="195"/>
        <v>20</v>
      </c>
      <c r="E4175" s="15" t="str">
        <f t="shared" si="197"/>
        <v>2 вахта</v>
      </c>
      <c r="H4175" s="26" t="s">
        <v>59</v>
      </c>
      <c r="I4175" s="26" t="s">
        <v>129</v>
      </c>
      <c r="J4175" s="26" t="s">
        <v>159</v>
      </c>
      <c r="K4175" s="17">
        <f>COUNTIFS($E$12:E4175,E4175,$H$12:H4175,H4175,$J$12:J4175,J4175,$I$12:I4175,I4175)</f>
        <v>36</v>
      </c>
    </row>
    <row r="4176" spans="2:11" ht="15" x14ac:dyDescent="0.25">
      <c r="B4176" s="22">
        <v>44916</v>
      </c>
      <c r="C4176" s="24">
        <f t="shared" si="196"/>
        <v>12</v>
      </c>
      <c r="D4176" s="14">
        <f t="shared" si="195"/>
        <v>21</v>
      </c>
      <c r="E4176" s="15" t="str">
        <f t="shared" si="197"/>
        <v>2 вахта</v>
      </c>
      <c r="H4176" s="26" t="s">
        <v>59</v>
      </c>
      <c r="I4176" s="26" t="s">
        <v>129</v>
      </c>
      <c r="J4176" s="26" t="s">
        <v>159</v>
      </c>
      <c r="K4176" s="17">
        <f>COUNTIFS($E$12:E4176,E4176,$H$12:H4176,H4176,$J$12:J4176,J4176,$I$12:I4176,I4176)</f>
        <v>37</v>
      </c>
    </row>
    <row r="4177" spans="2:11" ht="15" x14ac:dyDescent="0.25">
      <c r="B4177" s="22">
        <v>44917</v>
      </c>
      <c r="C4177" s="24">
        <f t="shared" si="196"/>
        <v>12</v>
      </c>
      <c r="D4177" s="14">
        <f t="shared" si="195"/>
        <v>22</v>
      </c>
      <c r="E4177" s="15" t="str">
        <f t="shared" si="197"/>
        <v>2 вахта</v>
      </c>
      <c r="H4177" s="26" t="s">
        <v>59</v>
      </c>
      <c r="I4177" s="26" t="s">
        <v>129</v>
      </c>
      <c r="J4177" s="26" t="s">
        <v>159</v>
      </c>
      <c r="K4177" s="17">
        <f>COUNTIFS($E$12:E4177,E4177,$H$12:H4177,H4177,$J$12:J4177,J4177,$I$12:I4177,I4177)</f>
        <v>38</v>
      </c>
    </row>
    <row r="4178" spans="2:11" ht="15" x14ac:dyDescent="0.25">
      <c r="B4178" s="22">
        <v>44918</v>
      </c>
      <c r="C4178" s="24">
        <f t="shared" si="196"/>
        <v>12</v>
      </c>
      <c r="D4178" s="14">
        <f t="shared" si="195"/>
        <v>23</v>
      </c>
      <c r="E4178" s="15" t="str">
        <f t="shared" si="197"/>
        <v>2 вахта</v>
      </c>
      <c r="H4178" s="26" t="s">
        <v>59</v>
      </c>
      <c r="I4178" s="26" t="s">
        <v>129</v>
      </c>
      <c r="J4178" s="26" t="s">
        <v>159</v>
      </c>
      <c r="K4178" s="17">
        <f>COUNTIFS($E$12:E4178,E4178,$H$12:H4178,H4178,$J$12:J4178,J4178,$I$12:I4178,I4178)</f>
        <v>39</v>
      </c>
    </row>
    <row r="4179" spans="2:11" ht="15" x14ac:dyDescent="0.25">
      <c r="B4179" s="22">
        <v>44919</v>
      </c>
      <c r="C4179" s="24">
        <f t="shared" si="196"/>
        <v>12</v>
      </c>
      <c r="D4179" s="14">
        <f t="shared" si="195"/>
        <v>24</v>
      </c>
      <c r="E4179" s="15" t="str">
        <f t="shared" si="197"/>
        <v>2 вахта</v>
      </c>
      <c r="H4179" s="26" t="s">
        <v>59</v>
      </c>
      <c r="I4179" s="26" t="s">
        <v>129</v>
      </c>
      <c r="J4179" s="26" t="s">
        <v>159</v>
      </c>
      <c r="K4179" s="17">
        <f>COUNTIFS($E$12:E4179,E4179,$H$12:H4179,H4179,$J$12:J4179,J4179,$I$12:I4179,I4179)</f>
        <v>40</v>
      </c>
    </row>
    <row r="4180" spans="2:11" ht="15" x14ac:dyDescent="0.25">
      <c r="B4180" s="22">
        <v>44920</v>
      </c>
      <c r="C4180" s="24">
        <f t="shared" si="196"/>
        <v>12</v>
      </c>
      <c r="D4180" s="14">
        <f t="shared" si="195"/>
        <v>25</v>
      </c>
      <c r="E4180" s="15" t="str">
        <f t="shared" si="197"/>
        <v>2 вахта</v>
      </c>
      <c r="H4180" s="26" t="s">
        <v>59</v>
      </c>
      <c r="I4180" s="26" t="s">
        <v>129</v>
      </c>
      <c r="J4180" s="26" t="s">
        <v>159</v>
      </c>
      <c r="K4180" s="17">
        <f>COUNTIFS($E$12:E4180,E4180,$H$12:H4180,H4180,$J$12:J4180,J4180,$I$12:I4180,I4180)</f>
        <v>41</v>
      </c>
    </row>
    <row r="4181" spans="2:11" ht="15" x14ac:dyDescent="0.25">
      <c r="B4181" s="22">
        <v>44921</v>
      </c>
      <c r="C4181" s="24">
        <f t="shared" si="196"/>
        <v>12</v>
      </c>
      <c r="D4181" s="14">
        <f t="shared" si="195"/>
        <v>26</v>
      </c>
      <c r="E4181" s="15" t="str">
        <f t="shared" si="197"/>
        <v>2 вахта</v>
      </c>
      <c r="H4181" s="26" t="s">
        <v>59</v>
      </c>
      <c r="I4181" s="26" t="s">
        <v>129</v>
      </c>
      <c r="J4181" s="26" t="s">
        <v>159</v>
      </c>
      <c r="K4181" s="17">
        <f>COUNTIFS($E$12:E4181,E4181,$H$12:H4181,H4181,$J$12:J4181,J4181,$I$12:I4181,I4181)</f>
        <v>42</v>
      </c>
    </row>
    <row r="4182" spans="2:11" ht="15" x14ac:dyDescent="0.25">
      <c r="B4182" s="22">
        <v>44922</v>
      </c>
      <c r="C4182" s="24">
        <f t="shared" si="196"/>
        <v>12</v>
      </c>
      <c r="D4182" s="14">
        <f t="shared" si="195"/>
        <v>27</v>
      </c>
      <c r="E4182" s="15" t="str">
        <f t="shared" si="197"/>
        <v>2 вахта</v>
      </c>
      <c r="H4182" s="26" t="s">
        <v>59</v>
      </c>
      <c r="I4182" s="26" t="s">
        <v>129</v>
      </c>
      <c r="J4182" s="26" t="s">
        <v>159</v>
      </c>
      <c r="K4182" s="17">
        <f>COUNTIFS($E$12:E4182,E4182,$H$12:H4182,H4182,$J$12:J4182,J4182,$I$12:I4182,I4182)</f>
        <v>43</v>
      </c>
    </row>
    <row r="4183" spans="2:11" ht="15" x14ac:dyDescent="0.25">
      <c r="B4183" s="22">
        <v>44923</v>
      </c>
      <c r="C4183" s="24">
        <f t="shared" si="196"/>
        <v>12</v>
      </c>
      <c r="D4183" s="14">
        <f t="shared" si="195"/>
        <v>28</v>
      </c>
      <c r="E4183" s="15" t="str">
        <f t="shared" si="197"/>
        <v>2 вахта</v>
      </c>
      <c r="H4183" s="26" t="s">
        <v>59</v>
      </c>
      <c r="I4183" s="26" t="s">
        <v>129</v>
      </c>
      <c r="J4183" s="26" t="s">
        <v>159</v>
      </c>
      <c r="K4183" s="17">
        <f>COUNTIFS($E$12:E4183,E4183,$H$12:H4183,H4183,$J$12:J4183,J4183,$I$12:I4183,I4183)</f>
        <v>44</v>
      </c>
    </row>
    <row r="4184" spans="2:11" ht="15" x14ac:dyDescent="0.25">
      <c r="B4184" s="22">
        <v>44924</v>
      </c>
      <c r="C4184" s="24">
        <f t="shared" si="196"/>
        <v>12</v>
      </c>
      <c r="D4184" s="14">
        <f t="shared" si="195"/>
        <v>29</v>
      </c>
      <c r="E4184" s="15" t="str">
        <f t="shared" si="197"/>
        <v>2 вахта</v>
      </c>
      <c r="H4184" s="26" t="s">
        <v>59</v>
      </c>
      <c r="I4184" s="26" t="s">
        <v>129</v>
      </c>
      <c r="J4184" s="26" t="s">
        <v>159</v>
      </c>
      <c r="K4184" s="17">
        <f>COUNTIFS($E$12:E4184,E4184,$H$12:H4184,H4184,$J$12:J4184,J4184,$I$12:I4184,I4184)</f>
        <v>45</v>
      </c>
    </row>
    <row r="4185" spans="2:11" ht="15" x14ac:dyDescent="0.25">
      <c r="B4185" s="22">
        <v>44925</v>
      </c>
      <c r="C4185" s="24">
        <f t="shared" si="196"/>
        <v>12</v>
      </c>
      <c r="D4185" s="14">
        <f t="shared" si="195"/>
        <v>30</v>
      </c>
      <c r="E4185" s="15" t="str">
        <f t="shared" si="197"/>
        <v>2 вахта</v>
      </c>
      <c r="H4185" s="26" t="s">
        <v>59</v>
      </c>
      <c r="I4185" s="26" t="s">
        <v>129</v>
      </c>
      <c r="J4185" s="26" t="s">
        <v>159</v>
      </c>
      <c r="K4185" s="17">
        <f>COUNTIFS($E$12:E4185,E4185,$H$12:H4185,H4185,$J$12:J4185,J4185,$I$12:I4185,I4185)</f>
        <v>46</v>
      </c>
    </row>
    <row r="4186" spans="2:11" ht="15" x14ac:dyDescent="0.25">
      <c r="B4186" s="22">
        <v>44926</v>
      </c>
      <c r="C4186" s="24">
        <f t="shared" si="196"/>
        <v>12</v>
      </c>
      <c r="D4186" s="14">
        <f t="shared" ref="D4186:D4249" si="198">DAY(B4186)</f>
        <v>31</v>
      </c>
      <c r="E4186" s="15" t="str">
        <f t="shared" si="197"/>
        <v>2 вахта</v>
      </c>
      <c r="H4186" s="26" t="s">
        <v>59</v>
      </c>
      <c r="I4186" s="26" t="s">
        <v>128</v>
      </c>
      <c r="J4186" s="26" t="s">
        <v>159</v>
      </c>
      <c r="K4186" s="17">
        <f>COUNTIFS($E$12:E4186,E4186,$H$12:H4186,H4186,$J$12:J4186,J4186,$I$12:I4186,I4186)</f>
        <v>1</v>
      </c>
    </row>
    <row r="4187" spans="2:11" ht="15" x14ac:dyDescent="0.25">
      <c r="B4187" s="22">
        <v>44896</v>
      </c>
      <c r="C4187" s="24">
        <f t="shared" si="196"/>
        <v>12</v>
      </c>
      <c r="D4187" s="14">
        <f t="shared" si="198"/>
        <v>1</v>
      </c>
      <c r="E4187" s="15" t="str">
        <f t="shared" si="197"/>
        <v>1 вахта</v>
      </c>
      <c r="H4187" s="26" t="s">
        <v>60</v>
      </c>
      <c r="I4187" s="26" t="s">
        <v>124</v>
      </c>
      <c r="J4187" s="26" t="s">
        <v>160</v>
      </c>
      <c r="K4187" s="17">
        <f>COUNTIFS($E$12:E4187,E4187,$H$12:H4187,H4187,$J$12:J4187,J4187,$I$12:I4187,I4187)</f>
        <v>46</v>
      </c>
    </row>
    <row r="4188" spans="2:11" ht="15" x14ac:dyDescent="0.25">
      <c r="B4188" s="22">
        <v>44897</v>
      </c>
      <c r="C4188" s="24">
        <f t="shared" si="196"/>
        <v>12</v>
      </c>
      <c r="D4188" s="14">
        <f t="shared" si="198"/>
        <v>2</v>
      </c>
      <c r="E4188" s="15" t="str">
        <f t="shared" si="197"/>
        <v>1 вахта</v>
      </c>
      <c r="H4188" s="26" t="s">
        <v>60</v>
      </c>
      <c r="I4188" s="26" t="s">
        <v>124</v>
      </c>
      <c r="J4188" s="26" t="s">
        <v>160</v>
      </c>
      <c r="K4188" s="17">
        <f>COUNTIFS($E$12:E4188,E4188,$H$12:H4188,H4188,$J$12:J4188,J4188,$I$12:I4188,I4188)</f>
        <v>47</v>
      </c>
    </row>
    <row r="4189" spans="2:11" ht="15" x14ac:dyDescent="0.25">
      <c r="B4189" s="22">
        <v>44898</v>
      </c>
      <c r="C4189" s="24">
        <f t="shared" si="196"/>
        <v>12</v>
      </c>
      <c r="D4189" s="14">
        <f t="shared" si="198"/>
        <v>3</v>
      </c>
      <c r="E4189" s="15" t="str">
        <f t="shared" si="197"/>
        <v>1 вахта</v>
      </c>
      <c r="H4189" s="26" t="s">
        <v>60</v>
      </c>
      <c r="I4189" s="26" t="s">
        <v>124</v>
      </c>
      <c r="J4189" s="26" t="s">
        <v>160</v>
      </c>
      <c r="K4189" s="17">
        <f>COUNTIFS($E$12:E4189,E4189,$H$12:H4189,H4189,$J$12:J4189,J4189,$I$12:I4189,I4189)</f>
        <v>48</v>
      </c>
    </row>
    <row r="4190" spans="2:11" ht="15" x14ac:dyDescent="0.25">
      <c r="B4190" s="22">
        <v>44899</v>
      </c>
      <c r="C4190" s="24">
        <f t="shared" si="196"/>
        <v>12</v>
      </c>
      <c r="D4190" s="14">
        <f t="shared" si="198"/>
        <v>4</v>
      </c>
      <c r="E4190" s="15" t="str">
        <f t="shared" si="197"/>
        <v>1 вахта</v>
      </c>
      <c r="H4190" s="26" t="s">
        <v>60</v>
      </c>
      <c r="I4190" s="26" t="s">
        <v>124</v>
      </c>
      <c r="J4190" s="26" t="s">
        <v>160</v>
      </c>
      <c r="K4190" s="17">
        <f>COUNTIFS($E$12:E4190,E4190,$H$12:H4190,H4190,$J$12:J4190,J4190,$I$12:I4190,I4190)</f>
        <v>49</v>
      </c>
    </row>
    <row r="4191" spans="2:11" ht="15" x14ac:dyDescent="0.25">
      <c r="B4191" s="22">
        <v>44900</v>
      </c>
      <c r="C4191" s="24">
        <f t="shared" si="196"/>
        <v>12</v>
      </c>
      <c r="D4191" s="14">
        <f t="shared" si="198"/>
        <v>5</v>
      </c>
      <c r="E4191" s="15" t="str">
        <f t="shared" si="197"/>
        <v>1 вахта</v>
      </c>
      <c r="H4191" s="26" t="s">
        <v>60</v>
      </c>
      <c r="I4191" s="26" t="s">
        <v>124</v>
      </c>
      <c r="J4191" s="26" t="s">
        <v>160</v>
      </c>
      <c r="K4191" s="17">
        <f>COUNTIFS($E$12:E4191,E4191,$H$12:H4191,H4191,$J$12:J4191,J4191,$I$12:I4191,I4191)</f>
        <v>50</v>
      </c>
    </row>
    <row r="4192" spans="2:11" ht="15" x14ac:dyDescent="0.25">
      <c r="B4192" s="22">
        <v>44901</v>
      </c>
      <c r="C4192" s="24">
        <f t="shared" si="196"/>
        <v>12</v>
      </c>
      <c r="D4192" s="14">
        <f t="shared" si="198"/>
        <v>6</v>
      </c>
      <c r="E4192" s="15" t="str">
        <f t="shared" si="197"/>
        <v>1 вахта</v>
      </c>
      <c r="H4192" s="26" t="s">
        <v>60</v>
      </c>
      <c r="I4192" s="26" t="s">
        <v>124</v>
      </c>
      <c r="J4192" s="26" t="s">
        <v>160</v>
      </c>
      <c r="K4192" s="17">
        <f>COUNTIFS($E$12:E4192,E4192,$H$12:H4192,H4192,$J$12:J4192,J4192,$I$12:I4192,I4192)</f>
        <v>51</v>
      </c>
    </row>
    <row r="4193" spans="2:11" ht="15" x14ac:dyDescent="0.25">
      <c r="B4193" s="22">
        <v>44902</v>
      </c>
      <c r="C4193" s="24">
        <f t="shared" si="196"/>
        <v>12</v>
      </c>
      <c r="D4193" s="14">
        <f t="shared" si="198"/>
        <v>7</v>
      </c>
      <c r="E4193" s="15" t="str">
        <f t="shared" si="197"/>
        <v>1 вахта</v>
      </c>
      <c r="H4193" s="26" t="s">
        <v>60</v>
      </c>
      <c r="I4193" s="26" t="s">
        <v>124</v>
      </c>
      <c r="J4193" s="26" t="s">
        <v>160</v>
      </c>
      <c r="K4193" s="17">
        <f>COUNTIFS($E$12:E4193,E4193,$H$12:H4193,H4193,$J$12:J4193,J4193,$I$12:I4193,I4193)</f>
        <v>52</v>
      </c>
    </row>
    <row r="4194" spans="2:11" ht="15" x14ac:dyDescent="0.25">
      <c r="B4194" s="22">
        <v>44903</v>
      </c>
      <c r="C4194" s="24">
        <f t="shared" si="196"/>
        <v>12</v>
      </c>
      <c r="D4194" s="14">
        <f t="shared" si="198"/>
        <v>8</v>
      </c>
      <c r="E4194" s="15" t="str">
        <f t="shared" si="197"/>
        <v>1 вахта</v>
      </c>
      <c r="H4194" s="26" t="s">
        <v>60</v>
      </c>
      <c r="I4194" s="26" t="s">
        <v>124</v>
      </c>
      <c r="J4194" s="26" t="s">
        <v>160</v>
      </c>
      <c r="K4194" s="17">
        <f>COUNTIFS($E$12:E4194,E4194,$H$12:H4194,H4194,$J$12:J4194,J4194,$I$12:I4194,I4194)</f>
        <v>53</v>
      </c>
    </row>
    <row r="4195" spans="2:11" ht="15" x14ac:dyDescent="0.25">
      <c r="B4195" s="22">
        <v>44904</v>
      </c>
      <c r="C4195" s="24">
        <f t="shared" si="196"/>
        <v>12</v>
      </c>
      <c r="D4195" s="14">
        <f t="shared" si="198"/>
        <v>9</v>
      </c>
      <c r="E4195" s="15" t="str">
        <f t="shared" si="197"/>
        <v>1 вахта</v>
      </c>
      <c r="H4195" s="26" t="s">
        <v>60</v>
      </c>
      <c r="I4195" s="26" t="s">
        <v>124</v>
      </c>
      <c r="J4195" s="26" t="s">
        <v>160</v>
      </c>
      <c r="K4195" s="17">
        <f>COUNTIFS($E$12:E4195,E4195,$H$12:H4195,H4195,$J$12:J4195,J4195,$I$12:I4195,I4195)</f>
        <v>54</v>
      </c>
    </row>
    <row r="4196" spans="2:11" ht="15" x14ac:dyDescent="0.25">
      <c r="B4196" s="22">
        <v>44905</v>
      </c>
      <c r="C4196" s="24">
        <f t="shared" si="196"/>
        <v>12</v>
      </c>
      <c r="D4196" s="14">
        <f t="shared" si="198"/>
        <v>10</v>
      </c>
      <c r="E4196" s="15" t="str">
        <f t="shared" si="197"/>
        <v>1 вахта</v>
      </c>
      <c r="H4196" s="26" t="s">
        <v>60</v>
      </c>
      <c r="I4196" s="26" t="s">
        <v>124</v>
      </c>
      <c r="J4196" s="26" t="s">
        <v>160</v>
      </c>
      <c r="K4196" s="17">
        <f>COUNTIFS($E$12:E4196,E4196,$H$12:H4196,H4196,$J$12:J4196,J4196,$I$12:I4196,I4196)</f>
        <v>55</v>
      </c>
    </row>
    <row r="4197" spans="2:11" ht="15" x14ac:dyDescent="0.25">
      <c r="B4197" s="22">
        <v>44906</v>
      </c>
      <c r="C4197" s="24">
        <f t="shared" si="196"/>
        <v>12</v>
      </c>
      <c r="D4197" s="14">
        <f t="shared" si="198"/>
        <v>11</v>
      </c>
      <c r="E4197" s="15" t="str">
        <f t="shared" si="197"/>
        <v>1 вахта</v>
      </c>
      <c r="H4197" s="26" t="s">
        <v>60</v>
      </c>
      <c r="I4197" s="26" t="s">
        <v>124</v>
      </c>
      <c r="J4197" s="26" t="s">
        <v>160</v>
      </c>
      <c r="K4197" s="17">
        <f>COUNTIFS($E$12:E4197,E4197,$H$12:H4197,H4197,$J$12:J4197,J4197,$I$12:I4197,I4197)</f>
        <v>56</v>
      </c>
    </row>
    <row r="4198" spans="2:11" ht="15" x14ac:dyDescent="0.25">
      <c r="B4198" s="22">
        <v>44907</v>
      </c>
      <c r="C4198" s="24">
        <f t="shared" si="196"/>
        <v>12</v>
      </c>
      <c r="D4198" s="14">
        <f t="shared" si="198"/>
        <v>12</v>
      </c>
      <c r="E4198" s="15" t="str">
        <f t="shared" si="197"/>
        <v>1 вахта</v>
      </c>
      <c r="H4198" s="26" t="s">
        <v>60</v>
      </c>
      <c r="I4198" s="26" t="s">
        <v>124</v>
      </c>
      <c r="J4198" s="26" t="s">
        <v>160</v>
      </c>
      <c r="K4198" s="17">
        <f>COUNTIFS($E$12:E4198,E4198,$H$12:H4198,H4198,$J$12:J4198,J4198,$I$12:I4198,I4198)</f>
        <v>57</v>
      </c>
    </row>
    <row r="4199" spans="2:11" ht="15" x14ac:dyDescent="0.25">
      <c r="B4199" s="22">
        <v>44908</v>
      </c>
      <c r="C4199" s="24">
        <f t="shared" si="196"/>
        <v>12</v>
      </c>
      <c r="D4199" s="14">
        <f t="shared" si="198"/>
        <v>13</v>
      </c>
      <c r="E4199" s="15" t="str">
        <f t="shared" si="197"/>
        <v>1 вахта</v>
      </c>
      <c r="H4199" s="26" t="s">
        <v>60</v>
      </c>
      <c r="I4199" s="26" t="s">
        <v>124</v>
      </c>
      <c r="J4199" s="26" t="s">
        <v>160</v>
      </c>
      <c r="K4199" s="17">
        <f>COUNTIFS($E$12:E4199,E4199,$H$12:H4199,H4199,$J$12:J4199,J4199,$I$12:I4199,I4199)</f>
        <v>58</v>
      </c>
    </row>
    <row r="4200" spans="2:11" ht="15" x14ac:dyDescent="0.25">
      <c r="B4200" s="22">
        <v>44909</v>
      </c>
      <c r="C4200" s="24">
        <f t="shared" si="196"/>
        <v>12</v>
      </c>
      <c r="D4200" s="14">
        <f t="shared" si="198"/>
        <v>14</v>
      </c>
      <c r="E4200" s="15" t="str">
        <f t="shared" si="197"/>
        <v>1 вахта</v>
      </c>
      <c r="H4200" s="26" t="s">
        <v>60</v>
      </c>
      <c r="I4200" s="26" t="s">
        <v>124</v>
      </c>
      <c r="J4200" s="26" t="s">
        <v>160</v>
      </c>
      <c r="K4200" s="17">
        <f>COUNTIFS($E$12:E4200,E4200,$H$12:H4200,H4200,$J$12:J4200,J4200,$I$12:I4200,I4200)</f>
        <v>59</v>
      </c>
    </row>
    <row r="4201" spans="2:11" ht="15" x14ac:dyDescent="0.25">
      <c r="B4201" s="22">
        <v>44910</v>
      </c>
      <c r="C4201" s="24">
        <f t="shared" si="196"/>
        <v>12</v>
      </c>
      <c r="D4201" s="14">
        <f t="shared" si="198"/>
        <v>15</v>
      </c>
      <c r="E4201" s="15" t="str">
        <f t="shared" si="197"/>
        <v>1 вахта</v>
      </c>
      <c r="H4201" s="26" t="s">
        <v>60</v>
      </c>
      <c r="I4201" s="26" t="s">
        <v>124</v>
      </c>
      <c r="J4201" s="26" t="s">
        <v>160</v>
      </c>
      <c r="K4201" s="17">
        <f>COUNTIFS($E$12:E4201,E4201,$H$12:H4201,H4201,$J$12:J4201,J4201,$I$12:I4201,I4201)</f>
        <v>60</v>
      </c>
    </row>
    <row r="4202" spans="2:11" ht="15" x14ac:dyDescent="0.25">
      <c r="B4202" s="22">
        <v>44911</v>
      </c>
      <c r="C4202" s="24">
        <f t="shared" si="196"/>
        <v>12</v>
      </c>
      <c r="D4202" s="14">
        <f t="shared" si="198"/>
        <v>16</v>
      </c>
      <c r="E4202" s="15" t="str">
        <f t="shared" si="197"/>
        <v>2 вахта</v>
      </c>
      <c r="H4202" s="26" t="s">
        <v>60</v>
      </c>
      <c r="I4202" s="26" t="s">
        <v>130</v>
      </c>
      <c r="J4202" s="26" t="s">
        <v>160</v>
      </c>
      <c r="K4202" s="17">
        <f>COUNTIFS($E$12:E4202,E4202,$H$12:H4202,H4202,$J$12:J4202,J4202,$I$12:I4202,I4202)</f>
        <v>44</v>
      </c>
    </row>
    <row r="4203" spans="2:11" ht="15" x14ac:dyDescent="0.25">
      <c r="B4203" s="22">
        <v>44912</v>
      </c>
      <c r="C4203" s="24">
        <f t="shared" si="196"/>
        <v>12</v>
      </c>
      <c r="D4203" s="14">
        <f t="shared" si="198"/>
        <v>17</v>
      </c>
      <c r="E4203" s="15" t="str">
        <f t="shared" si="197"/>
        <v>2 вахта</v>
      </c>
      <c r="H4203" s="26" t="s">
        <v>60</v>
      </c>
      <c r="I4203" s="26" t="s">
        <v>130</v>
      </c>
      <c r="J4203" s="26" t="s">
        <v>160</v>
      </c>
      <c r="K4203" s="17">
        <f>COUNTIFS($E$12:E4203,E4203,$H$12:H4203,H4203,$J$12:J4203,J4203,$I$12:I4203,I4203)</f>
        <v>45</v>
      </c>
    </row>
    <row r="4204" spans="2:11" ht="15" x14ac:dyDescent="0.25">
      <c r="B4204" s="22">
        <v>44913</v>
      </c>
      <c r="C4204" s="24">
        <f t="shared" si="196"/>
        <v>12</v>
      </c>
      <c r="D4204" s="14">
        <f t="shared" si="198"/>
        <v>18</v>
      </c>
      <c r="E4204" s="15" t="str">
        <f t="shared" si="197"/>
        <v>2 вахта</v>
      </c>
      <c r="H4204" s="26" t="s">
        <v>60</v>
      </c>
      <c r="I4204" s="26" t="s">
        <v>130</v>
      </c>
      <c r="J4204" s="26" t="s">
        <v>160</v>
      </c>
      <c r="K4204" s="17">
        <f>COUNTIFS($E$12:E4204,E4204,$H$12:H4204,H4204,$J$12:J4204,J4204,$I$12:I4204,I4204)</f>
        <v>46</v>
      </c>
    </row>
    <row r="4205" spans="2:11" ht="15" x14ac:dyDescent="0.25">
      <c r="B4205" s="22">
        <v>44914</v>
      </c>
      <c r="C4205" s="24">
        <f t="shared" si="196"/>
        <v>12</v>
      </c>
      <c r="D4205" s="14">
        <f t="shared" si="198"/>
        <v>19</v>
      </c>
      <c r="E4205" s="15" t="str">
        <f t="shared" si="197"/>
        <v>2 вахта</v>
      </c>
      <c r="H4205" s="26" t="s">
        <v>60</v>
      </c>
      <c r="I4205" s="26" t="s">
        <v>130</v>
      </c>
      <c r="J4205" s="26" t="s">
        <v>160</v>
      </c>
      <c r="K4205" s="17">
        <f>COUNTIFS($E$12:E4205,E4205,$H$12:H4205,H4205,$J$12:J4205,J4205,$I$12:I4205,I4205)</f>
        <v>47</v>
      </c>
    </row>
    <row r="4206" spans="2:11" ht="15" x14ac:dyDescent="0.25">
      <c r="B4206" s="22">
        <v>44915</v>
      </c>
      <c r="C4206" s="24">
        <f t="shared" si="196"/>
        <v>12</v>
      </c>
      <c r="D4206" s="14">
        <f t="shared" si="198"/>
        <v>20</v>
      </c>
      <c r="E4206" s="15" t="str">
        <f t="shared" si="197"/>
        <v>2 вахта</v>
      </c>
      <c r="H4206" s="26" t="s">
        <v>60</v>
      </c>
      <c r="I4206" s="26" t="s">
        <v>130</v>
      </c>
      <c r="J4206" s="26" t="s">
        <v>160</v>
      </c>
      <c r="K4206" s="17">
        <f>COUNTIFS($E$12:E4206,E4206,$H$12:H4206,H4206,$J$12:J4206,J4206,$I$12:I4206,I4206)</f>
        <v>48</v>
      </c>
    </row>
    <row r="4207" spans="2:11" ht="15" x14ac:dyDescent="0.25">
      <c r="B4207" s="22">
        <v>44916</v>
      </c>
      <c r="C4207" s="24">
        <f t="shared" si="196"/>
        <v>12</v>
      </c>
      <c r="D4207" s="14">
        <f t="shared" si="198"/>
        <v>21</v>
      </c>
      <c r="E4207" s="15" t="str">
        <f t="shared" si="197"/>
        <v>2 вахта</v>
      </c>
      <c r="H4207" s="26" t="s">
        <v>60</v>
      </c>
      <c r="I4207" s="26" t="s">
        <v>130</v>
      </c>
      <c r="J4207" s="26" t="s">
        <v>160</v>
      </c>
      <c r="K4207" s="17">
        <f>COUNTIFS($E$12:E4207,E4207,$H$12:H4207,H4207,$J$12:J4207,J4207,$I$12:I4207,I4207)</f>
        <v>49</v>
      </c>
    </row>
    <row r="4208" spans="2:11" ht="15" x14ac:dyDescent="0.25">
      <c r="B4208" s="22">
        <v>44917</v>
      </c>
      <c r="C4208" s="24">
        <f t="shared" si="196"/>
        <v>12</v>
      </c>
      <c r="D4208" s="14">
        <f t="shared" si="198"/>
        <v>22</v>
      </c>
      <c r="E4208" s="15" t="str">
        <f t="shared" si="197"/>
        <v>2 вахта</v>
      </c>
      <c r="H4208" s="26" t="s">
        <v>60</v>
      </c>
      <c r="I4208" s="26" t="s">
        <v>130</v>
      </c>
      <c r="J4208" s="26" t="s">
        <v>160</v>
      </c>
      <c r="K4208" s="17">
        <f>COUNTIFS($E$12:E4208,E4208,$H$12:H4208,H4208,$J$12:J4208,J4208,$I$12:I4208,I4208)</f>
        <v>50</v>
      </c>
    </row>
    <row r="4209" spans="2:11" ht="15" x14ac:dyDescent="0.25">
      <c r="B4209" s="22">
        <v>44918</v>
      </c>
      <c r="C4209" s="24">
        <f t="shared" si="196"/>
        <v>12</v>
      </c>
      <c r="D4209" s="14">
        <f t="shared" si="198"/>
        <v>23</v>
      </c>
      <c r="E4209" s="15" t="str">
        <f t="shared" si="197"/>
        <v>2 вахта</v>
      </c>
      <c r="H4209" s="26" t="s">
        <v>60</v>
      </c>
      <c r="I4209" s="26" t="s">
        <v>130</v>
      </c>
      <c r="J4209" s="26" t="s">
        <v>160</v>
      </c>
      <c r="K4209" s="17">
        <f>COUNTIFS($E$12:E4209,E4209,$H$12:H4209,H4209,$J$12:J4209,J4209,$I$12:I4209,I4209)</f>
        <v>51</v>
      </c>
    </row>
    <row r="4210" spans="2:11" ht="15" x14ac:dyDescent="0.25">
      <c r="B4210" s="22">
        <v>44919</v>
      </c>
      <c r="C4210" s="24">
        <f t="shared" si="196"/>
        <v>12</v>
      </c>
      <c r="D4210" s="14">
        <f t="shared" si="198"/>
        <v>24</v>
      </c>
      <c r="E4210" s="15" t="str">
        <f t="shared" si="197"/>
        <v>2 вахта</v>
      </c>
      <c r="H4210" s="26" t="s">
        <v>60</v>
      </c>
      <c r="I4210" s="26" t="s">
        <v>130</v>
      </c>
      <c r="J4210" s="26" t="s">
        <v>160</v>
      </c>
      <c r="K4210" s="17">
        <f>COUNTIFS($E$12:E4210,E4210,$H$12:H4210,H4210,$J$12:J4210,J4210,$I$12:I4210,I4210)</f>
        <v>52</v>
      </c>
    </row>
    <row r="4211" spans="2:11" ht="15" x14ac:dyDescent="0.25">
      <c r="B4211" s="22">
        <v>44920</v>
      </c>
      <c r="C4211" s="24">
        <f t="shared" si="196"/>
        <v>12</v>
      </c>
      <c r="D4211" s="14">
        <f t="shared" si="198"/>
        <v>25</v>
      </c>
      <c r="E4211" s="15" t="str">
        <f t="shared" si="197"/>
        <v>2 вахта</v>
      </c>
      <c r="H4211" s="26" t="s">
        <v>60</v>
      </c>
      <c r="I4211" s="26" t="s">
        <v>130</v>
      </c>
      <c r="J4211" s="26" t="s">
        <v>160</v>
      </c>
      <c r="K4211" s="17">
        <f>COUNTIFS($E$12:E4211,E4211,$H$12:H4211,H4211,$J$12:J4211,J4211,$I$12:I4211,I4211)</f>
        <v>53</v>
      </c>
    </row>
    <row r="4212" spans="2:11" ht="15" x14ac:dyDescent="0.25">
      <c r="B4212" s="22">
        <v>44921</v>
      </c>
      <c r="C4212" s="24">
        <f t="shared" si="196"/>
        <v>12</v>
      </c>
      <c r="D4212" s="14">
        <f t="shared" si="198"/>
        <v>26</v>
      </c>
      <c r="E4212" s="15" t="str">
        <f t="shared" si="197"/>
        <v>2 вахта</v>
      </c>
      <c r="H4212" s="26" t="s">
        <v>60</v>
      </c>
      <c r="I4212" s="26" t="s">
        <v>130</v>
      </c>
      <c r="J4212" s="26" t="s">
        <v>160</v>
      </c>
      <c r="K4212" s="17">
        <f>COUNTIFS($E$12:E4212,E4212,$H$12:H4212,H4212,$J$12:J4212,J4212,$I$12:I4212,I4212)</f>
        <v>54</v>
      </c>
    </row>
    <row r="4213" spans="2:11" ht="15" x14ac:dyDescent="0.25">
      <c r="B4213" s="22">
        <v>44922</v>
      </c>
      <c r="C4213" s="24">
        <f t="shared" si="196"/>
        <v>12</v>
      </c>
      <c r="D4213" s="14">
        <f t="shared" si="198"/>
        <v>27</v>
      </c>
      <c r="E4213" s="15" t="str">
        <f t="shared" si="197"/>
        <v>2 вахта</v>
      </c>
      <c r="H4213" s="26" t="s">
        <v>60</v>
      </c>
      <c r="I4213" s="26" t="s">
        <v>130</v>
      </c>
      <c r="J4213" s="26" t="s">
        <v>160</v>
      </c>
      <c r="K4213" s="17">
        <f>COUNTIFS($E$12:E4213,E4213,$H$12:H4213,H4213,$J$12:J4213,J4213,$I$12:I4213,I4213)</f>
        <v>55</v>
      </c>
    </row>
    <row r="4214" spans="2:11" ht="15" x14ac:dyDescent="0.25">
      <c r="B4214" s="22">
        <v>44923</v>
      </c>
      <c r="C4214" s="24">
        <f t="shared" si="196"/>
        <v>12</v>
      </c>
      <c r="D4214" s="14">
        <f t="shared" si="198"/>
        <v>28</v>
      </c>
      <c r="E4214" s="15" t="str">
        <f t="shared" si="197"/>
        <v>2 вахта</v>
      </c>
      <c r="H4214" s="26" t="s">
        <v>60</v>
      </c>
      <c r="I4214" s="26" t="s">
        <v>130</v>
      </c>
      <c r="J4214" s="26" t="s">
        <v>160</v>
      </c>
      <c r="K4214" s="17">
        <f>COUNTIFS($E$12:E4214,E4214,$H$12:H4214,H4214,$J$12:J4214,J4214,$I$12:I4214,I4214)</f>
        <v>56</v>
      </c>
    </row>
    <row r="4215" spans="2:11" ht="15" x14ac:dyDescent="0.25">
      <c r="B4215" s="22">
        <v>44924</v>
      </c>
      <c r="C4215" s="24">
        <f t="shared" si="196"/>
        <v>12</v>
      </c>
      <c r="D4215" s="14">
        <f t="shared" si="198"/>
        <v>29</v>
      </c>
      <c r="E4215" s="15" t="str">
        <f t="shared" si="197"/>
        <v>2 вахта</v>
      </c>
      <c r="H4215" s="26" t="s">
        <v>60</v>
      </c>
      <c r="I4215" s="26" t="s">
        <v>130</v>
      </c>
      <c r="J4215" s="26" t="s">
        <v>160</v>
      </c>
      <c r="K4215" s="17">
        <f>COUNTIFS($E$12:E4215,E4215,$H$12:H4215,H4215,$J$12:J4215,J4215,$I$12:I4215,I4215)</f>
        <v>57</v>
      </c>
    </row>
    <row r="4216" spans="2:11" ht="15" x14ac:dyDescent="0.25">
      <c r="B4216" s="22">
        <v>44925</v>
      </c>
      <c r="C4216" s="24">
        <f t="shared" si="196"/>
        <v>12</v>
      </c>
      <c r="D4216" s="14">
        <f t="shared" si="198"/>
        <v>30</v>
      </c>
      <c r="E4216" s="15" t="str">
        <f t="shared" si="197"/>
        <v>2 вахта</v>
      </c>
      <c r="H4216" s="26" t="s">
        <v>60</v>
      </c>
      <c r="I4216" s="26" t="s">
        <v>130</v>
      </c>
      <c r="J4216" s="26" t="s">
        <v>160</v>
      </c>
      <c r="K4216" s="17">
        <f>COUNTIFS($E$12:E4216,E4216,$H$12:H4216,H4216,$J$12:J4216,J4216,$I$12:I4216,I4216)</f>
        <v>58</v>
      </c>
    </row>
    <row r="4217" spans="2:11" ht="15" x14ac:dyDescent="0.25">
      <c r="B4217" s="22">
        <v>44926</v>
      </c>
      <c r="C4217" s="24">
        <f t="shared" si="196"/>
        <v>12</v>
      </c>
      <c r="D4217" s="14">
        <f t="shared" si="198"/>
        <v>31</v>
      </c>
      <c r="E4217" s="15" t="str">
        <f t="shared" si="197"/>
        <v>2 вахта</v>
      </c>
      <c r="H4217" s="26" t="s">
        <v>60</v>
      </c>
      <c r="I4217" s="26" t="s">
        <v>124</v>
      </c>
      <c r="J4217" s="26" t="s">
        <v>160</v>
      </c>
      <c r="K4217" s="17">
        <f>COUNTIFS($E$12:E4217,E4217,$H$12:H4217,H4217,$J$12:J4217,J4217,$I$12:I4217,I4217)</f>
        <v>2</v>
      </c>
    </row>
    <row r="4218" spans="2:11" ht="15" x14ac:dyDescent="0.25">
      <c r="B4218" s="22">
        <v>44896</v>
      </c>
      <c r="C4218" s="24">
        <f t="shared" si="196"/>
        <v>12</v>
      </c>
      <c r="D4218" s="14">
        <f t="shared" si="198"/>
        <v>1</v>
      </c>
      <c r="E4218" s="15" t="str">
        <f t="shared" si="197"/>
        <v>1 вахта</v>
      </c>
      <c r="H4218" s="26" t="s">
        <v>61</v>
      </c>
      <c r="I4218" s="26" t="s">
        <v>132</v>
      </c>
      <c r="J4218" s="26" t="s">
        <v>159</v>
      </c>
      <c r="K4218" s="17">
        <f>COUNTIFS($E$12:E4218,E4218,$H$12:H4218,H4218,$J$12:J4218,J4218,$I$12:I4218,I4218)</f>
        <v>46</v>
      </c>
    </row>
    <row r="4219" spans="2:11" ht="15" x14ac:dyDescent="0.25">
      <c r="B4219" s="22">
        <v>44897</v>
      </c>
      <c r="C4219" s="24">
        <f t="shared" si="196"/>
        <v>12</v>
      </c>
      <c r="D4219" s="14">
        <f t="shared" si="198"/>
        <v>2</v>
      </c>
      <c r="E4219" s="15" t="str">
        <f t="shared" si="197"/>
        <v>1 вахта</v>
      </c>
      <c r="H4219" s="26" t="s">
        <v>61</v>
      </c>
      <c r="I4219" s="26" t="s">
        <v>132</v>
      </c>
      <c r="J4219" s="26" t="s">
        <v>159</v>
      </c>
      <c r="K4219" s="17">
        <f>COUNTIFS($E$12:E4219,E4219,$H$12:H4219,H4219,$J$12:J4219,J4219,$I$12:I4219,I4219)</f>
        <v>47</v>
      </c>
    </row>
    <row r="4220" spans="2:11" ht="15" x14ac:dyDescent="0.25">
      <c r="B4220" s="22">
        <v>44898</v>
      </c>
      <c r="C4220" s="24">
        <f t="shared" si="196"/>
        <v>12</v>
      </c>
      <c r="D4220" s="14">
        <f t="shared" si="198"/>
        <v>3</v>
      </c>
      <c r="E4220" s="15" t="str">
        <f t="shared" si="197"/>
        <v>1 вахта</v>
      </c>
      <c r="H4220" s="26" t="s">
        <v>61</v>
      </c>
      <c r="I4220" s="26" t="s">
        <v>132</v>
      </c>
      <c r="J4220" s="26" t="s">
        <v>159</v>
      </c>
      <c r="K4220" s="17">
        <f>COUNTIFS($E$12:E4220,E4220,$H$12:H4220,H4220,$J$12:J4220,J4220,$I$12:I4220,I4220)</f>
        <v>48</v>
      </c>
    </row>
    <row r="4221" spans="2:11" ht="15" x14ac:dyDescent="0.25">
      <c r="B4221" s="22">
        <v>44899</v>
      </c>
      <c r="C4221" s="24">
        <f t="shared" si="196"/>
        <v>12</v>
      </c>
      <c r="D4221" s="14">
        <f t="shared" si="198"/>
        <v>4</v>
      </c>
      <c r="E4221" s="15" t="str">
        <f t="shared" si="197"/>
        <v>1 вахта</v>
      </c>
      <c r="H4221" s="26" t="s">
        <v>61</v>
      </c>
      <c r="I4221" s="26" t="s">
        <v>132</v>
      </c>
      <c r="J4221" s="26" t="s">
        <v>159</v>
      </c>
      <c r="K4221" s="17">
        <f>COUNTIFS($E$12:E4221,E4221,$H$12:H4221,H4221,$J$12:J4221,J4221,$I$12:I4221,I4221)</f>
        <v>49</v>
      </c>
    </row>
    <row r="4222" spans="2:11" ht="15" x14ac:dyDescent="0.25">
      <c r="B4222" s="22">
        <v>44900</v>
      </c>
      <c r="C4222" s="24">
        <f t="shared" si="196"/>
        <v>12</v>
      </c>
      <c r="D4222" s="14">
        <f t="shared" si="198"/>
        <v>5</v>
      </c>
      <c r="E4222" s="15" t="str">
        <f t="shared" si="197"/>
        <v>1 вахта</v>
      </c>
      <c r="H4222" s="26" t="s">
        <v>61</v>
      </c>
      <c r="I4222" s="26" t="s">
        <v>132</v>
      </c>
      <c r="J4222" s="26" t="s">
        <v>159</v>
      </c>
      <c r="K4222" s="17">
        <f>COUNTIFS($E$12:E4222,E4222,$H$12:H4222,H4222,$J$12:J4222,J4222,$I$12:I4222,I4222)</f>
        <v>50</v>
      </c>
    </row>
    <row r="4223" spans="2:11" ht="15" x14ac:dyDescent="0.25">
      <c r="B4223" s="22">
        <v>44901</v>
      </c>
      <c r="C4223" s="24">
        <f t="shared" si="196"/>
        <v>12</v>
      </c>
      <c r="D4223" s="14">
        <f t="shared" si="198"/>
        <v>6</v>
      </c>
      <c r="E4223" s="15" t="str">
        <f t="shared" si="197"/>
        <v>1 вахта</v>
      </c>
      <c r="H4223" s="26" t="s">
        <v>61</v>
      </c>
      <c r="I4223" s="26" t="s">
        <v>132</v>
      </c>
      <c r="J4223" s="26" t="s">
        <v>159</v>
      </c>
      <c r="K4223" s="17">
        <f>COUNTIFS($E$12:E4223,E4223,$H$12:H4223,H4223,$J$12:J4223,J4223,$I$12:I4223,I4223)</f>
        <v>51</v>
      </c>
    </row>
    <row r="4224" spans="2:11" ht="15" x14ac:dyDescent="0.25">
      <c r="B4224" s="22">
        <v>44902</v>
      </c>
      <c r="C4224" s="24">
        <f t="shared" si="196"/>
        <v>12</v>
      </c>
      <c r="D4224" s="14">
        <f t="shared" si="198"/>
        <v>7</v>
      </c>
      <c r="E4224" s="15" t="str">
        <f t="shared" si="197"/>
        <v>1 вахта</v>
      </c>
      <c r="H4224" s="26" t="s">
        <v>61</v>
      </c>
      <c r="I4224" s="26" t="s">
        <v>132</v>
      </c>
      <c r="J4224" s="26" t="s">
        <v>159</v>
      </c>
      <c r="K4224" s="17">
        <f>COUNTIFS($E$12:E4224,E4224,$H$12:H4224,H4224,$J$12:J4224,J4224,$I$12:I4224,I4224)</f>
        <v>52</v>
      </c>
    </row>
    <row r="4225" spans="2:11" ht="15" x14ac:dyDescent="0.25">
      <c r="B4225" s="22">
        <v>44903</v>
      </c>
      <c r="C4225" s="24">
        <f t="shared" si="196"/>
        <v>12</v>
      </c>
      <c r="D4225" s="14">
        <f t="shared" si="198"/>
        <v>8</v>
      </c>
      <c r="E4225" s="15" t="str">
        <f t="shared" si="197"/>
        <v>1 вахта</v>
      </c>
      <c r="H4225" s="26" t="s">
        <v>61</v>
      </c>
      <c r="I4225" s="26" t="s">
        <v>132</v>
      </c>
      <c r="J4225" s="26" t="s">
        <v>159</v>
      </c>
      <c r="K4225" s="17">
        <f>COUNTIFS($E$12:E4225,E4225,$H$12:H4225,H4225,$J$12:J4225,J4225,$I$12:I4225,I4225)</f>
        <v>53</v>
      </c>
    </row>
    <row r="4226" spans="2:11" ht="15" x14ac:dyDescent="0.25">
      <c r="B4226" s="22">
        <v>44904</v>
      </c>
      <c r="C4226" s="24">
        <f t="shared" si="196"/>
        <v>12</v>
      </c>
      <c r="D4226" s="14">
        <f t="shared" si="198"/>
        <v>9</v>
      </c>
      <c r="E4226" s="15" t="str">
        <f t="shared" si="197"/>
        <v>1 вахта</v>
      </c>
      <c r="H4226" s="26" t="s">
        <v>61</v>
      </c>
      <c r="I4226" s="26" t="s">
        <v>132</v>
      </c>
      <c r="J4226" s="26" t="s">
        <v>159</v>
      </c>
      <c r="K4226" s="17">
        <f>COUNTIFS($E$12:E4226,E4226,$H$12:H4226,H4226,$J$12:J4226,J4226,$I$12:I4226,I4226)</f>
        <v>54</v>
      </c>
    </row>
    <row r="4227" spans="2:11" ht="15" x14ac:dyDescent="0.25">
      <c r="B4227" s="22">
        <v>44905</v>
      </c>
      <c r="C4227" s="24">
        <f t="shared" si="196"/>
        <v>12</v>
      </c>
      <c r="D4227" s="14">
        <f t="shared" si="198"/>
        <v>10</v>
      </c>
      <c r="E4227" s="15" t="str">
        <f t="shared" si="197"/>
        <v>1 вахта</v>
      </c>
      <c r="H4227" s="26" t="s">
        <v>61</v>
      </c>
      <c r="I4227" s="26" t="s">
        <v>132</v>
      </c>
      <c r="J4227" s="26" t="s">
        <v>159</v>
      </c>
      <c r="K4227" s="17">
        <f>COUNTIFS($E$12:E4227,E4227,$H$12:H4227,H4227,$J$12:J4227,J4227,$I$12:I4227,I4227)</f>
        <v>55</v>
      </c>
    </row>
    <row r="4228" spans="2:11" ht="15" x14ac:dyDescent="0.25">
      <c r="B4228" s="22">
        <v>44906</v>
      </c>
      <c r="C4228" s="24">
        <f t="shared" si="196"/>
        <v>12</v>
      </c>
      <c r="D4228" s="14">
        <f t="shared" si="198"/>
        <v>11</v>
      </c>
      <c r="E4228" s="15" t="str">
        <f t="shared" si="197"/>
        <v>1 вахта</v>
      </c>
      <c r="H4228" s="26" t="s">
        <v>61</v>
      </c>
      <c r="I4228" s="26" t="s">
        <v>132</v>
      </c>
      <c r="J4228" s="26" t="s">
        <v>159</v>
      </c>
      <c r="K4228" s="17">
        <f>COUNTIFS($E$12:E4228,E4228,$H$12:H4228,H4228,$J$12:J4228,J4228,$I$12:I4228,I4228)</f>
        <v>56</v>
      </c>
    </row>
    <row r="4229" spans="2:11" ht="15" x14ac:dyDescent="0.25">
      <c r="B4229" s="22">
        <v>44907</v>
      </c>
      <c r="C4229" s="24">
        <f t="shared" si="196"/>
        <v>12</v>
      </c>
      <c r="D4229" s="14">
        <f t="shared" si="198"/>
        <v>12</v>
      </c>
      <c r="E4229" s="15" t="str">
        <f t="shared" si="197"/>
        <v>1 вахта</v>
      </c>
      <c r="H4229" s="26" t="s">
        <v>61</v>
      </c>
      <c r="I4229" s="26" t="s">
        <v>132</v>
      </c>
      <c r="J4229" s="26" t="s">
        <v>159</v>
      </c>
      <c r="K4229" s="17">
        <f>COUNTIFS($E$12:E4229,E4229,$H$12:H4229,H4229,$J$12:J4229,J4229,$I$12:I4229,I4229)</f>
        <v>57</v>
      </c>
    </row>
    <row r="4230" spans="2:11" ht="15" x14ac:dyDescent="0.25">
      <c r="B4230" s="22">
        <v>44908</v>
      </c>
      <c r="C4230" s="24">
        <f t="shared" si="196"/>
        <v>12</v>
      </c>
      <c r="D4230" s="14">
        <f t="shared" si="198"/>
        <v>13</v>
      </c>
      <c r="E4230" s="15" t="str">
        <f t="shared" si="197"/>
        <v>1 вахта</v>
      </c>
      <c r="H4230" s="26" t="s">
        <v>61</v>
      </c>
      <c r="I4230" s="26" t="s">
        <v>132</v>
      </c>
      <c r="J4230" s="26" t="s">
        <v>159</v>
      </c>
      <c r="K4230" s="17">
        <f>COUNTIFS($E$12:E4230,E4230,$H$12:H4230,H4230,$J$12:J4230,J4230,$I$12:I4230,I4230)</f>
        <v>58</v>
      </c>
    </row>
    <row r="4231" spans="2:11" ht="15" x14ac:dyDescent="0.25">
      <c r="B4231" s="22">
        <v>44909</v>
      </c>
      <c r="C4231" s="24">
        <f t="shared" si="196"/>
        <v>12</v>
      </c>
      <c r="D4231" s="14">
        <f t="shared" si="198"/>
        <v>14</v>
      </c>
      <c r="E4231" s="15" t="str">
        <f t="shared" si="197"/>
        <v>1 вахта</v>
      </c>
      <c r="H4231" s="26" t="s">
        <v>61</v>
      </c>
      <c r="I4231" s="26" t="s">
        <v>132</v>
      </c>
      <c r="J4231" s="26" t="s">
        <v>159</v>
      </c>
      <c r="K4231" s="17">
        <f>COUNTIFS($E$12:E4231,E4231,$H$12:H4231,H4231,$J$12:J4231,J4231,$I$12:I4231,I4231)</f>
        <v>59</v>
      </c>
    </row>
    <row r="4232" spans="2:11" ht="15" x14ac:dyDescent="0.25">
      <c r="B4232" s="22">
        <v>44910</v>
      </c>
      <c r="C4232" s="24">
        <f t="shared" si="196"/>
        <v>12</v>
      </c>
      <c r="D4232" s="14">
        <f t="shared" si="198"/>
        <v>15</v>
      </c>
      <c r="E4232" s="15" t="str">
        <f t="shared" si="197"/>
        <v>1 вахта</v>
      </c>
      <c r="H4232" s="26" t="s">
        <v>61</v>
      </c>
      <c r="I4232" s="26" t="s">
        <v>132</v>
      </c>
      <c r="J4232" s="26" t="s">
        <v>159</v>
      </c>
      <c r="K4232" s="17">
        <f>COUNTIFS($E$12:E4232,E4232,$H$12:H4232,H4232,$J$12:J4232,J4232,$I$12:I4232,I4232)</f>
        <v>60</v>
      </c>
    </row>
    <row r="4233" spans="2:11" ht="15" x14ac:dyDescent="0.25">
      <c r="B4233" s="22">
        <v>44911</v>
      </c>
      <c r="C4233" s="24">
        <f t="shared" si="196"/>
        <v>12</v>
      </c>
      <c r="D4233" s="14">
        <f t="shared" si="198"/>
        <v>16</v>
      </c>
      <c r="E4233" s="15" t="str">
        <f t="shared" si="197"/>
        <v>2 вахта</v>
      </c>
      <c r="H4233" s="26" t="s">
        <v>61</v>
      </c>
      <c r="I4233" s="26" t="s">
        <v>132</v>
      </c>
      <c r="J4233" s="26" t="s">
        <v>159</v>
      </c>
      <c r="K4233" s="17">
        <f>COUNTIFS($E$12:E4233,E4233,$H$12:H4233,H4233,$J$12:J4233,J4233,$I$12:I4233,I4233)</f>
        <v>47</v>
      </c>
    </row>
    <row r="4234" spans="2:11" ht="15" x14ac:dyDescent="0.25">
      <c r="B4234" s="22">
        <v>44912</v>
      </c>
      <c r="C4234" s="24">
        <f t="shared" si="196"/>
        <v>12</v>
      </c>
      <c r="D4234" s="14">
        <f t="shared" si="198"/>
        <v>17</v>
      </c>
      <c r="E4234" s="15" t="str">
        <f t="shared" si="197"/>
        <v>2 вахта</v>
      </c>
      <c r="H4234" s="26" t="s">
        <v>61</v>
      </c>
      <c r="I4234" s="26" t="s">
        <v>132</v>
      </c>
      <c r="J4234" s="26" t="s">
        <v>159</v>
      </c>
      <c r="K4234" s="17">
        <f>COUNTIFS($E$12:E4234,E4234,$H$12:H4234,H4234,$J$12:J4234,J4234,$I$12:I4234,I4234)</f>
        <v>48</v>
      </c>
    </row>
    <row r="4235" spans="2:11" ht="15" x14ac:dyDescent="0.25">
      <c r="B4235" s="22">
        <v>44913</v>
      </c>
      <c r="C4235" s="24">
        <f t="shared" si="196"/>
        <v>12</v>
      </c>
      <c r="D4235" s="14">
        <f t="shared" si="198"/>
        <v>18</v>
      </c>
      <c r="E4235" s="15" t="str">
        <f t="shared" si="197"/>
        <v>2 вахта</v>
      </c>
      <c r="H4235" s="26" t="s">
        <v>61</v>
      </c>
      <c r="I4235" s="26" t="s">
        <v>132</v>
      </c>
      <c r="J4235" s="26" t="s">
        <v>159</v>
      </c>
      <c r="K4235" s="17">
        <f>COUNTIFS($E$12:E4235,E4235,$H$12:H4235,H4235,$J$12:J4235,J4235,$I$12:I4235,I4235)</f>
        <v>49</v>
      </c>
    </row>
    <row r="4236" spans="2:11" ht="15" x14ac:dyDescent="0.25">
      <c r="B4236" s="22">
        <v>44914</v>
      </c>
      <c r="C4236" s="24">
        <f t="shared" si="196"/>
        <v>12</v>
      </c>
      <c r="D4236" s="14">
        <f t="shared" si="198"/>
        <v>19</v>
      </c>
      <c r="E4236" s="15" t="str">
        <f t="shared" si="197"/>
        <v>2 вахта</v>
      </c>
      <c r="H4236" s="26" t="s">
        <v>61</v>
      </c>
      <c r="I4236" s="26" t="s">
        <v>132</v>
      </c>
      <c r="J4236" s="26" t="s">
        <v>159</v>
      </c>
      <c r="K4236" s="17">
        <f>COUNTIFS($E$12:E4236,E4236,$H$12:H4236,H4236,$J$12:J4236,J4236,$I$12:I4236,I4236)</f>
        <v>50</v>
      </c>
    </row>
    <row r="4237" spans="2:11" ht="15" x14ac:dyDescent="0.25">
      <c r="B4237" s="22">
        <v>44915</v>
      </c>
      <c r="C4237" s="24">
        <f t="shared" ref="C4237:C4300" si="199">MONTH(B4237)</f>
        <v>12</v>
      </c>
      <c r="D4237" s="14">
        <f t="shared" si="198"/>
        <v>20</v>
      </c>
      <c r="E4237" s="15" t="str">
        <f t="shared" ref="E4237:E4300" si="200">IF(D4237&lt;=15,"1 вахта","2 вахта")</f>
        <v>2 вахта</v>
      </c>
      <c r="H4237" s="26" t="s">
        <v>61</v>
      </c>
      <c r="I4237" s="26" t="s">
        <v>132</v>
      </c>
      <c r="J4237" s="26" t="s">
        <v>159</v>
      </c>
      <c r="K4237" s="17">
        <f>COUNTIFS($E$12:E4237,E4237,$H$12:H4237,H4237,$J$12:J4237,J4237,$I$12:I4237,I4237)</f>
        <v>51</v>
      </c>
    </row>
    <row r="4238" spans="2:11" ht="15" x14ac:dyDescent="0.25">
      <c r="B4238" s="22">
        <v>44916</v>
      </c>
      <c r="C4238" s="24">
        <f t="shared" si="199"/>
        <v>12</v>
      </c>
      <c r="D4238" s="14">
        <f t="shared" si="198"/>
        <v>21</v>
      </c>
      <c r="E4238" s="15" t="str">
        <f t="shared" si="200"/>
        <v>2 вахта</v>
      </c>
      <c r="H4238" s="26" t="s">
        <v>61</v>
      </c>
      <c r="I4238" s="26" t="s">
        <v>132</v>
      </c>
      <c r="J4238" s="26" t="s">
        <v>159</v>
      </c>
      <c r="K4238" s="17">
        <f>COUNTIFS($E$12:E4238,E4238,$H$12:H4238,H4238,$J$12:J4238,J4238,$I$12:I4238,I4238)</f>
        <v>52</v>
      </c>
    </row>
    <row r="4239" spans="2:11" ht="15" x14ac:dyDescent="0.25">
      <c r="B4239" s="22">
        <v>44917</v>
      </c>
      <c r="C4239" s="24">
        <f t="shared" si="199"/>
        <v>12</v>
      </c>
      <c r="D4239" s="14">
        <f t="shared" si="198"/>
        <v>22</v>
      </c>
      <c r="E4239" s="15" t="str">
        <f t="shared" si="200"/>
        <v>2 вахта</v>
      </c>
      <c r="H4239" s="26" t="s">
        <v>61</v>
      </c>
      <c r="I4239" s="26" t="s">
        <v>132</v>
      </c>
      <c r="J4239" s="26" t="s">
        <v>159</v>
      </c>
      <c r="K4239" s="17">
        <f>COUNTIFS($E$12:E4239,E4239,$H$12:H4239,H4239,$J$12:J4239,J4239,$I$12:I4239,I4239)</f>
        <v>53</v>
      </c>
    </row>
    <row r="4240" spans="2:11" ht="15" x14ac:dyDescent="0.25">
      <c r="B4240" s="22">
        <v>44918</v>
      </c>
      <c r="C4240" s="24">
        <f t="shared" si="199"/>
        <v>12</v>
      </c>
      <c r="D4240" s="14">
        <f t="shared" si="198"/>
        <v>23</v>
      </c>
      <c r="E4240" s="15" t="str">
        <f t="shared" si="200"/>
        <v>2 вахта</v>
      </c>
      <c r="H4240" s="26" t="s">
        <v>61</v>
      </c>
      <c r="I4240" s="26" t="s">
        <v>132</v>
      </c>
      <c r="J4240" s="26" t="s">
        <v>159</v>
      </c>
      <c r="K4240" s="17">
        <f>COUNTIFS($E$12:E4240,E4240,$H$12:H4240,H4240,$J$12:J4240,J4240,$I$12:I4240,I4240)</f>
        <v>54</v>
      </c>
    </row>
    <row r="4241" spans="2:11" ht="15" x14ac:dyDescent="0.25">
      <c r="B4241" s="22">
        <v>44919</v>
      </c>
      <c r="C4241" s="24">
        <f t="shared" si="199"/>
        <v>12</v>
      </c>
      <c r="D4241" s="14">
        <f t="shared" si="198"/>
        <v>24</v>
      </c>
      <c r="E4241" s="15" t="str">
        <f t="shared" si="200"/>
        <v>2 вахта</v>
      </c>
      <c r="H4241" s="26" t="s">
        <v>61</v>
      </c>
      <c r="I4241" s="26" t="s">
        <v>132</v>
      </c>
      <c r="J4241" s="26" t="s">
        <v>159</v>
      </c>
      <c r="K4241" s="17">
        <f>COUNTIFS($E$12:E4241,E4241,$H$12:H4241,H4241,$J$12:J4241,J4241,$I$12:I4241,I4241)</f>
        <v>55</v>
      </c>
    </row>
    <row r="4242" spans="2:11" ht="15" x14ac:dyDescent="0.25">
      <c r="B4242" s="22">
        <v>44920</v>
      </c>
      <c r="C4242" s="24">
        <f t="shared" si="199"/>
        <v>12</v>
      </c>
      <c r="D4242" s="14">
        <f t="shared" si="198"/>
        <v>25</v>
      </c>
      <c r="E4242" s="15" t="str">
        <f t="shared" si="200"/>
        <v>2 вахта</v>
      </c>
      <c r="H4242" s="26" t="s">
        <v>61</v>
      </c>
      <c r="I4242" s="26" t="s">
        <v>132</v>
      </c>
      <c r="J4242" s="26" t="s">
        <v>159</v>
      </c>
      <c r="K4242" s="17">
        <f>COUNTIFS($E$12:E4242,E4242,$H$12:H4242,H4242,$J$12:J4242,J4242,$I$12:I4242,I4242)</f>
        <v>56</v>
      </c>
    </row>
    <row r="4243" spans="2:11" ht="15" x14ac:dyDescent="0.25">
      <c r="B4243" s="22">
        <v>44921</v>
      </c>
      <c r="C4243" s="24">
        <f t="shared" si="199"/>
        <v>12</v>
      </c>
      <c r="D4243" s="14">
        <f t="shared" si="198"/>
        <v>26</v>
      </c>
      <c r="E4243" s="15" t="str">
        <f t="shared" si="200"/>
        <v>2 вахта</v>
      </c>
      <c r="H4243" s="26" t="s">
        <v>61</v>
      </c>
      <c r="I4243" s="26" t="s">
        <v>132</v>
      </c>
      <c r="J4243" s="26" t="s">
        <v>159</v>
      </c>
      <c r="K4243" s="17">
        <f>COUNTIFS($E$12:E4243,E4243,$H$12:H4243,H4243,$J$12:J4243,J4243,$I$12:I4243,I4243)</f>
        <v>57</v>
      </c>
    </row>
    <row r="4244" spans="2:11" ht="15" x14ac:dyDescent="0.25">
      <c r="B4244" s="22">
        <v>44922</v>
      </c>
      <c r="C4244" s="24">
        <f t="shared" si="199"/>
        <v>12</v>
      </c>
      <c r="D4244" s="14">
        <f t="shared" si="198"/>
        <v>27</v>
      </c>
      <c r="E4244" s="15" t="str">
        <f t="shared" si="200"/>
        <v>2 вахта</v>
      </c>
      <c r="H4244" s="26" t="s">
        <v>61</v>
      </c>
      <c r="I4244" s="26" t="s">
        <v>132</v>
      </c>
      <c r="J4244" s="26" t="s">
        <v>159</v>
      </c>
      <c r="K4244" s="17">
        <f>COUNTIFS($E$12:E4244,E4244,$H$12:H4244,H4244,$J$12:J4244,J4244,$I$12:I4244,I4244)</f>
        <v>58</v>
      </c>
    </row>
    <row r="4245" spans="2:11" ht="15" x14ac:dyDescent="0.25">
      <c r="B4245" s="22">
        <v>44923</v>
      </c>
      <c r="C4245" s="24">
        <f t="shared" si="199"/>
        <v>12</v>
      </c>
      <c r="D4245" s="14">
        <f t="shared" si="198"/>
        <v>28</v>
      </c>
      <c r="E4245" s="15" t="str">
        <f t="shared" si="200"/>
        <v>2 вахта</v>
      </c>
      <c r="H4245" s="26" t="s">
        <v>61</v>
      </c>
      <c r="I4245" s="26" t="s">
        <v>132</v>
      </c>
      <c r="J4245" s="26" t="s">
        <v>159</v>
      </c>
      <c r="K4245" s="17">
        <f>COUNTIFS($E$12:E4245,E4245,$H$12:H4245,H4245,$J$12:J4245,J4245,$I$12:I4245,I4245)</f>
        <v>59</v>
      </c>
    </row>
    <row r="4246" spans="2:11" ht="15" x14ac:dyDescent="0.25">
      <c r="B4246" s="22">
        <v>44924</v>
      </c>
      <c r="C4246" s="24">
        <f t="shared" si="199"/>
        <v>12</v>
      </c>
      <c r="D4246" s="14">
        <f t="shared" si="198"/>
        <v>29</v>
      </c>
      <c r="E4246" s="15" t="str">
        <f t="shared" si="200"/>
        <v>2 вахта</v>
      </c>
      <c r="H4246" s="26" t="s">
        <v>61</v>
      </c>
      <c r="I4246" s="26" t="s">
        <v>132</v>
      </c>
      <c r="J4246" s="26" t="s">
        <v>159</v>
      </c>
      <c r="K4246" s="17">
        <f>COUNTIFS($E$12:E4246,E4246,$H$12:H4246,H4246,$J$12:J4246,J4246,$I$12:I4246,I4246)</f>
        <v>60</v>
      </c>
    </row>
    <row r="4247" spans="2:11" ht="15" x14ac:dyDescent="0.25">
      <c r="B4247" s="22">
        <v>44925</v>
      </c>
      <c r="C4247" s="24">
        <f t="shared" si="199"/>
        <v>12</v>
      </c>
      <c r="D4247" s="14">
        <f t="shared" si="198"/>
        <v>30</v>
      </c>
      <c r="E4247" s="15" t="str">
        <f t="shared" si="200"/>
        <v>2 вахта</v>
      </c>
      <c r="H4247" s="26" t="s">
        <v>61</v>
      </c>
      <c r="I4247" s="26" t="s">
        <v>132</v>
      </c>
      <c r="J4247" s="26" t="s">
        <v>159</v>
      </c>
      <c r="K4247" s="17">
        <f>COUNTIFS($E$12:E4247,E4247,$H$12:H4247,H4247,$J$12:J4247,J4247,$I$12:I4247,I4247)</f>
        <v>61</v>
      </c>
    </row>
    <row r="4248" spans="2:11" ht="15" x14ac:dyDescent="0.25">
      <c r="B4248" s="22">
        <v>44926</v>
      </c>
      <c r="C4248" s="24">
        <f t="shared" si="199"/>
        <v>12</v>
      </c>
      <c r="D4248" s="14">
        <f t="shared" si="198"/>
        <v>31</v>
      </c>
      <c r="E4248" s="15" t="str">
        <f t="shared" si="200"/>
        <v>2 вахта</v>
      </c>
      <c r="H4248" s="27" t="s">
        <v>61</v>
      </c>
      <c r="I4248" s="27" t="s">
        <v>132</v>
      </c>
      <c r="J4248" s="26" t="s">
        <v>159</v>
      </c>
      <c r="K4248" s="17">
        <f>COUNTIFS($E$12:E4248,E4248,$H$12:H4248,H4248,$J$12:J4248,J4248,$I$12:I4248,I4248)</f>
        <v>62</v>
      </c>
    </row>
    <row r="4249" spans="2:11" ht="15" x14ac:dyDescent="0.25">
      <c r="B4249" s="22">
        <v>44562</v>
      </c>
      <c r="C4249" s="24">
        <f t="shared" si="199"/>
        <v>1</v>
      </c>
      <c r="D4249" s="14">
        <f t="shared" si="198"/>
        <v>1</v>
      </c>
      <c r="E4249" s="15" t="str">
        <f t="shared" si="200"/>
        <v>1 вахта</v>
      </c>
      <c r="H4249" s="26" t="s">
        <v>17</v>
      </c>
      <c r="I4249" s="26" t="s">
        <v>62</v>
      </c>
      <c r="J4249" s="26" t="s">
        <v>159</v>
      </c>
      <c r="K4249" s="17">
        <f>COUNTIFS($E$12:E4249,E4249,$H$12:H4249,H4249,$J$12:J4249,J4249,$I$12:I4249,I4249)</f>
        <v>19</v>
      </c>
    </row>
    <row r="4250" spans="2:11" ht="15" x14ac:dyDescent="0.25">
      <c r="B4250" s="22">
        <v>44563</v>
      </c>
      <c r="C4250" s="24">
        <f t="shared" si="199"/>
        <v>1</v>
      </c>
      <c r="D4250" s="14">
        <f t="shared" ref="D4250:D4313" si="201">DAY(B4250)</f>
        <v>2</v>
      </c>
      <c r="E4250" s="15" t="str">
        <f t="shared" si="200"/>
        <v>1 вахта</v>
      </c>
      <c r="H4250" s="26" t="s">
        <v>17</v>
      </c>
      <c r="I4250" s="26" t="s">
        <v>62</v>
      </c>
      <c r="J4250" s="26" t="s">
        <v>159</v>
      </c>
      <c r="K4250" s="17">
        <f>COUNTIFS($E$12:E4250,E4250,$H$12:H4250,H4250,$J$12:J4250,J4250,$I$12:I4250,I4250)</f>
        <v>20</v>
      </c>
    </row>
    <row r="4251" spans="2:11" ht="15" x14ac:dyDescent="0.25">
      <c r="B4251" s="22">
        <v>44564</v>
      </c>
      <c r="C4251" s="24">
        <f t="shared" si="199"/>
        <v>1</v>
      </c>
      <c r="D4251" s="14">
        <f t="shared" si="201"/>
        <v>3</v>
      </c>
      <c r="E4251" s="15" t="str">
        <f t="shared" si="200"/>
        <v>1 вахта</v>
      </c>
      <c r="H4251" s="26" t="s">
        <v>17</v>
      </c>
      <c r="I4251" s="26" t="s">
        <v>62</v>
      </c>
      <c r="J4251" s="26" t="s">
        <v>159</v>
      </c>
      <c r="K4251" s="17">
        <f>COUNTIFS($E$12:E4251,E4251,$H$12:H4251,H4251,$J$12:J4251,J4251,$I$12:I4251,I4251)</f>
        <v>21</v>
      </c>
    </row>
    <row r="4252" spans="2:11" ht="15" x14ac:dyDescent="0.25">
      <c r="B4252" s="22">
        <v>44565</v>
      </c>
      <c r="C4252" s="24">
        <f t="shared" si="199"/>
        <v>1</v>
      </c>
      <c r="D4252" s="14">
        <f t="shared" si="201"/>
        <v>4</v>
      </c>
      <c r="E4252" s="15" t="str">
        <f t="shared" si="200"/>
        <v>1 вахта</v>
      </c>
      <c r="H4252" s="26" t="s">
        <v>17</v>
      </c>
      <c r="I4252" s="26" t="s">
        <v>62</v>
      </c>
      <c r="J4252" s="26" t="s">
        <v>159</v>
      </c>
      <c r="K4252" s="17">
        <f>COUNTIFS($E$12:E4252,E4252,$H$12:H4252,H4252,$J$12:J4252,J4252,$I$12:I4252,I4252)</f>
        <v>22</v>
      </c>
    </row>
    <row r="4253" spans="2:11" ht="15" x14ac:dyDescent="0.25">
      <c r="B4253" s="22">
        <v>44566</v>
      </c>
      <c r="C4253" s="24">
        <f t="shared" si="199"/>
        <v>1</v>
      </c>
      <c r="D4253" s="14">
        <f t="shared" si="201"/>
        <v>5</v>
      </c>
      <c r="E4253" s="15" t="str">
        <f t="shared" si="200"/>
        <v>1 вахта</v>
      </c>
      <c r="H4253" s="26" t="s">
        <v>17</v>
      </c>
      <c r="I4253" s="26" t="s">
        <v>62</v>
      </c>
      <c r="J4253" s="26" t="s">
        <v>159</v>
      </c>
      <c r="K4253" s="17">
        <f>COUNTIFS($E$12:E4253,E4253,$H$12:H4253,H4253,$J$12:J4253,J4253,$I$12:I4253,I4253)</f>
        <v>23</v>
      </c>
    </row>
    <row r="4254" spans="2:11" ht="15" x14ac:dyDescent="0.25">
      <c r="B4254" s="22">
        <v>44567</v>
      </c>
      <c r="C4254" s="24">
        <f t="shared" si="199"/>
        <v>1</v>
      </c>
      <c r="D4254" s="14">
        <f t="shared" si="201"/>
        <v>6</v>
      </c>
      <c r="E4254" s="15" t="str">
        <f t="shared" si="200"/>
        <v>1 вахта</v>
      </c>
      <c r="H4254" s="26" t="s">
        <v>17</v>
      </c>
      <c r="I4254" s="26" t="s">
        <v>63</v>
      </c>
      <c r="J4254" s="26" t="s">
        <v>159</v>
      </c>
      <c r="K4254" s="17">
        <f>COUNTIFS($E$12:E4254,E4254,$H$12:H4254,H4254,$J$12:J4254,J4254,$I$12:I4254,I4254)</f>
        <v>43</v>
      </c>
    </row>
    <row r="4255" spans="2:11" ht="15" x14ac:dyDescent="0.25">
      <c r="B4255" s="22">
        <v>44568</v>
      </c>
      <c r="C4255" s="24">
        <f t="shared" si="199"/>
        <v>1</v>
      </c>
      <c r="D4255" s="14">
        <f t="shared" si="201"/>
        <v>7</v>
      </c>
      <c r="E4255" s="15" t="str">
        <f t="shared" si="200"/>
        <v>1 вахта</v>
      </c>
      <c r="H4255" s="26" t="s">
        <v>17</v>
      </c>
      <c r="I4255" s="26" t="s">
        <v>63</v>
      </c>
      <c r="J4255" s="26" t="s">
        <v>159</v>
      </c>
      <c r="K4255" s="17">
        <f>COUNTIFS($E$12:E4255,E4255,$H$12:H4255,H4255,$J$12:J4255,J4255,$I$12:I4255,I4255)</f>
        <v>44</v>
      </c>
    </row>
    <row r="4256" spans="2:11" ht="15" x14ac:dyDescent="0.25">
      <c r="B4256" s="22">
        <v>44569</v>
      </c>
      <c r="C4256" s="24">
        <f t="shared" si="199"/>
        <v>1</v>
      </c>
      <c r="D4256" s="14">
        <f t="shared" si="201"/>
        <v>8</v>
      </c>
      <c r="E4256" s="15" t="str">
        <f t="shared" si="200"/>
        <v>1 вахта</v>
      </c>
      <c r="H4256" s="26" t="s">
        <v>17</v>
      </c>
      <c r="I4256" s="26" t="s">
        <v>63</v>
      </c>
      <c r="J4256" s="26" t="s">
        <v>159</v>
      </c>
      <c r="K4256" s="17">
        <f>COUNTIFS($E$12:E4256,E4256,$H$12:H4256,H4256,$J$12:J4256,J4256,$I$12:I4256,I4256)</f>
        <v>45</v>
      </c>
    </row>
    <row r="4257" spans="2:11" ht="15" x14ac:dyDescent="0.25">
      <c r="B4257" s="22">
        <v>44570</v>
      </c>
      <c r="C4257" s="24">
        <f t="shared" si="199"/>
        <v>1</v>
      </c>
      <c r="D4257" s="14">
        <f t="shared" si="201"/>
        <v>9</v>
      </c>
      <c r="E4257" s="15" t="str">
        <f t="shared" si="200"/>
        <v>1 вахта</v>
      </c>
      <c r="H4257" s="26" t="s">
        <v>17</v>
      </c>
      <c r="I4257" s="26" t="s">
        <v>63</v>
      </c>
      <c r="J4257" s="26" t="s">
        <v>159</v>
      </c>
      <c r="K4257" s="17">
        <f>COUNTIFS($E$12:E4257,E4257,$H$12:H4257,H4257,$J$12:J4257,J4257,$I$12:I4257,I4257)</f>
        <v>46</v>
      </c>
    </row>
    <row r="4258" spans="2:11" ht="15" x14ac:dyDescent="0.25">
      <c r="B4258" s="22">
        <v>44571</v>
      </c>
      <c r="C4258" s="24">
        <f t="shared" si="199"/>
        <v>1</v>
      </c>
      <c r="D4258" s="14">
        <f t="shared" si="201"/>
        <v>10</v>
      </c>
      <c r="E4258" s="15" t="str">
        <f t="shared" si="200"/>
        <v>1 вахта</v>
      </c>
      <c r="H4258" s="26" t="s">
        <v>17</v>
      </c>
      <c r="I4258" s="26" t="s">
        <v>63</v>
      </c>
      <c r="J4258" s="26" t="s">
        <v>159</v>
      </c>
      <c r="K4258" s="17">
        <f>COUNTIFS($E$12:E4258,E4258,$H$12:H4258,H4258,$J$12:J4258,J4258,$I$12:I4258,I4258)</f>
        <v>47</v>
      </c>
    </row>
    <row r="4259" spans="2:11" ht="15" x14ac:dyDescent="0.25">
      <c r="B4259" s="22">
        <v>44572</v>
      </c>
      <c r="C4259" s="24">
        <f t="shared" si="199"/>
        <v>1</v>
      </c>
      <c r="D4259" s="14">
        <f t="shared" si="201"/>
        <v>11</v>
      </c>
      <c r="E4259" s="15" t="str">
        <f t="shared" si="200"/>
        <v>1 вахта</v>
      </c>
      <c r="H4259" s="26" t="s">
        <v>17</v>
      </c>
      <c r="I4259" s="26" t="s">
        <v>63</v>
      </c>
      <c r="J4259" s="26" t="s">
        <v>159</v>
      </c>
      <c r="K4259" s="17">
        <f>COUNTIFS($E$12:E4259,E4259,$H$12:H4259,H4259,$J$12:J4259,J4259,$I$12:I4259,I4259)</f>
        <v>48</v>
      </c>
    </row>
    <row r="4260" spans="2:11" ht="15" x14ac:dyDescent="0.25">
      <c r="B4260" s="22">
        <v>44573</v>
      </c>
      <c r="C4260" s="24">
        <f t="shared" si="199"/>
        <v>1</v>
      </c>
      <c r="D4260" s="14">
        <f t="shared" si="201"/>
        <v>12</v>
      </c>
      <c r="E4260" s="15" t="str">
        <f t="shared" si="200"/>
        <v>1 вахта</v>
      </c>
      <c r="H4260" s="26" t="s">
        <v>17</v>
      </c>
      <c r="I4260" s="26" t="s">
        <v>63</v>
      </c>
      <c r="J4260" s="26" t="s">
        <v>159</v>
      </c>
      <c r="K4260" s="17">
        <f>COUNTIFS($E$12:E4260,E4260,$H$12:H4260,H4260,$J$12:J4260,J4260,$I$12:I4260,I4260)</f>
        <v>49</v>
      </c>
    </row>
    <row r="4261" spans="2:11" ht="15" x14ac:dyDescent="0.25">
      <c r="B4261" s="22">
        <v>44574</v>
      </c>
      <c r="C4261" s="24">
        <f t="shared" si="199"/>
        <v>1</v>
      </c>
      <c r="D4261" s="14">
        <f t="shared" si="201"/>
        <v>13</v>
      </c>
      <c r="E4261" s="15" t="str">
        <f t="shared" si="200"/>
        <v>1 вахта</v>
      </c>
      <c r="H4261" s="26" t="s">
        <v>17</v>
      </c>
      <c r="I4261" s="26" t="s">
        <v>63</v>
      </c>
      <c r="J4261" s="26" t="s">
        <v>159</v>
      </c>
      <c r="K4261" s="17">
        <f>COUNTIFS($E$12:E4261,E4261,$H$12:H4261,H4261,$J$12:J4261,J4261,$I$12:I4261,I4261)</f>
        <v>50</v>
      </c>
    </row>
    <row r="4262" spans="2:11" ht="15" x14ac:dyDescent="0.25">
      <c r="B4262" s="22">
        <v>44575</v>
      </c>
      <c r="C4262" s="24">
        <f t="shared" si="199"/>
        <v>1</v>
      </c>
      <c r="D4262" s="14">
        <f t="shared" si="201"/>
        <v>14</v>
      </c>
      <c r="E4262" s="15" t="str">
        <f t="shared" si="200"/>
        <v>1 вахта</v>
      </c>
      <c r="H4262" s="26" t="s">
        <v>17</v>
      </c>
      <c r="I4262" s="26" t="s">
        <v>63</v>
      </c>
      <c r="J4262" s="26" t="s">
        <v>159</v>
      </c>
      <c r="K4262" s="17">
        <f>COUNTIFS($E$12:E4262,E4262,$H$12:H4262,H4262,$J$12:J4262,J4262,$I$12:I4262,I4262)</f>
        <v>51</v>
      </c>
    </row>
    <row r="4263" spans="2:11" ht="15" x14ac:dyDescent="0.25">
      <c r="B4263" s="22">
        <v>44576</v>
      </c>
      <c r="C4263" s="24">
        <f t="shared" si="199"/>
        <v>1</v>
      </c>
      <c r="D4263" s="14">
        <f t="shared" si="201"/>
        <v>15</v>
      </c>
      <c r="E4263" s="15" t="str">
        <f t="shared" si="200"/>
        <v>1 вахта</v>
      </c>
      <c r="H4263" s="26" t="s">
        <v>17</v>
      </c>
      <c r="I4263" s="26" t="s">
        <v>63</v>
      </c>
      <c r="J4263" s="26" t="s">
        <v>159</v>
      </c>
      <c r="K4263" s="17">
        <f>COUNTIFS($E$12:E4263,E4263,$H$12:H4263,H4263,$J$12:J4263,J4263,$I$12:I4263,I4263)</f>
        <v>52</v>
      </c>
    </row>
    <row r="4264" spans="2:11" ht="15" x14ac:dyDescent="0.25">
      <c r="B4264" s="22">
        <v>44577</v>
      </c>
      <c r="C4264" s="24">
        <f t="shared" si="199"/>
        <v>1</v>
      </c>
      <c r="D4264" s="14">
        <f t="shared" si="201"/>
        <v>16</v>
      </c>
      <c r="E4264" s="15" t="str">
        <f t="shared" si="200"/>
        <v>2 вахта</v>
      </c>
      <c r="H4264" s="26" t="s">
        <v>17</v>
      </c>
      <c r="I4264" s="26" t="s">
        <v>63</v>
      </c>
      <c r="J4264" s="26" t="s">
        <v>159</v>
      </c>
      <c r="K4264" s="17">
        <f>COUNTIFS($E$12:E4264,E4264,$H$12:H4264,H4264,$J$12:J4264,J4264,$I$12:I4264,I4264)</f>
        <v>23</v>
      </c>
    </row>
    <row r="4265" spans="2:11" ht="15" x14ac:dyDescent="0.25">
      <c r="B4265" s="22">
        <v>44578</v>
      </c>
      <c r="C4265" s="24">
        <f t="shared" si="199"/>
        <v>1</v>
      </c>
      <c r="D4265" s="14">
        <f t="shared" si="201"/>
        <v>17</v>
      </c>
      <c r="E4265" s="15" t="str">
        <f t="shared" si="200"/>
        <v>2 вахта</v>
      </c>
      <c r="H4265" s="26" t="s">
        <v>17</v>
      </c>
      <c r="I4265" s="26" t="s">
        <v>63</v>
      </c>
      <c r="J4265" s="26" t="s">
        <v>159</v>
      </c>
      <c r="K4265" s="17">
        <f>COUNTIFS($E$12:E4265,E4265,$H$12:H4265,H4265,$J$12:J4265,J4265,$I$12:I4265,I4265)</f>
        <v>24</v>
      </c>
    </row>
    <row r="4266" spans="2:11" ht="15" x14ac:dyDescent="0.25">
      <c r="B4266" s="22">
        <v>44579</v>
      </c>
      <c r="C4266" s="24">
        <f t="shared" si="199"/>
        <v>1</v>
      </c>
      <c r="D4266" s="14">
        <f t="shared" si="201"/>
        <v>18</v>
      </c>
      <c r="E4266" s="15" t="str">
        <f t="shared" si="200"/>
        <v>2 вахта</v>
      </c>
      <c r="H4266" s="26" t="s">
        <v>17</v>
      </c>
      <c r="I4266" s="26" t="s">
        <v>63</v>
      </c>
      <c r="J4266" s="26" t="s">
        <v>159</v>
      </c>
      <c r="K4266" s="17">
        <f>COUNTIFS($E$12:E4266,E4266,$H$12:H4266,H4266,$J$12:J4266,J4266,$I$12:I4266,I4266)</f>
        <v>25</v>
      </c>
    </row>
    <row r="4267" spans="2:11" ht="15" x14ac:dyDescent="0.25">
      <c r="B4267" s="22">
        <v>44580</v>
      </c>
      <c r="C4267" s="24">
        <f t="shared" si="199"/>
        <v>1</v>
      </c>
      <c r="D4267" s="14">
        <f t="shared" si="201"/>
        <v>19</v>
      </c>
      <c r="E4267" s="15" t="str">
        <f t="shared" si="200"/>
        <v>2 вахта</v>
      </c>
      <c r="H4267" s="26" t="s">
        <v>17</v>
      </c>
      <c r="I4267" s="26" t="s">
        <v>63</v>
      </c>
      <c r="J4267" s="26" t="s">
        <v>159</v>
      </c>
      <c r="K4267" s="17">
        <f>COUNTIFS($E$12:E4267,E4267,$H$12:H4267,H4267,$J$12:J4267,J4267,$I$12:I4267,I4267)</f>
        <v>26</v>
      </c>
    </row>
    <row r="4268" spans="2:11" ht="15" x14ac:dyDescent="0.25">
      <c r="B4268" s="22">
        <v>44581</v>
      </c>
      <c r="C4268" s="24">
        <f t="shared" si="199"/>
        <v>1</v>
      </c>
      <c r="D4268" s="14">
        <f t="shared" si="201"/>
        <v>20</v>
      </c>
      <c r="E4268" s="15" t="str">
        <f t="shared" si="200"/>
        <v>2 вахта</v>
      </c>
      <c r="H4268" s="26" t="s">
        <v>17</v>
      </c>
      <c r="I4268" s="26" t="s">
        <v>63</v>
      </c>
      <c r="J4268" s="26" t="s">
        <v>159</v>
      </c>
      <c r="K4268" s="17">
        <f>COUNTIFS($E$12:E4268,E4268,$H$12:H4268,H4268,$J$12:J4268,J4268,$I$12:I4268,I4268)</f>
        <v>27</v>
      </c>
    </row>
    <row r="4269" spans="2:11" ht="15" x14ac:dyDescent="0.25">
      <c r="B4269" s="22">
        <v>44582</v>
      </c>
      <c r="C4269" s="24">
        <f t="shared" si="199"/>
        <v>1</v>
      </c>
      <c r="D4269" s="14">
        <f t="shared" si="201"/>
        <v>21</v>
      </c>
      <c r="E4269" s="15" t="str">
        <f t="shared" si="200"/>
        <v>2 вахта</v>
      </c>
      <c r="H4269" s="26" t="s">
        <v>17</v>
      </c>
      <c r="I4269" s="26" t="s">
        <v>62</v>
      </c>
      <c r="J4269" s="26" t="s">
        <v>159</v>
      </c>
      <c r="K4269" s="17">
        <f>COUNTIFS($E$12:E4269,E4269,$H$12:H4269,H4269,$J$12:J4269,J4269,$I$12:I4269,I4269)</f>
        <v>40</v>
      </c>
    </row>
    <row r="4270" spans="2:11" ht="15" x14ac:dyDescent="0.25">
      <c r="B4270" s="22">
        <v>44583</v>
      </c>
      <c r="C4270" s="24">
        <f t="shared" si="199"/>
        <v>1</v>
      </c>
      <c r="D4270" s="14">
        <f t="shared" si="201"/>
        <v>22</v>
      </c>
      <c r="E4270" s="15" t="str">
        <f t="shared" si="200"/>
        <v>2 вахта</v>
      </c>
      <c r="H4270" s="26" t="s">
        <v>17</v>
      </c>
      <c r="I4270" s="26" t="s">
        <v>62</v>
      </c>
      <c r="J4270" s="26" t="s">
        <v>159</v>
      </c>
      <c r="K4270" s="17">
        <f>COUNTIFS($E$12:E4270,E4270,$H$12:H4270,H4270,$J$12:J4270,J4270,$I$12:I4270,I4270)</f>
        <v>41</v>
      </c>
    </row>
    <row r="4271" spans="2:11" ht="15" x14ac:dyDescent="0.25">
      <c r="B4271" s="22">
        <v>44584</v>
      </c>
      <c r="C4271" s="24">
        <f t="shared" si="199"/>
        <v>1</v>
      </c>
      <c r="D4271" s="14">
        <f t="shared" si="201"/>
        <v>23</v>
      </c>
      <c r="E4271" s="15" t="str">
        <f t="shared" si="200"/>
        <v>2 вахта</v>
      </c>
      <c r="H4271" s="26" t="s">
        <v>17</v>
      </c>
      <c r="I4271" s="26" t="s">
        <v>62</v>
      </c>
      <c r="J4271" s="26" t="s">
        <v>159</v>
      </c>
      <c r="K4271" s="17">
        <f>COUNTIFS($E$12:E4271,E4271,$H$12:H4271,H4271,$J$12:J4271,J4271,$I$12:I4271,I4271)</f>
        <v>42</v>
      </c>
    </row>
    <row r="4272" spans="2:11" ht="15" x14ac:dyDescent="0.25">
      <c r="B4272" s="22">
        <v>44585</v>
      </c>
      <c r="C4272" s="24">
        <f t="shared" si="199"/>
        <v>1</v>
      </c>
      <c r="D4272" s="14">
        <f t="shared" si="201"/>
        <v>24</v>
      </c>
      <c r="E4272" s="15" t="str">
        <f t="shared" si="200"/>
        <v>2 вахта</v>
      </c>
      <c r="H4272" s="26" t="s">
        <v>17</v>
      </c>
      <c r="I4272" s="26" t="s">
        <v>62</v>
      </c>
      <c r="J4272" s="26" t="s">
        <v>159</v>
      </c>
      <c r="K4272" s="17">
        <f>COUNTIFS($E$12:E4272,E4272,$H$12:H4272,H4272,$J$12:J4272,J4272,$I$12:I4272,I4272)</f>
        <v>43</v>
      </c>
    </row>
    <row r="4273" spans="2:11" ht="15" x14ac:dyDescent="0.25">
      <c r="B4273" s="22">
        <v>44586</v>
      </c>
      <c r="C4273" s="24">
        <f t="shared" si="199"/>
        <v>1</v>
      </c>
      <c r="D4273" s="14">
        <f t="shared" si="201"/>
        <v>25</v>
      </c>
      <c r="E4273" s="15" t="str">
        <f t="shared" si="200"/>
        <v>2 вахта</v>
      </c>
      <c r="H4273" s="26" t="s">
        <v>17</v>
      </c>
      <c r="I4273" s="26" t="s">
        <v>62</v>
      </c>
      <c r="J4273" s="26" t="s">
        <v>159</v>
      </c>
      <c r="K4273" s="17">
        <f>COUNTIFS($E$12:E4273,E4273,$H$12:H4273,H4273,$J$12:J4273,J4273,$I$12:I4273,I4273)</f>
        <v>44</v>
      </c>
    </row>
    <row r="4274" spans="2:11" ht="15" x14ac:dyDescent="0.25">
      <c r="B4274" s="22">
        <v>44587</v>
      </c>
      <c r="C4274" s="24">
        <f t="shared" si="199"/>
        <v>1</v>
      </c>
      <c r="D4274" s="14">
        <f t="shared" si="201"/>
        <v>26</v>
      </c>
      <c r="E4274" s="15" t="str">
        <f t="shared" si="200"/>
        <v>2 вахта</v>
      </c>
      <c r="H4274" s="26" t="s">
        <v>17</v>
      </c>
      <c r="I4274" s="26" t="s">
        <v>62</v>
      </c>
      <c r="J4274" s="26" t="s">
        <v>159</v>
      </c>
      <c r="K4274" s="17">
        <f>COUNTIFS($E$12:E4274,E4274,$H$12:H4274,H4274,$J$12:J4274,J4274,$I$12:I4274,I4274)</f>
        <v>45</v>
      </c>
    </row>
    <row r="4275" spans="2:11" ht="15" x14ac:dyDescent="0.25">
      <c r="B4275" s="22">
        <v>44588</v>
      </c>
      <c r="C4275" s="24">
        <f t="shared" si="199"/>
        <v>1</v>
      </c>
      <c r="D4275" s="14">
        <f t="shared" si="201"/>
        <v>27</v>
      </c>
      <c r="E4275" s="15" t="str">
        <f t="shared" si="200"/>
        <v>2 вахта</v>
      </c>
      <c r="H4275" s="26" t="s">
        <v>17</v>
      </c>
      <c r="I4275" s="26" t="s">
        <v>62</v>
      </c>
      <c r="J4275" s="26" t="s">
        <v>159</v>
      </c>
      <c r="K4275" s="17">
        <f>COUNTIFS($E$12:E4275,E4275,$H$12:H4275,H4275,$J$12:J4275,J4275,$I$12:I4275,I4275)</f>
        <v>46</v>
      </c>
    </row>
    <row r="4276" spans="2:11" ht="15" x14ac:dyDescent="0.25">
      <c r="B4276" s="22">
        <v>44589</v>
      </c>
      <c r="C4276" s="24">
        <f t="shared" si="199"/>
        <v>1</v>
      </c>
      <c r="D4276" s="14">
        <f t="shared" si="201"/>
        <v>28</v>
      </c>
      <c r="E4276" s="15" t="str">
        <f t="shared" si="200"/>
        <v>2 вахта</v>
      </c>
      <c r="H4276" s="26" t="s">
        <v>17</v>
      </c>
      <c r="I4276" s="26" t="s">
        <v>62</v>
      </c>
      <c r="J4276" s="26" t="s">
        <v>159</v>
      </c>
      <c r="K4276" s="17">
        <f>COUNTIFS($E$12:E4276,E4276,$H$12:H4276,H4276,$J$12:J4276,J4276,$I$12:I4276,I4276)</f>
        <v>47</v>
      </c>
    </row>
    <row r="4277" spans="2:11" ht="15" x14ac:dyDescent="0.25">
      <c r="B4277" s="22">
        <v>44590</v>
      </c>
      <c r="C4277" s="24">
        <f t="shared" si="199"/>
        <v>1</v>
      </c>
      <c r="D4277" s="14">
        <f t="shared" si="201"/>
        <v>29</v>
      </c>
      <c r="E4277" s="15" t="str">
        <f t="shared" si="200"/>
        <v>2 вахта</v>
      </c>
      <c r="H4277" s="26" t="s">
        <v>17</v>
      </c>
      <c r="I4277" s="26" t="s">
        <v>62</v>
      </c>
      <c r="J4277" s="26" t="s">
        <v>159</v>
      </c>
      <c r="K4277" s="17">
        <f>COUNTIFS($E$12:E4277,E4277,$H$12:H4277,H4277,$J$12:J4277,J4277,$I$12:I4277,I4277)</f>
        <v>48</v>
      </c>
    </row>
    <row r="4278" spans="2:11" ht="15" x14ac:dyDescent="0.25">
      <c r="B4278" s="22">
        <v>44591</v>
      </c>
      <c r="C4278" s="24">
        <f t="shared" si="199"/>
        <v>1</v>
      </c>
      <c r="D4278" s="14">
        <f t="shared" si="201"/>
        <v>30</v>
      </c>
      <c r="E4278" s="15" t="str">
        <f t="shared" si="200"/>
        <v>2 вахта</v>
      </c>
      <c r="H4278" s="26" t="s">
        <v>17</v>
      </c>
      <c r="I4278" s="26" t="s">
        <v>62</v>
      </c>
      <c r="J4278" s="26" t="s">
        <v>159</v>
      </c>
      <c r="K4278" s="17">
        <f>COUNTIFS($E$12:E4278,E4278,$H$12:H4278,H4278,$J$12:J4278,J4278,$I$12:I4278,I4278)</f>
        <v>49</v>
      </c>
    </row>
    <row r="4279" spans="2:11" ht="15" x14ac:dyDescent="0.25">
      <c r="B4279" s="22">
        <v>44592</v>
      </c>
      <c r="C4279" s="24">
        <f t="shared" si="199"/>
        <v>1</v>
      </c>
      <c r="D4279" s="14">
        <f t="shared" si="201"/>
        <v>31</v>
      </c>
      <c r="E4279" s="15" t="str">
        <f t="shared" si="200"/>
        <v>2 вахта</v>
      </c>
      <c r="H4279" s="26" t="s">
        <v>17</v>
      </c>
      <c r="I4279" s="26" t="s">
        <v>62</v>
      </c>
      <c r="J4279" s="26" t="s">
        <v>159</v>
      </c>
      <c r="K4279" s="17">
        <f>COUNTIFS($E$12:E4279,E4279,$H$12:H4279,H4279,$J$12:J4279,J4279,$I$12:I4279,I4279)</f>
        <v>50</v>
      </c>
    </row>
    <row r="4280" spans="2:11" ht="15" x14ac:dyDescent="0.25">
      <c r="B4280" s="22">
        <v>44562</v>
      </c>
      <c r="C4280" s="24">
        <f t="shared" si="199"/>
        <v>1</v>
      </c>
      <c r="D4280" s="14">
        <f t="shared" si="201"/>
        <v>1</v>
      </c>
      <c r="E4280" s="15" t="str">
        <f t="shared" si="200"/>
        <v>1 вахта</v>
      </c>
      <c r="H4280" s="26" t="s">
        <v>28</v>
      </c>
      <c r="I4280" s="26" t="s">
        <v>64</v>
      </c>
      <c r="J4280" s="26" t="s">
        <v>159</v>
      </c>
      <c r="K4280" s="17">
        <f>COUNTIFS($E$12:E4280,E4280,$H$12:H4280,H4280,$J$12:J4280,J4280,$I$12:I4280,I4280)</f>
        <v>59</v>
      </c>
    </row>
    <row r="4281" spans="2:11" ht="15" x14ac:dyDescent="0.25">
      <c r="B4281" s="22">
        <v>44563</v>
      </c>
      <c r="C4281" s="24">
        <f t="shared" si="199"/>
        <v>1</v>
      </c>
      <c r="D4281" s="14">
        <f t="shared" si="201"/>
        <v>2</v>
      </c>
      <c r="E4281" s="15" t="str">
        <f t="shared" si="200"/>
        <v>1 вахта</v>
      </c>
      <c r="H4281" s="26" t="s">
        <v>28</v>
      </c>
      <c r="I4281" s="26" t="s">
        <v>64</v>
      </c>
      <c r="J4281" s="26" t="s">
        <v>159</v>
      </c>
      <c r="K4281" s="17">
        <f>COUNTIFS($E$12:E4281,E4281,$H$12:H4281,H4281,$J$12:J4281,J4281,$I$12:I4281,I4281)</f>
        <v>60</v>
      </c>
    </row>
    <row r="4282" spans="2:11" ht="15" x14ac:dyDescent="0.25">
      <c r="B4282" s="22">
        <v>44564</v>
      </c>
      <c r="C4282" s="24">
        <f t="shared" si="199"/>
        <v>1</v>
      </c>
      <c r="D4282" s="14">
        <f t="shared" si="201"/>
        <v>3</v>
      </c>
      <c r="E4282" s="15" t="str">
        <f t="shared" si="200"/>
        <v>1 вахта</v>
      </c>
      <c r="H4282" s="26" t="s">
        <v>28</v>
      </c>
      <c r="I4282" s="26" t="s">
        <v>64</v>
      </c>
      <c r="J4282" s="26" t="s">
        <v>159</v>
      </c>
      <c r="K4282" s="17">
        <f>COUNTIFS($E$12:E4282,E4282,$H$12:H4282,H4282,$J$12:J4282,J4282,$I$12:I4282,I4282)</f>
        <v>61</v>
      </c>
    </row>
    <row r="4283" spans="2:11" ht="15" x14ac:dyDescent="0.25">
      <c r="B4283" s="22">
        <v>44565</v>
      </c>
      <c r="C4283" s="24">
        <f t="shared" si="199"/>
        <v>1</v>
      </c>
      <c r="D4283" s="14">
        <f t="shared" si="201"/>
        <v>4</v>
      </c>
      <c r="E4283" s="15" t="str">
        <f t="shared" si="200"/>
        <v>1 вахта</v>
      </c>
      <c r="H4283" s="26" t="s">
        <v>28</v>
      </c>
      <c r="I4283" s="26" t="s">
        <v>64</v>
      </c>
      <c r="J4283" s="26" t="s">
        <v>159</v>
      </c>
      <c r="K4283" s="17">
        <f>COUNTIFS($E$12:E4283,E4283,$H$12:H4283,H4283,$J$12:J4283,J4283,$I$12:I4283,I4283)</f>
        <v>62</v>
      </c>
    </row>
    <row r="4284" spans="2:11" ht="15" x14ac:dyDescent="0.25">
      <c r="B4284" s="22">
        <v>44566</v>
      </c>
      <c r="C4284" s="24">
        <f t="shared" si="199"/>
        <v>1</v>
      </c>
      <c r="D4284" s="14">
        <f t="shared" si="201"/>
        <v>5</v>
      </c>
      <c r="E4284" s="15" t="str">
        <f t="shared" si="200"/>
        <v>1 вахта</v>
      </c>
      <c r="H4284" s="26" t="s">
        <v>28</v>
      </c>
      <c r="I4284" s="26" t="s">
        <v>64</v>
      </c>
      <c r="J4284" s="26" t="s">
        <v>159</v>
      </c>
      <c r="K4284" s="17">
        <f>COUNTIFS($E$12:E4284,E4284,$H$12:H4284,H4284,$J$12:J4284,J4284,$I$12:I4284,I4284)</f>
        <v>63</v>
      </c>
    </row>
    <row r="4285" spans="2:11" ht="15" x14ac:dyDescent="0.25">
      <c r="B4285" s="22">
        <v>44567</v>
      </c>
      <c r="C4285" s="24">
        <f t="shared" si="199"/>
        <v>1</v>
      </c>
      <c r="D4285" s="14">
        <f t="shared" si="201"/>
        <v>6</v>
      </c>
      <c r="E4285" s="15" t="str">
        <f t="shared" si="200"/>
        <v>1 вахта</v>
      </c>
      <c r="H4285" s="26" t="s">
        <v>28</v>
      </c>
      <c r="I4285" s="26" t="s">
        <v>64</v>
      </c>
      <c r="J4285" s="26" t="s">
        <v>159</v>
      </c>
      <c r="K4285" s="17">
        <f>COUNTIFS($E$12:E4285,E4285,$H$12:H4285,H4285,$J$12:J4285,J4285,$I$12:I4285,I4285)</f>
        <v>64</v>
      </c>
    </row>
    <row r="4286" spans="2:11" ht="15" x14ac:dyDescent="0.25">
      <c r="B4286" s="22">
        <v>44568</v>
      </c>
      <c r="C4286" s="24">
        <f t="shared" si="199"/>
        <v>1</v>
      </c>
      <c r="D4286" s="14">
        <f t="shared" si="201"/>
        <v>7</v>
      </c>
      <c r="E4286" s="15" t="str">
        <f t="shared" si="200"/>
        <v>1 вахта</v>
      </c>
      <c r="H4286" s="26" t="s">
        <v>28</v>
      </c>
      <c r="I4286" s="26" t="s">
        <v>64</v>
      </c>
      <c r="J4286" s="26" t="s">
        <v>159</v>
      </c>
      <c r="K4286" s="17">
        <f>COUNTIFS($E$12:E4286,E4286,$H$12:H4286,H4286,$J$12:J4286,J4286,$I$12:I4286,I4286)</f>
        <v>65</v>
      </c>
    </row>
    <row r="4287" spans="2:11" ht="15" x14ac:dyDescent="0.25">
      <c r="B4287" s="22">
        <v>44569</v>
      </c>
      <c r="C4287" s="24">
        <f t="shared" si="199"/>
        <v>1</v>
      </c>
      <c r="D4287" s="14">
        <f t="shared" si="201"/>
        <v>8</v>
      </c>
      <c r="E4287" s="15" t="str">
        <f t="shared" si="200"/>
        <v>1 вахта</v>
      </c>
      <c r="H4287" s="26" t="s">
        <v>28</v>
      </c>
      <c r="I4287" s="26" t="s">
        <v>64</v>
      </c>
      <c r="J4287" s="26" t="s">
        <v>159</v>
      </c>
      <c r="K4287" s="17">
        <f>COUNTIFS($E$12:E4287,E4287,$H$12:H4287,H4287,$J$12:J4287,J4287,$I$12:I4287,I4287)</f>
        <v>66</v>
      </c>
    </row>
    <row r="4288" spans="2:11" ht="15" x14ac:dyDescent="0.25">
      <c r="B4288" s="22">
        <v>44570</v>
      </c>
      <c r="C4288" s="24">
        <f t="shared" si="199"/>
        <v>1</v>
      </c>
      <c r="D4288" s="14">
        <f t="shared" si="201"/>
        <v>9</v>
      </c>
      <c r="E4288" s="15" t="str">
        <f t="shared" si="200"/>
        <v>1 вахта</v>
      </c>
      <c r="H4288" s="26" t="s">
        <v>28</v>
      </c>
      <c r="I4288" s="26" t="s">
        <v>64</v>
      </c>
      <c r="J4288" s="26" t="s">
        <v>159</v>
      </c>
      <c r="K4288" s="17">
        <f>COUNTIFS($E$12:E4288,E4288,$H$12:H4288,H4288,$J$12:J4288,J4288,$I$12:I4288,I4288)</f>
        <v>67</v>
      </c>
    </row>
    <row r="4289" spans="2:11" ht="15" x14ac:dyDescent="0.25">
      <c r="B4289" s="22">
        <v>44571</v>
      </c>
      <c r="C4289" s="24">
        <f t="shared" si="199"/>
        <v>1</v>
      </c>
      <c r="D4289" s="14">
        <f t="shared" si="201"/>
        <v>10</v>
      </c>
      <c r="E4289" s="15" t="str">
        <f t="shared" si="200"/>
        <v>1 вахта</v>
      </c>
      <c r="H4289" s="26" t="s">
        <v>28</v>
      </c>
      <c r="I4289" s="26" t="s">
        <v>64</v>
      </c>
      <c r="J4289" s="26" t="s">
        <v>159</v>
      </c>
      <c r="K4289" s="17">
        <f>COUNTIFS($E$12:E4289,E4289,$H$12:H4289,H4289,$J$12:J4289,J4289,$I$12:I4289,I4289)</f>
        <v>68</v>
      </c>
    </row>
    <row r="4290" spans="2:11" ht="15" x14ac:dyDescent="0.25">
      <c r="B4290" s="22">
        <v>44572</v>
      </c>
      <c r="C4290" s="24">
        <f t="shared" si="199"/>
        <v>1</v>
      </c>
      <c r="D4290" s="14">
        <f t="shared" si="201"/>
        <v>11</v>
      </c>
      <c r="E4290" s="15" t="str">
        <f t="shared" si="200"/>
        <v>1 вахта</v>
      </c>
      <c r="H4290" s="26" t="s">
        <v>28</v>
      </c>
      <c r="I4290" s="26" t="s">
        <v>64</v>
      </c>
      <c r="J4290" s="26" t="s">
        <v>159</v>
      </c>
      <c r="K4290" s="17">
        <f>COUNTIFS($E$12:E4290,E4290,$H$12:H4290,H4290,$J$12:J4290,J4290,$I$12:I4290,I4290)</f>
        <v>69</v>
      </c>
    </row>
    <row r="4291" spans="2:11" ht="15" x14ac:dyDescent="0.25">
      <c r="B4291" s="22">
        <v>44573</v>
      </c>
      <c r="C4291" s="24">
        <f t="shared" si="199"/>
        <v>1</v>
      </c>
      <c r="D4291" s="14">
        <f t="shared" si="201"/>
        <v>12</v>
      </c>
      <c r="E4291" s="15" t="str">
        <f t="shared" si="200"/>
        <v>1 вахта</v>
      </c>
      <c r="H4291" s="26" t="s">
        <v>28</v>
      </c>
      <c r="I4291" s="26" t="s">
        <v>64</v>
      </c>
      <c r="J4291" s="26" t="s">
        <v>159</v>
      </c>
      <c r="K4291" s="17">
        <f>COUNTIFS($E$12:E4291,E4291,$H$12:H4291,H4291,$J$12:J4291,J4291,$I$12:I4291,I4291)</f>
        <v>70</v>
      </c>
    </row>
    <row r="4292" spans="2:11" ht="15" x14ac:dyDescent="0.25">
      <c r="B4292" s="22">
        <v>44574</v>
      </c>
      <c r="C4292" s="24">
        <f t="shared" si="199"/>
        <v>1</v>
      </c>
      <c r="D4292" s="14">
        <f t="shared" si="201"/>
        <v>13</v>
      </c>
      <c r="E4292" s="15" t="str">
        <f t="shared" si="200"/>
        <v>1 вахта</v>
      </c>
      <c r="H4292" s="26" t="s">
        <v>28</v>
      </c>
      <c r="I4292" s="26" t="s">
        <v>64</v>
      </c>
      <c r="J4292" s="26" t="s">
        <v>159</v>
      </c>
      <c r="K4292" s="17">
        <f>COUNTIFS($E$12:E4292,E4292,$H$12:H4292,H4292,$J$12:J4292,J4292,$I$12:I4292,I4292)</f>
        <v>71</v>
      </c>
    </row>
    <row r="4293" spans="2:11" ht="15" x14ac:dyDescent="0.25">
      <c r="B4293" s="22">
        <v>44575</v>
      </c>
      <c r="C4293" s="24">
        <f t="shared" si="199"/>
        <v>1</v>
      </c>
      <c r="D4293" s="14">
        <f t="shared" si="201"/>
        <v>14</v>
      </c>
      <c r="E4293" s="15" t="str">
        <f t="shared" si="200"/>
        <v>1 вахта</v>
      </c>
      <c r="H4293" s="26" t="s">
        <v>28</v>
      </c>
      <c r="I4293" s="26" t="s">
        <v>64</v>
      </c>
      <c r="J4293" s="26" t="s">
        <v>159</v>
      </c>
      <c r="K4293" s="17">
        <f>COUNTIFS($E$12:E4293,E4293,$H$12:H4293,H4293,$J$12:J4293,J4293,$I$12:I4293,I4293)</f>
        <v>72</v>
      </c>
    </row>
    <row r="4294" spans="2:11" ht="15" x14ac:dyDescent="0.25">
      <c r="B4294" s="22">
        <v>44576</v>
      </c>
      <c r="C4294" s="24">
        <f t="shared" si="199"/>
        <v>1</v>
      </c>
      <c r="D4294" s="14">
        <f t="shared" si="201"/>
        <v>15</v>
      </c>
      <c r="E4294" s="15" t="str">
        <f t="shared" si="200"/>
        <v>1 вахта</v>
      </c>
      <c r="H4294" s="26" t="s">
        <v>28</v>
      </c>
      <c r="I4294" s="26" t="s">
        <v>64</v>
      </c>
      <c r="J4294" s="26" t="s">
        <v>159</v>
      </c>
      <c r="K4294" s="17">
        <f>COUNTIFS($E$12:E4294,E4294,$H$12:H4294,H4294,$J$12:J4294,J4294,$I$12:I4294,I4294)</f>
        <v>73</v>
      </c>
    </row>
    <row r="4295" spans="2:11" ht="15" x14ac:dyDescent="0.25">
      <c r="B4295" s="22">
        <v>44577</v>
      </c>
      <c r="C4295" s="24">
        <f t="shared" si="199"/>
        <v>1</v>
      </c>
      <c r="D4295" s="14">
        <f t="shared" si="201"/>
        <v>16</v>
      </c>
      <c r="E4295" s="15" t="str">
        <f t="shared" si="200"/>
        <v>2 вахта</v>
      </c>
      <c r="H4295" s="26" t="s">
        <v>28</v>
      </c>
      <c r="I4295" s="26" t="s">
        <v>140</v>
      </c>
      <c r="J4295" s="26" t="s">
        <v>159</v>
      </c>
      <c r="K4295" s="17">
        <f>COUNTIFS($E$12:E4295,E4295,$H$12:H4295,H4295,$J$12:J4295,J4295,$I$12:I4295,I4295)</f>
        <v>1</v>
      </c>
    </row>
    <row r="4296" spans="2:11" ht="15" x14ac:dyDescent="0.25">
      <c r="B4296" s="22">
        <v>44578</v>
      </c>
      <c r="C4296" s="24">
        <f t="shared" si="199"/>
        <v>1</v>
      </c>
      <c r="D4296" s="14">
        <f t="shared" si="201"/>
        <v>17</v>
      </c>
      <c r="E4296" s="15" t="str">
        <f t="shared" si="200"/>
        <v>2 вахта</v>
      </c>
      <c r="H4296" s="26" t="s">
        <v>28</v>
      </c>
      <c r="I4296" s="26" t="s">
        <v>140</v>
      </c>
      <c r="J4296" s="26" t="s">
        <v>159</v>
      </c>
      <c r="K4296" s="17">
        <f>COUNTIFS($E$12:E4296,E4296,$H$12:H4296,H4296,$J$12:J4296,J4296,$I$12:I4296,I4296)</f>
        <v>2</v>
      </c>
    </row>
    <row r="4297" spans="2:11" ht="15" x14ac:dyDescent="0.25">
      <c r="B4297" s="22">
        <v>44579</v>
      </c>
      <c r="C4297" s="24">
        <f t="shared" si="199"/>
        <v>1</v>
      </c>
      <c r="D4297" s="14">
        <f t="shared" si="201"/>
        <v>18</v>
      </c>
      <c r="E4297" s="15" t="str">
        <f t="shared" si="200"/>
        <v>2 вахта</v>
      </c>
      <c r="H4297" s="26" t="s">
        <v>28</v>
      </c>
      <c r="I4297" s="26" t="s">
        <v>140</v>
      </c>
      <c r="J4297" s="26" t="s">
        <v>159</v>
      </c>
      <c r="K4297" s="17">
        <f>COUNTIFS($E$12:E4297,E4297,$H$12:H4297,H4297,$J$12:J4297,J4297,$I$12:I4297,I4297)</f>
        <v>3</v>
      </c>
    </row>
    <row r="4298" spans="2:11" ht="15" x14ac:dyDescent="0.25">
      <c r="B4298" s="22">
        <v>44580</v>
      </c>
      <c r="C4298" s="24">
        <f t="shared" si="199"/>
        <v>1</v>
      </c>
      <c r="D4298" s="14">
        <f t="shared" si="201"/>
        <v>19</v>
      </c>
      <c r="E4298" s="15" t="str">
        <f t="shared" si="200"/>
        <v>2 вахта</v>
      </c>
      <c r="H4298" s="26" t="s">
        <v>28</v>
      </c>
      <c r="I4298" s="26" t="s">
        <v>140</v>
      </c>
      <c r="J4298" s="26" t="s">
        <v>159</v>
      </c>
      <c r="K4298" s="17">
        <f>COUNTIFS($E$12:E4298,E4298,$H$12:H4298,H4298,$J$12:J4298,J4298,$I$12:I4298,I4298)</f>
        <v>4</v>
      </c>
    </row>
    <row r="4299" spans="2:11" ht="15" x14ac:dyDescent="0.25">
      <c r="B4299" s="22">
        <v>44581</v>
      </c>
      <c r="C4299" s="24">
        <f t="shared" si="199"/>
        <v>1</v>
      </c>
      <c r="D4299" s="14">
        <f t="shared" si="201"/>
        <v>20</v>
      </c>
      <c r="E4299" s="15" t="str">
        <f t="shared" si="200"/>
        <v>2 вахта</v>
      </c>
      <c r="H4299" s="26" t="s">
        <v>28</v>
      </c>
      <c r="I4299" s="26" t="s">
        <v>140</v>
      </c>
      <c r="J4299" s="26" t="s">
        <v>159</v>
      </c>
      <c r="K4299" s="17">
        <f>COUNTIFS($E$12:E4299,E4299,$H$12:H4299,H4299,$J$12:J4299,J4299,$I$12:I4299,I4299)</f>
        <v>5</v>
      </c>
    </row>
    <row r="4300" spans="2:11" ht="15" x14ac:dyDescent="0.25">
      <c r="B4300" s="22">
        <v>44582</v>
      </c>
      <c r="C4300" s="24">
        <f t="shared" si="199"/>
        <v>1</v>
      </c>
      <c r="D4300" s="14">
        <f t="shared" si="201"/>
        <v>21</v>
      </c>
      <c r="E4300" s="15" t="str">
        <f t="shared" si="200"/>
        <v>2 вахта</v>
      </c>
      <c r="H4300" s="26" t="s">
        <v>28</v>
      </c>
      <c r="I4300" s="26" t="s">
        <v>140</v>
      </c>
      <c r="J4300" s="26" t="s">
        <v>159</v>
      </c>
      <c r="K4300" s="17">
        <f>COUNTIFS($E$12:E4300,E4300,$H$12:H4300,H4300,$J$12:J4300,J4300,$I$12:I4300,I4300)</f>
        <v>6</v>
      </c>
    </row>
    <row r="4301" spans="2:11" ht="15" x14ac:dyDescent="0.25">
      <c r="B4301" s="22">
        <v>44583</v>
      </c>
      <c r="C4301" s="24">
        <f t="shared" ref="C4301:C4364" si="202">MONTH(B4301)</f>
        <v>1</v>
      </c>
      <c r="D4301" s="14">
        <f t="shared" si="201"/>
        <v>22</v>
      </c>
      <c r="E4301" s="15" t="str">
        <f t="shared" ref="E4301:E4364" si="203">IF(D4301&lt;=15,"1 вахта","2 вахта")</f>
        <v>2 вахта</v>
      </c>
      <c r="H4301" s="26" t="s">
        <v>28</v>
      </c>
      <c r="I4301" s="26" t="s">
        <v>140</v>
      </c>
      <c r="J4301" s="26" t="s">
        <v>159</v>
      </c>
      <c r="K4301" s="17">
        <f>COUNTIFS($E$12:E4301,E4301,$H$12:H4301,H4301,$J$12:J4301,J4301,$I$12:I4301,I4301)</f>
        <v>7</v>
      </c>
    </row>
    <row r="4302" spans="2:11" ht="15" x14ac:dyDescent="0.25">
      <c r="B4302" s="22">
        <v>44584</v>
      </c>
      <c r="C4302" s="24">
        <f t="shared" si="202"/>
        <v>1</v>
      </c>
      <c r="D4302" s="14">
        <f t="shared" si="201"/>
        <v>23</v>
      </c>
      <c r="E4302" s="15" t="str">
        <f t="shared" si="203"/>
        <v>2 вахта</v>
      </c>
      <c r="H4302" s="26" t="s">
        <v>28</v>
      </c>
      <c r="I4302" s="26" t="s">
        <v>140</v>
      </c>
      <c r="J4302" s="26" t="s">
        <v>159</v>
      </c>
      <c r="K4302" s="17">
        <f>COUNTIFS($E$12:E4302,E4302,$H$12:H4302,H4302,$J$12:J4302,J4302,$I$12:I4302,I4302)</f>
        <v>8</v>
      </c>
    </row>
    <row r="4303" spans="2:11" ht="15" x14ac:dyDescent="0.25">
      <c r="B4303" s="22">
        <v>44585</v>
      </c>
      <c r="C4303" s="24">
        <f t="shared" si="202"/>
        <v>1</v>
      </c>
      <c r="D4303" s="14">
        <f t="shared" si="201"/>
        <v>24</v>
      </c>
      <c r="E4303" s="15" t="str">
        <f t="shared" si="203"/>
        <v>2 вахта</v>
      </c>
      <c r="H4303" s="26" t="s">
        <v>28</v>
      </c>
      <c r="I4303" s="26" t="s">
        <v>140</v>
      </c>
      <c r="J4303" s="26" t="s">
        <v>159</v>
      </c>
      <c r="K4303" s="17">
        <f>COUNTIFS($E$12:E4303,E4303,$H$12:H4303,H4303,$J$12:J4303,J4303,$I$12:I4303,I4303)</f>
        <v>9</v>
      </c>
    </row>
    <row r="4304" spans="2:11" ht="15" x14ac:dyDescent="0.25">
      <c r="B4304" s="22">
        <v>44586</v>
      </c>
      <c r="C4304" s="24">
        <f t="shared" si="202"/>
        <v>1</v>
      </c>
      <c r="D4304" s="14">
        <f t="shared" si="201"/>
        <v>25</v>
      </c>
      <c r="E4304" s="15" t="str">
        <f t="shared" si="203"/>
        <v>2 вахта</v>
      </c>
      <c r="H4304" s="26" t="s">
        <v>28</v>
      </c>
      <c r="I4304" s="26" t="s">
        <v>140</v>
      </c>
      <c r="J4304" s="26" t="s">
        <v>159</v>
      </c>
      <c r="K4304" s="17">
        <f>COUNTIFS($E$12:E4304,E4304,$H$12:H4304,H4304,$J$12:J4304,J4304,$I$12:I4304,I4304)</f>
        <v>10</v>
      </c>
    </row>
    <row r="4305" spans="2:11" ht="15" x14ac:dyDescent="0.25">
      <c r="B4305" s="22">
        <v>44587</v>
      </c>
      <c r="C4305" s="24">
        <f t="shared" si="202"/>
        <v>1</v>
      </c>
      <c r="D4305" s="14">
        <f t="shared" si="201"/>
        <v>26</v>
      </c>
      <c r="E4305" s="15" t="str">
        <f t="shared" si="203"/>
        <v>2 вахта</v>
      </c>
      <c r="H4305" s="26" t="s">
        <v>28</v>
      </c>
      <c r="I4305" s="26" t="s">
        <v>140</v>
      </c>
      <c r="J4305" s="26" t="s">
        <v>159</v>
      </c>
      <c r="K4305" s="17">
        <f>COUNTIFS($E$12:E4305,E4305,$H$12:H4305,H4305,$J$12:J4305,J4305,$I$12:I4305,I4305)</f>
        <v>11</v>
      </c>
    </row>
    <row r="4306" spans="2:11" ht="15" x14ac:dyDescent="0.25">
      <c r="B4306" s="22">
        <v>44588</v>
      </c>
      <c r="C4306" s="24">
        <f t="shared" si="202"/>
        <v>1</v>
      </c>
      <c r="D4306" s="14">
        <f t="shared" si="201"/>
        <v>27</v>
      </c>
      <c r="E4306" s="15" t="str">
        <f t="shared" si="203"/>
        <v>2 вахта</v>
      </c>
      <c r="H4306" s="26" t="s">
        <v>28</v>
      </c>
      <c r="I4306" s="26" t="s">
        <v>140</v>
      </c>
      <c r="J4306" s="26" t="s">
        <v>159</v>
      </c>
      <c r="K4306" s="17">
        <f>COUNTIFS($E$12:E4306,E4306,$H$12:H4306,H4306,$J$12:J4306,J4306,$I$12:I4306,I4306)</f>
        <v>12</v>
      </c>
    </row>
    <row r="4307" spans="2:11" ht="15" x14ac:dyDescent="0.25">
      <c r="B4307" s="22">
        <v>44589</v>
      </c>
      <c r="C4307" s="24">
        <f t="shared" si="202"/>
        <v>1</v>
      </c>
      <c r="D4307" s="14">
        <f t="shared" si="201"/>
        <v>28</v>
      </c>
      <c r="E4307" s="15" t="str">
        <f t="shared" si="203"/>
        <v>2 вахта</v>
      </c>
      <c r="H4307" s="26" t="s">
        <v>28</v>
      </c>
      <c r="I4307" s="26" t="s">
        <v>140</v>
      </c>
      <c r="J4307" s="26" t="s">
        <v>159</v>
      </c>
      <c r="K4307" s="17">
        <f>COUNTIFS($E$12:E4307,E4307,$H$12:H4307,H4307,$J$12:J4307,J4307,$I$12:I4307,I4307)</f>
        <v>13</v>
      </c>
    </row>
    <row r="4308" spans="2:11" ht="15" x14ac:dyDescent="0.25">
      <c r="B4308" s="22">
        <v>44590</v>
      </c>
      <c r="C4308" s="24">
        <f t="shared" si="202"/>
        <v>1</v>
      </c>
      <c r="D4308" s="14">
        <f t="shared" si="201"/>
        <v>29</v>
      </c>
      <c r="E4308" s="15" t="str">
        <f t="shared" si="203"/>
        <v>2 вахта</v>
      </c>
      <c r="H4308" s="26" t="s">
        <v>28</v>
      </c>
      <c r="I4308" s="26" t="s">
        <v>140</v>
      </c>
      <c r="J4308" s="26" t="s">
        <v>159</v>
      </c>
      <c r="K4308" s="17">
        <f>COUNTIFS($E$12:E4308,E4308,$H$12:H4308,H4308,$J$12:J4308,J4308,$I$12:I4308,I4308)</f>
        <v>14</v>
      </c>
    </row>
    <row r="4309" spans="2:11" ht="15" x14ac:dyDescent="0.25">
      <c r="B4309" s="22">
        <v>44591</v>
      </c>
      <c r="C4309" s="24">
        <f t="shared" si="202"/>
        <v>1</v>
      </c>
      <c r="D4309" s="14">
        <f t="shared" si="201"/>
        <v>30</v>
      </c>
      <c r="E4309" s="15" t="str">
        <f t="shared" si="203"/>
        <v>2 вахта</v>
      </c>
      <c r="H4309" s="26" t="s">
        <v>28</v>
      </c>
      <c r="I4309" s="26" t="s">
        <v>140</v>
      </c>
      <c r="J4309" s="26" t="s">
        <v>159</v>
      </c>
      <c r="K4309" s="17">
        <f>COUNTIFS($E$12:E4309,E4309,$H$12:H4309,H4309,$J$12:J4309,J4309,$I$12:I4309,I4309)</f>
        <v>15</v>
      </c>
    </row>
    <row r="4310" spans="2:11" ht="15" x14ac:dyDescent="0.25">
      <c r="B4310" s="22">
        <v>44592</v>
      </c>
      <c r="C4310" s="24">
        <f t="shared" si="202"/>
        <v>1</v>
      </c>
      <c r="D4310" s="14">
        <f t="shared" si="201"/>
        <v>31</v>
      </c>
      <c r="E4310" s="15" t="str">
        <f t="shared" si="203"/>
        <v>2 вахта</v>
      </c>
      <c r="H4310" s="26" t="s">
        <v>28</v>
      </c>
      <c r="I4310" s="26" t="s">
        <v>140</v>
      </c>
      <c r="J4310" s="26" t="s">
        <v>159</v>
      </c>
      <c r="K4310" s="17">
        <f>COUNTIFS($E$12:E4310,E4310,$H$12:H4310,H4310,$J$12:J4310,J4310,$I$12:I4310,I4310)</f>
        <v>16</v>
      </c>
    </row>
    <row r="4311" spans="2:11" ht="15" x14ac:dyDescent="0.25">
      <c r="B4311" s="22">
        <v>44562</v>
      </c>
      <c r="C4311" s="24">
        <f t="shared" si="202"/>
        <v>1</v>
      </c>
      <c r="D4311" s="14">
        <f t="shared" si="201"/>
        <v>1</v>
      </c>
      <c r="E4311" s="15" t="str">
        <f t="shared" si="203"/>
        <v>1 вахта</v>
      </c>
      <c r="H4311" s="26" t="s">
        <v>24</v>
      </c>
      <c r="I4311" s="26" t="s">
        <v>67</v>
      </c>
      <c r="J4311" s="26" t="s">
        <v>160</v>
      </c>
      <c r="K4311" s="17">
        <f>COUNTIFS($E$12:E4311,E4311,$H$12:H4311,H4311,$J$12:J4311,J4311,$I$12:I4311,I4311)</f>
        <v>55</v>
      </c>
    </row>
    <row r="4312" spans="2:11" ht="15" x14ac:dyDescent="0.25">
      <c r="B4312" s="22">
        <v>44563</v>
      </c>
      <c r="C4312" s="24">
        <f t="shared" si="202"/>
        <v>1</v>
      </c>
      <c r="D4312" s="14">
        <f t="shared" si="201"/>
        <v>2</v>
      </c>
      <c r="E4312" s="15" t="str">
        <f t="shared" si="203"/>
        <v>1 вахта</v>
      </c>
      <c r="H4312" s="26" t="s">
        <v>24</v>
      </c>
      <c r="I4312" s="26" t="s">
        <v>67</v>
      </c>
      <c r="J4312" s="26" t="s">
        <v>160</v>
      </c>
      <c r="K4312" s="17">
        <f>COUNTIFS($E$12:E4312,E4312,$H$12:H4312,H4312,$J$12:J4312,J4312,$I$12:I4312,I4312)</f>
        <v>56</v>
      </c>
    </row>
    <row r="4313" spans="2:11" ht="15" x14ac:dyDescent="0.25">
      <c r="B4313" s="22">
        <v>44564</v>
      </c>
      <c r="C4313" s="24">
        <f t="shared" si="202"/>
        <v>1</v>
      </c>
      <c r="D4313" s="14">
        <f t="shared" si="201"/>
        <v>3</v>
      </c>
      <c r="E4313" s="15" t="str">
        <f t="shared" si="203"/>
        <v>1 вахта</v>
      </c>
      <c r="H4313" s="26" t="s">
        <v>24</v>
      </c>
      <c r="I4313" s="26" t="s">
        <v>67</v>
      </c>
      <c r="J4313" s="26" t="s">
        <v>160</v>
      </c>
      <c r="K4313" s="17">
        <f>COUNTIFS($E$12:E4313,E4313,$H$12:H4313,H4313,$J$12:J4313,J4313,$I$12:I4313,I4313)</f>
        <v>57</v>
      </c>
    </row>
    <row r="4314" spans="2:11" ht="15" x14ac:dyDescent="0.25">
      <c r="B4314" s="22">
        <v>44565</v>
      </c>
      <c r="C4314" s="24">
        <f t="shared" si="202"/>
        <v>1</v>
      </c>
      <c r="D4314" s="14">
        <f t="shared" ref="D4314:D4377" si="204">DAY(B4314)</f>
        <v>4</v>
      </c>
      <c r="E4314" s="15" t="str">
        <f t="shared" si="203"/>
        <v>1 вахта</v>
      </c>
      <c r="H4314" s="26" t="s">
        <v>24</v>
      </c>
      <c r="I4314" s="26" t="s">
        <v>67</v>
      </c>
      <c r="J4314" s="26" t="s">
        <v>160</v>
      </c>
      <c r="K4314" s="17">
        <f>COUNTIFS($E$12:E4314,E4314,$H$12:H4314,H4314,$J$12:J4314,J4314,$I$12:I4314,I4314)</f>
        <v>58</v>
      </c>
    </row>
    <row r="4315" spans="2:11" ht="15" x14ac:dyDescent="0.25">
      <c r="B4315" s="22">
        <v>44566</v>
      </c>
      <c r="C4315" s="24">
        <f t="shared" si="202"/>
        <v>1</v>
      </c>
      <c r="D4315" s="14">
        <f t="shared" si="204"/>
        <v>5</v>
      </c>
      <c r="E4315" s="15" t="str">
        <f t="shared" si="203"/>
        <v>1 вахта</v>
      </c>
      <c r="H4315" s="26" t="s">
        <v>24</v>
      </c>
      <c r="I4315" s="26" t="s">
        <v>67</v>
      </c>
      <c r="J4315" s="26" t="s">
        <v>160</v>
      </c>
      <c r="K4315" s="17">
        <f>COUNTIFS($E$12:E4315,E4315,$H$12:H4315,H4315,$J$12:J4315,J4315,$I$12:I4315,I4315)</f>
        <v>59</v>
      </c>
    </row>
    <row r="4316" spans="2:11" ht="15" x14ac:dyDescent="0.25">
      <c r="B4316" s="22">
        <v>44567</v>
      </c>
      <c r="C4316" s="24">
        <f t="shared" si="202"/>
        <v>1</v>
      </c>
      <c r="D4316" s="14">
        <f t="shared" si="204"/>
        <v>6</v>
      </c>
      <c r="E4316" s="15" t="str">
        <f t="shared" si="203"/>
        <v>1 вахта</v>
      </c>
      <c r="H4316" s="26" t="s">
        <v>24</v>
      </c>
      <c r="I4316" s="26" t="s">
        <v>67</v>
      </c>
      <c r="J4316" s="26" t="s">
        <v>160</v>
      </c>
      <c r="K4316" s="17">
        <f>COUNTIFS($E$12:E4316,E4316,$H$12:H4316,H4316,$J$12:J4316,J4316,$I$12:I4316,I4316)</f>
        <v>60</v>
      </c>
    </row>
    <row r="4317" spans="2:11" ht="15" x14ac:dyDescent="0.25">
      <c r="B4317" s="22">
        <v>44568</v>
      </c>
      <c r="C4317" s="24">
        <f t="shared" si="202"/>
        <v>1</v>
      </c>
      <c r="D4317" s="14">
        <f t="shared" si="204"/>
        <v>7</v>
      </c>
      <c r="E4317" s="15" t="str">
        <f t="shared" si="203"/>
        <v>1 вахта</v>
      </c>
      <c r="H4317" s="26" t="s">
        <v>24</v>
      </c>
      <c r="I4317" s="26" t="s">
        <v>67</v>
      </c>
      <c r="J4317" s="26" t="s">
        <v>160</v>
      </c>
      <c r="K4317" s="17">
        <f>COUNTIFS($E$12:E4317,E4317,$H$12:H4317,H4317,$J$12:J4317,J4317,$I$12:I4317,I4317)</f>
        <v>61</v>
      </c>
    </row>
    <row r="4318" spans="2:11" ht="15" x14ac:dyDescent="0.25">
      <c r="B4318" s="22">
        <v>44569</v>
      </c>
      <c r="C4318" s="24">
        <f t="shared" si="202"/>
        <v>1</v>
      </c>
      <c r="D4318" s="14">
        <f t="shared" si="204"/>
        <v>8</v>
      </c>
      <c r="E4318" s="15" t="str">
        <f t="shared" si="203"/>
        <v>1 вахта</v>
      </c>
      <c r="H4318" s="26" t="s">
        <v>24</v>
      </c>
      <c r="I4318" s="26" t="s">
        <v>67</v>
      </c>
      <c r="J4318" s="26" t="s">
        <v>160</v>
      </c>
      <c r="K4318" s="17">
        <f>COUNTIFS($E$12:E4318,E4318,$H$12:H4318,H4318,$J$12:J4318,J4318,$I$12:I4318,I4318)</f>
        <v>62</v>
      </c>
    </row>
    <row r="4319" spans="2:11" ht="15" x14ac:dyDescent="0.25">
      <c r="B4319" s="22">
        <v>44570</v>
      </c>
      <c r="C4319" s="24">
        <f t="shared" si="202"/>
        <v>1</v>
      </c>
      <c r="D4319" s="14">
        <f t="shared" si="204"/>
        <v>9</v>
      </c>
      <c r="E4319" s="15" t="str">
        <f t="shared" si="203"/>
        <v>1 вахта</v>
      </c>
      <c r="H4319" s="26" t="s">
        <v>24</v>
      </c>
      <c r="I4319" s="26" t="s">
        <v>67</v>
      </c>
      <c r="J4319" s="26" t="s">
        <v>160</v>
      </c>
      <c r="K4319" s="17">
        <f>COUNTIFS($E$12:E4319,E4319,$H$12:H4319,H4319,$J$12:J4319,J4319,$I$12:I4319,I4319)</f>
        <v>63</v>
      </c>
    </row>
    <row r="4320" spans="2:11" ht="15" x14ac:dyDescent="0.25">
      <c r="B4320" s="22">
        <v>44571</v>
      </c>
      <c r="C4320" s="24">
        <f t="shared" si="202"/>
        <v>1</v>
      </c>
      <c r="D4320" s="14">
        <f t="shared" si="204"/>
        <v>10</v>
      </c>
      <c r="E4320" s="15" t="str">
        <f t="shared" si="203"/>
        <v>1 вахта</v>
      </c>
      <c r="H4320" s="26" t="s">
        <v>24</v>
      </c>
      <c r="I4320" s="26" t="s">
        <v>67</v>
      </c>
      <c r="J4320" s="26" t="s">
        <v>160</v>
      </c>
      <c r="K4320" s="17">
        <f>COUNTIFS($E$12:E4320,E4320,$H$12:H4320,H4320,$J$12:J4320,J4320,$I$12:I4320,I4320)</f>
        <v>64</v>
      </c>
    </row>
    <row r="4321" spans="2:11" ht="15" x14ac:dyDescent="0.25">
      <c r="B4321" s="22">
        <v>44572</v>
      </c>
      <c r="C4321" s="24">
        <f t="shared" si="202"/>
        <v>1</v>
      </c>
      <c r="D4321" s="14">
        <f t="shared" si="204"/>
        <v>11</v>
      </c>
      <c r="E4321" s="15" t="str">
        <f t="shared" si="203"/>
        <v>1 вахта</v>
      </c>
      <c r="H4321" s="26" t="s">
        <v>24</v>
      </c>
      <c r="I4321" s="26" t="s">
        <v>67</v>
      </c>
      <c r="J4321" s="26" t="s">
        <v>160</v>
      </c>
      <c r="K4321" s="17">
        <f>COUNTIFS($E$12:E4321,E4321,$H$12:H4321,H4321,$J$12:J4321,J4321,$I$12:I4321,I4321)</f>
        <v>65</v>
      </c>
    </row>
    <row r="4322" spans="2:11" ht="15" x14ac:dyDescent="0.25">
      <c r="B4322" s="22">
        <v>44573</v>
      </c>
      <c r="C4322" s="24">
        <f t="shared" si="202"/>
        <v>1</v>
      </c>
      <c r="D4322" s="14">
        <f t="shared" si="204"/>
        <v>12</v>
      </c>
      <c r="E4322" s="15" t="str">
        <f t="shared" si="203"/>
        <v>1 вахта</v>
      </c>
      <c r="H4322" s="26" t="s">
        <v>24</v>
      </c>
      <c r="I4322" s="26" t="s">
        <v>67</v>
      </c>
      <c r="J4322" s="26" t="s">
        <v>160</v>
      </c>
      <c r="K4322" s="17">
        <f>COUNTIFS($E$12:E4322,E4322,$H$12:H4322,H4322,$J$12:J4322,J4322,$I$12:I4322,I4322)</f>
        <v>66</v>
      </c>
    </row>
    <row r="4323" spans="2:11" ht="15" x14ac:dyDescent="0.25">
      <c r="B4323" s="22">
        <v>44574</v>
      </c>
      <c r="C4323" s="24">
        <f t="shared" si="202"/>
        <v>1</v>
      </c>
      <c r="D4323" s="14">
        <f t="shared" si="204"/>
        <v>13</v>
      </c>
      <c r="E4323" s="15" t="str">
        <f t="shared" si="203"/>
        <v>1 вахта</v>
      </c>
      <c r="H4323" s="26" t="s">
        <v>24</v>
      </c>
      <c r="I4323" s="26" t="s">
        <v>67</v>
      </c>
      <c r="J4323" s="26" t="s">
        <v>160</v>
      </c>
      <c r="K4323" s="17">
        <f>COUNTIFS($E$12:E4323,E4323,$H$12:H4323,H4323,$J$12:J4323,J4323,$I$12:I4323,I4323)</f>
        <v>67</v>
      </c>
    </row>
    <row r="4324" spans="2:11" ht="15" x14ac:dyDescent="0.25">
      <c r="B4324" s="22">
        <v>44575</v>
      </c>
      <c r="C4324" s="24">
        <f t="shared" si="202"/>
        <v>1</v>
      </c>
      <c r="D4324" s="14">
        <f t="shared" si="204"/>
        <v>14</v>
      </c>
      <c r="E4324" s="15" t="str">
        <f t="shared" si="203"/>
        <v>1 вахта</v>
      </c>
      <c r="H4324" s="26" t="s">
        <v>24</v>
      </c>
      <c r="I4324" s="26" t="s">
        <v>67</v>
      </c>
      <c r="J4324" s="26" t="s">
        <v>160</v>
      </c>
      <c r="K4324" s="17">
        <f>COUNTIFS($E$12:E4324,E4324,$H$12:H4324,H4324,$J$12:J4324,J4324,$I$12:I4324,I4324)</f>
        <v>68</v>
      </c>
    </row>
    <row r="4325" spans="2:11" ht="15" x14ac:dyDescent="0.25">
      <c r="B4325" s="22">
        <v>44576</v>
      </c>
      <c r="C4325" s="24">
        <f t="shared" si="202"/>
        <v>1</v>
      </c>
      <c r="D4325" s="14">
        <f t="shared" si="204"/>
        <v>15</v>
      </c>
      <c r="E4325" s="15" t="str">
        <f t="shared" si="203"/>
        <v>1 вахта</v>
      </c>
      <c r="H4325" s="26" t="s">
        <v>24</v>
      </c>
      <c r="I4325" s="26" t="s">
        <v>67</v>
      </c>
      <c r="J4325" s="26" t="s">
        <v>160</v>
      </c>
      <c r="K4325" s="17">
        <f>COUNTIFS($E$12:E4325,E4325,$H$12:H4325,H4325,$J$12:J4325,J4325,$I$12:I4325,I4325)</f>
        <v>69</v>
      </c>
    </row>
    <row r="4326" spans="2:11" ht="15" x14ac:dyDescent="0.25">
      <c r="B4326" s="22">
        <v>44577</v>
      </c>
      <c r="C4326" s="24">
        <f t="shared" si="202"/>
        <v>1</v>
      </c>
      <c r="D4326" s="14">
        <f t="shared" si="204"/>
        <v>16</v>
      </c>
      <c r="E4326" s="15" t="str">
        <f t="shared" si="203"/>
        <v>2 вахта</v>
      </c>
      <c r="H4326" s="26" t="s">
        <v>24</v>
      </c>
      <c r="I4326" s="26" t="s">
        <v>68</v>
      </c>
      <c r="J4326" s="26" t="s">
        <v>160</v>
      </c>
      <c r="K4326" s="17">
        <f>COUNTIFS($E$12:E4326,E4326,$H$12:H4326,H4326,$J$12:J4326,J4326,$I$12:I4326,I4326)</f>
        <v>46</v>
      </c>
    </row>
    <row r="4327" spans="2:11" ht="15" x14ac:dyDescent="0.25">
      <c r="B4327" s="22">
        <v>44578</v>
      </c>
      <c r="C4327" s="24">
        <f t="shared" si="202"/>
        <v>1</v>
      </c>
      <c r="D4327" s="14">
        <f t="shared" si="204"/>
        <v>17</v>
      </c>
      <c r="E4327" s="15" t="str">
        <f t="shared" si="203"/>
        <v>2 вахта</v>
      </c>
      <c r="H4327" s="26" t="s">
        <v>24</v>
      </c>
      <c r="I4327" s="26" t="s">
        <v>68</v>
      </c>
      <c r="J4327" s="26" t="s">
        <v>160</v>
      </c>
      <c r="K4327" s="17">
        <f>COUNTIFS($E$12:E4327,E4327,$H$12:H4327,H4327,$J$12:J4327,J4327,$I$12:I4327,I4327)</f>
        <v>47</v>
      </c>
    </row>
    <row r="4328" spans="2:11" ht="15" x14ac:dyDescent="0.25">
      <c r="B4328" s="22">
        <v>44579</v>
      </c>
      <c r="C4328" s="24">
        <f t="shared" si="202"/>
        <v>1</v>
      </c>
      <c r="D4328" s="14">
        <f t="shared" si="204"/>
        <v>18</v>
      </c>
      <c r="E4328" s="15" t="str">
        <f t="shared" si="203"/>
        <v>2 вахта</v>
      </c>
      <c r="H4328" s="26" t="s">
        <v>24</v>
      </c>
      <c r="I4328" s="26" t="s">
        <v>68</v>
      </c>
      <c r="J4328" s="26" t="s">
        <v>160</v>
      </c>
      <c r="K4328" s="17">
        <f>COUNTIFS($E$12:E4328,E4328,$H$12:H4328,H4328,$J$12:J4328,J4328,$I$12:I4328,I4328)</f>
        <v>48</v>
      </c>
    </row>
    <row r="4329" spans="2:11" ht="15" x14ac:dyDescent="0.25">
      <c r="B4329" s="22">
        <v>44580</v>
      </c>
      <c r="C4329" s="24">
        <f t="shared" si="202"/>
        <v>1</v>
      </c>
      <c r="D4329" s="14">
        <f t="shared" si="204"/>
        <v>19</v>
      </c>
      <c r="E4329" s="15" t="str">
        <f t="shared" si="203"/>
        <v>2 вахта</v>
      </c>
      <c r="H4329" s="26" t="s">
        <v>24</v>
      </c>
      <c r="I4329" s="26" t="s">
        <v>68</v>
      </c>
      <c r="J4329" s="26" t="s">
        <v>160</v>
      </c>
      <c r="K4329" s="17">
        <f>COUNTIFS($E$12:E4329,E4329,$H$12:H4329,H4329,$J$12:J4329,J4329,$I$12:I4329,I4329)</f>
        <v>49</v>
      </c>
    </row>
    <row r="4330" spans="2:11" ht="15" x14ac:dyDescent="0.25">
      <c r="B4330" s="22">
        <v>44581</v>
      </c>
      <c r="C4330" s="24">
        <f t="shared" si="202"/>
        <v>1</v>
      </c>
      <c r="D4330" s="14">
        <f t="shared" si="204"/>
        <v>20</v>
      </c>
      <c r="E4330" s="15" t="str">
        <f t="shared" si="203"/>
        <v>2 вахта</v>
      </c>
      <c r="H4330" s="26" t="s">
        <v>24</v>
      </c>
      <c r="I4330" s="26" t="s">
        <v>68</v>
      </c>
      <c r="J4330" s="26" t="s">
        <v>160</v>
      </c>
      <c r="K4330" s="17">
        <f>COUNTIFS($E$12:E4330,E4330,$H$12:H4330,H4330,$J$12:J4330,J4330,$I$12:I4330,I4330)</f>
        <v>50</v>
      </c>
    </row>
    <row r="4331" spans="2:11" ht="15" x14ac:dyDescent="0.25">
      <c r="B4331" s="22">
        <v>44582</v>
      </c>
      <c r="C4331" s="24">
        <f t="shared" si="202"/>
        <v>1</v>
      </c>
      <c r="D4331" s="14">
        <f t="shared" si="204"/>
        <v>21</v>
      </c>
      <c r="E4331" s="15" t="str">
        <f t="shared" si="203"/>
        <v>2 вахта</v>
      </c>
      <c r="H4331" s="26" t="s">
        <v>24</v>
      </c>
      <c r="I4331" s="26" t="s">
        <v>68</v>
      </c>
      <c r="J4331" s="26" t="s">
        <v>160</v>
      </c>
      <c r="K4331" s="17">
        <f>COUNTIFS($E$12:E4331,E4331,$H$12:H4331,H4331,$J$12:J4331,J4331,$I$12:I4331,I4331)</f>
        <v>51</v>
      </c>
    </row>
    <row r="4332" spans="2:11" ht="15" x14ac:dyDescent="0.25">
      <c r="B4332" s="22">
        <v>44583</v>
      </c>
      <c r="C4332" s="24">
        <f t="shared" si="202"/>
        <v>1</v>
      </c>
      <c r="D4332" s="14">
        <f t="shared" si="204"/>
        <v>22</v>
      </c>
      <c r="E4332" s="15" t="str">
        <f t="shared" si="203"/>
        <v>2 вахта</v>
      </c>
      <c r="H4332" s="26" t="s">
        <v>24</v>
      </c>
      <c r="I4332" s="26" t="s">
        <v>68</v>
      </c>
      <c r="J4332" s="26" t="s">
        <v>160</v>
      </c>
      <c r="K4332" s="17">
        <f>COUNTIFS($E$12:E4332,E4332,$H$12:H4332,H4332,$J$12:J4332,J4332,$I$12:I4332,I4332)</f>
        <v>52</v>
      </c>
    </row>
    <row r="4333" spans="2:11" ht="15" x14ac:dyDescent="0.25">
      <c r="B4333" s="22">
        <v>44584</v>
      </c>
      <c r="C4333" s="24">
        <f t="shared" si="202"/>
        <v>1</v>
      </c>
      <c r="D4333" s="14">
        <f t="shared" si="204"/>
        <v>23</v>
      </c>
      <c r="E4333" s="15" t="str">
        <f t="shared" si="203"/>
        <v>2 вахта</v>
      </c>
      <c r="H4333" s="26" t="s">
        <v>24</v>
      </c>
      <c r="I4333" s="26" t="s">
        <v>68</v>
      </c>
      <c r="J4333" s="26" t="s">
        <v>160</v>
      </c>
      <c r="K4333" s="17">
        <f>COUNTIFS($E$12:E4333,E4333,$H$12:H4333,H4333,$J$12:J4333,J4333,$I$12:I4333,I4333)</f>
        <v>53</v>
      </c>
    </row>
    <row r="4334" spans="2:11" ht="15" x14ac:dyDescent="0.25">
      <c r="B4334" s="22">
        <v>44585</v>
      </c>
      <c r="C4334" s="24">
        <f t="shared" si="202"/>
        <v>1</v>
      </c>
      <c r="D4334" s="14">
        <f t="shared" si="204"/>
        <v>24</v>
      </c>
      <c r="E4334" s="15" t="str">
        <f t="shared" si="203"/>
        <v>2 вахта</v>
      </c>
      <c r="H4334" s="26" t="s">
        <v>24</v>
      </c>
      <c r="I4334" s="26" t="s">
        <v>68</v>
      </c>
      <c r="J4334" s="26" t="s">
        <v>160</v>
      </c>
      <c r="K4334" s="17">
        <f>COUNTIFS($E$12:E4334,E4334,$H$12:H4334,H4334,$J$12:J4334,J4334,$I$12:I4334,I4334)</f>
        <v>54</v>
      </c>
    </row>
    <row r="4335" spans="2:11" ht="15" x14ac:dyDescent="0.25">
      <c r="B4335" s="22">
        <v>44586</v>
      </c>
      <c r="C4335" s="24">
        <f t="shared" si="202"/>
        <v>1</v>
      </c>
      <c r="D4335" s="14">
        <f t="shared" si="204"/>
        <v>25</v>
      </c>
      <c r="E4335" s="15" t="str">
        <f t="shared" si="203"/>
        <v>2 вахта</v>
      </c>
      <c r="H4335" s="26" t="s">
        <v>24</v>
      </c>
      <c r="I4335" s="26" t="s">
        <v>68</v>
      </c>
      <c r="J4335" s="26" t="s">
        <v>160</v>
      </c>
      <c r="K4335" s="17">
        <f>COUNTIFS($E$12:E4335,E4335,$H$12:H4335,H4335,$J$12:J4335,J4335,$I$12:I4335,I4335)</f>
        <v>55</v>
      </c>
    </row>
    <row r="4336" spans="2:11" ht="15" x14ac:dyDescent="0.25">
      <c r="B4336" s="22">
        <v>44587</v>
      </c>
      <c r="C4336" s="24">
        <f t="shared" si="202"/>
        <v>1</v>
      </c>
      <c r="D4336" s="14">
        <f t="shared" si="204"/>
        <v>26</v>
      </c>
      <c r="E4336" s="15" t="str">
        <f t="shared" si="203"/>
        <v>2 вахта</v>
      </c>
      <c r="H4336" s="26" t="s">
        <v>24</v>
      </c>
      <c r="I4336" s="26" t="s">
        <v>68</v>
      </c>
      <c r="J4336" s="26" t="s">
        <v>160</v>
      </c>
      <c r="K4336" s="17">
        <f>COUNTIFS($E$12:E4336,E4336,$H$12:H4336,H4336,$J$12:J4336,J4336,$I$12:I4336,I4336)</f>
        <v>56</v>
      </c>
    </row>
    <row r="4337" spans="2:11" ht="15" x14ac:dyDescent="0.25">
      <c r="B4337" s="22">
        <v>44588</v>
      </c>
      <c r="C4337" s="24">
        <f t="shared" si="202"/>
        <v>1</v>
      </c>
      <c r="D4337" s="14">
        <f t="shared" si="204"/>
        <v>27</v>
      </c>
      <c r="E4337" s="15" t="str">
        <f t="shared" si="203"/>
        <v>2 вахта</v>
      </c>
      <c r="H4337" s="26" t="s">
        <v>24</v>
      </c>
      <c r="I4337" s="26" t="s">
        <v>68</v>
      </c>
      <c r="J4337" s="26" t="s">
        <v>160</v>
      </c>
      <c r="K4337" s="17">
        <f>COUNTIFS($E$12:E4337,E4337,$H$12:H4337,H4337,$J$12:J4337,J4337,$I$12:I4337,I4337)</f>
        <v>57</v>
      </c>
    </row>
    <row r="4338" spans="2:11" ht="15" x14ac:dyDescent="0.25">
      <c r="B4338" s="22">
        <v>44589</v>
      </c>
      <c r="C4338" s="24">
        <f t="shared" si="202"/>
        <v>1</v>
      </c>
      <c r="D4338" s="14">
        <f t="shared" si="204"/>
        <v>28</v>
      </c>
      <c r="E4338" s="15" t="str">
        <f t="shared" si="203"/>
        <v>2 вахта</v>
      </c>
      <c r="H4338" s="26" t="s">
        <v>24</v>
      </c>
      <c r="I4338" s="26" t="s">
        <v>68</v>
      </c>
      <c r="J4338" s="26" t="s">
        <v>160</v>
      </c>
      <c r="K4338" s="17">
        <f>COUNTIFS($E$12:E4338,E4338,$H$12:H4338,H4338,$J$12:J4338,J4338,$I$12:I4338,I4338)</f>
        <v>58</v>
      </c>
    </row>
    <row r="4339" spans="2:11" ht="15" x14ac:dyDescent="0.25">
      <c r="B4339" s="22">
        <v>44590</v>
      </c>
      <c r="C4339" s="24">
        <f t="shared" si="202"/>
        <v>1</v>
      </c>
      <c r="D4339" s="14">
        <f t="shared" si="204"/>
        <v>29</v>
      </c>
      <c r="E4339" s="15" t="str">
        <f t="shared" si="203"/>
        <v>2 вахта</v>
      </c>
      <c r="H4339" s="26" t="s">
        <v>24</v>
      </c>
      <c r="I4339" s="26" t="s">
        <v>68</v>
      </c>
      <c r="J4339" s="26" t="s">
        <v>160</v>
      </c>
      <c r="K4339" s="17">
        <f>COUNTIFS($E$12:E4339,E4339,$H$12:H4339,H4339,$J$12:J4339,J4339,$I$12:I4339,I4339)</f>
        <v>59</v>
      </c>
    </row>
    <row r="4340" spans="2:11" ht="15" x14ac:dyDescent="0.25">
      <c r="B4340" s="22">
        <v>44591</v>
      </c>
      <c r="C4340" s="24">
        <f t="shared" si="202"/>
        <v>1</v>
      </c>
      <c r="D4340" s="14">
        <f t="shared" si="204"/>
        <v>30</v>
      </c>
      <c r="E4340" s="15" t="str">
        <f t="shared" si="203"/>
        <v>2 вахта</v>
      </c>
      <c r="H4340" s="26" t="s">
        <v>24</v>
      </c>
      <c r="I4340" s="26" t="s">
        <v>68</v>
      </c>
      <c r="J4340" s="26" t="s">
        <v>160</v>
      </c>
      <c r="K4340" s="17">
        <f>COUNTIFS($E$12:E4340,E4340,$H$12:H4340,H4340,$J$12:J4340,J4340,$I$12:I4340,I4340)</f>
        <v>60</v>
      </c>
    </row>
    <row r="4341" spans="2:11" ht="15" x14ac:dyDescent="0.25">
      <c r="B4341" s="22">
        <v>44592</v>
      </c>
      <c r="C4341" s="24">
        <f t="shared" si="202"/>
        <v>1</v>
      </c>
      <c r="D4341" s="14">
        <f t="shared" si="204"/>
        <v>31</v>
      </c>
      <c r="E4341" s="15" t="str">
        <f t="shared" si="203"/>
        <v>2 вахта</v>
      </c>
      <c r="H4341" s="26" t="s">
        <v>24</v>
      </c>
      <c r="I4341" s="26" t="s">
        <v>68</v>
      </c>
      <c r="J4341" s="26" t="s">
        <v>160</v>
      </c>
      <c r="K4341" s="17">
        <f>COUNTIFS($E$12:E4341,E4341,$H$12:H4341,H4341,$J$12:J4341,J4341,$I$12:I4341,I4341)</f>
        <v>61</v>
      </c>
    </row>
    <row r="4342" spans="2:11" ht="15" x14ac:dyDescent="0.25">
      <c r="B4342" s="22">
        <v>44562</v>
      </c>
      <c r="C4342" s="24">
        <f t="shared" si="202"/>
        <v>1</v>
      </c>
      <c r="D4342" s="14">
        <f t="shared" si="204"/>
        <v>1</v>
      </c>
      <c r="E4342" s="15" t="str">
        <f t="shared" si="203"/>
        <v>1 вахта</v>
      </c>
      <c r="H4342" s="26" t="s">
        <v>29</v>
      </c>
      <c r="I4342" s="26" t="s">
        <v>69</v>
      </c>
      <c r="J4342" s="26" t="s">
        <v>160</v>
      </c>
      <c r="K4342" s="17">
        <f>COUNTIFS($E$12:E4342,E4342,$H$12:H4342,H4342,$J$12:J4342,J4342,$I$12:I4342,I4342)</f>
        <v>61</v>
      </c>
    </row>
    <row r="4343" spans="2:11" ht="15" x14ac:dyDescent="0.25">
      <c r="B4343" s="22">
        <v>44563</v>
      </c>
      <c r="C4343" s="24">
        <f t="shared" si="202"/>
        <v>1</v>
      </c>
      <c r="D4343" s="14">
        <f t="shared" si="204"/>
        <v>2</v>
      </c>
      <c r="E4343" s="15" t="str">
        <f t="shared" si="203"/>
        <v>1 вахта</v>
      </c>
      <c r="H4343" s="26" t="s">
        <v>29</v>
      </c>
      <c r="I4343" s="26" t="s">
        <v>69</v>
      </c>
      <c r="J4343" s="26" t="s">
        <v>160</v>
      </c>
      <c r="K4343" s="17">
        <f>COUNTIFS($E$12:E4343,E4343,$H$12:H4343,H4343,$J$12:J4343,J4343,$I$12:I4343,I4343)</f>
        <v>62</v>
      </c>
    </row>
    <row r="4344" spans="2:11" ht="15" x14ac:dyDescent="0.25">
      <c r="B4344" s="22">
        <v>44564</v>
      </c>
      <c r="C4344" s="24">
        <f t="shared" si="202"/>
        <v>1</v>
      </c>
      <c r="D4344" s="14">
        <f t="shared" si="204"/>
        <v>3</v>
      </c>
      <c r="E4344" s="15" t="str">
        <f t="shared" si="203"/>
        <v>1 вахта</v>
      </c>
      <c r="H4344" s="26" t="s">
        <v>29</v>
      </c>
      <c r="I4344" s="26" t="s">
        <v>69</v>
      </c>
      <c r="J4344" s="26" t="s">
        <v>160</v>
      </c>
      <c r="K4344" s="17">
        <f>COUNTIFS($E$12:E4344,E4344,$H$12:H4344,H4344,$J$12:J4344,J4344,$I$12:I4344,I4344)</f>
        <v>63</v>
      </c>
    </row>
    <row r="4345" spans="2:11" ht="15" x14ac:dyDescent="0.25">
      <c r="B4345" s="22">
        <v>44565</v>
      </c>
      <c r="C4345" s="24">
        <f t="shared" si="202"/>
        <v>1</v>
      </c>
      <c r="D4345" s="14">
        <f t="shared" si="204"/>
        <v>4</v>
      </c>
      <c r="E4345" s="15" t="str">
        <f t="shared" si="203"/>
        <v>1 вахта</v>
      </c>
      <c r="H4345" s="26" t="s">
        <v>29</v>
      </c>
      <c r="I4345" s="26" t="s">
        <v>69</v>
      </c>
      <c r="J4345" s="26" t="s">
        <v>160</v>
      </c>
      <c r="K4345" s="17">
        <f>COUNTIFS($E$12:E4345,E4345,$H$12:H4345,H4345,$J$12:J4345,J4345,$I$12:I4345,I4345)</f>
        <v>64</v>
      </c>
    </row>
    <row r="4346" spans="2:11" ht="15" x14ac:dyDescent="0.25">
      <c r="B4346" s="22">
        <v>44566</v>
      </c>
      <c r="C4346" s="24">
        <f t="shared" si="202"/>
        <v>1</v>
      </c>
      <c r="D4346" s="14">
        <f t="shared" si="204"/>
        <v>5</v>
      </c>
      <c r="E4346" s="15" t="str">
        <f t="shared" si="203"/>
        <v>1 вахта</v>
      </c>
      <c r="H4346" s="26" t="s">
        <v>29</v>
      </c>
      <c r="I4346" s="26" t="s">
        <v>69</v>
      </c>
      <c r="J4346" s="26" t="s">
        <v>160</v>
      </c>
      <c r="K4346" s="17">
        <f>COUNTIFS($E$12:E4346,E4346,$H$12:H4346,H4346,$J$12:J4346,J4346,$I$12:I4346,I4346)</f>
        <v>65</v>
      </c>
    </row>
    <row r="4347" spans="2:11" ht="15" x14ac:dyDescent="0.25">
      <c r="B4347" s="22">
        <v>44567</v>
      </c>
      <c r="C4347" s="24">
        <f t="shared" si="202"/>
        <v>1</v>
      </c>
      <c r="D4347" s="14">
        <f t="shared" si="204"/>
        <v>6</v>
      </c>
      <c r="E4347" s="15" t="str">
        <f t="shared" si="203"/>
        <v>1 вахта</v>
      </c>
      <c r="H4347" s="26" t="s">
        <v>29</v>
      </c>
      <c r="I4347" s="26" t="s">
        <v>69</v>
      </c>
      <c r="J4347" s="26" t="s">
        <v>160</v>
      </c>
      <c r="K4347" s="17">
        <f>COUNTIFS($E$12:E4347,E4347,$H$12:H4347,H4347,$J$12:J4347,J4347,$I$12:I4347,I4347)</f>
        <v>66</v>
      </c>
    </row>
    <row r="4348" spans="2:11" ht="15" x14ac:dyDescent="0.25">
      <c r="B4348" s="22">
        <v>44568</v>
      </c>
      <c r="C4348" s="24">
        <f t="shared" si="202"/>
        <v>1</v>
      </c>
      <c r="D4348" s="14">
        <f t="shared" si="204"/>
        <v>7</v>
      </c>
      <c r="E4348" s="15" t="str">
        <f t="shared" si="203"/>
        <v>1 вахта</v>
      </c>
      <c r="H4348" s="26" t="s">
        <v>29</v>
      </c>
      <c r="I4348" s="26" t="s">
        <v>69</v>
      </c>
      <c r="J4348" s="26" t="s">
        <v>160</v>
      </c>
      <c r="K4348" s="17">
        <f>COUNTIFS($E$12:E4348,E4348,$H$12:H4348,H4348,$J$12:J4348,J4348,$I$12:I4348,I4348)</f>
        <v>67</v>
      </c>
    </row>
    <row r="4349" spans="2:11" ht="15" x14ac:dyDescent="0.25">
      <c r="B4349" s="22">
        <v>44569</v>
      </c>
      <c r="C4349" s="24">
        <f t="shared" si="202"/>
        <v>1</v>
      </c>
      <c r="D4349" s="14">
        <f t="shared" si="204"/>
        <v>8</v>
      </c>
      <c r="E4349" s="15" t="str">
        <f t="shared" si="203"/>
        <v>1 вахта</v>
      </c>
      <c r="H4349" s="26" t="s">
        <v>29</v>
      </c>
      <c r="I4349" s="26" t="s">
        <v>69</v>
      </c>
      <c r="J4349" s="26" t="s">
        <v>160</v>
      </c>
      <c r="K4349" s="17">
        <f>COUNTIFS($E$12:E4349,E4349,$H$12:H4349,H4349,$J$12:J4349,J4349,$I$12:I4349,I4349)</f>
        <v>68</v>
      </c>
    </row>
    <row r="4350" spans="2:11" ht="15" x14ac:dyDescent="0.25">
      <c r="B4350" s="22">
        <v>44570</v>
      </c>
      <c r="C4350" s="24">
        <f t="shared" si="202"/>
        <v>1</v>
      </c>
      <c r="D4350" s="14">
        <f t="shared" si="204"/>
        <v>9</v>
      </c>
      <c r="E4350" s="15" t="str">
        <f t="shared" si="203"/>
        <v>1 вахта</v>
      </c>
      <c r="H4350" s="26" t="s">
        <v>29</v>
      </c>
      <c r="I4350" s="26" t="s">
        <v>69</v>
      </c>
      <c r="J4350" s="26" t="s">
        <v>160</v>
      </c>
      <c r="K4350" s="17">
        <f>COUNTIFS($E$12:E4350,E4350,$H$12:H4350,H4350,$J$12:J4350,J4350,$I$12:I4350,I4350)</f>
        <v>69</v>
      </c>
    </row>
    <row r="4351" spans="2:11" ht="15" x14ac:dyDescent="0.25">
      <c r="B4351" s="22">
        <v>44571</v>
      </c>
      <c r="C4351" s="24">
        <f t="shared" si="202"/>
        <v>1</v>
      </c>
      <c r="D4351" s="14">
        <f t="shared" si="204"/>
        <v>10</v>
      </c>
      <c r="E4351" s="15" t="str">
        <f t="shared" si="203"/>
        <v>1 вахта</v>
      </c>
      <c r="H4351" s="26" t="s">
        <v>29</v>
      </c>
      <c r="I4351" s="26" t="s">
        <v>69</v>
      </c>
      <c r="J4351" s="26" t="s">
        <v>160</v>
      </c>
      <c r="K4351" s="17">
        <f>COUNTIFS($E$12:E4351,E4351,$H$12:H4351,H4351,$J$12:J4351,J4351,$I$12:I4351,I4351)</f>
        <v>70</v>
      </c>
    </row>
    <row r="4352" spans="2:11" ht="15" x14ac:dyDescent="0.25">
      <c r="B4352" s="22">
        <v>44572</v>
      </c>
      <c r="C4352" s="24">
        <f t="shared" si="202"/>
        <v>1</v>
      </c>
      <c r="D4352" s="14">
        <f t="shared" si="204"/>
        <v>11</v>
      </c>
      <c r="E4352" s="15" t="str">
        <f t="shared" si="203"/>
        <v>1 вахта</v>
      </c>
      <c r="H4352" s="26" t="s">
        <v>29</v>
      </c>
      <c r="I4352" s="26" t="s">
        <v>69</v>
      </c>
      <c r="J4352" s="26" t="s">
        <v>160</v>
      </c>
      <c r="K4352" s="17">
        <f>COUNTIFS($E$12:E4352,E4352,$H$12:H4352,H4352,$J$12:J4352,J4352,$I$12:I4352,I4352)</f>
        <v>71</v>
      </c>
    </row>
    <row r="4353" spans="2:11" ht="15" x14ac:dyDescent="0.25">
      <c r="B4353" s="22">
        <v>44573</v>
      </c>
      <c r="C4353" s="24">
        <f t="shared" si="202"/>
        <v>1</v>
      </c>
      <c r="D4353" s="14">
        <f t="shared" si="204"/>
        <v>12</v>
      </c>
      <c r="E4353" s="15" t="str">
        <f t="shared" si="203"/>
        <v>1 вахта</v>
      </c>
      <c r="H4353" s="26" t="s">
        <v>29</v>
      </c>
      <c r="I4353" s="26" t="s">
        <v>69</v>
      </c>
      <c r="J4353" s="26" t="s">
        <v>160</v>
      </c>
      <c r="K4353" s="17">
        <f>COUNTIFS($E$12:E4353,E4353,$H$12:H4353,H4353,$J$12:J4353,J4353,$I$12:I4353,I4353)</f>
        <v>72</v>
      </c>
    </row>
    <row r="4354" spans="2:11" ht="15" x14ac:dyDescent="0.25">
      <c r="B4354" s="22">
        <v>44574</v>
      </c>
      <c r="C4354" s="24">
        <f t="shared" si="202"/>
        <v>1</v>
      </c>
      <c r="D4354" s="14">
        <f t="shared" si="204"/>
        <v>13</v>
      </c>
      <c r="E4354" s="15" t="str">
        <f t="shared" si="203"/>
        <v>1 вахта</v>
      </c>
      <c r="H4354" s="26" t="s">
        <v>29</v>
      </c>
      <c r="I4354" s="26" t="s">
        <v>69</v>
      </c>
      <c r="J4354" s="26" t="s">
        <v>160</v>
      </c>
      <c r="K4354" s="17">
        <f>COUNTIFS($E$12:E4354,E4354,$H$12:H4354,H4354,$J$12:J4354,J4354,$I$12:I4354,I4354)</f>
        <v>73</v>
      </c>
    </row>
    <row r="4355" spans="2:11" ht="15" x14ac:dyDescent="0.25">
      <c r="B4355" s="22">
        <v>44575</v>
      </c>
      <c r="C4355" s="24">
        <f t="shared" si="202"/>
        <v>1</v>
      </c>
      <c r="D4355" s="14">
        <f t="shared" si="204"/>
        <v>14</v>
      </c>
      <c r="E4355" s="15" t="str">
        <f t="shared" si="203"/>
        <v>1 вахта</v>
      </c>
      <c r="H4355" s="26" t="s">
        <v>29</v>
      </c>
      <c r="I4355" s="26" t="s">
        <v>69</v>
      </c>
      <c r="J4355" s="26" t="s">
        <v>160</v>
      </c>
      <c r="K4355" s="17">
        <f>COUNTIFS($E$12:E4355,E4355,$H$12:H4355,H4355,$J$12:J4355,J4355,$I$12:I4355,I4355)</f>
        <v>74</v>
      </c>
    </row>
    <row r="4356" spans="2:11" ht="15" x14ac:dyDescent="0.25">
      <c r="B4356" s="22">
        <v>44576</v>
      </c>
      <c r="C4356" s="24">
        <f t="shared" si="202"/>
        <v>1</v>
      </c>
      <c r="D4356" s="14">
        <f t="shared" si="204"/>
        <v>15</v>
      </c>
      <c r="E4356" s="15" t="str">
        <f t="shared" si="203"/>
        <v>1 вахта</v>
      </c>
      <c r="H4356" s="26" t="s">
        <v>29</v>
      </c>
      <c r="I4356" s="26" t="s">
        <v>69</v>
      </c>
      <c r="J4356" s="26" t="s">
        <v>160</v>
      </c>
      <c r="K4356" s="17">
        <f>COUNTIFS($E$12:E4356,E4356,$H$12:H4356,H4356,$J$12:J4356,J4356,$I$12:I4356,I4356)</f>
        <v>75</v>
      </c>
    </row>
    <row r="4357" spans="2:11" ht="15" x14ac:dyDescent="0.25">
      <c r="B4357" s="22">
        <v>44577</v>
      </c>
      <c r="C4357" s="24">
        <f t="shared" si="202"/>
        <v>1</v>
      </c>
      <c r="D4357" s="14">
        <f t="shared" si="204"/>
        <v>16</v>
      </c>
      <c r="E4357" s="15" t="str">
        <f t="shared" si="203"/>
        <v>2 вахта</v>
      </c>
      <c r="H4357" s="26" t="s">
        <v>29</v>
      </c>
      <c r="I4357" s="26" t="s">
        <v>69</v>
      </c>
      <c r="J4357" s="26" t="s">
        <v>160</v>
      </c>
      <c r="K4357" s="17">
        <f>COUNTIFS($E$12:E4357,E4357,$H$12:H4357,H4357,$J$12:J4357,J4357,$I$12:I4357,I4357)</f>
        <v>1</v>
      </c>
    </row>
    <row r="4358" spans="2:11" ht="15" x14ac:dyDescent="0.25">
      <c r="B4358" s="22">
        <v>44578</v>
      </c>
      <c r="C4358" s="24">
        <f t="shared" si="202"/>
        <v>1</v>
      </c>
      <c r="D4358" s="14">
        <f t="shared" si="204"/>
        <v>17</v>
      </c>
      <c r="E4358" s="15" t="str">
        <f t="shared" si="203"/>
        <v>2 вахта</v>
      </c>
      <c r="H4358" s="26" t="s">
        <v>29</v>
      </c>
      <c r="I4358" s="26" t="s">
        <v>69</v>
      </c>
      <c r="J4358" s="26" t="s">
        <v>160</v>
      </c>
      <c r="K4358" s="17">
        <f>COUNTIFS($E$12:E4358,E4358,$H$12:H4358,H4358,$J$12:J4358,J4358,$I$12:I4358,I4358)</f>
        <v>2</v>
      </c>
    </row>
    <row r="4359" spans="2:11" ht="15" x14ac:dyDescent="0.25">
      <c r="B4359" s="22">
        <v>44579</v>
      </c>
      <c r="C4359" s="24">
        <f t="shared" si="202"/>
        <v>1</v>
      </c>
      <c r="D4359" s="14">
        <f t="shared" si="204"/>
        <v>18</v>
      </c>
      <c r="E4359" s="15" t="str">
        <f t="shared" si="203"/>
        <v>2 вахта</v>
      </c>
      <c r="H4359" s="26" t="s">
        <v>29</v>
      </c>
      <c r="I4359" s="26" t="s">
        <v>69</v>
      </c>
      <c r="J4359" s="26" t="s">
        <v>160</v>
      </c>
      <c r="K4359" s="17">
        <f>COUNTIFS($E$12:E4359,E4359,$H$12:H4359,H4359,$J$12:J4359,J4359,$I$12:I4359,I4359)</f>
        <v>3</v>
      </c>
    </row>
    <row r="4360" spans="2:11" ht="15" x14ac:dyDescent="0.25">
      <c r="B4360" s="22">
        <v>44580</v>
      </c>
      <c r="C4360" s="24">
        <f t="shared" si="202"/>
        <v>1</v>
      </c>
      <c r="D4360" s="14">
        <f t="shared" si="204"/>
        <v>19</v>
      </c>
      <c r="E4360" s="15" t="str">
        <f t="shared" si="203"/>
        <v>2 вахта</v>
      </c>
      <c r="H4360" s="26" t="s">
        <v>29</v>
      </c>
      <c r="I4360" s="26" t="s">
        <v>69</v>
      </c>
      <c r="J4360" s="26" t="s">
        <v>160</v>
      </c>
      <c r="K4360" s="17">
        <f>COUNTIFS($E$12:E4360,E4360,$H$12:H4360,H4360,$J$12:J4360,J4360,$I$12:I4360,I4360)</f>
        <v>4</v>
      </c>
    </row>
    <row r="4361" spans="2:11" ht="15" x14ac:dyDescent="0.25">
      <c r="B4361" s="22">
        <v>44581</v>
      </c>
      <c r="C4361" s="24">
        <f t="shared" si="202"/>
        <v>1</v>
      </c>
      <c r="D4361" s="14">
        <f t="shared" si="204"/>
        <v>20</v>
      </c>
      <c r="E4361" s="15" t="str">
        <f t="shared" si="203"/>
        <v>2 вахта</v>
      </c>
      <c r="H4361" s="26" t="s">
        <v>29</v>
      </c>
      <c r="I4361" s="26" t="s">
        <v>69</v>
      </c>
      <c r="J4361" s="26" t="s">
        <v>160</v>
      </c>
      <c r="K4361" s="17">
        <f>COUNTIFS($E$12:E4361,E4361,$H$12:H4361,H4361,$J$12:J4361,J4361,$I$12:I4361,I4361)</f>
        <v>5</v>
      </c>
    </row>
    <row r="4362" spans="2:11" ht="15" x14ac:dyDescent="0.25">
      <c r="B4362" s="22">
        <v>44582</v>
      </c>
      <c r="C4362" s="24">
        <f t="shared" si="202"/>
        <v>1</v>
      </c>
      <c r="D4362" s="14">
        <f t="shared" si="204"/>
        <v>21</v>
      </c>
      <c r="E4362" s="15" t="str">
        <f t="shared" si="203"/>
        <v>2 вахта</v>
      </c>
      <c r="H4362" s="26" t="s">
        <v>29</v>
      </c>
      <c r="I4362" s="26" t="s">
        <v>70</v>
      </c>
      <c r="J4362" s="26" t="s">
        <v>160</v>
      </c>
      <c r="K4362" s="17">
        <f>COUNTIFS($E$12:E4362,E4362,$H$12:H4362,H4362,$J$12:J4362,J4362,$I$12:I4362,I4362)</f>
        <v>63</v>
      </c>
    </row>
    <row r="4363" spans="2:11" ht="15" x14ac:dyDescent="0.25">
      <c r="B4363" s="22">
        <v>44583</v>
      </c>
      <c r="C4363" s="24">
        <f t="shared" si="202"/>
        <v>1</v>
      </c>
      <c r="D4363" s="14">
        <f t="shared" si="204"/>
        <v>22</v>
      </c>
      <c r="E4363" s="15" t="str">
        <f t="shared" si="203"/>
        <v>2 вахта</v>
      </c>
      <c r="H4363" s="26" t="s">
        <v>29</v>
      </c>
      <c r="I4363" s="26" t="s">
        <v>70</v>
      </c>
      <c r="J4363" s="26" t="s">
        <v>160</v>
      </c>
      <c r="K4363" s="17">
        <f>COUNTIFS($E$12:E4363,E4363,$H$12:H4363,H4363,$J$12:J4363,J4363,$I$12:I4363,I4363)</f>
        <v>64</v>
      </c>
    </row>
    <row r="4364" spans="2:11" ht="15" x14ac:dyDescent="0.25">
      <c r="B4364" s="22">
        <v>44584</v>
      </c>
      <c r="C4364" s="24">
        <f t="shared" si="202"/>
        <v>1</v>
      </c>
      <c r="D4364" s="14">
        <f t="shared" si="204"/>
        <v>23</v>
      </c>
      <c r="E4364" s="15" t="str">
        <f t="shared" si="203"/>
        <v>2 вахта</v>
      </c>
      <c r="H4364" s="26" t="s">
        <v>29</v>
      </c>
      <c r="I4364" s="26" t="s">
        <v>70</v>
      </c>
      <c r="J4364" s="26" t="s">
        <v>160</v>
      </c>
      <c r="K4364" s="17">
        <f>COUNTIFS($E$12:E4364,E4364,$H$12:H4364,H4364,$J$12:J4364,J4364,$I$12:I4364,I4364)</f>
        <v>65</v>
      </c>
    </row>
    <row r="4365" spans="2:11" ht="15" x14ac:dyDescent="0.25">
      <c r="B4365" s="22">
        <v>44585</v>
      </c>
      <c r="C4365" s="24">
        <f t="shared" ref="C4365:C4428" si="205">MONTH(B4365)</f>
        <v>1</v>
      </c>
      <c r="D4365" s="14">
        <f t="shared" si="204"/>
        <v>24</v>
      </c>
      <c r="E4365" s="15" t="str">
        <f t="shared" ref="E4365:E4428" si="206">IF(D4365&lt;=15,"1 вахта","2 вахта")</f>
        <v>2 вахта</v>
      </c>
      <c r="H4365" s="26" t="s">
        <v>29</v>
      </c>
      <c r="I4365" s="26" t="s">
        <v>70</v>
      </c>
      <c r="J4365" s="26" t="s">
        <v>160</v>
      </c>
      <c r="K4365" s="17">
        <f>COUNTIFS($E$12:E4365,E4365,$H$12:H4365,H4365,$J$12:J4365,J4365,$I$12:I4365,I4365)</f>
        <v>66</v>
      </c>
    </row>
    <row r="4366" spans="2:11" ht="15" x14ac:dyDescent="0.25">
      <c r="B4366" s="22">
        <v>44586</v>
      </c>
      <c r="C4366" s="24">
        <f t="shared" si="205"/>
        <v>1</v>
      </c>
      <c r="D4366" s="14">
        <f t="shared" si="204"/>
        <v>25</v>
      </c>
      <c r="E4366" s="15" t="str">
        <f t="shared" si="206"/>
        <v>2 вахта</v>
      </c>
      <c r="H4366" s="26" t="s">
        <v>29</v>
      </c>
      <c r="I4366" s="26" t="s">
        <v>70</v>
      </c>
      <c r="J4366" s="26" t="s">
        <v>160</v>
      </c>
      <c r="K4366" s="17">
        <f>COUNTIFS($E$12:E4366,E4366,$H$12:H4366,H4366,$J$12:J4366,J4366,$I$12:I4366,I4366)</f>
        <v>67</v>
      </c>
    </row>
    <row r="4367" spans="2:11" ht="15" x14ac:dyDescent="0.25">
      <c r="B4367" s="22">
        <v>44587</v>
      </c>
      <c r="C4367" s="24">
        <f t="shared" si="205"/>
        <v>1</v>
      </c>
      <c r="D4367" s="14">
        <f t="shared" si="204"/>
        <v>26</v>
      </c>
      <c r="E4367" s="15" t="str">
        <f t="shared" si="206"/>
        <v>2 вахта</v>
      </c>
      <c r="H4367" s="26" t="s">
        <v>29</v>
      </c>
      <c r="I4367" s="26" t="s">
        <v>70</v>
      </c>
      <c r="J4367" s="26" t="s">
        <v>160</v>
      </c>
      <c r="K4367" s="17">
        <f>COUNTIFS($E$12:E4367,E4367,$H$12:H4367,H4367,$J$12:J4367,J4367,$I$12:I4367,I4367)</f>
        <v>68</v>
      </c>
    </row>
    <row r="4368" spans="2:11" ht="15" x14ac:dyDescent="0.25">
      <c r="B4368" s="22">
        <v>44588</v>
      </c>
      <c r="C4368" s="24">
        <f t="shared" si="205"/>
        <v>1</v>
      </c>
      <c r="D4368" s="14">
        <f t="shared" si="204"/>
        <v>27</v>
      </c>
      <c r="E4368" s="15" t="str">
        <f t="shared" si="206"/>
        <v>2 вахта</v>
      </c>
      <c r="H4368" s="26" t="s">
        <v>29</v>
      </c>
      <c r="I4368" s="26" t="s">
        <v>70</v>
      </c>
      <c r="J4368" s="26" t="s">
        <v>160</v>
      </c>
      <c r="K4368" s="17">
        <f>COUNTIFS($E$12:E4368,E4368,$H$12:H4368,H4368,$J$12:J4368,J4368,$I$12:I4368,I4368)</f>
        <v>69</v>
      </c>
    </row>
    <row r="4369" spans="2:11" ht="15" x14ac:dyDescent="0.25">
      <c r="B4369" s="22">
        <v>44589</v>
      </c>
      <c r="C4369" s="24">
        <f t="shared" si="205"/>
        <v>1</v>
      </c>
      <c r="D4369" s="14">
        <f t="shared" si="204"/>
        <v>28</v>
      </c>
      <c r="E4369" s="15" t="str">
        <f t="shared" si="206"/>
        <v>2 вахта</v>
      </c>
      <c r="H4369" s="26" t="s">
        <v>29</v>
      </c>
      <c r="I4369" s="26" t="s">
        <v>70</v>
      </c>
      <c r="J4369" s="26" t="s">
        <v>160</v>
      </c>
      <c r="K4369" s="17">
        <f>COUNTIFS($E$12:E4369,E4369,$H$12:H4369,H4369,$J$12:J4369,J4369,$I$12:I4369,I4369)</f>
        <v>70</v>
      </c>
    </row>
    <row r="4370" spans="2:11" ht="15" x14ac:dyDescent="0.25">
      <c r="B4370" s="22">
        <v>44590</v>
      </c>
      <c r="C4370" s="24">
        <f t="shared" si="205"/>
        <v>1</v>
      </c>
      <c r="D4370" s="14">
        <f t="shared" si="204"/>
        <v>29</v>
      </c>
      <c r="E4370" s="15" t="str">
        <f t="shared" si="206"/>
        <v>2 вахта</v>
      </c>
      <c r="H4370" s="26" t="s">
        <v>29</v>
      </c>
      <c r="I4370" s="26" t="s">
        <v>70</v>
      </c>
      <c r="J4370" s="26" t="s">
        <v>160</v>
      </c>
      <c r="K4370" s="17">
        <f>COUNTIFS($E$12:E4370,E4370,$H$12:H4370,H4370,$J$12:J4370,J4370,$I$12:I4370,I4370)</f>
        <v>71</v>
      </c>
    </row>
    <row r="4371" spans="2:11" ht="15" x14ac:dyDescent="0.25">
      <c r="B4371" s="22">
        <v>44591</v>
      </c>
      <c r="C4371" s="24">
        <f t="shared" si="205"/>
        <v>1</v>
      </c>
      <c r="D4371" s="14">
        <f t="shared" si="204"/>
        <v>30</v>
      </c>
      <c r="E4371" s="15" t="str">
        <f t="shared" si="206"/>
        <v>2 вахта</v>
      </c>
      <c r="H4371" s="26" t="s">
        <v>29</v>
      </c>
      <c r="I4371" s="26" t="s">
        <v>70</v>
      </c>
      <c r="J4371" s="26" t="s">
        <v>160</v>
      </c>
      <c r="K4371" s="17">
        <f>COUNTIFS($E$12:E4371,E4371,$H$12:H4371,H4371,$J$12:J4371,J4371,$I$12:I4371,I4371)</f>
        <v>72</v>
      </c>
    </row>
    <row r="4372" spans="2:11" ht="15" x14ac:dyDescent="0.25">
      <c r="B4372" s="22">
        <v>44592</v>
      </c>
      <c r="C4372" s="24">
        <f t="shared" si="205"/>
        <v>1</v>
      </c>
      <c r="D4372" s="14">
        <f t="shared" si="204"/>
        <v>31</v>
      </c>
      <c r="E4372" s="15" t="str">
        <f t="shared" si="206"/>
        <v>2 вахта</v>
      </c>
      <c r="H4372" s="26" t="s">
        <v>29</v>
      </c>
      <c r="I4372" s="26" t="s">
        <v>70</v>
      </c>
      <c r="J4372" s="26" t="s">
        <v>160</v>
      </c>
      <c r="K4372" s="17">
        <f>COUNTIFS($E$12:E4372,E4372,$H$12:H4372,H4372,$J$12:J4372,J4372,$I$12:I4372,I4372)</f>
        <v>73</v>
      </c>
    </row>
    <row r="4373" spans="2:11" ht="15" x14ac:dyDescent="0.25">
      <c r="B4373" s="22">
        <v>44562</v>
      </c>
      <c r="C4373" s="24">
        <f t="shared" si="205"/>
        <v>1</v>
      </c>
      <c r="D4373" s="14">
        <f t="shared" si="204"/>
        <v>1</v>
      </c>
      <c r="E4373" s="15" t="str">
        <f t="shared" si="206"/>
        <v>1 вахта</v>
      </c>
      <c r="H4373" s="26" t="s">
        <v>30</v>
      </c>
      <c r="I4373" s="26" t="s">
        <v>71</v>
      </c>
      <c r="J4373" s="26" t="s">
        <v>159</v>
      </c>
      <c r="K4373" s="17">
        <f>COUNTIFS($E$12:E4373,E4373,$H$12:H4373,H4373,$J$12:J4373,J4373,$I$12:I4373,I4373)</f>
        <v>61</v>
      </c>
    </row>
    <row r="4374" spans="2:11" ht="15" x14ac:dyDescent="0.25">
      <c r="B4374" s="22">
        <v>44563</v>
      </c>
      <c r="C4374" s="24">
        <f t="shared" si="205"/>
        <v>1</v>
      </c>
      <c r="D4374" s="14">
        <f t="shared" si="204"/>
        <v>2</v>
      </c>
      <c r="E4374" s="15" t="str">
        <f t="shared" si="206"/>
        <v>1 вахта</v>
      </c>
      <c r="H4374" s="26" t="s">
        <v>30</v>
      </c>
      <c r="I4374" s="26" t="s">
        <v>71</v>
      </c>
      <c r="J4374" s="26" t="s">
        <v>159</v>
      </c>
      <c r="K4374" s="17">
        <f>COUNTIFS($E$12:E4374,E4374,$H$12:H4374,H4374,$J$12:J4374,J4374,$I$12:I4374,I4374)</f>
        <v>62</v>
      </c>
    </row>
    <row r="4375" spans="2:11" ht="15" x14ac:dyDescent="0.25">
      <c r="B4375" s="22">
        <v>44564</v>
      </c>
      <c r="C4375" s="24">
        <f t="shared" si="205"/>
        <v>1</v>
      </c>
      <c r="D4375" s="14">
        <f t="shared" si="204"/>
        <v>3</v>
      </c>
      <c r="E4375" s="15" t="str">
        <f t="shared" si="206"/>
        <v>1 вахта</v>
      </c>
      <c r="H4375" s="26" t="s">
        <v>30</v>
      </c>
      <c r="I4375" s="26" t="s">
        <v>71</v>
      </c>
      <c r="J4375" s="26" t="s">
        <v>159</v>
      </c>
      <c r="K4375" s="17">
        <f>COUNTIFS($E$12:E4375,E4375,$H$12:H4375,H4375,$J$12:J4375,J4375,$I$12:I4375,I4375)</f>
        <v>63</v>
      </c>
    </row>
    <row r="4376" spans="2:11" ht="15" x14ac:dyDescent="0.25">
      <c r="B4376" s="22">
        <v>44565</v>
      </c>
      <c r="C4376" s="24">
        <f t="shared" si="205"/>
        <v>1</v>
      </c>
      <c r="D4376" s="14">
        <f t="shared" si="204"/>
        <v>4</v>
      </c>
      <c r="E4376" s="15" t="str">
        <f t="shared" si="206"/>
        <v>1 вахта</v>
      </c>
      <c r="H4376" s="26" t="s">
        <v>30</v>
      </c>
      <c r="I4376" s="26" t="s">
        <v>71</v>
      </c>
      <c r="J4376" s="26" t="s">
        <v>159</v>
      </c>
      <c r="K4376" s="17">
        <f>COUNTIFS($E$12:E4376,E4376,$H$12:H4376,H4376,$J$12:J4376,J4376,$I$12:I4376,I4376)</f>
        <v>64</v>
      </c>
    </row>
    <row r="4377" spans="2:11" ht="15" x14ac:dyDescent="0.25">
      <c r="B4377" s="22">
        <v>44566</v>
      </c>
      <c r="C4377" s="24">
        <f t="shared" si="205"/>
        <v>1</v>
      </c>
      <c r="D4377" s="14">
        <f t="shared" si="204"/>
        <v>5</v>
      </c>
      <c r="E4377" s="15" t="str">
        <f t="shared" si="206"/>
        <v>1 вахта</v>
      </c>
      <c r="H4377" s="26" t="s">
        <v>30</v>
      </c>
      <c r="I4377" s="26" t="s">
        <v>71</v>
      </c>
      <c r="J4377" s="26" t="s">
        <v>159</v>
      </c>
      <c r="K4377" s="17">
        <f>COUNTIFS($E$12:E4377,E4377,$H$12:H4377,H4377,$J$12:J4377,J4377,$I$12:I4377,I4377)</f>
        <v>65</v>
      </c>
    </row>
    <row r="4378" spans="2:11" ht="15" x14ac:dyDescent="0.25">
      <c r="B4378" s="22">
        <v>44567</v>
      </c>
      <c r="C4378" s="24">
        <f t="shared" si="205"/>
        <v>1</v>
      </c>
      <c r="D4378" s="14">
        <f t="shared" ref="D4378:D4441" si="207">DAY(B4378)</f>
        <v>6</v>
      </c>
      <c r="E4378" s="15" t="str">
        <f t="shared" si="206"/>
        <v>1 вахта</v>
      </c>
      <c r="H4378" s="26" t="s">
        <v>30</v>
      </c>
      <c r="I4378" s="26" t="s">
        <v>71</v>
      </c>
      <c r="J4378" s="26" t="s">
        <v>159</v>
      </c>
      <c r="K4378" s="17">
        <f>COUNTIFS($E$12:E4378,E4378,$H$12:H4378,H4378,$J$12:J4378,J4378,$I$12:I4378,I4378)</f>
        <v>66</v>
      </c>
    </row>
    <row r="4379" spans="2:11" ht="15" x14ac:dyDescent="0.25">
      <c r="B4379" s="22">
        <v>44568</v>
      </c>
      <c r="C4379" s="24">
        <f t="shared" si="205"/>
        <v>1</v>
      </c>
      <c r="D4379" s="14">
        <f t="shared" si="207"/>
        <v>7</v>
      </c>
      <c r="E4379" s="15" t="str">
        <f t="shared" si="206"/>
        <v>1 вахта</v>
      </c>
      <c r="H4379" s="26" t="s">
        <v>30</v>
      </c>
      <c r="I4379" s="26" t="s">
        <v>71</v>
      </c>
      <c r="J4379" s="26" t="s">
        <v>159</v>
      </c>
      <c r="K4379" s="17">
        <f>COUNTIFS($E$12:E4379,E4379,$H$12:H4379,H4379,$J$12:J4379,J4379,$I$12:I4379,I4379)</f>
        <v>67</v>
      </c>
    </row>
    <row r="4380" spans="2:11" ht="15" x14ac:dyDescent="0.25">
      <c r="B4380" s="22">
        <v>44569</v>
      </c>
      <c r="C4380" s="24">
        <f t="shared" si="205"/>
        <v>1</v>
      </c>
      <c r="D4380" s="14">
        <f t="shared" si="207"/>
        <v>8</v>
      </c>
      <c r="E4380" s="15" t="str">
        <f t="shared" si="206"/>
        <v>1 вахта</v>
      </c>
      <c r="H4380" s="26" t="s">
        <v>30</v>
      </c>
      <c r="I4380" s="26" t="s">
        <v>71</v>
      </c>
      <c r="J4380" s="26" t="s">
        <v>159</v>
      </c>
      <c r="K4380" s="17">
        <f>COUNTIFS($E$12:E4380,E4380,$H$12:H4380,H4380,$J$12:J4380,J4380,$I$12:I4380,I4380)</f>
        <v>68</v>
      </c>
    </row>
    <row r="4381" spans="2:11" ht="15" x14ac:dyDescent="0.25">
      <c r="B4381" s="22">
        <v>44570</v>
      </c>
      <c r="C4381" s="24">
        <f t="shared" si="205"/>
        <v>1</v>
      </c>
      <c r="D4381" s="14">
        <f t="shared" si="207"/>
        <v>9</v>
      </c>
      <c r="E4381" s="15" t="str">
        <f t="shared" si="206"/>
        <v>1 вахта</v>
      </c>
      <c r="H4381" s="26" t="s">
        <v>30</v>
      </c>
      <c r="I4381" s="26" t="s">
        <v>71</v>
      </c>
      <c r="J4381" s="26" t="s">
        <v>159</v>
      </c>
      <c r="K4381" s="17">
        <f>COUNTIFS($E$12:E4381,E4381,$H$12:H4381,H4381,$J$12:J4381,J4381,$I$12:I4381,I4381)</f>
        <v>69</v>
      </c>
    </row>
    <row r="4382" spans="2:11" ht="15" x14ac:dyDescent="0.25">
      <c r="B4382" s="22">
        <v>44571</v>
      </c>
      <c r="C4382" s="24">
        <f t="shared" si="205"/>
        <v>1</v>
      </c>
      <c r="D4382" s="14">
        <f t="shared" si="207"/>
        <v>10</v>
      </c>
      <c r="E4382" s="15" t="str">
        <f t="shared" si="206"/>
        <v>1 вахта</v>
      </c>
      <c r="H4382" s="26" t="s">
        <v>30</v>
      </c>
      <c r="I4382" s="26" t="s">
        <v>71</v>
      </c>
      <c r="J4382" s="26" t="s">
        <v>159</v>
      </c>
      <c r="K4382" s="17">
        <f>COUNTIFS($E$12:E4382,E4382,$H$12:H4382,H4382,$J$12:J4382,J4382,$I$12:I4382,I4382)</f>
        <v>70</v>
      </c>
    </row>
    <row r="4383" spans="2:11" ht="15" x14ac:dyDescent="0.25">
      <c r="B4383" s="22">
        <v>44572</v>
      </c>
      <c r="C4383" s="24">
        <f t="shared" si="205"/>
        <v>1</v>
      </c>
      <c r="D4383" s="14">
        <f t="shared" si="207"/>
        <v>11</v>
      </c>
      <c r="E4383" s="15" t="str">
        <f t="shared" si="206"/>
        <v>1 вахта</v>
      </c>
      <c r="H4383" s="26" t="s">
        <v>30</v>
      </c>
      <c r="I4383" s="26" t="s">
        <v>71</v>
      </c>
      <c r="J4383" s="26" t="s">
        <v>159</v>
      </c>
      <c r="K4383" s="17">
        <f>COUNTIFS($E$12:E4383,E4383,$H$12:H4383,H4383,$J$12:J4383,J4383,$I$12:I4383,I4383)</f>
        <v>71</v>
      </c>
    </row>
    <row r="4384" spans="2:11" ht="15" x14ac:dyDescent="0.25">
      <c r="B4384" s="22">
        <v>44573</v>
      </c>
      <c r="C4384" s="24">
        <f t="shared" si="205"/>
        <v>1</v>
      </c>
      <c r="D4384" s="14">
        <f t="shared" si="207"/>
        <v>12</v>
      </c>
      <c r="E4384" s="15" t="str">
        <f t="shared" si="206"/>
        <v>1 вахта</v>
      </c>
      <c r="H4384" s="26" t="s">
        <v>30</v>
      </c>
      <c r="I4384" s="26" t="s">
        <v>71</v>
      </c>
      <c r="J4384" s="26" t="s">
        <v>159</v>
      </c>
      <c r="K4384" s="17">
        <f>COUNTIFS($E$12:E4384,E4384,$H$12:H4384,H4384,$J$12:J4384,J4384,$I$12:I4384,I4384)</f>
        <v>72</v>
      </c>
    </row>
    <row r="4385" spans="2:11" ht="15" x14ac:dyDescent="0.25">
      <c r="B4385" s="22">
        <v>44574</v>
      </c>
      <c r="C4385" s="24">
        <f t="shared" si="205"/>
        <v>1</v>
      </c>
      <c r="D4385" s="14">
        <f t="shared" si="207"/>
        <v>13</v>
      </c>
      <c r="E4385" s="15" t="str">
        <f t="shared" si="206"/>
        <v>1 вахта</v>
      </c>
      <c r="H4385" s="26" t="s">
        <v>30</v>
      </c>
      <c r="I4385" s="26" t="s">
        <v>71</v>
      </c>
      <c r="J4385" s="26" t="s">
        <v>159</v>
      </c>
      <c r="K4385" s="17">
        <f>COUNTIFS($E$12:E4385,E4385,$H$12:H4385,H4385,$J$12:J4385,J4385,$I$12:I4385,I4385)</f>
        <v>73</v>
      </c>
    </row>
    <row r="4386" spans="2:11" ht="15" x14ac:dyDescent="0.25">
      <c r="B4386" s="22">
        <v>44575</v>
      </c>
      <c r="C4386" s="24">
        <f t="shared" si="205"/>
        <v>1</v>
      </c>
      <c r="D4386" s="14">
        <f t="shared" si="207"/>
        <v>14</v>
      </c>
      <c r="E4386" s="15" t="str">
        <f t="shared" si="206"/>
        <v>1 вахта</v>
      </c>
      <c r="H4386" s="26" t="s">
        <v>30</v>
      </c>
      <c r="I4386" s="26" t="s">
        <v>71</v>
      </c>
      <c r="J4386" s="26" t="s">
        <v>159</v>
      </c>
      <c r="K4386" s="17">
        <f>COUNTIFS($E$12:E4386,E4386,$H$12:H4386,H4386,$J$12:J4386,J4386,$I$12:I4386,I4386)</f>
        <v>74</v>
      </c>
    </row>
    <row r="4387" spans="2:11" ht="15" x14ac:dyDescent="0.25">
      <c r="B4387" s="22">
        <v>44576</v>
      </c>
      <c r="C4387" s="24">
        <f t="shared" si="205"/>
        <v>1</v>
      </c>
      <c r="D4387" s="14">
        <f t="shared" si="207"/>
        <v>15</v>
      </c>
      <c r="E4387" s="15" t="str">
        <f t="shared" si="206"/>
        <v>1 вахта</v>
      </c>
      <c r="H4387" s="26" t="s">
        <v>30</v>
      </c>
      <c r="I4387" s="26" t="s">
        <v>140</v>
      </c>
      <c r="J4387" s="26" t="s">
        <v>159</v>
      </c>
      <c r="K4387" s="17">
        <f>COUNTIFS($E$12:E4387,E4387,$H$12:H4387,H4387,$J$12:J4387,J4387,$I$12:I4387,I4387)</f>
        <v>1</v>
      </c>
    </row>
    <row r="4388" spans="2:11" ht="15" x14ac:dyDescent="0.25">
      <c r="B4388" s="22">
        <v>44577</v>
      </c>
      <c r="C4388" s="24">
        <f t="shared" si="205"/>
        <v>1</v>
      </c>
      <c r="D4388" s="14">
        <f t="shared" si="207"/>
        <v>16</v>
      </c>
      <c r="E4388" s="15" t="str">
        <f t="shared" si="206"/>
        <v>2 вахта</v>
      </c>
      <c r="H4388" s="26" t="s">
        <v>30</v>
      </c>
      <c r="I4388" s="26" t="s">
        <v>71</v>
      </c>
      <c r="J4388" s="26" t="s">
        <v>159</v>
      </c>
      <c r="K4388" s="17">
        <f>COUNTIFS($E$12:E4388,E4388,$H$12:H4388,H4388,$J$12:J4388,J4388,$I$12:I4388,I4388)</f>
        <v>2</v>
      </c>
    </row>
    <row r="4389" spans="2:11" ht="15" x14ac:dyDescent="0.25">
      <c r="B4389" s="22">
        <v>44578</v>
      </c>
      <c r="C4389" s="24">
        <f t="shared" si="205"/>
        <v>1</v>
      </c>
      <c r="D4389" s="14">
        <f t="shared" si="207"/>
        <v>17</v>
      </c>
      <c r="E4389" s="15" t="str">
        <f t="shared" si="206"/>
        <v>2 вахта</v>
      </c>
      <c r="H4389" s="26" t="s">
        <v>30</v>
      </c>
      <c r="I4389" s="26" t="s">
        <v>71</v>
      </c>
      <c r="J4389" s="26" t="s">
        <v>159</v>
      </c>
      <c r="K4389" s="17">
        <f>COUNTIFS($E$12:E4389,E4389,$H$12:H4389,H4389,$J$12:J4389,J4389,$I$12:I4389,I4389)</f>
        <v>3</v>
      </c>
    </row>
    <row r="4390" spans="2:11" ht="15" x14ac:dyDescent="0.25">
      <c r="B4390" s="22">
        <v>44579</v>
      </c>
      <c r="C4390" s="24">
        <f t="shared" si="205"/>
        <v>1</v>
      </c>
      <c r="D4390" s="14">
        <f t="shared" si="207"/>
        <v>18</v>
      </c>
      <c r="E4390" s="15" t="str">
        <f t="shared" si="206"/>
        <v>2 вахта</v>
      </c>
      <c r="H4390" s="26" t="s">
        <v>30</v>
      </c>
      <c r="I4390" s="26" t="s">
        <v>71</v>
      </c>
      <c r="J4390" s="26" t="s">
        <v>159</v>
      </c>
      <c r="K4390" s="17">
        <f>COUNTIFS($E$12:E4390,E4390,$H$12:H4390,H4390,$J$12:J4390,J4390,$I$12:I4390,I4390)</f>
        <v>4</v>
      </c>
    </row>
    <row r="4391" spans="2:11" ht="15" x14ac:dyDescent="0.25">
      <c r="B4391" s="22">
        <v>44580</v>
      </c>
      <c r="C4391" s="24">
        <f t="shared" si="205"/>
        <v>1</v>
      </c>
      <c r="D4391" s="14">
        <f t="shared" si="207"/>
        <v>19</v>
      </c>
      <c r="E4391" s="15" t="str">
        <f t="shared" si="206"/>
        <v>2 вахта</v>
      </c>
      <c r="H4391" s="26" t="s">
        <v>30</v>
      </c>
      <c r="I4391" s="26" t="s">
        <v>71</v>
      </c>
      <c r="J4391" s="26" t="s">
        <v>159</v>
      </c>
      <c r="K4391" s="17">
        <f>COUNTIFS($E$12:E4391,E4391,$H$12:H4391,H4391,$J$12:J4391,J4391,$I$12:I4391,I4391)</f>
        <v>5</v>
      </c>
    </row>
    <row r="4392" spans="2:11" ht="15" x14ac:dyDescent="0.25">
      <c r="B4392" s="22">
        <v>44581</v>
      </c>
      <c r="C4392" s="24">
        <f t="shared" si="205"/>
        <v>1</v>
      </c>
      <c r="D4392" s="14">
        <f t="shared" si="207"/>
        <v>20</v>
      </c>
      <c r="E4392" s="15" t="str">
        <f t="shared" si="206"/>
        <v>2 вахта</v>
      </c>
      <c r="H4392" s="26" t="s">
        <v>30</v>
      </c>
      <c r="I4392" s="26" t="s">
        <v>71</v>
      </c>
      <c r="J4392" s="26" t="s">
        <v>159</v>
      </c>
      <c r="K4392" s="17">
        <f>COUNTIFS($E$12:E4392,E4392,$H$12:H4392,H4392,$J$12:J4392,J4392,$I$12:I4392,I4392)</f>
        <v>6</v>
      </c>
    </row>
    <row r="4393" spans="2:11" ht="15" x14ac:dyDescent="0.25">
      <c r="B4393" s="22">
        <v>44582</v>
      </c>
      <c r="C4393" s="24">
        <f t="shared" si="205"/>
        <v>1</v>
      </c>
      <c r="D4393" s="14">
        <f t="shared" si="207"/>
        <v>21</v>
      </c>
      <c r="E4393" s="15" t="str">
        <f t="shared" si="206"/>
        <v>2 вахта</v>
      </c>
      <c r="H4393" s="26" t="s">
        <v>30</v>
      </c>
      <c r="I4393" s="26" t="s">
        <v>71</v>
      </c>
      <c r="J4393" s="26" t="s">
        <v>159</v>
      </c>
      <c r="K4393" s="17">
        <f>COUNTIFS($E$12:E4393,E4393,$H$12:H4393,H4393,$J$12:J4393,J4393,$I$12:I4393,I4393)</f>
        <v>7</v>
      </c>
    </row>
    <row r="4394" spans="2:11" ht="15" x14ac:dyDescent="0.25">
      <c r="B4394" s="22">
        <v>44583</v>
      </c>
      <c r="C4394" s="24">
        <f t="shared" si="205"/>
        <v>1</v>
      </c>
      <c r="D4394" s="14">
        <f t="shared" si="207"/>
        <v>22</v>
      </c>
      <c r="E4394" s="15" t="str">
        <f t="shared" si="206"/>
        <v>2 вахта</v>
      </c>
      <c r="H4394" s="26" t="s">
        <v>30</v>
      </c>
      <c r="I4394" s="26" t="s">
        <v>71</v>
      </c>
      <c r="J4394" s="26" t="s">
        <v>159</v>
      </c>
      <c r="K4394" s="17">
        <f>COUNTIFS($E$12:E4394,E4394,$H$12:H4394,H4394,$J$12:J4394,J4394,$I$12:I4394,I4394)</f>
        <v>8</v>
      </c>
    </row>
    <row r="4395" spans="2:11" ht="15" x14ac:dyDescent="0.25">
      <c r="B4395" s="22">
        <v>44584</v>
      </c>
      <c r="C4395" s="24">
        <f t="shared" si="205"/>
        <v>1</v>
      </c>
      <c r="D4395" s="14">
        <f t="shared" si="207"/>
        <v>23</v>
      </c>
      <c r="E4395" s="15" t="str">
        <f t="shared" si="206"/>
        <v>2 вахта</v>
      </c>
      <c r="H4395" s="26" t="s">
        <v>30</v>
      </c>
      <c r="I4395" s="26" t="s">
        <v>71</v>
      </c>
      <c r="J4395" s="26" t="s">
        <v>159</v>
      </c>
      <c r="K4395" s="17">
        <f>COUNTIFS($E$12:E4395,E4395,$H$12:H4395,H4395,$J$12:J4395,J4395,$I$12:I4395,I4395)</f>
        <v>9</v>
      </c>
    </row>
    <row r="4396" spans="2:11" ht="15" x14ac:dyDescent="0.25">
      <c r="B4396" s="22">
        <v>44585</v>
      </c>
      <c r="C4396" s="24">
        <f t="shared" si="205"/>
        <v>1</v>
      </c>
      <c r="D4396" s="14">
        <f t="shared" si="207"/>
        <v>24</v>
      </c>
      <c r="E4396" s="15" t="str">
        <f t="shared" si="206"/>
        <v>2 вахта</v>
      </c>
      <c r="H4396" s="26" t="s">
        <v>30</v>
      </c>
      <c r="I4396" s="26" t="s">
        <v>71</v>
      </c>
      <c r="J4396" s="26" t="s">
        <v>159</v>
      </c>
      <c r="K4396" s="17">
        <f>COUNTIFS($E$12:E4396,E4396,$H$12:H4396,H4396,$J$12:J4396,J4396,$I$12:I4396,I4396)</f>
        <v>10</v>
      </c>
    </row>
    <row r="4397" spans="2:11" ht="15" x14ac:dyDescent="0.25">
      <c r="B4397" s="22">
        <v>44586</v>
      </c>
      <c r="C4397" s="24">
        <f t="shared" si="205"/>
        <v>1</v>
      </c>
      <c r="D4397" s="14">
        <f t="shared" si="207"/>
        <v>25</v>
      </c>
      <c r="E4397" s="15" t="str">
        <f t="shared" si="206"/>
        <v>2 вахта</v>
      </c>
      <c r="H4397" s="26" t="s">
        <v>30</v>
      </c>
      <c r="I4397" s="26" t="s">
        <v>71</v>
      </c>
      <c r="J4397" s="26" t="s">
        <v>159</v>
      </c>
      <c r="K4397" s="17">
        <f>COUNTIFS($E$12:E4397,E4397,$H$12:H4397,H4397,$J$12:J4397,J4397,$I$12:I4397,I4397)</f>
        <v>11</v>
      </c>
    </row>
    <row r="4398" spans="2:11" ht="15" x14ac:dyDescent="0.25">
      <c r="B4398" s="22">
        <v>44587</v>
      </c>
      <c r="C4398" s="24">
        <f t="shared" si="205"/>
        <v>1</v>
      </c>
      <c r="D4398" s="14">
        <f t="shared" si="207"/>
        <v>26</v>
      </c>
      <c r="E4398" s="15" t="str">
        <f t="shared" si="206"/>
        <v>2 вахта</v>
      </c>
      <c r="H4398" s="26" t="s">
        <v>30</v>
      </c>
      <c r="I4398" s="26" t="s">
        <v>71</v>
      </c>
      <c r="J4398" s="26" t="s">
        <v>159</v>
      </c>
      <c r="K4398" s="17">
        <f>COUNTIFS($E$12:E4398,E4398,$H$12:H4398,H4398,$J$12:J4398,J4398,$I$12:I4398,I4398)</f>
        <v>12</v>
      </c>
    </row>
    <row r="4399" spans="2:11" ht="15" x14ac:dyDescent="0.25">
      <c r="B4399" s="22">
        <v>44588</v>
      </c>
      <c r="C4399" s="24">
        <f t="shared" si="205"/>
        <v>1</v>
      </c>
      <c r="D4399" s="14">
        <f t="shared" si="207"/>
        <v>27</v>
      </c>
      <c r="E4399" s="15" t="str">
        <f t="shared" si="206"/>
        <v>2 вахта</v>
      </c>
      <c r="H4399" s="26" t="s">
        <v>30</v>
      </c>
      <c r="I4399" s="26" t="s">
        <v>71</v>
      </c>
      <c r="J4399" s="26" t="s">
        <v>159</v>
      </c>
      <c r="K4399" s="17">
        <f>COUNTIFS($E$12:E4399,E4399,$H$12:H4399,H4399,$J$12:J4399,J4399,$I$12:I4399,I4399)</f>
        <v>13</v>
      </c>
    </row>
    <row r="4400" spans="2:11" ht="15" x14ac:dyDescent="0.25">
      <c r="B4400" s="22">
        <v>44589</v>
      </c>
      <c r="C4400" s="24">
        <f t="shared" si="205"/>
        <v>1</v>
      </c>
      <c r="D4400" s="14">
        <f t="shared" si="207"/>
        <v>28</v>
      </c>
      <c r="E4400" s="15" t="str">
        <f t="shared" si="206"/>
        <v>2 вахта</v>
      </c>
      <c r="H4400" s="26" t="s">
        <v>30</v>
      </c>
      <c r="I4400" s="26" t="s">
        <v>71</v>
      </c>
      <c r="J4400" s="26" t="s">
        <v>159</v>
      </c>
      <c r="K4400" s="17">
        <f>COUNTIFS($E$12:E4400,E4400,$H$12:H4400,H4400,$J$12:J4400,J4400,$I$12:I4400,I4400)</f>
        <v>14</v>
      </c>
    </row>
    <row r="4401" spans="2:11" ht="15" x14ac:dyDescent="0.25">
      <c r="B4401" s="22">
        <v>44590</v>
      </c>
      <c r="C4401" s="24">
        <f t="shared" si="205"/>
        <v>1</v>
      </c>
      <c r="D4401" s="14">
        <f t="shared" si="207"/>
        <v>29</v>
      </c>
      <c r="E4401" s="15" t="str">
        <f t="shared" si="206"/>
        <v>2 вахта</v>
      </c>
      <c r="H4401" s="26" t="s">
        <v>30</v>
      </c>
      <c r="I4401" s="26" t="s">
        <v>71</v>
      </c>
      <c r="J4401" s="26" t="s">
        <v>159</v>
      </c>
      <c r="K4401" s="17">
        <f>COUNTIFS($E$12:E4401,E4401,$H$12:H4401,H4401,$J$12:J4401,J4401,$I$12:I4401,I4401)</f>
        <v>15</v>
      </c>
    </row>
    <row r="4402" spans="2:11" ht="15" x14ac:dyDescent="0.25">
      <c r="B4402" s="22">
        <v>44591</v>
      </c>
      <c r="C4402" s="24">
        <f t="shared" si="205"/>
        <v>1</v>
      </c>
      <c r="D4402" s="14">
        <f t="shared" si="207"/>
        <v>30</v>
      </c>
      <c r="E4402" s="15" t="str">
        <f t="shared" si="206"/>
        <v>2 вахта</v>
      </c>
      <c r="H4402" s="26" t="s">
        <v>30</v>
      </c>
      <c r="I4402" s="26" t="s">
        <v>71</v>
      </c>
      <c r="J4402" s="26" t="s">
        <v>159</v>
      </c>
      <c r="K4402" s="17">
        <f>COUNTIFS($E$12:E4402,E4402,$H$12:H4402,H4402,$J$12:J4402,J4402,$I$12:I4402,I4402)</f>
        <v>16</v>
      </c>
    </row>
    <row r="4403" spans="2:11" ht="15" x14ac:dyDescent="0.25">
      <c r="B4403" s="22">
        <v>44592</v>
      </c>
      <c r="C4403" s="24">
        <f t="shared" si="205"/>
        <v>1</v>
      </c>
      <c r="D4403" s="14">
        <f t="shared" si="207"/>
        <v>31</v>
      </c>
      <c r="E4403" s="15" t="str">
        <f t="shared" si="206"/>
        <v>2 вахта</v>
      </c>
      <c r="H4403" s="26" t="s">
        <v>30</v>
      </c>
      <c r="I4403" s="26" t="s">
        <v>71</v>
      </c>
      <c r="J4403" s="26" t="s">
        <v>159</v>
      </c>
      <c r="K4403" s="17">
        <f>COUNTIFS($E$12:E4403,E4403,$H$12:H4403,H4403,$J$12:J4403,J4403,$I$12:I4403,I4403)</f>
        <v>17</v>
      </c>
    </row>
    <row r="4404" spans="2:11" ht="15" x14ac:dyDescent="0.25">
      <c r="B4404" s="22">
        <v>44562</v>
      </c>
      <c r="C4404" s="24">
        <f t="shared" si="205"/>
        <v>1</v>
      </c>
      <c r="D4404" s="14">
        <f t="shared" si="207"/>
        <v>1</v>
      </c>
      <c r="E4404" s="15" t="str">
        <f t="shared" si="206"/>
        <v>1 вахта</v>
      </c>
      <c r="H4404" s="26" t="s">
        <v>31</v>
      </c>
      <c r="I4404" s="26" t="s">
        <v>73</v>
      </c>
      <c r="J4404" s="26" t="s">
        <v>159</v>
      </c>
      <c r="K4404" s="17">
        <f>COUNTIFS($E$12:E4404,E4404,$H$12:H4404,H4404,$J$12:J4404,J4404,$I$12:I4404,I4404)</f>
        <v>59</v>
      </c>
    </row>
    <row r="4405" spans="2:11" ht="15" x14ac:dyDescent="0.25">
      <c r="B4405" s="22">
        <v>44563</v>
      </c>
      <c r="C4405" s="24">
        <f t="shared" si="205"/>
        <v>1</v>
      </c>
      <c r="D4405" s="14">
        <f t="shared" si="207"/>
        <v>2</v>
      </c>
      <c r="E4405" s="15" t="str">
        <f t="shared" si="206"/>
        <v>1 вахта</v>
      </c>
      <c r="H4405" s="26" t="s">
        <v>31</v>
      </c>
      <c r="I4405" s="26" t="s">
        <v>73</v>
      </c>
      <c r="J4405" s="26" t="s">
        <v>159</v>
      </c>
      <c r="K4405" s="17">
        <f>COUNTIFS($E$12:E4405,E4405,$H$12:H4405,H4405,$J$12:J4405,J4405,$I$12:I4405,I4405)</f>
        <v>60</v>
      </c>
    </row>
    <row r="4406" spans="2:11" ht="15" x14ac:dyDescent="0.25">
      <c r="B4406" s="22">
        <v>44564</v>
      </c>
      <c r="C4406" s="24">
        <f t="shared" si="205"/>
        <v>1</v>
      </c>
      <c r="D4406" s="14">
        <f t="shared" si="207"/>
        <v>3</v>
      </c>
      <c r="E4406" s="15" t="str">
        <f t="shared" si="206"/>
        <v>1 вахта</v>
      </c>
      <c r="H4406" s="26" t="s">
        <v>31</v>
      </c>
      <c r="I4406" s="26" t="s">
        <v>73</v>
      </c>
      <c r="J4406" s="26" t="s">
        <v>159</v>
      </c>
      <c r="K4406" s="17">
        <f>COUNTIFS($E$12:E4406,E4406,$H$12:H4406,H4406,$J$12:J4406,J4406,$I$12:I4406,I4406)</f>
        <v>61</v>
      </c>
    </row>
    <row r="4407" spans="2:11" ht="15" x14ac:dyDescent="0.25">
      <c r="B4407" s="22">
        <v>44565</v>
      </c>
      <c r="C4407" s="24">
        <f t="shared" si="205"/>
        <v>1</v>
      </c>
      <c r="D4407" s="14">
        <f t="shared" si="207"/>
        <v>4</v>
      </c>
      <c r="E4407" s="15" t="str">
        <f t="shared" si="206"/>
        <v>1 вахта</v>
      </c>
      <c r="H4407" s="26" t="s">
        <v>31</v>
      </c>
      <c r="I4407" s="26" t="s">
        <v>73</v>
      </c>
      <c r="J4407" s="26" t="s">
        <v>159</v>
      </c>
      <c r="K4407" s="17">
        <f>COUNTIFS($E$12:E4407,E4407,$H$12:H4407,H4407,$J$12:J4407,J4407,$I$12:I4407,I4407)</f>
        <v>62</v>
      </c>
    </row>
    <row r="4408" spans="2:11" ht="15" x14ac:dyDescent="0.25">
      <c r="B4408" s="22">
        <v>44566</v>
      </c>
      <c r="C4408" s="24">
        <f t="shared" si="205"/>
        <v>1</v>
      </c>
      <c r="D4408" s="14">
        <f t="shared" si="207"/>
        <v>5</v>
      </c>
      <c r="E4408" s="15" t="str">
        <f t="shared" si="206"/>
        <v>1 вахта</v>
      </c>
      <c r="H4408" s="26" t="s">
        <v>31</v>
      </c>
      <c r="I4408" s="26" t="s">
        <v>73</v>
      </c>
      <c r="J4408" s="26" t="s">
        <v>159</v>
      </c>
      <c r="K4408" s="17">
        <f>COUNTIFS($E$12:E4408,E4408,$H$12:H4408,H4408,$J$12:J4408,J4408,$I$12:I4408,I4408)</f>
        <v>63</v>
      </c>
    </row>
    <row r="4409" spans="2:11" ht="15" x14ac:dyDescent="0.25">
      <c r="B4409" s="22">
        <v>44567</v>
      </c>
      <c r="C4409" s="24">
        <f t="shared" si="205"/>
        <v>1</v>
      </c>
      <c r="D4409" s="14">
        <f t="shared" si="207"/>
        <v>6</v>
      </c>
      <c r="E4409" s="15" t="str">
        <f t="shared" si="206"/>
        <v>1 вахта</v>
      </c>
      <c r="H4409" s="26" t="s">
        <v>31</v>
      </c>
      <c r="I4409" s="26" t="s">
        <v>73</v>
      </c>
      <c r="J4409" s="26" t="s">
        <v>159</v>
      </c>
      <c r="K4409" s="17">
        <f>COUNTIFS($E$12:E4409,E4409,$H$12:H4409,H4409,$J$12:J4409,J4409,$I$12:I4409,I4409)</f>
        <v>64</v>
      </c>
    </row>
    <row r="4410" spans="2:11" ht="15" x14ac:dyDescent="0.25">
      <c r="B4410" s="22">
        <v>44568</v>
      </c>
      <c r="C4410" s="24">
        <f t="shared" si="205"/>
        <v>1</v>
      </c>
      <c r="D4410" s="14">
        <f t="shared" si="207"/>
        <v>7</v>
      </c>
      <c r="E4410" s="15" t="str">
        <f t="shared" si="206"/>
        <v>1 вахта</v>
      </c>
      <c r="H4410" s="26" t="s">
        <v>31</v>
      </c>
      <c r="I4410" s="26" t="s">
        <v>73</v>
      </c>
      <c r="J4410" s="26" t="s">
        <v>159</v>
      </c>
      <c r="K4410" s="17">
        <f>COUNTIFS($E$12:E4410,E4410,$H$12:H4410,H4410,$J$12:J4410,J4410,$I$12:I4410,I4410)</f>
        <v>65</v>
      </c>
    </row>
    <row r="4411" spans="2:11" ht="15" x14ac:dyDescent="0.25">
      <c r="B4411" s="22">
        <v>44569</v>
      </c>
      <c r="C4411" s="24">
        <f t="shared" si="205"/>
        <v>1</v>
      </c>
      <c r="D4411" s="14">
        <f t="shared" si="207"/>
        <v>8</v>
      </c>
      <c r="E4411" s="15" t="str">
        <f t="shared" si="206"/>
        <v>1 вахта</v>
      </c>
      <c r="H4411" s="26" t="s">
        <v>31</v>
      </c>
      <c r="I4411" s="26" t="s">
        <v>73</v>
      </c>
      <c r="J4411" s="26" t="s">
        <v>159</v>
      </c>
      <c r="K4411" s="17">
        <f>COUNTIFS($E$12:E4411,E4411,$H$12:H4411,H4411,$J$12:J4411,J4411,$I$12:I4411,I4411)</f>
        <v>66</v>
      </c>
    </row>
    <row r="4412" spans="2:11" ht="15" x14ac:dyDescent="0.25">
      <c r="B4412" s="22">
        <v>44570</v>
      </c>
      <c r="C4412" s="24">
        <f t="shared" si="205"/>
        <v>1</v>
      </c>
      <c r="D4412" s="14">
        <f t="shared" si="207"/>
        <v>9</v>
      </c>
      <c r="E4412" s="15" t="str">
        <f t="shared" si="206"/>
        <v>1 вахта</v>
      </c>
      <c r="H4412" s="26" t="s">
        <v>31</v>
      </c>
      <c r="I4412" s="26" t="s">
        <v>73</v>
      </c>
      <c r="J4412" s="26" t="s">
        <v>159</v>
      </c>
      <c r="K4412" s="17">
        <f>COUNTIFS($E$12:E4412,E4412,$H$12:H4412,H4412,$J$12:J4412,J4412,$I$12:I4412,I4412)</f>
        <v>67</v>
      </c>
    </row>
    <row r="4413" spans="2:11" ht="15" x14ac:dyDescent="0.25">
      <c r="B4413" s="22">
        <v>44571</v>
      </c>
      <c r="C4413" s="24">
        <f t="shared" si="205"/>
        <v>1</v>
      </c>
      <c r="D4413" s="14">
        <f t="shared" si="207"/>
        <v>10</v>
      </c>
      <c r="E4413" s="15" t="str">
        <f t="shared" si="206"/>
        <v>1 вахта</v>
      </c>
      <c r="H4413" s="26" t="s">
        <v>31</v>
      </c>
      <c r="I4413" s="26" t="s">
        <v>73</v>
      </c>
      <c r="J4413" s="26" t="s">
        <v>159</v>
      </c>
      <c r="K4413" s="17">
        <f>COUNTIFS($E$12:E4413,E4413,$H$12:H4413,H4413,$J$12:J4413,J4413,$I$12:I4413,I4413)</f>
        <v>68</v>
      </c>
    </row>
    <row r="4414" spans="2:11" ht="15" x14ac:dyDescent="0.25">
      <c r="B4414" s="22">
        <v>44572</v>
      </c>
      <c r="C4414" s="24">
        <f t="shared" si="205"/>
        <v>1</v>
      </c>
      <c r="D4414" s="14">
        <f t="shared" si="207"/>
        <v>11</v>
      </c>
      <c r="E4414" s="15" t="str">
        <f t="shared" si="206"/>
        <v>1 вахта</v>
      </c>
      <c r="H4414" s="26" t="s">
        <v>31</v>
      </c>
      <c r="I4414" s="26" t="s">
        <v>73</v>
      </c>
      <c r="J4414" s="26" t="s">
        <v>159</v>
      </c>
      <c r="K4414" s="17">
        <f>COUNTIFS($E$12:E4414,E4414,$H$12:H4414,H4414,$J$12:J4414,J4414,$I$12:I4414,I4414)</f>
        <v>69</v>
      </c>
    </row>
    <row r="4415" spans="2:11" ht="15" x14ac:dyDescent="0.25">
      <c r="B4415" s="22">
        <v>44573</v>
      </c>
      <c r="C4415" s="24">
        <f t="shared" si="205"/>
        <v>1</v>
      </c>
      <c r="D4415" s="14">
        <f t="shared" si="207"/>
        <v>12</v>
      </c>
      <c r="E4415" s="15" t="str">
        <f t="shared" si="206"/>
        <v>1 вахта</v>
      </c>
      <c r="H4415" s="26" t="s">
        <v>31</v>
      </c>
      <c r="I4415" s="26" t="s">
        <v>154</v>
      </c>
      <c r="J4415" s="26" t="s">
        <v>159</v>
      </c>
      <c r="K4415" s="17">
        <f>COUNTIFS($E$12:E4415,E4415,$H$12:H4415,H4415,$J$12:J4415,J4415,$I$12:I4415,I4415)</f>
        <v>1</v>
      </c>
    </row>
    <row r="4416" spans="2:11" ht="15" x14ac:dyDescent="0.25">
      <c r="B4416" s="22">
        <v>44574</v>
      </c>
      <c r="C4416" s="24">
        <f t="shared" si="205"/>
        <v>1</v>
      </c>
      <c r="D4416" s="14">
        <f t="shared" si="207"/>
        <v>13</v>
      </c>
      <c r="E4416" s="15" t="str">
        <f t="shared" si="206"/>
        <v>1 вахта</v>
      </c>
      <c r="H4416" s="26" t="s">
        <v>31</v>
      </c>
      <c r="I4416" s="26" t="s">
        <v>154</v>
      </c>
      <c r="J4416" s="26" t="s">
        <v>159</v>
      </c>
      <c r="K4416" s="17">
        <f>COUNTIFS($E$12:E4416,E4416,$H$12:H4416,H4416,$J$12:J4416,J4416,$I$12:I4416,I4416)</f>
        <v>2</v>
      </c>
    </row>
    <row r="4417" spans="2:11" ht="15" x14ac:dyDescent="0.25">
      <c r="B4417" s="22">
        <v>44575</v>
      </c>
      <c r="C4417" s="24">
        <f t="shared" si="205"/>
        <v>1</v>
      </c>
      <c r="D4417" s="14">
        <f t="shared" si="207"/>
        <v>14</v>
      </c>
      <c r="E4417" s="15" t="str">
        <f t="shared" si="206"/>
        <v>1 вахта</v>
      </c>
      <c r="H4417" s="26" t="s">
        <v>31</v>
      </c>
      <c r="I4417" s="26" t="s">
        <v>154</v>
      </c>
      <c r="J4417" s="26" t="s">
        <v>159</v>
      </c>
      <c r="K4417" s="17">
        <f>COUNTIFS($E$12:E4417,E4417,$H$12:H4417,H4417,$J$12:J4417,J4417,$I$12:I4417,I4417)</f>
        <v>3</v>
      </c>
    </row>
    <row r="4418" spans="2:11" ht="15" x14ac:dyDescent="0.25">
      <c r="B4418" s="22">
        <v>44576</v>
      </c>
      <c r="C4418" s="24">
        <f t="shared" si="205"/>
        <v>1</v>
      </c>
      <c r="D4418" s="14">
        <f t="shared" si="207"/>
        <v>15</v>
      </c>
      <c r="E4418" s="15" t="str">
        <f t="shared" si="206"/>
        <v>1 вахта</v>
      </c>
      <c r="H4418" s="26" t="s">
        <v>31</v>
      </c>
      <c r="I4418" s="26" t="s">
        <v>154</v>
      </c>
      <c r="J4418" s="26" t="s">
        <v>159</v>
      </c>
      <c r="K4418" s="17">
        <f>COUNTIFS($E$12:E4418,E4418,$H$12:H4418,H4418,$J$12:J4418,J4418,$I$12:I4418,I4418)</f>
        <v>4</v>
      </c>
    </row>
    <row r="4419" spans="2:11" ht="15" x14ac:dyDescent="0.25">
      <c r="B4419" s="22">
        <v>44577</v>
      </c>
      <c r="C4419" s="24">
        <f t="shared" si="205"/>
        <v>1</v>
      </c>
      <c r="D4419" s="14">
        <f t="shared" si="207"/>
        <v>16</v>
      </c>
      <c r="E4419" s="15" t="str">
        <f t="shared" si="206"/>
        <v>2 вахта</v>
      </c>
      <c r="H4419" s="26" t="s">
        <v>31</v>
      </c>
      <c r="I4419" s="26" t="s">
        <v>74</v>
      </c>
      <c r="J4419" s="26" t="s">
        <v>159</v>
      </c>
      <c r="K4419" s="17">
        <f>COUNTIFS($E$12:E4419,E4419,$H$12:H4419,H4419,$J$12:J4419,J4419,$I$12:I4419,I4419)</f>
        <v>63</v>
      </c>
    </row>
    <row r="4420" spans="2:11" ht="15" x14ac:dyDescent="0.25">
      <c r="B4420" s="22">
        <v>44578</v>
      </c>
      <c r="C4420" s="24">
        <f t="shared" si="205"/>
        <v>1</v>
      </c>
      <c r="D4420" s="14">
        <f t="shared" si="207"/>
        <v>17</v>
      </c>
      <c r="E4420" s="15" t="str">
        <f t="shared" si="206"/>
        <v>2 вахта</v>
      </c>
      <c r="H4420" s="26" t="s">
        <v>31</v>
      </c>
      <c r="I4420" s="26" t="s">
        <v>74</v>
      </c>
      <c r="J4420" s="26" t="s">
        <v>159</v>
      </c>
      <c r="K4420" s="17">
        <f>COUNTIFS($E$12:E4420,E4420,$H$12:H4420,H4420,$J$12:J4420,J4420,$I$12:I4420,I4420)</f>
        <v>64</v>
      </c>
    </row>
    <row r="4421" spans="2:11" ht="15" x14ac:dyDescent="0.25">
      <c r="B4421" s="22">
        <v>44579</v>
      </c>
      <c r="C4421" s="24">
        <f t="shared" si="205"/>
        <v>1</v>
      </c>
      <c r="D4421" s="14">
        <f t="shared" si="207"/>
        <v>18</v>
      </c>
      <c r="E4421" s="15" t="str">
        <f t="shared" si="206"/>
        <v>2 вахта</v>
      </c>
      <c r="H4421" s="26" t="s">
        <v>31</v>
      </c>
      <c r="I4421" s="26" t="s">
        <v>74</v>
      </c>
      <c r="J4421" s="26" t="s">
        <v>159</v>
      </c>
      <c r="K4421" s="17">
        <f>COUNTIFS($E$12:E4421,E4421,$H$12:H4421,H4421,$J$12:J4421,J4421,$I$12:I4421,I4421)</f>
        <v>65</v>
      </c>
    </row>
    <row r="4422" spans="2:11" ht="15" x14ac:dyDescent="0.25">
      <c r="B4422" s="22">
        <v>44580</v>
      </c>
      <c r="C4422" s="24">
        <f t="shared" si="205"/>
        <v>1</v>
      </c>
      <c r="D4422" s="14">
        <f t="shared" si="207"/>
        <v>19</v>
      </c>
      <c r="E4422" s="15" t="str">
        <f t="shared" si="206"/>
        <v>2 вахта</v>
      </c>
      <c r="H4422" s="26" t="s">
        <v>31</v>
      </c>
      <c r="I4422" s="26" t="s">
        <v>74</v>
      </c>
      <c r="J4422" s="26" t="s">
        <v>159</v>
      </c>
      <c r="K4422" s="17">
        <f>COUNTIFS($E$12:E4422,E4422,$H$12:H4422,H4422,$J$12:J4422,J4422,$I$12:I4422,I4422)</f>
        <v>66</v>
      </c>
    </row>
    <row r="4423" spans="2:11" ht="15" x14ac:dyDescent="0.25">
      <c r="B4423" s="22">
        <v>44581</v>
      </c>
      <c r="C4423" s="24">
        <f t="shared" si="205"/>
        <v>1</v>
      </c>
      <c r="D4423" s="14">
        <f t="shared" si="207"/>
        <v>20</v>
      </c>
      <c r="E4423" s="15" t="str">
        <f t="shared" si="206"/>
        <v>2 вахта</v>
      </c>
      <c r="H4423" s="26" t="s">
        <v>31</v>
      </c>
      <c r="I4423" s="26" t="s">
        <v>74</v>
      </c>
      <c r="J4423" s="26" t="s">
        <v>159</v>
      </c>
      <c r="K4423" s="17">
        <f>COUNTIFS($E$12:E4423,E4423,$H$12:H4423,H4423,$J$12:J4423,J4423,$I$12:I4423,I4423)</f>
        <v>67</v>
      </c>
    </row>
    <row r="4424" spans="2:11" ht="15" x14ac:dyDescent="0.25">
      <c r="B4424" s="22">
        <v>44582</v>
      </c>
      <c r="C4424" s="24">
        <f t="shared" si="205"/>
        <v>1</v>
      </c>
      <c r="D4424" s="14">
        <f t="shared" si="207"/>
        <v>21</v>
      </c>
      <c r="E4424" s="15" t="str">
        <f t="shared" si="206"/>
        <v>2 вахта</v>
      </c>
      <c r="H4424" s="26" t="s">
        <v>31</v>
      </c>
      <c r="I4424" s="26" t="s">
        <v>74</v>
      </c>
      <c r="J4424" s="26" t="s">
        <v>159</v>
      </c>
      <c r="K4424" s="17">
        <f>COUNTIFS($E$12:E4424,E4424,$H$12:H4424,H4424,$J$12:J4424,J4424,$I$12:I4424,I4424)</f>
        <v>68</v>
      </c>
    </row>
    <row r="4425" spans="2:11" ht="15" x14ac:dyDescent="0.25">
      <c r="B4425" s="22">
        <v>44583</v>
      </c>
      <c r="C4425" s="24">
        <f t="shared" si="205"/>
        <v>1</v>
      </c>
      <c r="D4425" s="14">
        <f t="shared" si="207"/>
        <v>22</v>
      </c>
      <c r="E4425" s="15" t="str">
        <f t="shared" si="206"/>
        <v>2 вахта</v>
      </c>
      <c r="H4425" s="26" t="s">
        <v>31</v>
      </c>
      <c r="I4425" s="26" t="s">
        <v>74</v>
      </c>
      <c r="J4425" s="26" t="s">
        <v>159</v>
      </c>
      <c r="K4425" s="17">
        <f>COUNTIFS($E$12:E4425,E4425,$H$12:H4425,H4425,$J$12:J4425,J4425,$I$12:I4425,I4425)</f>
        <v>69</v>
      </c>
    </row>
    <row r="4426" spans="2:11" ht="15" x14ac:dyDescent="0.25">
      <c r="B4426" s="22">
        <v>44584</v>
      </c>
      <c r="C4426" s="24">
        <f t="shared" si="205"/>
        <v>1</v>
      </c>
      <c r="D4426" s="14">
        <f t="shared" si="207"/>
        <v>23</v>
      </c>
      <c r="E4426" s="15" t="str">
        <f t="shared" si="206"/>
        <v>2 вахта</v>
      </c>
      <c r="H4426" s="26" t="s">
        <v>31</v>
      </c>
      <c r="I4426" s="26" t="s">
        <v>74</v>
      </c>
      <c r="J4426" s="26" t="s">
        <v>159</v>
      </c>
      <c r="K4426" s="17">
        <f>COUNTIFS($E$12:E4426,E4426,$H$12:H4426,H4426,$J$12:J4426,J4426,$I$12:I4426,I4426)</f>
        <v>70</v>
      </c>
    </row>
    <row r="4427" spans="2:11" ht="15" x14ac:dyDescent="0.25">
      <c r="B4427" s="22">
        <v>44585</v>
      </c>
      <c r="C4427" s="24">
        <f t="shared" si="205"/>
        <v>1</v>
      </c>
      <c r="D4427" s="14">
        <f t="shared" si="207"/>
        <v>24</v>
      </c>
      <c r="E4427" s="15" t="str">
        <f t="shared" si="206"/>
        <v>2 вахта</v>
      </c>
      <c r="H4427" s="26" t="s">
        <v>31</v>
      </c>
      <c r="I4427" s="26" t="s">
        <v>74</v>
      </c>
      <c r="J4427" s="26" t="s">
        <v>159</v>
      </c>
      <c r="K4427" s="17">
        <f>COUNTIFS($E$12:E4427,E4427,$H$12:H4427,H4427,$J$12:J4427,J4427,$I$12:I4427,I4427)</f>
        <v>71</v>
      </c>
    </row>
    <row r="4428" spans="2:11" ht="15" x14ac:dyDescent="0.25">
      <c r="B4428" s="22">
        <v>44586</v>
      </c>
      <c r="C4428" s="24">
        <f t="shared" si="205"/>
        <v>1</v>
      </c>
      <c r="D4428" s="14">
        <f t="shared" si="207"/>
        <v>25</v>
      </c>
      <c r="E4428" s="15" t="str">
        <f t="shared" si="206"/>
        <v>2 вахта</v>
      </c>
      <c r="H4428" s="26" t="s">
        <v>31</v>
      </c>
      <c r="I4428" s="26" t="s">
        <v>74</v>
      </c>
      <c r="J4428" s="26" t="s">
        <v>159</v>
      </c>
      <c r="K4428" s="17">
        <f>COUNTIFS($E$12:E4428,E4428,$H$12:H4428,H4428,$J$12:J4428,J4428,$I$12:I4428,I4428)</f>
        <v>72</v>
      </c>
    </row>
    <row r="4429" spans="2:11" ht="15" x14ac:dyDescent="0.25">
      <c r="B4429" s="22">
        <v>44587</v>
      </c>
      <c r="C4429" s="24">
        <f t="shared" ref="C4429:C4492" si="208">MONTH(B4429)</f>
        <v>1</v>
      </c>
      <c r="D4429" s="14">
        <f t="shared" si="207"/>
        <v>26</v>
      </c>
      <c r="E4429" s="15" t="str">
        <f t="shared" ref="E4429:E4492" si="209">IF(D4429&lt;=15,"1 вахта","2 вахта")</f>
        <v>2 вахта</v>
      </c>
      <c r="H4429" s="26" t="s">
        <v>31</v>
      </c>
      <c r="I4429" s="26" t="s">
        <v>74</v>
      </c>
      <c r="J4429" s="26" t="s">
        <v>159</v>
      </c>
      <c r="K4429" s="17">
        <f>COUNTIFS($E$12:E4429,E4429,$H$12:H4429,H4429,$J$12:J4429,J4429,$I$12:I4429,I4429)</f>
        <v>73</v>
      </c>
    </row>
    <row r="4430" spans="2:11" ht="15" x14ac:dyDescent="0.25">
      <c r="B4430" s="22">
        <v>44588</v>
      </c>
      <c r="C4430" s="24">
        <f t="shared" si="208"/>
        <v>1</v>
      </c>
      <c r="D4430" s="14">
        <f t="shared" si="207"/>
        <v>27</v>
      </c>
      <c r="E4430" s="15" t="str">
        <f t="shared" si="209"/>
        <v>2 вахта</v>
      </c>
      <c r="H4430" s="26" t="s">
        <v>31</v>
      </c>
      <c r="I4430" s="26" t="s">
        <v>74</v>
      </c>
      <c r="J4430" s="26" t="s">
        <v>159</v>
      </c>
      <c r="K4430" s="17">
        <f>COUNTIFS($E$12:E4430,E4430,$H$12:H4430,H4430,$J$12:J4430,J4430,$I$12:I4430,I4430)</f>
        <v>74</v>
      </c>
    </row>
    <row r="4431" spans="2:11" ht="15" x14ac:dyDescent="0.25">
      <c r="B4431" s="22">
        <v>44589</v>
      </c>
      <c r="C4431" s="24">
        <f t="shared" si="208"/>
        <v>1</v>
      </c>
      <c r="D4431" s="14">
        <f t="shared" si="207"/>
        <v>28</v>
      </c>
      <c r="E4431" s="15" t="str">
        <f t="shared" si="209"/>
        <v>2 вахта</v>
      </c>
      <c r="H4431" s="26" t="s">
        <v>31</v>
      </c>
      <c r="I4431" s="26" t="s">
        <v>74</v>
      </c>
      <c r="J4431" s="26" t="s">
        <v>159</v>
      </c>
      <c r="K4431" s="17">
        <f>COUNTIFS($E$12:E4431,E4431,$H$12:H4431,H4431,$J$12:J4431,J4431,$I$12:I4431,I4431)</f>
        <v>75</v>
      </c>
    </row>
    <row r="4432" spans="2:11" ht="15" x14ac:dyDescent="0.25">
      <c r="B4432" s="22">
        <v>44590</v>
      </c>
      <c r="C4432" s="24">
        <f t="shared" si="208"/>
        <v>1</v>
      </c>
      <c r="D4432" s="14">
        <f t="shared" si="207"/>
        <v>29</v>
      </c>
      <c r="E4432" s="15" t="str">
        <f t="shared" si="209"/>
        <v>2 вахта</v>
      </c>
      <c r="H4432" s="26" t="s">
        <v>31</v>
      </c>
      <c r="I4432" s="26" t="s">
        <v>74</v>
      </c>
      <c r="J4432" s="26" t="s">
        <v>159</v>
      </c>
      <c r="K4432" s="17">
        <f>COUNTIFS($E$12:E4432,E4432,$H$12:H4432,H4432,$J$12:J4432,J4432,$I$12:I4432,I4432)</f>
        <v>76</v>
      </c>
    </row>
    <row r="4433" spans="2:11" ht="15" x14ac:dyDescent="0.25">
      <c r="B4433" s="22">
        <v>44591</v>
      </c>
      <c r="C4433" s="24">
        <f t="shared" si="208"/>
        <v>1</v>
      </c>
      <c r="D4433" s="14">
        <f t="shared" si="207"/>
        <v>30</v>
      </c>
      <c r="E4433" s="15" t="str">
        <f t="shared" si="209"/>
        <v>2 вахта</v>
      </c>
      <c r="H4433" s="26" t="s">
        <v>31</v>
      </c>
      <c r="I4433" s="26" t="s">
        <v>104</v>
      </c>
      <c r="J4433" s="26" t="s">
        <v>159</v>
      </c>
      <c r="K4433" s="17">
        <f>COUNTIFS($E$12:E4433,E4433,$H$12:H4433,H4433,$J$12:J4433,J4433,$I$12:I4433,I4433)</f>
        <v>1</v>
      </c>
    </row>
    <row r="4434" spans="2:11" ht="15" x14ac:dyDescent="0.25">
      <c r="B4434" s="22">
        <v>44592</v>
      </c>
      <c r="C4434" s="24">
        <f t="shared" si="208"/>
        <v>1</v>
      </c>
      <c r="D4434" s="14">
        <f t="shared" si="207"/>
        <v>31</v>
      </c>
      <c r="E4434" s="15" t="str">
        <f t="shared" si="209"/>
        <v>2 вахта</v>
      </c>
      <c r="H4434" s="26" t="s">
        <v>31</v>
      </c>
      <c r="I4434" s="26" t="s">
        <v>104</v>
      </c>
      <c r="J4434" s="26" t="s">
        <v>159</v>
      </c>
      <c r="K4434" s="17">
        <f>COUNTIFS($E$12:E4434,E4434,$H$12:H4434,H4434,$J$12:J4434,J4434,$I$12:I4434,I4434)</f>
        <v>2</v>
      </c>
    </row>
    <row r="4435" spans="2:11" ht="15" x14ac:dyDescent="0.25">
      <c r="B4435" s="22">
        <v>44562</v>
      </c>
      <c r="C4435" s="24">
        <f t="shared" si="208"/>
        <v>1</v>
      </c>
      <c r="D4435" s="14">
        <f t="shared" si="207"/>
        <v>1</v>
      </c>
      <c r="E4435" s="15" t="str">
        <f t="shared" si="209"/>
        <v>1 вахта</v>
      </c>
      <c r="H4435" s="26" t="s">
        <v>32</v>
      </c>
      <c r="I4435" s="26" t="s">
        <v>75</v>
      </c>
      <c r="J4435" s="26" t="s">
        <v>159</v>
      </c>
      <c r="K4435" s="17">
        <f>COUNTIFS($E$12:E4435,E4435,$H$12:H4435,H4435,$J$12:J4435,J4435,$I$12:I4435,I4435)</f>
        <v>59</v>
      </c>
    </row>
    <row r="4436" spans="2:11" ht="15" x14ac:dyDescent="0.25">
      <c r="B4436" s="22">
        <v>44563</v>
      </c>
      <c r="C4436" s="24">
        <f t="shared" si="208"/>
        <v>1</v>
      </c>
      <c r="D4436" s="14">
        <f t="shared" si="207"/>
        <v>2</v>
      </c>
      <c r="E4436" s="15" t="str">
        <f t="shared" si="209"/>
        <v>1 вахта</v>
      </c>
      <c r="H4436" s="26" t="s">
        <v>32</v>
      </c>
      <c r="I4436" s="26" t="s">
        <v>75</v>
      </c>
      <c r="J4436" s="26" t="s">
        <v>159</v>
      </c>
      <c r="K4436" s="17">
        <f>COUNTIFS($E$12:E4436,E4436,$H$12:H4436,H4436,$J$12:J4436,J4436,$I$12:I4436,I4436)</f>
        <v>60</v>
      </c>
    </row>
    <row r="4437" spans="2:11" ht="15" x14ac:dyDescent="0.25">
      <c r="B4437" s="22">
        <v>44564</v>
      </c>
      <c r="C4437" s="24">
        <f t="shared" si="208"/>
        <v>1</v>
      </c>
      <c r="D4437" s="14">
        <f t="shared" si="207"/>
        <v>3</v>
      </c>
      <c r="E4437" s="15" t="str">
        <f t="shared" si="209"/>
        <v>1 вахта</v>
      </c>
      <c r="H4437" s="26" t="s">
        <v>32</v>
      </c>
      <c r="I4437" s="26" t="s">
        <v>75</v>
      </c>
      <c r="J4437" s="26" t="s">
        <v>159</v>
      </c>
      <c r="K4437" s="17">
        <f>COUNTIFS($E$12:E4437,E4437,$H$12:H4437,H4437,$J$12:J4437,J4437,$I$12:I4437,I4437)</f>
        <v>61</v>
      </c>
    </row>
    <row r="4438" spans="2:11" ht="15" x14ac:dyDescent="0.25">
      <c r="B4438" s="22">
        <v>44565</v>
      </c>
      <c r="C4438" s="24">
        <f t="shared" si="208"/>
        <v>1</v>
      </c>
      <c r="D4438" s="14">
        <f t="shared" si="207"/>
        <v>4</v>
      </c>
      <c r="E4438" s="15" t="str">
        <f t="shared" si="209"/>
        <v>1 вахта</v>
      </c>
      <c r="H4438" s="26" t="s">
        <v>32</v>
      </c>
      <c r="I4438" s="26" t="s">
        <v>75</v>
      </c>
      <c r="J4438" s="26" t="s">
        <v>159</v>
      </c>
      <c r="K4438" s="17">
        <f>COUNTIFS($E$12:E4438,E4438,$H$12:H4438,H4438,$J$12:J4438,J4438,$I$12:I4438,I4438)</f>
        <v>62</v>
      </c>
    </row>
    <row r="4439" spans="2:11" ht="15" x14ac:dyDescent="0.25">
      <c r="B4439" s="22">
        <v>44566</v>
      </c>
      <c r="C4439" s="24">
        <f t="shared" si="208"/>
        <v>1</v>
      </c>
      <c r="D4439" s="14">
        <f t="shared" si="207"/>
        <v>5</v>
      </c>
      <c r="E4439" s="15" t="str">
        <f t="shared" si="209"/>
        <v>1 вахта</v>
      </c>
      <c r="H4439" s="26" t="s">
        <v>32</v>
      </c>
      <c r="I4439" s="26" t="s">
        <v>75</v>
      </c>
      <c r="J4439" s="26" t="s">
        <v>159</v>
      </c>
      <c r="K4439" s="17">
        <f>COUNTIFS($E$12:E4439,E4439,$H$12:H4439,H4439,$J$12:J4439,J4439,$I$12:I4439,I4439)</f>
        <v>63</v>
      </c>
    </row>
    <row r="4440" spans="2:11" ht="15" x14ac:dyDescent="0.25">
      <c r="B4440" s="22">
        <v>44567</v>
      </c>
      <c r="C4440" s="24">
        <f t="shared" si="208"/>
        <v>1</v>
      </c>
      <c r="D4440" s="14">
        <f t="shared" si="207"/>
        <v>6</v>
      </c>
      <c r="E4440" s="15" t="str">
        <f t="shared" si="209"/>
        <v>1 вахта</v>
      </c>
      <c r="H4440" s="26" t="s">
        <v>32</v>
      </c>
      <c r="I4440" s="26" t="s">
        <v>75</v>
      </c>
      <c r="J4440" s="26" t="s">
        <v>159</v>
      </c>
      <c r="K4440" s="17">
        <f>COUNTIFS($E$12:E4440,E4440,$H$12:H4440,H4440,$J$12:J4440,J4440,$I$12:I4440,I4440)</f>
        <v>64</v>
      </c>
    </row>
    <row r="4441" spans="2:11" ht="15" x14ac:dyDescent="0.25">
      <c r="B4441" s="22">
        <v>44568</v>
      </c>
      <c r="C4441" s="24">
        <f t="shared" si="208"/>
        <v>1</v>
      </c>
      <c r="D4441" s="14">
        <f t="shared" si="207"/>
        <v>7</v>
      </c>
      <c r="E4441" s="15" t="str">
        <f t="shared" si="209"/>
        <v>1 вахта</v>
      </c>
      <c r="H4441" s="26" t="s">
        <v>32</v>
      </c>
      <c r="I4441" s="26" t="s">
        <v>75</v>
      </c>
      <c r="J4441" s="26" t="s">
        <v>159</v>
      </c>
      <c r="K4441" s="17">
        <f>COUNTIFS($E$12:E4441,E4441,$H$12:H4441,H4441,$J$12:J4441,J4441,$I$12:I4441,I4441)</f>
        <v>65</v>
      </c>
    </row>
    <row r="4442" spans="2:11" ht="15" x14ac:dyDescent="0.25">
      <c r="B4442" s="22">
        <v>44569</v>
      </c>
      <c r="C4442" s="24">
        <f t="shared" si="208"/>
        <v>1</v>
      </c>
      <c r="D4442" s="14">
        <f t="shared" ref="D4442:D4505" si="210">DAY(B4442)</f>
        <v>8</v>
      </c>
      <c r="E4442" s="15" t="str">
        <f t="shared" si="209"/>
        <v>1 вахта</v>
      </c>
      <c r="H4442" s="26" t="s">
        <v>32</v>
      </c>
      <c r="I4442" s="26" t="s">
        <v>75</v>
      </c>
      <c r="J4442" s="26" t="s">
        <v>159</v>
      </c>
      <c r="K4442" s="17">
        <f>COUNTIFS($E$12:E4442,E4442,$H$12:H4442,H4442,$J$12:J4442,J4442,$I$12:I4442,I4442)</f>
        <v>66</v>
      </c>
    </row>
    <row r="4443" spans="2:11" ht="15" x14ac:dyDescent="0.25">
      <c r="B4443" s="22">
        <v>44570</v>
      </c>
      <c r="C4443" s="24">
        <f t="shared" si="208"/>
        <v>1</v>
      </c>
      <c r="D4443" s="14">
        <f t="shared" si="210"/>
        <v>9</v>
      </c>
      <c r="E4443" s="15" t="str">
        <f t="shared" si="209"/>
        <v>1 вахта</v>
      </c>
      <c r="H4443" s="26" t="s">
        <v>32</v>
      </c>
      <c r="I4443" s="26" t="s">
        <v>75</v>
      </c>
      <c r="J4443" s="26" t="s">
        <v>159</v>
      </c>
      <c r="K4443" s="17">
        <f>COUNTIFS($E$12:E4443,E4443,$H$12:H4443,H4443,$J$12:J4443,J4443,$I$12:I4443,I4443)</f>
        <v>67</v>
      </c>
    </row>
    <row r="4444" spans="2:11" ht="15" x14ac:dyDescent="0.25">
      <c r="B4444" s="22">
        <v>44571</v>
      </c>
      <c r="C4444" s="24">
        <f t="shared" si="208"/>
        <v>1</v>
      </c>
      <c r="D4444" s="14">
        <f t="shared" si="210"/>
        <v>10</v>
      </c>
      <c r="E4444" s="15" t="str">
        <f t="shared" si="209"/>
        <v>1 вахта</v>
      </c>
      <c r="H4444" s="26" t="s">
        <v>32</v>
      </c>
      <c r="I4444" s="26" t="s">
        <v>75</v>
      </c>
      <c r="J4444" s="26" t="s">
        <v>159</v>
      </c>
      <c r="K4444" s="17">
        <f>COUNTIFS($E$12:E4444,E4444,$H$12:H4444,H4444,$J$12:J4444,J4444,$I$12:I4444,I4444)</f>
        <v>68</v>
      </c>
    </row>
    <row r="4445" spans="2:11" ht="15" x14ac:dyDescent="0.25">
      <c r="B4445" s="22">
        <v>44572</v>
      </c>
      <c r="C4445" s="24">
        <f t="shared" si="208"/>
        <v>1</v>
      </c>
      <c r="D4445" s="14">
        <f t="shared" si="210"/>
        <v>11</v>
      </c>
      <c r="E4445" s="15" t="str">
        <f t="shared" si="209"/>
        <v>1 вахта</v>
      </c>
      <c r="H4445" s="26" t="s">
        <v>32</v>
      </c>
      <c r="I4445" s="26" t="s">
        <v>75</v>
      </c>
      <c r="J4445" s="26" t="s">
        <v>159</v>
      </c>
      <c r="K4445" s="17">
        <f>COUNTIFS($E$12:E4445,E4445,$H$12:H4445,H4445,$J$12:J4445,J4445,$I$12:I4445,I4445)</f>
        <v>69</v>
      </c>
    </row>
    <row r="4446" spans="2:11" ht="15" x14ac:dyDescent="0.25">
      <c r="B4446" s="22">
        <v>44573</v>
      </c>
      <c r="C4446" s="24">
        <f t="shared" si="208"/>
        <v>1</v>
      </c>
      <c r="D4446" s="14">
        <f t="shared" si="210"/>
        <v>12</v>
      </c>
      <c r="E4446" s="15" t="str">
        <f t="shared" si="209"/>
        <v>1 вахта</v>
      </c>
      <c r="H4446" s="26" t="s">
        <v>32</v>
      </c>
      <c r="I4446" s="26" t="s">
        <v>75</v>
      </c>
      <c r="J4446" s="26" t="s">
        <v>159</v>
      </c>
      <c r="K4446" s="17">
        <f>COUNTIFS($E$12:E4446,E4446,$H$12:H4446,H4446,$J$12:J4446,J4446,$I$12:I4446,I4446)</f>
        <v>70</v>
      </c>
    </row>
    <row r="4447" spans="2:11" ht="15" x14ac:dyDescent="0.25">
      <c r="B4447" s="22">
        <v>44574</v>
      </c>
      <c r="C4447" s="24">
        <f t="shared" si="208"/>
        <v>1</v>
      </c>
      <c r="D4447" s="14">
        <f t="shared" si="210"/>
        <v>13</v>
      </c>
      <c r="E4447" s="15" t="str">
        <f t="shared" si="209"/>
        <v>1 вахта</v>
      </c>
      <c r="H4447" s="26" t="s">
        <v>32</v>
      </c>
      <c r="I4447" s="26" t="s">
        <v>75</v>
      </c>
      <c r="J4447" s="26" t="s">
        <v>159</v>
      </c>
      <c r="K4447" s="17">
        <f>COUNTIFS($E$12:E4447,E4447,$H$12:H4447,H4447,$J$12:J4447,J4447,$I$12:I4447,I4447)</f>
        <v>71</v>
      </c>
    </row>
    <row r="4448" spans="2:11" ht="15" x14ac:dyDescent="0.25">
      <c r="B4448" s="22">
        <v>44575</v>
      </c>
      <c r="C4448" s="24">
        <f t="shared" si="208"/>
        <v>1</v>
      </c>
      <c r="D4448" s="14">
        <f t="shared" si="210"/>
        <v>14</v>
      </c>
      <c r="E4448" s="15" t="str">
        <f t="shared" si="209"/>
        <v>1 вахта</v>
      </c>
      <c r="H4448" s="26" t="s">
        <v>32</v>
      </c>
      <c r="I4448" s="26" t="s">
        <v>96</v>
      </c>
      <c r="J4448" s="26" t="s">
        <v>159</v>
      </c>
      <c r="K4448" s="17">
        <f>COUNTIFS($E$12:E4448,E4448,$H$12:H4448,H4448,$J$12:J4448,J4448,$I$12:I4448,I4448)</f>
        <v>1</v>
      </c>
    </row>
    <row r="4449" spans="2:11" ht="15" x14ac:dyDescent="0.25">
      <c r="B4449" s="22">
        <v>44576</v>
      </c>
      <c r="C4449" s="24">
        <f t="shared" si="208"/>
        <v>1</v>
      </c>
      <c r="D4449" s="14">
        <f t="shared" si="210"/>
        <v>15</v>
      </c>
      <c r="E4449" s="15" t="str">
        <f t="shared" si="209"/>
        <v>1 вахта</v>
      </c>
      <c r="H4449" s="26" t="s">
        <v>32</v>
      </c>
      <c r="I4449" s="26" t="s">
        <v>96</v>
      </c>
      <c r="J4449" s="26" t="s">
        <v>159</v>
      </c>
      <c r="K4449" s="17">
        <f>COUNTIFS($E$12:E4449,E4449,$H$12:H4449,H4449,$J$12:J4449,J4449,$I$12:I4449,I4449)</f>
        <v>2</v>
      </c>
    </row>
    <row r="4450" spans="2:11" ht="15" x14ac:dyDescent="0.25">
      <c r="B4450" s="22">
        <v>44577</v>
      </c>
      <c r="C4450" s="24">
        <f t="shared" si="208"/>
        <v>1</v>
      </c>
      <c r="D4450" s="14">
        <f t="shared" si="210"/>
        <v>16</v>
      </c>
      <c r="E4450" s="15" t="str">
        <f t="shared" si="209"/>
        <v>2 вахта</v>
      </c>
      <c r="H4450" s="26" t="s">
        <v>32</v>
      </c>
      <c r="I4450" s="26" t="s">
        <v>96</v>
      </c>
      <c r="J4450" s="26" t="s">
        <v>159</v>
      </c>
      <c r="K4450" s="17">
        <f>COUNTIFS($E$12:E4450,E4450,$H$12:H4450,H4450,$J$12:J4450,J4450,$I$12:I4450,I4450)</f>
        <v>16</v>
      </c>
    </row>
    <row r="4451" spans="2:11" ht="15" x14ac:dyDescent="0.25">
      <c r="B4451" s="22">
        <v>44578</v>
      </c>
      <c r="C4451" s="24">
        <f t="shared" si="208"/>
        <v>1</v>
      </c>
      <c r="D4451" s="14">
        <f t="shared" si="210"/>
        <v>17</v>
      </c>
      <c r="E4451" s="15" t="str">
        <f t="shared" si="209"/>
        <v>2 вахта</v>
      </c>
      <c r="H4451" s="26" t="s">
        <v>32</v>
      </c>
      <c r="I4451" s="26" t="s">
        <v>96</v>
      </c>
      <c r="J4451" s="26" t="s">
        <v>159</v>
      </c>
      <c r="K4451" s="17">
        <f>COUNTIFS($E$12:E4451,E4451,$H$12:H4451,H4451,$J$12:J4451,J4451,$I$12:I4451,I4451)</f>
        <v>17</v>
      </c>
    </row>
    <row r="4452" spans="2:11" ht="15" x14ac:dyDescent="0.25">
      <c r="B4452" s="22">
        <v>44579</v>
      </c>
      <c r="C4452" s="24">
        <f t="shared" si="208"/>
        <v>1</v>
      </c>
      <c r="D4452" s="14">
        <f t="shared" si="210"/>
        <v>18</v>
      </c>
      <c r="E4452" s="15" t="str">
        <f t="shared" si="209"/>
        <v>2 вахта</v>
      </c>
      <c r="H4452" s="26" t="s">
        <v>32</v>
      </c>
      <c r="I4452" s="26" t="s">
        <v>96</v>
      </c>
      <c r="J4452" s="26" t="s">
        <v>159</v>
      </c>
      <c r="K4452" s="17">
        <f>COUNTIFS($E$12:E4452,E4452,$H$12:H4452,H4452,$J$12:J4452,J4452,$I$12:I4452,I4452)</f>
        <v>18</v>
      </c>
    </row>
    <row r="4453" spans="2:11" ht="15" x14ac:dyDescent="0.25">
      <c r="B4453" s="22">
        <v>44580</v>
      </c>
      <c r="C4453" s="24">
        <f t="shared" si="208"/>
        <v>1</v>
      </c>
      <c r="D4453" s="14">
        <f t="shared" si="210"/>
        <v>19</v>
      </c>
      <c r="E4453" s="15" t="str">
        <f t="shared" si="209"/>
        <v>2 вахта</v>
      </c>
      <c r="H4453" s="26" t="s">
        <v>32</v>
      </c>
      <c r="I4453" s="26" t="s">
        <v>96</v>
      </c>
      <c r="J4453" s="26" t="s">
        <v>159</v>
      </c>
      <c r="K4453" s="17">
        <f>COUNTIFS($E$12:E4453,E4453,$H$12:H4453,H4453,$J$12:J4453,J4453,$I$12:I4453,I4453)</f>
        <v>19</v>
      </c>
    </row>
    <row r="4454" spans="2:11" ht="15" x14ac:dyDescent="0.25">
      <c r="B4454" s="22">
        <v>44581</v>
      </c>
      <c r="C4454" s="24">
        <f t="shared" si="208"/>
        <v>1</v>
      </c>
      <c r="D4454" s="14">
        <f t="shared" si="210"/>
        <v>20</v>
      </c>
      <c r="E4454" s="15" t="str">
        <f t="shared" si="209"/>
        <v>2 вахта</v>
      </c>
      <c r="H4454" s="26" t="s">
        <v>32</v>
      </c>
      <c r="I4454" s="26" t="s">
        <v>96</v>
      </c>
      <c r="J4454" s="26" t="s">
        <v>159</v>
      </c>
      <c r="K4454" s="17">
        <f>COUNTIFS($E$12:E4454,E4454,$H$12:H4454,H4454,$J$12:J4454,J4454,$I$12:I4454,I4454)</f>
        <v>20</v>
      </c>
    </row>
    <row r="4455" spans="2:11" ht="15" x14ac:dyDescent="0.25">
      <c r="B4455" s="22">
        <v>44582</v>
      </c>
      <c r="C4455" s="24">
        <f t="shared" si="208"/>
        <v>1</v>
      </c>
      <c r="D4455" s="14">
        <f t="shared" si="210"/>
        <v>21</v>
      </c>
      <c r="E4455" s="15" t="str">
        <f t="shared" si="209"/>
        <v>2 вахта</v>
      </c>
      <c r="H4455" s="26" t="s">
        <v>32</v>
      </c>
      <c r="I4455" s="26" t="s">
        <v>96</v>
      </c>
      <c r="J4455" s="26" t="s">
        <v>159</v>
      </c>
      <c r="K4455" s="17">
        <f>COUNTIFS($E$12:E4455,E4455,$H$12:H4455,H4455,$J$12:J4455,J4455,$I$12:I4455,I4455)</f>
        <v>21</v>
      </c>
    </row>
    <row r="4456" spans="2:11" ht="15" x14ac:dyDescent="0.25">
      <c r="B4456" s="22">
        <v>44583</v>
      </c>
      <c r="C4456" s="24">
        <f t="shared" si="208"/>
        <v>1</v>
      </c>
      <c r="D4456" s="14">
        <f t="shared" si="210"/>
        <v>22</v>
      </c>
      <c r="E4456" s="15" t="str">
        <f t="shared" si="209"/>
        <v>2 вахта</v>
      </c>
      <c r="H4456" s="26" t="s">
        <v>32</v>
      </c>
      <c r="I4456" s="26" t="s">
        <v>96</v>
      </c>
      <c r="J4456" s="26" t="s">
        <v>159</v>
      </c>
      <c r="K4456" s="17">
        <f>COUNTIFS($E$12:E4456,E4456,$H$12:H4456,H4456,$J$12:J4456,J4456,$I$12:I4456,I4456)</f>
        <v>22</v>
      </c>
    </row>
    <row r="4457" spans="2:11" ht="15" x14ac:dyDescent="0.25">
      <c r="B4457" s="22">
        <v>44584</v>
      </c>
      <c r="C4457" s="24">
        <f t="shared" si="208"/>
        <v>1</v>
      </c>
      <c r="D4457" s="14">
        <f t="shared" si="210"/>
        <v>23</v>
      </c>
      <c r="E4457" s="15" t="str">
        <f t="shared" si="209"/>
        <v>2 вахта</v>
      </c>
      <c r="H4457" s="26" t="s">
        <v>32</v>
      </c>
      <c r="I4457" s="26" t="s">
        <v>96</v>
      </c>
      <c r="J4457" s="26" t="s">
        <v>159</v>
      </c>
      <c r="K4457" s="17">
        <f>COUNTIFS($E$12:E4457,E4457,$H$12:H4457,H4457,$J$12:J4457,J4457,$I$12:I4457,I4457)</f>
        <v>23</v>
      </c>
    </row>
    <row r="4458" spans="2:11" ht="15" x14ac:dyDescent="0.25">
      <c r="B4458" s="22">
        <v>44585</v>
      </c>
      <c r="C4458" s="24">
        <f t="shared" si="208"/>
        <v>1</v>
      </c>
      <c r="D4458" s="14">
        <f t="shared" si="210"/>
        <v>24</v>
      </c>
      <c r="E4458" s="15" t="str">
        <f t="shared" si="209"/>
        <v>2 вахта</v>
      </c>
      <c r="H4458" s="26" t="s">
        <v>32</v>
      </c>
      <c r="I4458" s="26" t="s">
        <v>96</v>
      </c>
      <c r="J4458" s="26" t="s">
        <v>159</v>
      </c>
      <c r="K4458" s="17">
        <f>COUNTIFS($E$12:E4458,E4458,$H$12:H4458,H4458,$J$12:J4458,J4458,$I$12:I4458,I4458)</f>
        <v>24</v>
      </c>
    </row>
    <row r="4459" spans="2:11" ht="15" x14ac:dyDescent="0.25">
      <c r="B4459" s="22">
        <v>44586</v>
      </c>
      <c r="C4459" s="24">
        <f t="shared" si="208"/>
        <v>1</v>
      </c>
      <c r="D4459" s="14">
        <f t="shared" si="210"/>
        <v>25</v>
      </c>
      <c r="E4459" s="15" t="str">
        <f t="shared" si="209"/>
        <v>2 вахта</v>
      </c>
      <c r="H4459" s="26" t="s">
        <v>32</v>
      </c>
      <c r="I4459" s="26" t="s">
        <v>96</v>
      </c>
      <c r="J4459" s="26" t="s">
        <v>159</v>
      </c>
      <c r="K4459" s="17">
        <f>COUNTIFS($E$12:E4459,E4459,$H$12:H4459,H4459,$J$12:J4459,J4459,$I$12:I4459,I4459)</f>
        <v>25</v>
      </c>
    </row>
    <row r="4460" spans="2:11" ht="15" x14ac:dyDescent="0.25">
      <c r="B4460" s="22">
        <v>44587</v>
      </c>
      <c r="C4460" s="24">
        <f t="shared" si="208"/>
        <v>1</v>
      </c>
      <c r="D4460" s="14">
        <f t="shared" si="210"/>
        <v>26</v>
      </c>
      <c r="E4460" s="15" t="str">
        <f t="shared" si="209"/>
        <v>2 вахта</v>
      </c>
      <c r="H4460" s="26" t="s">
        <v>32</v>
      </c>
      <c r="I4460" s="26" t="s">
        <v>96</v>
      </c>
      <c r="J4460" s="26" t="s">
        <v>159</v>
      </c>
      <c r="K4460" s="17">
        <f>COUNTIFS($E$12:E4460,E4460,$H$12:H4460,H4460,$J$12:J4460,J4460,$I$12:I4460,I4460)</f>
        <v>26</v>
      </c>
    </row>
    <row r="4461" spans="2:11" ht="15" x14ac:dyDescent="0.25">
      <c r="B4461" s="22">
        <v>44588</v>
      </c>
      <c r="C4461" s="24">
        <f t="shared" si="208"/>
        <v>1</v>
      </c>
      <c r="D4461" s="14">
        <f t="shared" si="210"/>
        <v>27</v>
      </c>
      <c r="E4461" s="15" t="str">
        <f t="shared" si="209"/>
        <v>2 вахта</v>
      </c>
      <c r="H4461" s="26" t="s">
        <v>32</v>
      </c>
      <c r="I4461" s="26" t="s">
        <v>96</v>
      </c>
      <c r="J4461" s="26" t="s">
        <v>159</v>
      </c>
      <c r="K4461" s="17">
        <f>COUNTIFS($E$12:E4461,E4461,$H$12:H4461,H4461,$J$12:J4461,J4461,$I$12:I4461,I4461)</f>
        <v>27</v>
      </c>
    </row>
    <row r="4462" spans="2:11" ht="15" x14ac:dyDescent="0.25">
      <c r="B4462" s="22">
        <v>44589</v>
      </c>
      <c r="C4462" s="24">
        <f t="shared" si="208"/>
        <v>1</v>
      </c>
      <c r="D4462" s="14">
        <f t="shared" si="210"/>
        <v>28</v>
      </c>
      <c r="E4462" s="15" t="str">
        <f t="shared" si="209"/>
        <v>2 вахта</v>
      </c>
      <c r="H4462" s="26" t="s">
        <v>32</v>
      </c>
      <c r="I4462" s="26" t="s">
        <v>96</v>
      </c>
      <c r="J4462" s="26" t="s">
        <v>159</v>
      </c>
      <c r="K4462" s="17">
        <f>COUNTIFS($E$12:E4462,E4462,$H$12:H4462,H4462,$J$12:J4462,J4462,$I$12:I4462,I4462)</f>
        <v>28</v>
      </c>
    </row>
    <row r="4463" spans="2:11" ht="15" x14ac:dyDescent="0.25">
      <c r="B4463" s="22">
        <v>44590</v>
      </c>
      <c r="C4463" s="24">
        <f t="shared" si="208"/>
        <v>1</v>
      </c>
      <c r="D4463" s="14">
        <f t="shared" si="210"/>
        <v>29</v>
      </c>
      <c r="E4463" s="15" t="str">
        <f t="shared" si="209"/>
        <v>2 вахта</v>
      </c>
      <c r="H4463" s="26" t="s">
        <v>32</v>
      </c>
      <c r="I4463" s="26" t="s">
        <v>96</v>
      </c>
      <c r="J4463" s="26" t="s">
        <v>159</v>
      </c>
      <c r="K4463" s="17">
        <f>COUNTIFS($E$12:E4463,E4463,$H$12:H4463,H4463,$J$12:J4463,J4463,$I$12:I4463,I4463)</f>
        <v>29</v>
      </c>
    </row>
    <row r="4464" spans="2:11" ht="15" x14ac:dyDescent="0.25">
      <c r="B4464" s="22">
        <v>44591</v>
      </c>
      <c r="C4464" s="24">
        <f t="shared" si="208"/>
        <v>1</v>
      </c>
      <c r="D4464" s="14">
        <f t="shared" si="210"/>
        <v>30</v>
      </c>
      <c r="E4464" s="15" t="str">
        <f t="shared" si="209"/>
        <v>2 вахта</v>
      </c>
      <c r="H4464" s="26" t="s">
        <v>32</v>
      </c>
      <c r="I4464" s="26" t="s">
        <v>96</v>
      </c>
      <c r="J4464" s="26" t="s">
        <v>159</v>
      </c>
      <c r="K4464" s="17">
        <f>COUNTIFS($E$12:E4464,E4464,$H$12:H4464,H4464,$J$12:J4464,J4464,$I$12:I4464,I4464)</f>
        <v>30</v>
      </c>
    </row>
    <row r="4465" spans="2:11" ht="15" x14ac:dyDescent="0.25">
      <c r="B4465" s="22">
        <v>44592</v>
      </c>
      <c r="C4465" s="24">
        <f t="shared" si="208"/>
        <v>1</v>
      </c>
      <c r="D4465" s="14">
        <f t="shared" si="210"/>
        <v>31</v>
      </c>
      <c r="E4465" s="15" t="str">
        <f t="shared" si="209"/>
        <v>2 вахта</v>
      </c>
      <c r="H4465" s="26" t="s">
        <v>32</v>
      </c>
      <c r="I4465" s="26" t="s">
        <v>96</v>
      </c>
      <c r="J4465" s="26" t="s">
        <v>159</v>
      </c>
      <c r="K4465" s="17">
        <f>COUNTIFS($E$12:E4465,E4465,$H$12:H4465,H4465,$J$12:J4465,J4465,$I$12:I4465,I4465)</f>
        <v>31</v>
      </c>
    </row>
    <row r="4466" spans="2:11" ht="15" x14ac:dyDescent="0.25">
      <c r="B4466" s="22">
        <v>44562</v>
      </c>
      <c r="C4466" s="24">
        <f t="shared" si="208"/>
        <v>1</v>
      </c>
      <c r="D4466" s="14">
        <f t="shared" si="210"/>
        <v>1</v>
      </c>
      <c r="E4466" s="15" t="str">
        <f t="shared" si="209"/>
        <v>1 вахта</v>
      </c>
      <c r="H4466" s="26" t="s">
        <v>33</v>
      </c>
      <c r="I4466" s="26" t="s">
        <v>77</v>
      </c>
      <c r="J4466" s="26" t="s">
        <v>159</v>
      </c>
      <c r="K4466" s="17">
        <f>COUNTIFS($E$12:E4466,E4466,$H$12:H4466,H4466,$J$12:J4466,J4466,$I$12:I4466,I4466)</f>
        <v>59</v>
      </c>
    </row>
    <row r="4467" spans="2:11" ht="15" x14ac:dyDescent="0.25">
      <c r="B4467" s="22">
        <v>44563</v>
      </c>
      <c r="C4467" s="24">
        <f t="shared" si="208"/>
        <v>1</v>
      </c>
      <c r="D4467" s="14">
        <f t="shared" si="210"/>
        <v>2</v>
      </c>
      <c r="E4467" s="15" t="str">
        <f t="shared" si="209"/>
        <v>1 вахта</v>
      </c>
      <c r="H4467" s="26" t="s">
        <v>33</v>
      </c>
      <c r="I4467" s="26" t="s">
        <v>77</v>
      </c>
      <c r="J4467" s="26" t="s">
        <v>159</v>
      </c>
      <c r="K4467" s="17">
        <f>COUNTIFS($E$12:E4467,E4467,$H$12:H4467,H4467,$J$12:J4467,J4467,$I$12:I4467,I4467)</f>
        <v>60</v>
      </c>
    </row>
    <row r="4468" spans="2:11" ht="15" x14ac:dyDescent="0.25">
      <c r="B4468" s="22">
        <v>44564</v>
      </c>
      <c r="C4468" s="24">
        <f t="shared" si="208"/>
        <v>1</v>
      </c>
      <c r="D4468" s="14">
        <f t="shared" si="210"/>
        <v>3</v>
      </c>
      <c r="E4468" s="15" t="str">
        <f t="shared" si="209"/>
        <v>1 вахта</v>
      </c>
      <c r="H4468" s="26" t="s">
        <v>33</v>
      </c>
      <c r="I4468" s="26" t="s">
        <v>77</v>
      </c>
      <c r="J4468" s="26" t="s">
        <v>159</v>
      </c>
      <c r="K4468" s="17">
        <f>COUNTIFS($E$12:E4468,E4468,$H$12:H4468,H4468,$J$12:J4468,J4468,$I$12:I4468,I4468)</f>
        <v>61</v>
      </c>
    </row>
    <row r="4469" spans="2:11" ht="15" x14ac:dyDescent="0.25">
      <c r="B4469" s="22">
        <v>44565</v>
      </c>
      <c r="C4469" s="24">
        <f t="shared" si="208"/>
        <v>1</v>
      </c>
      <c r="D4469" s="14">
        <f t="shared" si="210"/>
        <v>4</v>
      </c>
      <c r="E4469" s="15" t="str">
        <f t="shared" si="209"/>
        <v>1 вахта</v>
      </c>
      <c r="H4469" s="26" t="s">
        <v>33</v>
      </c>
      <c r="I4469" s="26" t="s">
        <v>77</v>
      </c>
      <c r="J4469" s="26" t="s">
        <v>159</v>
      </c>
      <c r="K4469" s="17">
        <f>COUNTIFS($E$12:E4469,E4469,$H$12:H4469,H4469,$J$12:J4469,J4469,$I$12:I4469,I4469)</f>
        <v>62</v>
      </c>
    </row>
    <row r="4470" spans="2:11" ht="15" x14ac:dyDescent="0.25">
      <c r="B4470" s="22">
        <v>44566</v>
      </c>
      <c r="C4470" s="24">
        <f t="shared" si="208"/>
        <v>1</v>
      </c>
      <c r="D4470" s="14">
        <f t="shared" si="210"/>
        <v>5</v>
      </c>
      <c r="E4470" s="15" t="str">
        <f t="shared" si="209"/>
        <v>1 вахта</v>
      </c>
      <c r="H4470" s="26" t="s">
        <v>33</v>
      </c>
      <c r="I4470" s="26" t="s">
        <v>77</v>
      </c>
      <c r="J4470" s="26" t="s">
        <v>159</v>
      </c>
      <c r="K4470" s="17">
        <f>COUNTIFS($E$12:E4470,E4470,$H$12:H4470,H4470,$J$12:J4470,J4470,$I$12:I4470,I4470)</f>
        <v>63</v>
      </c>
    </row>
    <row r="4471" spans="2:11" ht="15" x14ac:dyDescent="0.25">
      <c r="B4471" s="22">
        <v>44567</v>
      </c>
      <c r="C4471" s="24">
        <f t="shared" si="208"/>
        <v>1</v>
      </c>
      <c r="D4471" s="14">
        <f t="shared" si="210"/>
        <v>6</v>
      </c>
      <c r="E4471" s="15" t="str">
        <f t="shared" si="209"/>
        <v>1 вахта</v>
      </c>
      <c r="H4471" s="26" t="s">
        <v>33</v>
      </c>
      <c r="I4471" s="26" t="s">
        <v>77</v>
      </c>
      <c r="J4471" s="26" t="s">
        <v>159</v>
      </c>
      <c r="K4471" s="17">
        <f>COUNTIFS($E$12:E4471,E4471,$H$12:H4471,H4471,$J$12:J4471,J4471,$I$12:I4471,I4471)</f>
        <v>64</v>
      </c>
    </row>
    <row r="4472" spans="2:11" ht="15" x14ac:dyDescent="0.25">
      <c r="B4472" s="22">
        <v>44568</v>
      </c>
      <c r="C4472" s="24">
        <f t="shared" si="208"/>
        <v>1</v>
      </c>
      <c r="D4472" s="14">
        <f t="shared" si="210"/>
        <v>7</v>
      </c>
      <c r="E4472" s="15" t="str">
        <f t="shared" si="209"/>
        <v>1 вахта</v>
      </c>
      <c r="H4472" s="26" t="s">
        <v>33</v>
      </c>
      <c r="I4472" s="26" t="s">
        <v>77</v>
      </c>
      <c r="J4472" s="26" t="s">
        <v>159</v>
      </c>
      <c r="K4472" s="17">
        <f>COUNTIFS($E$12:E4472,E4472,$H$12:H4472,H4472,$J$12:J4472,J4472,$I$12:I4472,I4472)</f>
        <v>65</v>
      </c>
    </row>
    <row r="4473" spans="2:11" ht="15" x14ac:dyDescent="0.25">
      <c r="B4473" s="22">
        <v>44569</v>
      </c>
      <c r="C4473" s="24">
        <f t="shared" si="208"/>
        <v>1</v>
      </c>
      <c r="D4473" s="14">
        <f t="shared" si="210"/>
        <v>8</v>
      </c>
      <c r="E4473" s="15" t="str">
        <f t="shared" si="209"/>
        <v>1 вахта</v>
      </c>
      <c r="H4473" s="26" t="s">
        <v>33</v>
      </c>
      <c r="I4473" s="26" t="s">
        <v>77</v>
      </c>
      <c r="J4473" s="26" t="s">
        <v>159</v>
      </c>
      <c r="K4473" s="17">
        <f>COUNTIFS($E$12:E4473,E4473,$H$12:H4473,H4473,$J$12:J4473,J4473,$I$12:I4473,I4473)</f>
        <v>66</v>
      </c>
    </row>
    <row r="4474" spans="2:11" ht="15" x14ac:dyDescent="0.25">
      <c r="B4474" s="22">
        <v>44570</v>
      </c>
      <c r="C4474" s="24">
        <f t="shared" si="208"/>
        <v>1</v>
      </c>
      <c r="D4474" s="14">
        <f t="shared" si="210"/>
        <v>9</v>
      </c>
      <c r="E4474" s="15" t="str">
        <f t="shared" si="209"/>
        <v>1 вахта</v>
      </c>
      <c r="H4474" s="26" t="s">
        <v>33</v>
      </c>
      <c r="I4474" s="26" t="s">
        <v>77</v>
      </c>
      <c r="J4474" s="26" t="s">
        <v>159</v>
      </c>
      <c r="K4474" s="17">
        <f>COUNTIFS($E$12:E4474,E4474,$H$12:H4474,H4474,$J$12:J4474,J4474,$I$12:I4474,I4474)</f>
        <v>67</v>
      </c>
    </row>
    <row r="4475" spans="2:11" ht="15" x14ac:dyDescent="0.25">
      <c r="B4475" s="22">
        <v>44571</v>
      </c>
      <c r="C4475" s="24">
        <f t="shared" si="208"/>
        <v>1</v>
      </c>
      <c r="D4475" s="14">
        <f t="shared" si="210"/>
        <v>10</v>
      </c>
      <c r="E4475" s="15" t="str">
        <f t="shared" si="209"/>
        <v>1 вахта</v>
      </c>
      <c r="H4475" s="26" t="s">
        <v>33</v>
      </c>
      <c r="I4475" s="26" t="s">
        <v>77</v>
      </c>
      <c r="J4475" s="26" t="s">
        <v>159</v>
      </c>
      <c r="K4475" s="17">
        <f>COUNTIFS($E$12:E4475,E4475,$H$12:H4475,H4475,$J$12:J4475,J4475,$I$12:I4475,I4475)</f>
        <v>68</v>
      </c>
    </row>
    <row r="4476" spans="2:11" ht="15" x14ac:dyDescent="0.25">
      <c r="B4476" s="22">
        <v>44572</v>
      </c>
      <c r="C4476" s="24">
        <f t="shared" si="208"/>
        <v>1</v>
      </c>
      <c r="D4476" s="14">
        <f t="shared" si="210"/>
        <v>11</v>
      </c>
      <c r="E4476" s="15" t="str">
        <f t="shared" si="209"/>
        <v>1 вахта</v>
      </c>
      <c r="H4476" s="26" t="s">
        <v>33</v>
      </c>
      <c r="I4476" s="26" t="s">
        <v>77</v>
      </c>
      <c r="J4476" s="26" t="s">
        <v>159</v>
      </c>
      <c r="K4476" s="17">
        <f>COUNTIFS($E$12:E4476,E4476,$H$12:H4476,H4476,$J$12:J4476,J4476,$I$12:I4476,I4476)</f>
        <v>69</v>
      </c>
    </row>
    <row r="4477" spans="2:11" ht="15" x14ac:dyDescent="0.25">
      <c r="B4477" s="22">
        <v>44573</v>
      </c>
      <c r="C4477" s="24">
        <f t="shared" si="208"/>
        <v>1</v>
      </c>
      <c r="D4477" s="14">
        <f t="shared" si="210"/>
        <v>12</v>
      </c>
      <c r="E4477" s="15" t="str">
        <f t="shared" si="209"/>
        <v>1 вахта</v>
      </c>
      <c r="H4477" s="26" t="s">
        <v>33</v>
      </c>
      <c r="I4477" s="26" t="s">
        <v>77</v>
      </c>
      <c r="J4477" s="26" t="s">
        <v>159</v>
      </c>
      <c r="K4477" s="17">
        <f>COUNTIFS($E$12:E4477,E4477,$H$12:H4477,H4477,$J$12:J4477,J4477,$I$12:I4477,I4477)</f>
        <v>70</v>
      </c>
    </row>
    <row r="4478" spans="2:11" ht="15" x14ac:dyDescent="0.25">
      <c r="B4478" s="22">
        <v>44574</v>
      </c>
      <c r="C4478" s="24">
        <f t="shared" si="208"/>
        <v>1</v>
      </c>
      <c r="D4478" s="14">
        <f t="shared" si="210"/>
        <v>13</v>
      </c>
      <c r="E4478" s="15" t="str">
        <f t="shared" si="209"/>
        <v>1 вахта</v>
      </c>
      <c r="H4478" s="26" t="s">
        <v>33</v>
      </c>
      <c r="I4478" s="26" t="s">
        <v>77</v>
      </c>
      <c r="J4478" s="26" t="s">
        <v>159</v>
      </c>
      <c r="K4478" s="17">
        <f>COUNTIFS($E$12:E4478,E4478,$H$12:H4478,H4478,$J$12:J4478,J4478,$I$12:I4478,I4478)</f>
        <v>71</v>
      </c>
    </row>
    <row r="4479" spans="2:11" ht="15" x14ac:dyDescent="0.25">
      <c r="B4479" s="22">
        <v>44575</v>
      </c>
      <c r="C4479" s="24">
        <f t="shared" si="208"/>
        <v>1</v>
      </c>
      <c r="D4479" s="14">
        <f t="shared" si="210"/>
        <v>14</v>
      </c>
      <c r="E4479" s="15" t="str">
        <f t="shared" si="209"/>
        <v>1 вахта</v>
      </c>
      <c r="H4479" s="26" t="s">
        <v>33</v>
      </c>
      <c r="I4479" s="26" t="s">
        <v>77</v>
      </c>
      <c r="J4479" s="26" t="s">
        <v>159</v>
      </c>
      <c r="K4479" s="17">
        <f>COUNTIFS($E$12:E4479,E4479,$H$12:H4479,H4479,$J$12:J4479,J4479,$I$12:I4479,I4479)</f>
        <v>72</v>
      </c>
    </row>
    <row r="4480" spans="2:11" ht="15" x14ac:dyDescent="0.25">
      <c r="B4480" s="22">
        <v>44576</v>
      </c>
      <c r="C4480" s="24">
        <f t="shared" si="208"/>
        <v>1</v>
      </c>
      <c r="D4480" s="14">
        <f t="shared" si="210"/>
        <v>15</v>
      </c>
      <c r="E4480" s="15" t="str">
        <f t="shared" si="209"/>
        <v>1 вахта</v>
      </c>
      <c r="H4480" s="26" t="s">
        <v>33</v>
      </c>
      <c r="I4480" s="26" t="s">
        <v>77</v>
      </c>
      <c r="J4480" s="26" t="s">
        <v>159</v>
      </c>
      <c r="K4480" s="17">
        <f>COUNTIFS($E$12:E4480,E4480,$H$12:H4480,H4480,$J$12:J4480,J4480,$I$12:I4480,I4480)</f>
        <v>73</v>
      </c>
    </row>
    <row r="4481" spans="2:11" ht="15" x14ac:dyDescent="0.25">
      <c r="B4481" s="22">
        <v>44577</v>
      </c>
      <c r="C4481" s="24">
        <f t="shared" si="208"/>
        <v>1</v>
      </c>
      <c r="D4481" s="14">
        <f t="shared" si="210"/>
        <v>16</v>
      </c>
      <c r="E4481" s="15" t="str">
        <f t="shared" si="209"/>
        <v>2 вахта</v>
      </c>
      <c r="H4481" s="26" t="s">
        <v>33</v>
      </c>
      <c r="I4481" s="26" t="s">
        <v>144</v>
      </c>
      <c r="J4481" s="26" t="s">
        <v>159</v>
      </c>
      <c r="K4481" s="17">
        <f>COUNTIFS($E$12:E4481,E4481,$H$12:H4481,H4481,$J$12:J4481,J4481,$I$12:I4481,I4481)</f>
        <v>16</v>
      </c>
    </row>
    <row r="4482" spans="2:11" ht="15" x14ac:dyDescent="0.25">
      <c r="B4482" s="22">
        <v>44578</v>
      </c>
      <c r="C4482" s="24">
        <f t="shared" si="208"/>
        <v>1</v>
      </c>
      <c r="D4482" s="14">
        <f t="shared" si="210"/>
        <v>17</v>
      </c>
      <c r="E4482" s="15" t="str">
        <f t="shared" si="209"/>
        <v>2 вахта</v>
      </c>
      <c r="H4482" s="26" t="s">
        <v>33</v>
      </c>
      <c r="I4482" s="26" t="s">
        <v>144</v>
      </c>
      <c r="J4482" s="26" t="s">
        <v>159</v>
      </c>
      <c r="K4482" s="17">
        <f>COUNTIFS($E$12:E4482,E4482,$H$12:H4482,H4482,$J$12:J4482,J4482,$I$12:I4482,I4482)</f>
        <v>17</v>
      </c>
    </row>
    <row r="4483" spans="2:11" ht="15" x14ac:dyDescent="0.25">
      <c r="B4483" s="22">
        <v>44579</v>
      </c>
      <c r="C4483" s="24">
        <f t="shared" si="208"/>
        <v>1</v>
      </c>
      <c r="D4483" s="14">
        <f t="shared" si="210"/>
        <v>18</v>
      </c>
      <c r="E4483" s="15" t="str">
        <f t="shared" si="209"/>
        <v>2 вахта</v>
      </c>
      <c r="H4483" s="26" t="s">
        <v>33</v>
      </c>
      <c r="I4483" s="26" t="s">
        <v>144</v>
      </c>
      <c r="J4483" s="26" t="s">
        <v>159</v>
      </c>
      <c r="K4483" s="17">
        <f>COUNTIFS($E$12:E4483,E4483,$H$12:H4483,H4483,$J$12:J4483,J4483,$I$12:I4483,I4483)</f>
        <v>18</v>
      </c>
    </row>
    <row r="4484" spans="2:11" ht="15" x14ac:dyDescent="0.25">
      <c r="B4484" s="22">
        <v>44580</v>
      </c>
      <c r="C4484" s="24">
        <f t="shared" si="208"/>
        <v>1</v>
      </c>
      <c r="D4484" s="14">
        <f t="shared" si="210"/>
        <v>19</v>
      </c>
      <c r="E4484" s="15" t="str">
        <f t="shared" si="209"/>
        <v>2 вахта</v>
      </c>
      <c r="H4484" s="26" t="s">
        <v>33</v>
      </c>
      <c r="I4484" s="26" t="s">
        <v>144</v>
      </c>
      <c r="J4484" s="26" t="s">
        <v>159</v>
      </c>
      <c r="K4484" s="17">
        <f>COUNTIFS($E$12:E4484,E4484,$H$12:H4484,H4484,$J$12:J4484,J4484,$I$12:I4484,I4484)</f>
        <v>19</v>
      </c>
    </row>
    <row r="4485" spans="2:11" ht="15" x14ac:dyDescent="0.25">
      <c r="B4485" s="22">
        <v>44581</v>
      </c>
      <c r="C4485" s="24">
        <f t="shared" si="208"/>
        <v>1</v>
      </c>
      <c r="D4485" s="14">
        <f t="shared" si="210"/>
        <v>20</v>
      </c>
      <c r="E4485" s="15" t="str">
        <f t="shared" si="209"/>
        <v>2 вахта</v>
      </c>
      <c r="H4485" s="26" t="s">
        <v>33</v>
      </c>
      <c r="I4485" s="26" t="s">
        <v>144</v>
      </c>
      <c r="J4485" s="26" t="s">
        <v>159</v>
      </c>
      <c r="K4485" s="17">
        <f>COUNTIFS($E$12:E4485,E4485,$H$12:H4485,H4485,$J$12:J4485,J4485,$I$12:I4485,I4485)</f>
        <v>20</v>
      </c>
    </row>
    <row r="4486" spans="2:11" ht="15" x14ac:dyDescent="0.25">
      <c r="B4486" s="22">
        <v>44582</v>
      </c>
      <c r="C4486" s="24">
        <f t="shared" si="208"/>
        <v>1</v>
      </c>
      <c r="D4486" s="14">
        <f t="shared" si="210"/>
        <v>21</v>
      </c>
      <c r="E4486" s="15" t="str">
        <f t="shared" si="209"/>
        <v>2 вахта</v>
      </c>
      <c r="H4486" s="26" t="s">
        <v>33</v>
      </c>
      <c r="I4486" s="26" t="s">
        <v>144</v>
      </c>
      <c r="J4486" s="26" t="s">
        <v>159</v>
      </c>
      <c r="K4486" s="17">
        <f>COUNTIFS($E$12:E4486,E4486,$H$12:H4486,H4486,$J$12:J4486,J4486,$I$12:I4486,I4486)</f>
        <v>21</v>
      </c>
    </row>
    <row r="4487" spans="2:11" ht="15" x14ac:dyDescent="0.25">
      <c r="B4487" s="22">
        <v>44583</v>
      </c>
      <c r="C4487" s="24">
        <f t="shared" si="208"/>
        <v>1</v>
      </c>
      <c r="D4487" s="14">
        <f t="shared" si="210"/>
        <v>22</v>
      </c>
      <c r="E4487" s="15" t="str">
        <f t="shared" si="209"/>
        <v>2 вахта</v>
      </c>
      <c r="H4487" s="26" t="s">
        <v>33</v>
      </c>
      <c r="I4487" s="26" t="s">
        <v>144</v>
      </c>
      <c r="J4487" s="26" t="s">
        <v>159</v>
      </c>
      <c r="K4487" s="17">
        <f>COUNTIFS($E$12:E4487,E4487,$H$12:H4487,H4487,$J$12:J4487,J4487,$I$12:I4487,I4487)</f>
        <v>22</v>
      </c>
    </row>
    <row r="4488" spans="2:11" ht="15" x14ac:dyDescent="0.25">
      <c r="B4488" s="22">
        <v>44584</v>
      </c>
      <c r="C4488" s="24">
        <f t="shared" si="208"/>
        <v>1</v>
      </c>
      <c r="D4488" s="14">
        <f t="shared" si="210"/>
        <v>23</v>
      </c>
      <c r="E4488" s="15" t="str">
        <f t="shared" si="209"/>
        <v>2 вахта</v>
      </c>
      <c r="H4488" s="26" t="s">
        <v>33</v>
      </c>
      <c r="I4488" s="26" t="s">
        <v>144</v>
      </c>
      <c r="J4488" s="26" t="s">
        <v>159</v>
      </c>
      <c r="K4488" s="17">
        <f>COUNTIFS($E$12:E4488,E4488,$H$12:H4488,H4488,$J$12:J4488,J4488,$I$12:I4488,I4488)</f>
        <v>23</v>
      </c>
    </row>
    <row r="4489" spans="2:11" ht="15" x14ac:dyDescent="0.25">
      <c r="B4489" s="22">
        <v>44585</v>
      </c>
      <c r="C4489" s="24">
        <f t="shared" si="208"/>
        <v>1</v>
      </c>
      <c r="D4489" s="14">
        <f t="shared" si="210"/>
        <v>24</v>
      </c>
      <c r="E4489" s="15" t="str">
        <f t="shared" si="209"/>
        <v>2 вахта</v>
      </c>
      <c r="H4489" s="26" t="s">
        <v>33</v>
      </c>
      <c r="I4489" s="26" t="s">
        <v>144</v>
      </c>
      <c r="J4489" s="26" t="s">
        <v>159</v>
      </c>
      <c r="K4489" s="17">
        <f>COUNTIFS($E$12:E4489,E4489,$H$12:H4489,H4489,$J$12:J4489,J4489,$I$12:I4489,I4489)</f>
        <v>24</v>
      </c>
    </row>
    <row r="4490" spans="2:11" ht="15" x14ac:dyDescent="0.25">
      <c r="B4490" s="22">
        <v>44586</v>
      </c>
      <c r="C4490" s="24">
        <f t="shared" si="208"/>
        <v>1</v>
      </c>
      <c r="D4490" s="14">
        <f t="shared" si="210"/>
        <v>25</v>
      </c>
      <c r="E4490" s="15" t="str">
        <f t="shared" si="209"/>
        <v>2 вахта</v>
      </c>
      <c r="H4490" s="26" t="s">
        <v>33</v>
      </c>
      <c r="I4490" s="26" t="s">
        <v>144</v>
      </c>
      <c r="J4490" s="26" t="s">
        <v>159</v>
      </c>
      <c r="K4490" s="17">
        <f>COUNTIFS($E$12:E4490,E4490,$H$12:H4490,H4490,$J$12:J4490,J4490,$I$12:I4490,I4490)</f>
        <v>25</v>
      </c>
    </row>
    <row r="4491" spans="2:11" ht="15" x14ac:dyDescent="0.25">
      <c r="B4491" s="22">
        <v>44587</v>
      </c>
      <c r="C4491" s="24">
        <f t="shared" si="208"/>
        <v>1</v>
      </c>
      <c r="D4491" s="14">
        <f t="shared" si="210"/>
        <v>26</v>
      </c>
      <c r="E4491" s="15" t="str">
        <f t="shared" si="209"/>
        <v>2 вахта</v>
      </c>
      <c r="H4491" s="26" t="s">
        <v>33</v>
      </c>
      <c r="I4491" s="26" t="s">
        <v>144</v>
      </c>
      <c r="J4491" s="26" t="s">
        <v>159</v>
      </c>
      <c r="K4491" s="17">
        <f>COUNTIFS($E$12:E4491,E4491,$H$12:H4491,H4491,$J$12:J4491,J4491,$I$12:I4491,I4491)</f>
        <v>26</v>
      </c>
    </row>
    <row r="4492" spans="2:11" ht="15" x14ac:dyDescent="0.25">
      <c r="B4492" s="22">
        <v>44588</v>
      </c>
      <c r="C4492" s="24">
        <f t="shared" si="208"/>
        <v>1</v>
      </c>
      <c r="D4492" s="14">
        <f t="shared" si="210"/>
        <v>27</v>
      </c>
      <c r="E4492" s="15" t="str">
        <f t="shared" si="209"/>
        <v>2 вахта</v>
      </c>
      <c r="H4492" s="26" t="s">
        <v>33</v>
      </c>
      <c r="I4492" s="26" t="s">
        <v>144</v>
      </c>
      <c r="J4492" s="26" t="s">
        <v>159</v>
      </c>
      <c r="K4492" s="17">
        <f>COUNTIFS($E$12:E4492,E4492,$H$12:H4492,H4492,$J$12:J4492,J4492,$I$12:I4492,I4492)</f>
        <v>27</v>
      </c>
    </row>
    <row r="4493" spans="2:11" ht="15" x14ac:dyDescent="0.25">
      <c r="B4493" s="22">
        <v>44589</v>
      </c>
      <c r="C4493" s="24">
        <f t="shared" ref="C4493:C4556" si="211">MONTH(B4493)</f>
        <v>1</v>
      </c>
      <c r="D4493" s="14">
        <f t="shared" si="210"/>
        <v>28</v>
      </c>
      <c r="E4493" s="15" t="str">
        <f t="shared" ref="E4493:E4556" si="212">IF(D4493&lt;=15,"1 вахта","2 вахта")</f>
        <v>2 вахта</v>
      </c>
      <c r="H4493" s="26" t="s">
        <v>33</v>
      </c>
      <c r="I4493" s="26" t="s">
        <v>144</v>
      </c>
      <c r="J4493" s="26" t="s">
        <v>159</v>
      </c>
      <c r="K4493" s="17">
        <f>COUNTIFS($E$12:E4493,E4493,$H$12:H4493,H4493,$J$12:J4493,J4493,$I$12:I4493,I4493)</f>
        <v>28</v>
      </c>
    </row>
    <row r="4494" spans="2:11" ht="15" x14ac:dyDescent="0.25">
      <c r="B4494" s="22">
        <v>44590</v>
      </c>
      <c r="C4494" s="24">
        <f t="shared" si="211"/>
        <v>1</v>
      </c>
      <c r="D4494" s="14">
        <f t="shared" si="210"/>
        <v>29</v>
      </c>
      <c r="E4494" s="15" t="str">
        <f t="shared" si="212"/>
        <v>2 вахта</v>
      </c>
      <c r="H4494" s="26" t="s">
        <v>33</v>
      </c>
      <c r="I4494" s="26" t="s">
        <v>144</v>
      </c>
      <c r="J4494" s="26" t="s">
        <v>159</v>
      </c>
      <c r="K4494" s="17">
        <f>COUNTIFS($E$12:E4494,E4494,$H$12:H4494,H4494,$J$12:J4494,J4494,$I$12:I4494,I4494)</f>
        <v>29</v>
      </c>
    </row>
    <row r="4495" spans="2:11" ht="15" x14ac:dyDescent="0.25">
      <c r="B4495" s="22">
        <v>44591</v>
      </c>
      <c r="C4495" s="24">
        <f t="shared" si="211"/>
        <v>1</v>
      </c>
      <c r="D4495" s="14">
        <f t="shared" si="210"/>
        <v>30</v>
      </c>
      <c r="E4495" s="15" t="str">
        <f t="shared" si="212"/>
        <v>2 вахта</v>
      </c>
      <c r="H4495" s="26" t="s">
        <v>33</v>
      </c>
      <c r="I4495" s="26" t="s">
        <v>77</v>
      </c>
      <c r="J4495" s="26" t="s">
        <v>159</v>
      </c>
      <c r="K4495" s="17">
        <f>COUNTIFS($E$12:E4495,E4495,$H$12:H4495,H4495,$J$12:J4495,J4495,$I$12:I4495,I4495)</f>
        <v>1</v>
      </c>
    </row>
    <row r="4496" spans="2:11" ht="15" x14ac:dyDescent="0.25">
      <c r="B4496" s="22">
        <v>44592</v>
      </c>
      <c r="C4496" s="24">
        <f t="shared" si="211"/>
        <v>1</v>
      </c>
      <c r="D4496" s="14">
        <f t="shared" si="210"/>
        <v>31</v>
      </c>
      <c r="E4496" s="15" t="str">
        <f t="shared" si="212"/>
        <v>2 вахта</v>
      </c>
      <c r="H4496" s="26" t="s">
        <v>33</v>
      </c>
      <c r="I4496" s="26" t="s">
        <v>77</v>
      </c>
      <c r="J4496" s="26" t="s">
        <v>159</v>
      </c>
      <c r="K4496" s="17">
        <f>COUNTIFS($E$12:E4496,E4496,$H$12:H4496,H4496,$J$12:J4496,J4496,$I$12:I4496,I4496)</f>
        <v>2</v>
      </c>
    </row>
    <row r="4497" spans="2:11" ht="15" x14ac:dyDescent="0.25">
      <c r="B4497" s="22">
        <v>44562</v>
      </c>
      <c r="C4497" s="24">
        <f t="shared" si="211"/>
        <v>1</v>
      </c>
      <c r="D4497" s="14">
        <f t="shared" si="210"/>
        <v>1</v>
      </c>
      <c r="E4497" s="15" t="str">
        <f t="shared" si="212"/>
        <v>1 вахта</v>
      </c>
      <c r="H4497" s="26" t="s">
        <v>34</v>
      </c>
      <c r="I4497" s="26" t="s">
        <v>79</v>
      </c>
      <c r="J4497" s="26" t="s">
        <v>160</v>
      </c>
      <c r="K4497" s="17">
        <f>COUNTIFS($E$12:E4497,E4497,$H$12:H4497,H4497,$J$12:J4497,J4497,$I$12:I4497,I4497)</f>
        <v>55</v>
      </c>
    </row>
    <row r="4498" spans="2:11" ht="15" x14ac:dyDescent="0.25">
      <c r="B4498" s="22">
        <v>44563</v>
      </c>
      <c r="C4498" s="24">
        <f t="shared" si="211"/>
        <v>1</v>
      </c>
      <c r="D4498" s="14">
        <f t="shared" si="210"/>
        <v>2</v>
      </c>
      <c r="E4498" s="15" t="str">
        <f t="shared" si="212"/>
        <v>1 вахта</v>
      </c>
      <c r="H4498" s="26" t="s">
        <v>34</v>
      </c>
      <c r="I4498" s="26" t="s">
        <v>79</v>
      </c>
      <c r="J4498" s="26" t="s">
        <v>160</v>
      </c>
      <c r="K4498" s="17">
        <f>COUNTIFS($E$12:E4498,E4498,$H$12:H4498,H4498,$J$12:J4498,J4498,$I$12:I4498,I4498)</f>
        <v>56</v>
      </c>
    </row>
    <row r="4499" spans="2:11" ht="15" x14ac:dyDescent="0.25">
      <c r="B4499" s="22">
        <v>44564</v>
      </c>
      <c r="C4499" s="24">
        <f t="shared" si="211"/>
        <v>1</v>
      </c>
      <c r="D4499" s="14">
        <f t="shared" si="210"/>
        <v>3</v>
      </c>
      <c r="E4499" s="15" t="str">
        <f t="shared" si="212"/>
        <v>1 вахта</v>
      </c>
      <c r="H4499" s="26" t="s">
        <v>34</v>
      </c>
      <c r="I4499" s="26" t="s">
        <v>79</v>
      </c>
      <c r="J4499" s="26" t="s">
        <v>160</v>
      </c>
      <c r="K4499" s="17">
        <f>COUNTIFS($E$12:E4499,E4499,$H$12:H4499,H4499,$J$12:J4499,J4499,$I$12:I4499,I4499)</f>
        <v>57</v>
      </c>
    </row>
    <row r="4500" spans="2:11" ht="15" x14ac:dyDescent="0.25">
      <c r="B4500" s="22">
        <v>44565</v>
      </c>
      <c r="C4500" s="24">
        <f t="shared" si="211"/>
        <v>1</v>
      </c>
      <c r="D4500" s="14">
        <f t="shared" si="210"/>
        <v>4</v>
      </c>
      <c r="E4500" s="15" t="str">
        <f t="shared" si="212"/>
        <v>1 вахта</v>
      </c>
      <c r="H4500" s="26" t="s">
        <v>34</v>
      </c>
      <c r="I4500" s="26" t="s">
        <v>79</v>
      </c>
      <c r="J4500" s="26" t="s">
        <v>160</v>
      </c>
      <c r="K4500" s="17">
        <f>COUNTIFS($E$12:E4500,E4500,$H$12:H4500,H4500,$J$12:J4500,J4500,$I$12:I4500,I4500)</f>
        <v>58</v>
      </c>
    </row>
    <row r="4501" spans="2:11" ht="15" x14ac:dyDescent="0.25">
      <c r="B4501" s="22">
        <v>44566</v>
      </c>
      <c r="C4501" s="24">
        <f t="shared" si="211"/>
        <v>1</v>
      </c>
      <c r="D4501" s="14">
        <f t="shared" si="210"/>
        <v>5</v>
      </c>
      <c r="E4501" s="15" t="str">
        <f t="shared" si="212"/>
        <v>1 вахта</v>
      </c>
      <c r="H4501" s="26" t="s">
        <v>34</v>
      </c>
      <c r="I4501" s="26" t="s">
        <v>79</v>
      </c>
      <c r="J4501" s="26" t="s">
        <v>160</v>
      </c>
      <c r="K4501" s="17">
        <f>COUNTIFS($E$12:E4501,E4501,$H$12:H4501,H4501,$J$12:J4501,J4501,$I$12:I4501,I4501)</f>
        <v>59</v>
      </c>
    </row>
    <row r="4502" spans="2:11" ht="15" x14ac:dyDescent="0.25">
      <c r="B4502" s="22">
        <v>44567</v>
      </c>
      <c r="C4502" s="24">
        <f t="shared" si="211"/>
        <v>1</v>
      </c>
      <c r="D4502" s="14">
        <f t="shared" si="210"/>
        <v>6</v>
      </c>
      <c r="E4502" s="15" t="str">
        <f t="shared" si="212"/>
        <v>1 вахта</v>
      </c>
      <c r="H4502" s="26" t="s">
        <v>34</v>
      </c>
      <c r="I4502" s="26" t="s">
        <v>79</v>
      </c>
      <c r="J4502" s="26" t="s">
        <v>160</v>
      </c>
      <c r="K4502" s="17">
        <f>COUNTIFS($E$12:E4502,E4502,$H$12:H4502,H4502,$J$12:J4502,J4502,$I$12:I4502,I4502)</f>
        <v>60</v>
      </c>
    </row>
    <row r="4503" spans="2:11" ht="15" x14ac:dyDescent="0.25">
      <c r="B4503" s="22">
        <v>44568</v>
      </c>
      <c r="C4503" s="24">
        <f t="shared" si="211"/>
        <v>1</v>
      </c>
      <c r="D4503" s="14">
        <f t="shared" si="210"/>
        <v>7</v>
      </c>
      <c r="E4503" s="15" t="str">
        <f t="shared" si="212"/>
        <v>1 вахта</v>
      </c>
      <c r="H4503" s="26" t="s">
        <v>34</v>
      </c>
      <c r="I4503" s="26" t="s">
        <v>79</v>
      </c>
      <c r="J4503" s="26" t="s">
        <v>160</v>
      </c>
      <c r="K4503" s="17">
        <f>COUNTIFS($E$12:E4503,E4503,$H$12:H4503,H4503,$J$12:J4503,J4503,$I$12:I4503,I4503)</f>
        <v>61</v>
      </c>
    </row>
    <row r="4504" spans="2:11" ht="15" x14ac:dyDescent="0.25">
      <c r="B4504" s="22">
        <v>44569</v>
      </c>
      <c r="C4504" s="24">
        <f t="shared" si="211"/>
        <v>1</v>
      </c>
      <c r="D4504" s="14">
        <f t="shared" si="210"/>
        <v>8</v>
      </c>
      <c r="E4504" s="15" t="str">
        <f t="shared" si="212"/>
        <v>1 вахта</v>
      </c>
      <c r="H4504" s="26" t="s">
        <v>34</v>
      </c>
      <c r="I4504" s="26" t="s">
        <v>79</v>
      </c>
      <c r="J4504" s="26" t="s">
        <v>160</v>
      </c>
      <c r="K4504" s="17">
        <f>COUNTIFS($E$12:E4504,E4504,$H$12:H4504,H4504,$J$12:J4504,J4504,$I$12:I4504,I4504)</f>
        <v>62</v>
      </c>
    </row>
    <row r="4505" spans="2:11" ht="15" x14ac:dyDescent="0.25">
      <c r="B4505" s="22">
        <v>44570</v>
      </c>
      <c r="C4505" s="24">
        <f t="shared" si="211"/>
        <v>1</v>
      </c>
      <c r="D4505" s="14">
        <f t="shared" si="210"/>
        <v>9</v>
      </c>
      <c r="E4505" s="15" t="str">
        <f t="shared" si="212"/>
        <v>1 вахта</v>
      </c>
      <c r="H4505" s="26" t="s">
        <v>34</v>
      </c>
      <c r="I4505" s="26" t="s">
        <v>79</v>
      </c>
      <c r="J4505" s="26" t="s">
        <v>160</v>
      </c>
      <c r="K4505" s="17">
        <f>COUNTIFS($E$12:E4505,E4505,$H$12:H4505,H4505,$J$12:J4505,J4505,$I$12:I4505,I4505)</f>
        <v>63</v>
      </c>
    </row>
    <row r="4506" spans="2:11" ht="15" x14ac:dyDescent="0.25">
      <c r="B4506" s="22">
        <v>44571</v>
      </c>
      <c r="C4506" s="24">
        <f t="shared" si="211"/>
        <v>1</v>
      </c>
      <c r="D4506" s="14">
        <f t="shared" ref="D4506:D4569" si="213">DAY(B4506)</f>
        <v>10</v>
      </c>
      <c r="E4506" s="15" t="str">
        <f t="shared" si="212"/>
        <v>1 вахта</v>
      </c>
      <c r="H4506" s="26" t="s">
        <v>34</v>
      </c>
      <c r="I4506" s="26" t="s">
        <v>79</v>
      </c>
      <c r="J4506" s="26" t="s">
        <v>160</v>
      </c>
      <c r="K4506" s="17">
        <f>COUNTIFS($E$12:E4506,E4506,$H$12:H4506,H4506,$J$12:J4506,J4506,$I$12:I4506,I4506)</f>
        <v>64</v>
      </c>
    </row>
    <row r="4507" spans="2:11" ht="15" x14ac:dyDescent="0.25">
      <c r="B4507" s="22">
        <v>44572</v>
      </c>
      <c r="C4507" s="24">
        <f t="shared" si="211"/>
        <v>1</v>
      </c>
      <c r="D4507" s="14">
        <f t="shared" si="213"/>
        <v>11</v>
      </c>
      <c r="E4507" s="15" t="str">
        <f t="shared" si="212"/>
        <v>1 вахта</v>
      </c>
      <c r="H4507" s="26" t="s">
        <v>34</v>
      </c>
      <c r="I4507" s="26" t="s">
        <v>79</v>
      </c>
      <c r="J4507" s="26" t="s">
        <v>160</v>
      </c>
      <c r="K4507" s="17">
        <f>COUNTIFS($E$12:E4507,E4507,$H$12:H4507,H4507,$J$12:J4507,J4507,$I$12:I4507,I4507)</f>
        <v>65</v>
      </c>
    </row>
    <row r="4508" spans="2:11" ht="15" x14ac:dyDescent="0.25">
      <c r="B4508" s="22">
        <v>44573</v>
      </c>
      <c r="C4508" s="24">
        <f t="shared" si="211"/>
        <v>1</v>
      </c>
      <c r="D4508" s="14">
        <f t="shared" si="213"/>
        <v>12</v>
      </c>
      <c r="E4508" s="15" t="str">
        <f t="shared" si="212"/>
        <v>1 вахта</v>
      </c>
      <c r="H4508" s="26" t="s">
        <v>34</v>
      </c>
      <c r="I4508" s="26" t="s">
        <v>79</v>
      </c>
      <c r="J4508" s="26" t="s">
        <v>160</v>
      </c>
      <c r="K4508" s="17">
        <f>COUNTIFS($E$12:E4508,E4508,$H$12:H4508,H4508,$J$12:J4508,J4508,$I$12:I4508,I4508)</f>
        <v>66</v>
      </c>
    </row>
    <row r="4509" spans="2:11" ht="15" x14ac:dyDescent="0.25">
      <c r="B4509" s="22">
        <v>44574</v>
      </c>
      <c r="C4509" s="24">
        <f t="shared" si="211"/>
        <v>1</v>
      </c>
      <c r="D4509" s="14">
        <f t="shared" si="213"/>
        <v>13</v>
      </c>
      <c r="E4509" s="15" t="str">
        <f t="shared" si="212"/>
        <v>1 вахта</v>
      </c>
      <c r="H4509" s="26" t="s">
        <v>34</v>
      </c>
      <c r="I4509" s="26" t="s">
        <v>79</v>
      </c>
      <c r="J4509" s="26" t="s">
        <v>160</v>
      </c>
      <c r="K4509" s="17">
        <f>COUNTIFS($E$12:E4509,E4509,$H$12:H4509,H4509,$J$12:J4509,J4509,$I$12:I4509,I4509)</f>
        <v>67</v>
      </c>
    </row>
    <row r="4510" spans="2:11" ht="15" x14ac:dyDescent="0.25">
      <c r="B4510" s="22">
        <v>44575</v>
      </c>
      <c r="C4510" s="24">
        <f t="shared" si="211"/>
        <v>1</v>
      </c>
      <c r="D4510" s="14">
        <f t="shared" si="213"/>
        <v>14</v>
      </c>
      <c r="E4510" s="15" t="str">
        <f t="shared" si="212"/>
        <v>1 вахта</v>
      </c>
      <c r="H4510" s="26" t="s">
        <v>34</v>
      </c>
      <c r="I4510" s="26" t="s">
        <v>79</v>
      </c>
      <c r="J4510" s="26" t="s">
        <v>160</v>
      </c>
      <c r="K4510" s="17">
        <f>COUNTIFS($E$12:E4510,E4510,$H$12:H4510,H4510,$J$12:J4510,J4510,$I$12:I4510,I4510)</f>
        <v>68</v>
      </c>
    </row>
    <row r="4511" spans="2:11" ht="15" x14ac:dyDescent="0.25">
      <c r="B4511" s="22">
        <v>44576</v>
      </c>
      <c r="C4511" s="24">
        <f t="shared" si="211"/>
        <v>1</v>
      </c>
      <c r="D4511" s="14">
        <f t="shared" si="213"/>
        <v>15</v>
      </c>
      <c r="E4511" s="15" t="str">
        <f t="shared" si="212"/>
        <v>1 вахта</v>
      </c>
      <c r="H4511" s="26" t="s">
        <v>34</v>
      </c>
      <c r="I4511" s="26" t="s">
        <v>80</v>
      </c>
      <c r="J4511" s="26" t="s">
        <v>160</v>
      </c>
      <c r="K4511" s="17">
        <f>COUNTIFS($E$12:E4511,E4511,$H$12:H4511,H4511,$J$12:J4511,J4511,$I$12:I4511,I4511)</f>
        <v>7</v>
      </c>
    </row>
    <row r="4512" spans="2:11" ht="15" x14ac:dyDescent="0.25">
      <c r="B4512" s="22">
        <v>44577</v>
      </c>
      <c r="C4512" s="24">
        <f t="shared" si="211"/>
        <v>1</v>
      </c>
      <c r="D4512" s="14">
        <f t="shared" si="213"/>
        <v>16</v>
      </c>
      <c r="E4512" s="15" t="str">
        <f t="shared" si="212"/>
        <v>2 вахта</v>
      </c>
      <c r="H4512" s="26" t="s">
        <v>34</v>
      </c>
      <c r="I4512" s="26" t="s">
        <v>80</v>
      </c>
      <c r="J4512" s="26" t="s">
        <v>160</v>
      </c>
      <c r="K4512" s="17">
        <f>COUNTIFS($E$12:E4512,E4512,$H$12:H4512,H4512,$J$12:J4512,J4512,$I$12:I4512,I4512)</f>
        <v>59</v>
      </c>
    </row>
    <row r="4513" spans="2:11" ht="15" x14ac:dyDescent="0.25">
      <c r="B4513" s="22">
        <v>44578</v>
      </c>
      <c r="C4513" s="24">
        <f t="shared" si="211"/>
        <v>1</v>
      </c>
      <c r="D4513" s="14">
        <f t="shared" si="213"/>
        <v>17</v>
      </c>
      <c r="E4513" s="15" t="str">
        <f t="shared" si="212"/>
        <v>2 вахта</v>
      </c>
      <c r="H4513" s="26" t="s">
        <v>34</v>
      </c>
      <c r="I4513" s="26" t="s">
        <v>80</v>
      </c>
      <c r="J4513" s="26" t="s">
        <v>160</v>
      </c>
      <c r="K4513" s="17">
        <f>COUNTIFS($E$12:E4513,E4513,$H$12:H4513,H4513,$J$12:J4513,J4513,$I$12:I4513,I4513)</f>
        <v>60</v>
      </c>
    </row>
    <row r="4514" spans="2:11" ht="15" x14ac:dyDescent="0.25">
      <c r="B4514" s="22">
        <v>44579</v>
      </c>
      <c r="C4514" s="24">
        <f t="shared" si="211"/>
        <v>1</v>
      </c>
      <c r="D4514" s="14">
        <f t="shared" si="213"/>
        <v>18</v>
      </c>
      <c r="E4514" s="15" t="str">
        <f t="shared" si="212"/>
        <v>2 вахта</v>
      </c>
      <c r="H4514" s="26" t="s">
        <v>34</v>
      </c>
      <c r="I4514" s="26" t="s">
        <v>80</v>
      </c>
      <c r="J4514" s="26" t="s">
        <v>160</v>
      </c>
      <c r="K4514" s="17">
        <f>COUNTIFS($E$12:E4514,E4514,$H$12:H4514,H4514,$J$12:J4514,J4514,$I$12:I4514,I4514)</f>
        <v>61</v>
      </c>
    </row>
    <row r="4515" spans="2:11" ht="15" x14ac:dyDescent="0.25">
      <c r="B4515" s="22">
        <v>44580</v>
      </c>
      <c r="C4515" s="24">
        <f t="shared" si="211"/>
        <v>1</v>
      </c>
      <c r="D4515" s="14">
        <f t="shared" si="213"/>
        <v>19</v>
      </c>
      <c r="E4515" s="15" t="str">
        <f t="shared" si="212"/>
        <v>2 вахта</v>
      </c>
      <c r="H4515" s="26" t="s">
        <v>34</v>
      </c>
      <c r="I4515" s="26" t="s">
        <v>80</v>
      </c>
      <c r="J4515" s="26" t="s">
        <v>160</v>
      </c>
      <c r="K4515" s="17">
        <f>COUNTIFS($E$12:E4515,E4515,$H$12:H4515,H4515,$J$12:J4515,J4515,$I$12:I4515,I4515)</f>
        <v>62</v>
      </c>
    </row>
    <row r="4516" spans="2:11" ht="15" x14ac:dyDescent="0.25">
      <c r="B4516" s="22">
        <v>44581</v>
      </c>
      <c r="C4516" s="24">
        <f t="shared" si="211"/>
        <v>1</v>
      </c>
      <c r="D4516" s="14">
        <f t="shared" si="213"/>
        <v>20</v>
      </c>
      <c r="E4516" s="15" t="str">
        <f t="shared" si="212"/>
        <v>2 вахта</v>
      </c>
      <c r="H4516" s="26" t="s">
        <v>34</v>
      </c>
      <c r="I4516" s="26" t="s">
        <v>80</v>
      </c>
      <c r="J4516" s="26" t="s">
        <v>160</v>
      </c>
      <c r="K4516" s="17">
        <f>COUNTIFS($E$12:E4516,E4516,$H$12:H4516,H4516,$J$12:J4516,J4516,$I$12:I4516,I4516)</f>
        <v>63</v>
      </c>
    </row>
    <row r="4517" spans="2:11" ht="15" x14ac:dyDescent="0.25">
      <c r="B4517" s="22">
        <v>44582</v>
      </c>
      <c r="C4517" s="24">
        <f t="shared" si="211"/>
        <v>1</v>
      </c>
      <c r="D4517" s="14">
        <f t="shared" si="213"/>
        <v>21</v>
      </c>
      <c r="E4517" s="15" t="str">
        <f t="shared" si="212"/>
        <v>2 вахта</v>
      </c>
      <c r="H4517" s="26" t="s">
        <v>34</v>
      </c>
      <c r="I4517" s="26" t="s">
        <v>80</v>
      </c>
      <c r="J4517" s="26" t="s">
        <v>160</v>
      </c>
      <c r="K4517" s="17">
        <f>COUNTIFS($E$12:E4517,E4517,$H$12:H4517,H4517,$J$12:J4517,J4517,$I$12:I4517,I4517)</f>
        <v>64</v>
      </c>
    </row>
    <row r="4518" spans="2:11" ht="15" x14ac:dyDescent="0.25">
      <c r="B4518" s="22">
        <v>44583</v>
      </c>
      <c r="C4518" s="24">
        <f t="shared" si="211"/>
        <v>1</v>
      </c>
      <c r="D4518" s="14">
        <f t="shared" si="213"/>
        <v>22</v>
      </c>
      <c r="E4518" s="15" t="str">
        <f t="shared" si="212"/>
        <v>2 вахта</v>
      </c>
      <c r="H4518" s="26" t="s">
        <v>34</v>
      </c>
      <c r="I4518" s="26" t="s">
        <v>80</v>
      </c>
      <c r="J4518" s="26" t="s">
        <v>160</v>
      </c>
      <c r="K4518" s="17">
        <f>COUNTIFS($E$12:E4518,E4518,$H$12:H4518,H4518,$J$12:J4518,J4518,$I$12:I4518,I4518)</f>
        <v>65</v>
      </c>
    </row>
    <row r="4519" spans="2:11" ht="15" x14ac:dyDescent="0.25">
      <c r="B4519" s="22">
        <v>44584</v>
      </c>
      <c r="C4519" s="24">
        <f t="shared" si="211"/>
        <v>1</v>
      </c>
      <c r="D4519" s="14">
        <f t="shared" si="213"/>
        <v>23</v>
      </c>
      <c r="E4519" s="15" t="str">
        <f t="shared" si="212"/>
        <v>2 вахта</v>
      </c>
      <c r="H4519" s="26" t="s">
        <v>34</v>
      </c>
      <c r="I4519" s="26" t="s">
        <v>80</v>
      </c>
      <c r="J4519" s="26" t="s">
        <v>160</v>
      </c>
      <c r="K4519" s="17">
        <f>COUNTIFS($E$12:E4519,E4519,$H$12:H4519,H4519,$J$12:J4519,J4519,$I$12:I4519,I4519)</f>
        <v>66</v>
      </c>
    </row>
    <row r="4520" spans="2:11" ht="15" x14ac:dyDescent="0.25">
      <c r="B4520" s="22">
        <v>44585</v>
      </c>
      <c r="C4520" s="24">
        <f t="shared" si="211"/>
        <v>1</v>
      </c>
      <c r="D4520" s="14">
        <f t="shared" si="213"/>
        <v>24</v>
      </c>
      <c r="E4520" s="15" t="str">
        <f t="shared" si="212"/>
        <v>2 вахта</v>
      </c>
      <c r="H4520" s="26" t="s">
        <v>34</v>
      </c>
      <c r="I4520" s="26" t="s">
        <v>80</v>
      </c>
      <c r="J4520" s="26" t="s">
        <v>160</v>
      </c>
      <c r="K4520" s="17">
        <f>COUNTIFS($E$12:E4520,E4520,$H$12:H4520,H4520,$J$12:J4520,J4520,$I$12:I4520,I4520)</f>
        <v>67</v>
      </c>
    </row>
    <row r="4521" spans="2:11" ht="15" x14ac:dyDescent="0.25">
      <c r="B4521" s="22">
        <v>44586</v>
      </c>
      <c r="C4521" s="24">
        <f t="shared" si="211"/>
        <v>1</v>
      </c>
      <c r="D4521" s="14">
        <f t="shared" si="213"/>
        <v>25</v>
      </c>
      <c r="E4521" s="15" t="str">
        <f t="shared" si="212"/>
        <v>2 вахта</v>
      </c>
      <c r="H4521" s="26" t="s">
        <v>34</v>
      </c>
      <c r="I4521" s="26" t="s">
        <v>80</v>
      </c>
      <c r="J4521" s="26" t="s">
        <v>160</v>
      </c>
      <c r="K4521" s="17">
        <f>COUNTIFS($E$12:E4521,E4521,$H$12:H4521,H4521,$J$12:J4521,J4521,$I$12:I4521,I4521)</f>
        <v>68</v>
      </c>
    </row>
    <row r="4522" spans="2:11" ht="15" x14ac:dyDescent="0.25">
      <c r="B4522" s="22">
        <v>44587</v>
      </c>
      <c r="C4522" s="24">
        <f t="shared" si="211"/>
        <v>1</v>
      </c>
      <c r="D4522" s="14">
        <f t="shared" si="213"/>
        <v>26</v>
      </c>
      <c r="E4522" s="15" t="str">
        <f t="shared" si="212"/>
        <v>2 вахта</v>
      </c>
      <c r="H4522" s="26" t="s">
        <v>34</v>
      </c>
      <c r="I4522" s="26" t="s">
        <v>80</v>
      </c>
      <c r="J4522" s="26" t="s">
        <v>160</v>
      </c>
      <c r="K4522" s="17">
        <f>COUNTIFS($E$12:E4522,E4522,$H$12:H4522,H4522,$J$12:J4522,J4522,$I$12:I4522,I4522)</f>
        <v>69</v>
      </c>
    </row>
    <row r="4523" spans="2:11" ht="15" x14ac:dyDescent="0.25">
      <c r="B4523" s="22">
        <v>44588</v>
      </c>
      <c r="C4523" s="24">
        <f t="shared" si="211"/>
        <v>1</v>
      </c>
      <c r="D4523" s="14">
        <f t="shared" si="213"/>
        <v>27</v>
      </c>
      <c r="E4523" s="15" t="str">
        <f t="shared" si="212"/>
        <v>2 вахта</v>
      </c>
      <c r="H4523" s="26" t="s">
        <v>34</v>
      </c>
      <c r="I4523" s="26" t="s">
        <v>80</v>
      </c>
      <c r="J4523" s="26" t="s">
        <v>160</v>
      </c>
      <c r="K4523" s="17">
        <f>COUNTIFS($E$12:E4523,E4523,$H$12:H4523,H4523,$J$12:J4523,J4523,$I$12:I4523,I4523)</f>
        <v>70</v>
      </c>
    </row>
    <row r="4524" spans="2:11" ht="15" x14ac:dyDescent="0.25">
      <c r="B4524" s="22">
        <v>44589</v>
      </c>
      <c r="C4524" s="24">
        <f t="shared" si="211"/>
        <v>1</v>
      </c>
      <c r="D4524" s="14">
        <f t="shared" si="213"/>
        <v>28</v>
      </c>
      <c r="E4524" s="15" t="str">
        <f t="shared" si="212"/>
        <v>2 вахта</v>
      </c>
      <c r="H4524" s="26" t="s">
        <v>34</v>
      </c>
      <c r="I4524" s="26" t="s">
        <v>80</v>
      </c>
      <c r="J4524" s="26" t="s">
        <v>160</v>
      </c>
      <c r="K4524" s="17">
        <f>COUNTIFS($E$12:E4524,E4524,$H$12:H4524,H4524,$J$12:J4524,J4524,$I$12:I4524,I4524)</f>
        <v>71</v>
      </c>
    </row>
    <row r="4525" spans="2:11" ht="15" x14ac:dyDescent="0.25">
      <c r="B4525" s="22">
        <v>44590</v>
      </c>
      <c r="C4525" s="24">
        <f t="shared" si="211"/>
        <v>1</v>
      </c>
      <c r="D4525" s="14">
        <f t="shared" si="213"/>
        <v>29</v>
      </c>
      <c r="E4525" s="15" t="str">
        <f t="shared" si="212"/>
        <v>2 вахта</v>
      </c>
      <c r="H4525" s="26" t="s">
        <v>34</v>
      </c>
      <c r="I4525" s="26" t="s">
        <v>80</v>
      </c>
      <c r="J4525" s="26" t="s">
        <v>160</v>
      </c>
      <c r="K4525" s="17">
        <f>COUNTIFS($E$12:E4525,E4525,$H$12:H4525,H4525,$J$12:J4525,J4525,$I$12:I4525,I4525)</f>
        <v>72</v>
      </c>
    </row>
    <row r="4526" spans="2:11" ht="15" x14ac:dyDescent="0.25">
      <c r="B4526" s="22">
        <v>44591</v>
      </c>
      <c r="C4526" s="24">
        <f t="shared" si="211"/>
        <v>1</v>
      </c>
      <c r="D4526" s="14">
        <f t="shared" si="213"/>
        <v>30</v>
      </c>
      <c r="E4526" s="15" t="str">
        <f t="shared" si="212"/>
        <v>2 вахта</v>
      </c>
      <c r="H4526" s="26" t="s">
        <v>34</v>
      </c>
      <c r="I4526" s="26" t="s">
        <v>79</v>
      </c>
      <c r="J4526" s="26" t="s">
        <v>160</v>
      </c>
      <c r="K4526" s="17">
        <f>COUNTIFS($E$12:E4526,E4526,$H$12:H4526,H4526,$J$12:J4526,J4526,$I$12:I4526,I4526)</f>
        <v>5</v>
      </c>
    </row>
    <row r="4527" spans="2:11" ht="15" x14ac:dyDescent="0.25">
      <c r="B4527" s="22">
        <v>44592</v>
      </c>
      <c r="C4527" s="24">
        <f t="shared" si="211"/>
        <v>1</v>
      </c>
      <c r="D4527" s="14">
        <f t="shared" si="213"/>
        <v>31</v>
      </c>
      <c r="E4527" s="15" t="str">
        <f t="shared" si="212"/>
        <v>2 вахта</v>
      </c>
      <c r="H4527" s="26" t="s">
        <v>34</v>
      </c>
      <c r="I4527" s="26" t="s">
        <v>79</v>
      </c>
      <c r="J4527" s="26" t="s">
        <v>160</v>
      </c>
      <c r="K4527" s="17">
        <f>COUNTIFS($E$12:E4527,E4527,$H$12:H4527,H4527,$J$12:J4527,J4527,$I$12:I4527,I4527)</f>
        <v>6</v>
      </c>
    </row>
    <row r="4528" spans="2:11" ht="15" x14ac:dyDescent="0.25">
      <c r="B4528" s="22">
        <v>44562</v>
      </c>
      <c r="C4528" s="24">
        <f t="shared" si="211"/>
        <v>1</v>
      </c>
      <c r="D4528" s="14">
        <f t="shared" si="213"/>
        <v>1</v>
      </c>
      <c r="E4528" s="15" t="str">
        <f t="shared" si="212"/>
        <v>1 вахта</v>
      </c>
      <c r="H4528" s="26" t="s">
        <v>35</v>
      </c>
      <c r="I4528" s="26" t="s">
        <v>81</v>
      </c>
      <c r="J4528" s="26" t="s">
        <v>159</v>
      </c>
      <c r="K4528" s="17">
        <f>COUNTIFS($E$12:E4528,E4528,$H$12:H4528,H4528,$J$12:J4528,J4528,$I$12:I4528,I4528)</f>
        <v>16</v>
      </c>
    </row>
    <row r="4529" spans="2:11" ht="15" x14ac:dyDescent="0.25">
      <c r="B4529" s="22">
        <v>44563</v>
      </c>
      <c r="C4529" s="24">
        <f t="shared" si="211"/>
        <v>1</v>
      </c>
      <c r="D4529" s="14">
        <f t="shared" si="213"/>
        <v>2</v>
      </c>
      <c r="E4529" s="15" t="str">
        <f t="shared" si="212"/>
        <v>1 вахта</v>
      </c>
      <c r="H4529" s="26" t="s">
        <v>35</v>
      </c>
      <c r="I4529" s="26" t="s">
        <v>81</v>
      </c>
      <c r="J4529" s="26" t="s">
        <v>159</v>
      </c>
      <c r="K4529" s="17">
        <f>COUNTIFS($E$12:E4529,E4529,$H$12:H4529,H4529,$J$12:J4529,J4529,$I$12:I4529,I4529)</f>
        <v>17</v>
      </c>
    </row>
    <row r="4530" spans="2:11" ht="15" x14ac:dyDescent="0.25">
      <c r="B4530" s="22">
        <v>44564</v>
      </c>
      <c r="C4530" s="24">
        <f t="shared" si="211"/>
        <v>1</v>
      </c>
      <c r="D4530" s="14">
        <f t="shared" si="213"/>
        <v>3</v>
      </c>
      <c r="E4530" s="15" t="str">
        <f t="shared" si="212"/>
        <v>1 вахта</v>
      </c>
      <c r="H4530" s="26" t="s">
        <v>35</v>
      </c>
      <c r="I4530" s="26" t="s">
        <v>81</v>
      </c>
      <c r="J4530" s="26" t="s">
        <v>159</v>
      </c>
      <c r="K4530" s="17">
        <f>COUNTIFS($E$12:E4530,E4530,$H$12:H4530,H4530,$J$12:J4530,J4530,$I$12:I4530,I4530)</f>
        <v>18</v>
      </c>
    </row>
    <row r="4531" spans="2:11" ht="15" x14ac:dyDescent="0.25">
      <c r="B4531" s="22">
        <v>44565</v>
      </c>
      <c r="C4531" s="24">
        <f t="shared" si="211"/>
        <v>1</v>
      </c>
      <c r="D4531" s="14">
        <f t="shared" si="213"/>
        <v>4</v>
      </c>
      <c r="E4531" s="15" t="str">
        <f t="shared" si="212"/>
        <v>1 вахта</v>
      </c>
      <c r="H4531" s="26" t="s">
        <v>35</v>
      </c>
      <c r="I4531" s="26" t="s">
        <v>81</v>
      </c>
      <c r="J4531" s="26" t="s">
        <v>159</v>
      </c>
      <c r="K4531" s="17">
        <f>COUNTIFS($E$12:E4531,E4531,$H$12:H4531,H4531,$J$12:J4531,J4531,$I$12:I4531,I4531)</f>
        <v>19</v>
      </c>
    </row>
    <row r="4532" spans="2:11" ht="15" x14ac:dyDescent="0.25">
      <c r="B4532" s="22">
        <v>44566</v>
      </c>
      <c r="C4532" s="24">
        <f t="shared" si="211"/>
        <v>1</v>
      </c>
      <c r="D4532" s="14">
        <f t="shared" si="213"/>
        <v>5</v>
      </c>
      <c r="E4532" s="15" t="str">
        <f t="shared" si="212"/>
        <v>1 вахта</v>
      </c>
      <c r="H4532" s="26" t="s">
        <v>35</v>
      </c>
      <c r="I4532" s="26" t="s">
        <v>81</v>
      </c>
      <c r="J4532" s="26" t="s">
        <v>159</v>
      </c>
      <c r="K4532" s="17">
        <f>COUNTIFS($E$12:E4532,E4532,$H$12:H4532,H4532,$J$12:J4532,J4532,$I$12:I4532,I4532)</f>
        <v>20</v>
      </c>
    </row>
    <row r="4533" spans="2:11" ht="15" x14ac:dyDescent="0.25">
      <c r="B4533" s="22">
        <v>44567</v>
      </c>
      <c r="C4533" s="24">
        <f t="shared" si="211"/>
        <v>1</v>
      </c>
      <c r="D4533" s="14">
        <f t="shared" si="213"/>
        <v>6</v>
      </c>
      <c r="E4533" s="15" t="str">
        <f t="shared" si="212"/>
        <v>1 вахта</v>
      </c>
      <c r="H4533" s="26" t="s">
        <v>35</v>
      </c>
      <c r="I4533" s="26" t="s">
        <v>81</v>
      </c>
      <c r="J4533" s="26" t="s">
        <v>159</v>
      </c>
      <c r="K4533" s="17">
        <f>COUNTIFS($E$12:E4533,E4533,$H$12:H4533,H4533,$J$12:J4533,J4533,$I$12:I4533,I4533)</f>
        <v>21</v>
      </c>
    </row>
    <row r="4534" spans="2:11" ht="15" x14ac:dyDescent="0.25">
      <c r="B4534" s="22">
        <v>44568</v>
      </c>
      <c r="C4534" s="24">
        <f t="shared" si="211"/>
        <v>1</v>
      </c>
      <c r="D4534" s="14">
        <f t="shared" si="213"/>
        <v>7</v>
      </c>
      <c r="E4534" s="15" t="str">
        <f t="shared" si="212"/>
        <v>1 вахта</v>
      </c>
      <c r="H4534" s="26" t="s">
        <v>35</v>
      </c>
      <c r="I4534" s="26" t="s">
        <v>81</v>
      </c>
      <c r="J4534" s="26" t="s">
        <v>159</v>
      </c>
      <c r="K4534" s="17">
        <f>COUNTIFS($E$12:E4534,E4534,$H$12:H4534,H4534,$J$12:J4534,J4534,$I$12:I4534,I4534)</f>
        <v>22</v>
      </c>
    </row>
    <row r="4535" spans="2:11" ht="15" x14ac:dyDescent="0.25">
      <c r="B4535" s="22">
        <v>44569</v>
      </c>
      <c r="C4535" s="24">
        <f t="shared" si="211"/>
        <v>1</v>
      </c>
      <c r="D4535" s="14">
        <f t="shared" si="213"/>
        <v>8</v>
      </c>
      <c r="E4535" s="15" t="str">
        <f t="shared" si="212"/>
        <v>1 вахта</v>
      </c>
      <c r="H4535" s="26" t="s">
        <v>35</v>
      </c>
      <c r="I4535" s="26" t="s">
        <v>81</v>
      </c>
      <c r="J4535" s="26" t="s">
        <v>159</v>
      </c>
      <c r="K4535" s="17">
        <f>COUNTIFS($E$12:E4535,E4535,$H$12:H4535,H4535,$J$12:J4535,J4535,$I$12:I4535,I4535)</f>
        <v>23</v>
      </c>
    </row>
    <row r="4536" spans="2:11" ht="15" x14ac:dyDescent="0.25">
      <c r="B4536" s="22">
        <v>44570</v>
      </c>
      <c r="C4536" s="24">
        <f t="shared" si="211"/>
        <v>1</v>
      </c>
      <c r="D4536" s="14">
        <f t="shared" si="213"/>
        <v>9</v>
      </c>
      <c r="E4536" s="15" t="str">
        <f t="shared" si="212"/>
        <v>1 вахта</v>
      </c>
      <c r="H4536" s="26" t="s">
        <v>35</v>
      </c>
      <c r="I4536" s="26" t="s">
        <v>81</v>
      </c>
      <c r="J4536" s="26" t="s">
        <v>159</v>
      </c>
      <c r="K4536" s="17">
        <f>COUNTIFS($E$12:E4536,E4536,$H$12:H4536,H4536,$J$12:J4536,J4536,$I$12:I4536,I4536)</f>
        <v>24</v>
      </c>
    </row>
    <row r="4537" spans="2:11" ht="15" x14ac:dyDescent="0.25">
      <c r="B4537" s="22">
        <v>44571</v>
      </c>
      <c r="C4537" s="24">
        <f t="shared" si="211"/>
        <v>1</v>
      </c>
      <c r="D4537" s="14">
        <f t="shared" si="213"/>
        <v>10</v>
      </c>
      <c r="E4537" s="15" t="str">
        <f t="shared" si="212"/>
        <v>1 вахта</v>
      </c>
      <c r="H4537" s="26" t="s">
        <v>35</v>
      </c>
      <c r="I4537" s="26" t="s">
        <v>81</v>
      </c>
      <c r="J4537" s="26" t="s">
        <v>159</v>
      </c>
      <c r="K4537" s="17">
        <f>COUNTIFS($E$12:E4537,E4537,$H$12:H4537,H4537,$J$12:J4537,J4537,$I$12:I4537,I4537)</f>
        <v>25</v>
      </c>
    </row>
    <row r="4538" spans="2:11" ht="15" x14ac:dyDescent="0.25">
      <c r="B4538" s="22">
        <v>44572</v>
      </c>
      <c r="C4538" s="24">
        <f t="shared" si="211"/>
        <v>1</v>
      </c>
      <c r="D4538" s="14">
        <f t="shared" si="213"/>
        <v>11</v>
      </c>
      <c r="E4538" s="15" t="str">
        <f t="shared" si="212"/>
        <v>1 вахта</v>
      </c>
      <c r="H4538" s="26" t="s">
        <v>35</v>
      </c>
      <c r="I4538" s="26" t="s">
        <v>81</v>
      </c>
      <c r="J4538" s="26" t="s">
        <v>159</v>
      </c>
      <c r="K4538" s="17">
        <f>COUNTIFS($E$12:E4538,E4538,$H$12:H4538,H4538,$J$12:J4538,J4538,$I$12:I4538,I4538)</f>
        <v>26</v>
      </c>
    </row>
    <row r="4539" spans="2:11" ht="15" x14ac:dyDescent="0.25">
      <c r="B4539" s="22">
        <v>44573</v>
      </c>
      <c r="C4539" s="24">
        <f t="shared" si="211"/>
        <v>1</v>
      </c>
      <c r="D4539" s="14">
        <f t="shared" si="213"/>
        <v>12</v>
      </c>
      <c r="E4539" s="15" t="str">
        <f t="shared" si="212"/>
        <v>1 вахта</v>
      </c>
      <c r="H4539" s="26" t="s">
        <v>35</v>
      </c>
      <c r="I4539" s="26" t="s">
        <v>81</v>
      </c>
      <c r="J4539" s="26" t="s">
        <v>159</v>
      </c>
      <c r="K4539" s="17">
        <f>COUNTIFS($E$12:E4539,E4539,$H$12:H4539,H4539,$J$12:J4539,J4539,$I$12:I4539,I4539)</f>
        <v>27</v>
      </c>
    </row>
    <row r="4540" spans="2:11" ht="15" x14ac:dyDescent="0.25">
      <c r="B4540" s="22">
        <v>44574</v>
      </c>
      <c r="C4540" s="24">
        <f t="shared" si="211"/>
        <v>1</v>
      </c>
      <c r="D4540" s="14">
        <f t="shared" si="213"/>
        <v>13</v>
      </c>
      <c r="E4540" s="15" t="str">
        <f t="shared" si="212"/>
        <v>1 вахта</v>
      </c>
      <c r="H4540" s="26" t="s">
        <v>35</v>
      </c>
      <c r="I4540" s="26" t="s">
        <v>81</v>
      </c>
      <c r="J4540" s="26" t="s">
        <v>159</v>
      </c>
      <c r="K4540" s="17">
        <f>COUNTIFS($E$12:E4540,E4540,$H$12:H4540,H4540,$J$12:J4540,J4540,$I$12:I4540,I4540)</f>
        <v>28</v>
      </c>
    </row>
    <row r="4541" spans="2:11" ht="15" x14ac:dyDescent="0.25">
      <c r="B4541" s="22">
        <v>44575</v>
      </c>
      <c r="C4541" s="24">
        <f t="shared" si="211"/>
        <v>1</v>
      </c>
      <c r="D4541" s="14">
        <f t="shared" si="213"/>
        <v>14</v>
      </c>
      <c r="E4541" s="15" t="str">
        <f t="shared" si="212"/>
        <v>1 вахта</v>
      </c>
      <c r="H4541" s="26" t="s">
        <v>35</v>
      </c>
      <c r="I4541" s="26" t="s">
        <v>153</v>
      </c>
      <c r="J4541" s="26" t="s">
        <v>159</v>
      </c>
      <c r="K4541" s="17">
        <f>COUNTIFS($E$12:E4541,E4541,$H$12:H4541,H4541,$J$12:J4541,J4541,$I$12:I4541,I4541)</f>
        <v>1</v>
      </c>
    </row>
    <row r="4542" spans="2:11" ht="15" x14ac:dyDescent="0.25">
      <c r="B4542" s="22">
        <v>44576</v>
      </c>
      <c r="C4542" s="24">
        <f t="shared" si="211"/>
        <v>1</v>
      </c>
      <c r="D4542" s="14">
        <f t="shared" si="213"/>
        <v>15</v>
      </c>
      <c r="E4542" s="15" t="str">
        <f t="shared" si="212"/>
        <v>1 вахта</v>
      </c>
      <c r="H4542" s="26" t="s">
        <v>35</v>
      </c>
      <c r="I4542" s="26" t="s">
        <v>153</v>
      </c>
      <c r="J4542" s="26" t="s">
        <v>159</v>
      </c>
      <c r="K4542" s="17">
        <f>COUNTIFS($E$12:E4542,E4542,$H$12:H4542,H4542,$J$12:J4542,J4542,$I$12:I4542,I4542)</f>
        <v>2</v>
      </c>
    </row>
    <row r="4543" spans="2:11" ht="15" x14ac:dyDescent="0.25">
      <c r="B4543" s="22">
        <v>44577</v>
      </c>
      <c r="C4543" s="24">
        <f t="shared" si="211"/>
        <v>1</v>
      </c>
      <c r="D4543" s="14">
        <f t="shared" si="213"/>
        <v>16</v>
      </c>
      <c r="E4543" s="15" t="str">
        <f t="shared" si="212"/>
        <v>2 вахта</v>
      </c>
      <c r="H4543" s="26" t="s">
        <v>35</v>
      </c>
      <c r="I4543" s="26" t="s">
        <v>153</v>
      </c>
      <c r="J4543" s="26" t="s">
        <v>159</v>
      </c>
      <c r="K4543" s="17">
        <f>COUNTIFS($E$12:E4543,E4543,$H$12:H4543,H4543,$J$12:J4543,J4543,$I$12:I4543,I4543)</f>
        <v>17</v>
      </c>
    </row>
    <row r="4544" spans="2:11" ht="15" x14ac:dyDescent="0.25">
      <c r="B4544" s="22">
        <v>44578</v>
      </c>
      <c r="C4544" s="24">
        <f t="shared" si="211"/>
        <v>1</v>
      </c>
      <c r="D4544" s="14">
        <f t="shared" si="213"/>
        <v>17</v>
      </c>
      <c r="E4544" s="15" t="str">
        <f t="shared" si="212"/>
        <v>2 вахта</v>
      </c>
      <c r="H4544" s="26" t="s">
        <v>35</v>
      </c>
      <c r="I4544" s="26" t="s">
        <v>153</v>
      </c>
      <c r="J4544" s="26" t="s">
        <v>159</v>
      </c>
      <c r="K4544" s="17">
        <f>COUNTIFS($E$12:E4544,E4544,$H$12:H4544,H4544,$J$12:J4544,J4544,$I$12:I4544,I4544)</f>
        <v>18</v>
      </c>
    </row>
    <row r="4545" spans="2:11" ht="15" x14ac:dyDescent="0.25">
      <c r="B4545" s="22">
        <v>44579</v>
      </c>
      <c r="C4545" s="24">
        <f t="shared" si="211"/>
        <v>1</v>
      </c>
      <c r="D4545" s="14">
        <f t="shared" si="213"/>
        <v>18</v>
      </c>
      <c r="E4545" s="15" t="str">
        <f t="shared" si="212"/>
        <v>2 вахта</v>
      </c>
      <c r="H4545" s="26" t="s">
        <v>35</v>
      </c>
      <c r="I4545" s="26" t="s">
        <v>153</v>
      </c>
      <c r="J4545" s="26" t="s">
        <v>159</v>
      </c>
      <c r="K4545" s="17">
        <f>COUNTIFS($E$12:E4545,E4545,$H$12:H4545,H4545,$J$12:J4545,J4545,$I$12:I4545,I4545)</f>
        <v>19</v>
      </c>
    </row>
    <row r="4546" spans="2:11" ht="15" x14ac:dyDescent="0.25">
      <c r="B4546" s="22">
        <v>44580</v>
      </c>
      <c r="C4546" s="24">
        <f t="shared" si="211"/>
        <v>1</v>
      </c>
      <c r="D4546" s="14">
        <f t="shared" si="213"/>
        <v>19</v>
      </c>
      <c r="E4546" s="15" t="str">
        <f t="shared" si="212"/>
        <v>2 вахта</v>
      </c>
      <c r="H4546" s="26" t="s">
        <v>35</v>
      </c>
      <c r="I4546" s="26" t="s">
        <v>153</v>
      </c>
      <c r="J4546" s="26" t="s">
        <v>159</v>
      </c>
      <c r="K4546" s="17">
        <f>COUNTIFS($E$12:E4546,E4546,$H$12:H4546,H4546,$J$12:J4546,J4546,$I$12:I4546,I4546)</f>
        <v>20</v>
      </c>
    </row>
    <row r="4547" spans="2:11" ht="15" x14ac:dyDescent="0.25">
      <c r="B4547" s="22">
        <v>44581</v>
      </c>
      <c r="C4547" s="24">
        <f t="shared" si="211"/>
        <v>1</v>
      </c>
      <c r="D4547" s="14">
        <f t="shared" si="213"/>
        <v>20</v>
      </c>
      <c r="E4547" s="15" t="str">
        <f t="shared" si="212"/>
        <v>2 вахта</v>
      </c>
      <c r="H4547" s="26" t="s">
        <v>35</v>
      </c>
      <c r="I4547" s="26" t="s">
        <v>153</v>
      </c>
      <c r="J4547" s="26" t="s">
        <v>159</v>
      </c>
      <c r="K4547" s="17">
        <f>COUNTIFS($E$12:E4547,E4547,$H$12:H4547,H4547,$J$12:J4547,J4547,$I$12:I4547,I4547)</f>
        <v>21</v>
      </c>
    </row>
    <row r="4548" spans="2:11" ht="15" x14ac:dyDescent="0.25">
      <c r="B4548" s="22">
        <v>44582</v>
      </c>
      <c r="C4548" s="24">
        <f t="shared" si="211"/>
        <v>1</v>
      </c>
      <c r="D4548" s="14">
        <f t="shared" si="213"/>
        <v>21</v>
      </c>
      <c r="E4548" s="15" t="str">
        <f t="shared" si="212"/>
        <v>2 вахта</v>
      </c>
      <c r="H4548" s="26" t="s">
        <v>35</v>
      </c>
      <c r="I4548" s="26" t="s">
        <v>153</v>
      </c>
      <c r="J4548" s="26" t="s">
        <v>159</v>
      </c>
      <c r="K4548" s="17">
        <f>COUNTIFS($E$12:E4548,E4548,$H$12:H4548,H4548,$J$12:J4548,J4548,$I$12:I4548,I4548)</f>
        <v>22</v>
      </c>
    </row>
    <row r="4549" spans="2:11" ht="15" x14ac:dyDescent="0.25">
      <c r="B4549" s="22">
        <v>44583</v>
      </c>
      <c r="C4549" s="24">
        <f t="shared" si="211"/>
        <v>1</v>
      </c>
      <c r="D4549" s="14">
        <f t="shared" si="213"/>
        <v>22</v>
      </c>
      <c r="E4549" s="15" t="str">
        <f t="shared" si="212"/>
        <v>2 вахта</v>
      </c>
      <c r="H4549" s="26" t="s">
        <v>35</v>
      </c>
      <c r="I4549" s="26" t="s">
        <v>153</v>
      </c>
      <c r="J4549" s="26" t="s">
        <v>159</v>
      </c>
      <c r="K4549" s="17">
        <f>COUNTIFS($E$12:E4549,E4549,$H$12:H4549,H4549,$J$12:J4549,J4549,$I$12:I4549,I4549)</f>
        <v>23</v>
      </c>
    </row>
    <row r="4550" spans="2:11" ht="15" x14ac:dyDescent="0.25">
      <c r="B4550" s="22">
        <v>44584</v>
      </c>
      <c r="C4550" s="24">
        <f t="shared" si="211"/>
        <v>1</v>
      </c>
      <c r="D4550" s="14">
        <f t="shared" si="213"/>
        <v>23</v>
      </c>
      <c r="E4550" s="15" t="str">
        <f t="shared" si="212"/>
        <v>2 вахта</v>
      </c>
      <c r="H4550" s="26" t="s">
        <v>35</v>
      </c>
      <c r="I4550" s="26" t="s">
        <v>153</v>
      </c>
      <c r="J4550" s="26" t="s">
        <v>159</v>
      </c>
      <c r="K4550" s="17">
        <f>COUNTIFS($E$12:E4550,E4550,$H$12:H4550,H4550,$J$12:J4550,J4550,$I$12:I4550,I4550)</f>
        <v>24</v>
      </c>
    </row>
    <row r="4551" spans="2:11" ht="15" x14ac:dyDescent="0.25">
      <c r="B4551" s="22">
        <v>44585</v>
      </c>
      <c r="C4551" s="24">
        <f t="shared" si="211"/>
        <v>1</v>
      </c>
      <c r="D4551" s="14">
        <f t="shared" si="213"/>
        <v>24</v>
      </c>
      <c r="E4551" s="15" t="str">
        <f t="shared" si="212"/>
        <v>2 вахта</v>
      </c>
      <c r="H4551" s="26" t="s">
        <v>35</v>
      </c>
      <c r="I4551" s="26" t="s">
        <v>153</v>
      </c>
      <c r="J4551" s="26" t="s">
        <v>159</v>
      </c>
      <c r="K4551" s="17">
        <f>COUNTIFS($E$12:E4551,E4551,$H$12:H4551,H4551,$J$12:J4551,J4551,$I$12:I4551,I4551)</f>
        <v>25</v>
      </c>
    </row>
    <row r="4552" spans="2:11" ht="15" x14ac:dyDescent="0.25">
      <c r="B4552" s="22">
        <v>44586</v>
      </c>
      <c r="C4552" s="24">
        <f t="shared" si="211"/>
        <v>1</v>
      </c>
      <c r="D4552" s="14">
        <f t="shared" si="213"/>
        <v>25</v>
      </c>
      <c r="E4552" s="15" t="str">
        <f t="shared" si="212"/>
        <v>2 вахта</v>
      </c>
      <c r="H4552" s="26" t="s">
        <v>35</v>
      </c>
      <c r="I4552" s="26" t="s">
        <v>153</v>
      </c>
      <c r="J4552" s="26" t="s">
        <v>159</v>
      </c>
      <c r="K4552" s="17">
        <f>COUNTIFS($E$12:E4552,E4552,$H$12:H4552,H4552,$J$12:J4552,J4552,$I$12:I4552,I4552)</f>
        <v>26</v>
      </c>
    </row>
    <row r="4553" spans="2:11" ht="15" x14ac:dyDescent="0.25">
      <c r="B4553" s="22">
        <v>44587</v>
      </c>
      <c r="C4553" s="24">
        <f t="shared" si="211"/>
        <v>1</v>
      </c>
      <c r="D4553" s="14">
        <f t="shared" si="213"/>
        <v>26</v>
      </c>
      <c r="E4553" s="15" t="str">
        <f t="shared" si="212"/>
        <v>2 вахта</v>
      </c>
      <c r="H4553" s="26" t="s">
        <v>35</v>
      </c>
      <c r="I4553" s="26" t="s">
        <v>153</v>
      </c>
      <c r="J4553" s="26" t="s">
        <v>159</v>
      </c>
      <c r="K4553" s="17">
        <f>COUNTIFS($E$12:E4553,E4553,$H$12:H4553,H4553,$J$12:J4553,J4553,$I$12:I4553,I4553)</f>
        <v>27</v>
      </c>
    </row>
    <row r="4554" spans="2:11" ht="15" x14ac:dyDescent="0.25">
      <c r="B4554" s="22">
        <v>44588</v>
      </c>
      <c r="C4554" s="24">
        <f t="shared" si="211"/>
        <v>1</v>
      </c>
      <c r="D4554" s="14">
        <f t="shared" si="213"/>
        <v>27</v>
      </c>
      <c r="E4554" s="15" t="str">
        <f t="shared" si="212"/>
        <v>2 вахта</v>
      </c>
      <c r="H4554" s="26" t="s">
        <v>35</v>
      </c>
      <c r="I4554" s="26" t="s">
        <v>153</v>
      </c>
      <c r="J4554" s="26" t="s">
        <v>159</v>
      </c>
      <c r="K4554" s="17">
        <f>COUNTIFS($E$12:E4554,E4554,$H$12:H4554,H4554,$J$12:J4554,J4554,$I$12:I4554,I4554)</f>
        <v>28</v>
      </c>
    </row>
    <row r="4555" spans="2:11" ht="15" x14ac:dyDescent="0.25">
      <c r="B4555" s="22">
        <v>44589</v>
      </c>
      <c r="C4555" s="24">
        <f t="shared" si="211"/>
        <v>1</v>
      </c>
      <c r="D4555" s="14">
        <f t="shared" si="213"/>
        <v>28</v>
      </c>
      <c r="E4555" s="15" t="str">
        <f t="shared" si="212"/>
        <v>2 вахта</v>
      </c>
      <c r="H4555" s="26" t="s">
        <v>35</v>
      </c>
      <c r="I4555" s="26" t="s">
        <v>153</v>
      </c>
      <c r="J4555" s="26" t="s">
        <v>159</v>
      </c>
      <c r="K4555" s="17">
        <f>COUNTIFS($E$12:E4555,E4555,$H$12:H4555,H4555,$J$12:J4555,J4555,$I$12:I4555,I4555)</f>
        <v>29</v>
      </c>
    </row>
    <row r="4556" spans="2:11" ht="15" x14ac:dyDescent="0.25">
      <c r="B4556" s="22">
        <v>44590</v>
      </c>
      <c r="C4556" s="24">
        <f t="shared" si="211"/>
        <v>1</v>
      </c>
      <c r="D4556" s="14">
        <f t="shared" si="213"/>
        <v>29</v>
      </c>
      <c r="E4556" s="15" t="str">
        <f t="shared" si="212"/>
        <v>2 вахта</v>
      </c>
      <c r="H4556" s="26" t="s">
        <v>35</v>
      </c>
      <c r="I4556" s="26" t="s">
        <v>153</v>
      </c>
      <c r="J4556" s="26" t="s">
        <v>159</v>
      </c>
      <c r="K4556" s="17">
        <f>COUNTIFS($E$12:E4556,E4556,$H$12:H4556,H4556,$J$12:J4556,J4556,$I$12:I4556,I4556)</f>
        <v>30</v>
      </c>
    </row>
    <row r="4557" spans="2:11" ht="15" x14ac:dyDescent="0.25">
      <c r="B4557" s="22">
        <v>44591</v>
      </c>
      <c r="C4557" s="24">
        <f t="shared" ref="C4557:C4620" si="214">MONTH(B4557)</f>
        <v>1</v>
      </c>
      <c r="D4557" s="14">
        <f t="shared" si="213"/>
        <v>30</v>
      </c>
      <c r="E4557" s="15" t="str">
        <f t="shared" ref="E4557:E4620" si="215">IF(D4557&lt;=15,"1 вахта","2 вахта")</f>
        <v>2 вахта</v>
      </c>
      <c r="H4557" s="26" t="s">
        <v>35</v>
      </c>
      <c r="I4557" s="26" t="s">
        <v>153</v>
      </c>
      <c r="J4557" s="26" t="s">
        <v>159</v>
      </c>
      <c r="K4557" s="17">
        <f>COUNTIFS($E$12:E4557,E4557,$H$12:H4557,H4557,$J$12:J4557,J4557,$I$12:I4557,I4557)</f>
        <v>31</v>
      </c>
    </row>
    <row r="4558" spans="2:11" ht="15" x14ac:dyDescent="0.25">
      <c r="B4558" s="22">
        <v>44592</v>
      </c>
      <c r="C4558" s="24">
        <f t="shared" si="214"/>
        <v>1</v>
      </c>
      <c r="D4558" s="14">
        <f t="shared" si="213"/>
        <v>31</v>
      </c>
      <c r="E4558" s="15" t="str">
        <f t="shared" si="215"/>
        <v>2 вахта</v>
      </c>
      <c r="H4558" s="26" t="s">
        <v>35</v>
      </c>
      <c r="I4558" s="26" t="s">
        <v>153</v>
      </c>
      <c r="J4558" s="26" t="s">
        <v>159</v>
      </c>
      <c r="K4558" s="17">
        <f>COUNTIFS($E$12:E4558,E4558,$H$12:H4558,H4558,$J$12:J4558,J4558,$I$12:I4558,I4558)</f>
        <v>32</v>
      </c>
    </row>
    <row r="4559" spans="2:11" ht="15" x14ac:dyDescent="0.25">
      <c r="B4559" s="22">
        <v>44562</v>
      </c>
      <c r="C4559" s="24">
        <f t="shared" si="214"/>
        <v>1</v>
      </c>
      <c r="D4559" s="14">
        <f t="shared" si="213"/>
        <v>1</v>
      </c>
      <c r="E4559" s="15" t="str">
        <f t="shared" si="215"/>
        <v>1 вахта</v>
      </c>
      <c r="H4559" s="26" t="s">
        <v>36</v>
      </c>
      <c r="I4559" s="26" t="s">
        <v>84</v>
      </c>
      <c r="J4559" s="26" t="s">
        <v>160</v>
      </c>
      <c r="K4559" s="17">
        <f>COUNTIFS($E$12:E4559,E4559,$H$12:H4559,H4559,$J$12:J4559,J4559,$I$12:I4559,I4559)</f>
        <v>34</v>
      </c>
    </row>
    <row r="4560" spans="2:11" ht="15" x14ac:dyDescent="0.25">
      <c r="B4560" s="22">
        <v>44563</v>
      </c>
      <c r="C4560" s="24">
        <f t="shared" si="214"/>
        <v>1</v>
      </c>
      <c r="D4560" s="14">
        <f t="shared" si="213"/>
        <v>2</v>
      </c>
      <c r="E4560" s="15" t="str">
        <f t="shared" si="215"/>
        <v>1 вахта</v>
      </c>
      <c r="H4560" s="26" t="s">
        <v>36</v>
      </c>
      <c r="I4560" s="26" t="s">
        <v>84</v>
      </c>
      <c r="J4560" s="26" t="s">
        <v>160</v>
      </c>
      <c r="K4560" s="17">
        <f>COUNTIFS($E$12:E4560,E4560,$H$12:H4560,H4560,$J$12:J4560,J4560,$I$12:I4560,I4560)</f>
        <v>35</v>
      </c>
    </row>
    <row r="4561" spans="2:11" ht="15" x14ac:dyDescent="0.25">
      <c r="B4561" s="22">
        <v>44564</v>
      </c>
      <c r="C4561" s="24">
        <f t="shared" si="214"/>
        <v>1</v>
      </c>
      <c r="D4561" s="14">
        <f t="shared" si="213"/>
        <v>3</v>
      </c>
      <c r="E4561" s="15" t="str">
        <f t="shared" si="215"/>
        <v>1 вахта</v>
      </c>
      <c r="H4561" s="26" t="s">
        <v>36</v>
      </c>
      <c r="I4561" s="26" t="s">
        <v>84</v>
      </c>
      <c r="J4561" s="26" t="s">
        <v>160</v>
      </c>
      <c r="K4561" s="17">
        <f>COUNTIFS($E$12:E4561,E4561,$H$12:H4561,H4561,$J$12:J4561,J4561,$I$12:I4561,I4561)</f>
        <v>36</v>
      </c>
    </row>
    <row r="4562" spans="2:11" ht="15" x14ac:dyDescent="0.25">
      <c r="B4562" s="22">
        <v>44565</v>
      </c>
      <c r="C4562" s="24">
        <f t="shared" si="214"/>
        <v>1</v>
      </c>
      <c r="D4562" s="14">
        <f t="shared" si="213"/>
        <v>4</v>
      </c>
      <c r="E4562" s="15" t="str">
        <f t="shared" si="215"/>
        <v>1 вахта</v>
      </c>
      <c r="H4562" s="26" t="s">
        <v>36</v>
      </c>
      <c r="I4562" s="26" t="s">
        <v>84</v>
      </c>
      <c r="J4562" s="26" t="s">
        <v>160</v>
      </c>
      <c r="K4562" s="17">
        <f>COUNTIFS($E$12:E4562,E4562,$H$12:H4562,H4562,$J$12:J4562,J4562,$I$12:I4562,I4562)</f>
        <v>37</v>
      </c>
    </row>
    <row r="4563" spans="2:11" ht="15" x14ac:dyDescent="0.25">
      <c r="B4563" s="22">
        <v>44566</v>
      </c>
      <c r="C4563" s="24">
        <f t="shared" si="214"/>
        <v>1</v>
      </c>
      <c r="D4563" s="14">
        <f t="shared" si="213"/>
        <v>5</v>
      </c>
      <c r="E4563" s="15" t="str">
        <f t="shared" si="215"/>
        <v>1 вахта</v>
      </c>
      <c r="H4563" s="26" t="s">
        <v>36</v>
      </c>
      <c r="I4563" s="26" t="s">
        <v>84</v>
      </c>
      <c r="J4563" s="26" t="s">
        <v>160</v>
      </c>
      <c r="K4563" s="17">
        <f>COUNTIFS($E$12:E4563,E4563,$H$12:H4563,H4563,$J$12:J4563,J4563,$I$12:I4563,I4563)</f>
        <v>38</v>
      </c>
    </row>
    <row r="4564" spans="2:11" ht="15" x14ac:dyDescent="0.25">
      <c r="B4564" s="22">
        <v>44567</v>
      </c>
      <c r="C4564" s="24">
        <f t="shared" si="214"/>
        <v>1</v>
      </c>
      <c r="D4564" s="14">
        <f t="shared" si="213"/>
        <v>6</v>
      </c>
      <c r="E4564" s="15" t="str">
        <f t="shared" si="215"/>
        <v>1 вахта</v>
      </c>
      <c r="H4564" s="26" t="s">
        <v>36</v>
      </c>
      <c r="I4564" s="26" t="s">
        <v>84</v>
      </c>
      <c r="J4564" s="26" t="s">
        <v>160</v>
      </c>
      <c r="K4564" s="17">
        <f>COUNTIFS($E$12:E4564,E4564,$H$12:H4564,H4564,$J$12:J4564,J4564,$I$12:I4564,I4564)</f>
        <v>39</v>
      </c>
    </row>
    <row r="4565" spans="2:11" ht="15" x14ac:dyDescent="0.25">
      <c r="B4565" s="22">
        <v>44568</v>
      </c>
      <c r="C4565" s="24">
        <f t="shared" si="214"/>
        <v>1</v>
      </c>
      <c r="D4565" s="14">
        <f t="shared" si="213"/>
        <v>7</v>
      </c>
      <c r="E4565" s="15" t="str">
        <f t="shared" si="215"/>
        <v>1 вахта</v>
      </c>
      <c r="H4565" s="26" t="s">
        <v>36</v>
      </c>
      <c r="I4565" s="26" t="s">
        <v>84</v>
      </c>
      <c r="J4565" s="26" t="s">
        <v>160</v>
      </c>
      <c r="K4565" s="17">
        <f>COUNTIFS($E$12:E4565,E4565,$H$12:H4565,H4565,$J$12:J4565,J4565,$I$12:I4565,I4565)</f>
        <v>40</v>
      </c>
    </row>
    <row r="4566" spans="2:11" ht="15" x14ac:dyDescent="0.25">
      <c r="B4566" s="22">
        <v>44569</v>
      </c>
      <c r="C4566" s="24">
        <f t="shared" si="214"/>
        <v>1</v>
      </c>
      <c r="D4566" s="14">
        <f t="shared" si="213"/>
        <v>8</v>
      </c>
      <c r="E4566" s="15" t="str">
        <f t="shared" si="215"/>
        <v>1 вахта</v>
      </c>
      <c r="H4566" s="26" t="s">
        <v>36</v>
      </c>
      <c r="I4566" s="26" t="s">
        <v>84</v>
      </c>
      <c r="J4566" s="26" t="s">
        <v>160</v>
      </c>
      <c r="K4566" s="17">
        <f>COUNTIFS($E$12:E4566,E4566,$H$12:H4566,H4566,$J$12:J4566,J4566,$I$12:I4566,I4566)</f>
        <v>41</v>
      </c>
    </row>
    <row r="4567" spans="2:11" ht="15" x14ac:dyDescent="0.25">
      <c r="B4567" s="22">
        <v>44570</v>
      </c>
      <c r="C4567" s="24">
        <f t="shared" si="214"/>
        <v>1</v>
      </c>
      <c r="D4567" s="14">
        <f t="shared" si="213"/>
        <v>9</v>
      </c>
      <c r="E4567" s="15" t="str">
        <f t="shared" si="215"/>
        <v>1 вахта</v>
      </c>
      <c r="H4567" s="26" t="s">
        <v>36</v>
      </c>
      <c r="I4567" s="26" t="s">
        <v>84</v>
      </c>
      <c r="J4567" s="26" t="s">
        <v>160</v>
      </c>
      <c r="K4567" s="17">
        <f>COUNTIFS($E$12:E4567,E4567,$H$12:H4567,H4567,$J$12:J4567,J4567,$I$12:I4567,I4567)</f>
        <v>42</v>
      </c>
    </row>
    <row r="4568" spans="2:11" ht="15" x14ac:dyDescent="0.25">
      <c r="B4568" s="22">
        <v>44571</v>
      </c>
      <c r="C4568" s="24">
        <f t="shared" si="214"/>
        <v>1</v>
      </c>
      <c r="D4568" s="14">
        <f t="shared" si="213"/>
        <v>10</v>
      </c>
      <c r="E4568" s="15" t="str">
        <f t="shared" si="215"/>
        <v>1 вахта</v>
      </c>
      <c r="H4568" s="26" t="s">
        <v>36</v>
      </c>
      <c r="I4568" s="26" t="s">
        <v>84</v>
      </c>
      <c r="J4568" s="26" t="s">
        <v>160</v>
      </c>
      <c r="K4568" s="17">
        <f>COUNTIFS($E$12:E4568,E4568,$H$12:H4568,H4568,$J$12:J4568,J4568,$I$12:I4568,I4568)</f>
        <v>43</v>
      </c>
    </row>
    <row r="4569" spans="2:11" ht="15" x14ac:dyDescent="0.25">
      <c r="B4569" s="22">
        <v>44572</v>
      </c>
      <c r="C4569" s="24">
        <f t="shared" si="214"/>
        <v>1</v>
      </c>
      <c r="D4569" s="14">
        <f t="shared" si="213"/>
        <v>11</v>
      </c>
      <c r="E4569" s="15" t="str">
        <f t="shared" si="215"/>
        <v>1 вахта</v>
      </c>
      <c r="H4569" s="26" t="s">
        <v>36</v>
      </c>
      <c r="I4569" s="26" t="s">
        <v>84</v>
      </c>
      <c r="J4569" s="26" t="s">
        <v>160</v>
      </c>
      <c r="K4569" s="17">
        <f>COUNTIFS($E$12:E4569,E4569,$H$12:H4569,H4569,$J$12:J4569,J4569,$I$12:I4569,I4569)</f>
        <v>44</v>
      </c>
    </row>
    <row r="4570" spans="2:11" ht="15" x14ac:dyDescent="0.25">
      <c r="B4570" s="22">
        <v>44573</v>
      </c>
      <c r="C4570" s="24">
        <f t="shared" si="214"/>
        <v>1</v>
      </c>
      <c r="D4570" s="14">
        <f t="shared" ref="D4570:D4633" si="216">DAY(B4570)</f>
        <v>12</v>
      </c>
      <c r="E4570" s="15" t="str">
        <f t="shared" si="215"/>
        <v>1 вахта</v>
      </c>
      <c r="H4570" s="26" t="s">
        <v>36</v>
      </c>
      <c r="I4570" s="26" t="s">
        <v>84</v>
      </c>
      <c r="J4570" s="26" t="s">
        <v>160</v>
      </c>
      <c r="K4570" s="17">
        <f>COUNTIFS($E$12:E4570,E4570,$H$12:H4570,H4570,$J$12:J4570,J4570,$I$12:I4570,I4570)</f>
        <v>45</v>
      </c>
    </row>
    <row r="4571" spans="2:11" ht="15" x14ac:dyDescent="0.25">
      <c r="B4571" s="22">
        <v>44574</v>
      </c>
      <c r="C4571" s="24">
        <f t="shared" si="214"/>
        <v>1</v>
      </c>
      <c r="D4571" s="14">
        <f t="shared" si="216"/>
        <v>13</v>
      </c>
      <c r="E4571" s="15" t="str">
        <f t="shared" si="215"/>
        <v>1 вахта</v>
      </c>
      <c r="H4571" s="26" t="s">
        <v>36</v>
      </c>
      <c r="I4571" s="26" t="s">
        <v>84</v>
      </c>
      <c r="J4571" s="26" t="s">
        <v>160</v>
      </c>
      <c r="K4571" s="17">
        <f>COUNTIFS($E$12:E4571,E4571,$H$12:H4571,H4571,$J$12:J4571,J4571,$I$12:I4571,I4571)</f>
        <v>46</v>
      </c>
    </row>
    <row r="4572" spans="2:11" ht="15" x14ac:dyDescent="0.25">
      <c r="B4572" s="22">
        <v>44575</v>
      </c>
      <c r="C4572" s="24">
        <f t="shared" si="214"/>
        <v>1</v>
      </c>
      <c r="D4572" s="14">
        <f t="shared" si="216"/>
        <v>14</v>
      </c>
      <c r="E4572" s="15" t="str">
        <f t="shared" si="215"/>
        <v>1 вахта</v>
      </c>
      <c r="H4572" s="26" t="s">
        <v>36</v>
      </c>
      <c r="I4572" s="26" t="s">
        <v>83</v>
      </c>
      <c r="J4572" s="26" t="s">
        <v>160</v>
      </c>
      <c r="K4572" s="17">
        <f>COUNTIFS($E$12:E4572,E4572,$H$12:H4572,H4572,$J$12:J4572,J4572,$I$12:I4572,I4572)</f>
        <v>2</v>
      </c>
    </row>
    <row r="4573" spans="2:11" ht="15" x14ac:dyDescent="0.25">
      <c r="B4573" s="22">
        <v>44576</v>
      </c>
      <c r="C4573" s="24">
        <f t="shared" si="214"/>
        <v>1</v>
      </c>
      <c r="D4573" s="14">
        <f t="shared" si="216"/>
        <v>15</v>
      </c>
      <c r="E4573" s="15" t="str">
        <f t="shared" si="215"/>
        <v>1 вахта</v>
      </c>
      <c r="H4573" s="26" t="s">
        <v>36</v>
      </c>
      <c r="I4573" s="26" t="s">
        <v>83</v>
      </c>
      <c r="J4573" s="26" t="s">
        <v>160</v>
      </c>
      <c r="K4573" s="17">
        <f>COUNTIFS($E$12:E4573,E4573,$H$12:H4573,H4573,$J$12:J4573,J4573,$I$12:I4573,I4573)</f>
        <v>3</v>
      </c>
    </row>
    <row r="4574" spans="2:11" ht="15" x14ac:dyDescent="0.25">
      <c r="B4574" s="22">
        <v>44577</v>
      </c>
      <c r="C4574" s="24">
        <f t="shared" si="214"/>
        <v>1</v>
      </c>
      <c r="D4574" s="14">
        <f t="shared" si="216"/>
        <v>16</v>
      </c>
      <c r="E4574" s="15" t="str">
        <f t="shared" si="215"/>
        <v>2 вахта</v>
      </c>
      <c r="H4574" s="26" t="s">
        <v>36</v>
      </c>
      <c r="I4574" s="26" t="s">
        <v>83</v>
      </c>
      <c r="J4574" s="26" t="s">
        <v>160</v>
      </c>
      <c r="K4574" s="17">
        <f>COUNTIFS($E$12:E4574,E4574,$H$12:H4574,H4574,$J$12:J4574,J4574,$I$12:I4574,I4574)</f>
        <v>59</v>
      </c>
    </row>
    <row r="4575" spans="2:11" ht="15" x14ac:dyDescent="0.25">
      <c r="B4575" s="22">
        <v>44578</v>
      </c>
      <c r="C4575" s="24">
        <f t="shared" si="214"/>
        <v>1</v>
      </c>
      <c r="D4575" s="14">
        <f t="shared" si="216"/>
        <v>17</v>
      </c>
      <c r="E4575" s="15" t="str">
        <f t="shared" si="215"/>
        <v>2 вахта</v>
      </c>
      <c r="H4575" s="26" t="s">
        <v>36</v>
      </c>
      <c r="I4575" s="26" t="s">
        <v>83</v>
      </c>
      <c r="J4575" s="26" t="s">
        <v>160</v>
      </c>
      <c r="K4575" s="17">
        <f>COUNTIFS($E$12:E4575,E4575,$H$12:H4575,H4575,$J$12:J4575,J4575,$I$12:I4575,I4575)</f>
        <v>60</v>
      </c>
    </row>
    <row r="4576" spans="2:11" ht="15" x14ac:dyDescent="0.25">
      <c r="B4576" s="22">
        <v>44579</v>
      </c>
      <c r="C4576" s="24">
        <f t="shared" si="214"/>
        <v>1</v>
      </c>
      <c r="D4576" s="14">
        <f t="shared" si="216"/>
        <v>18</v>
      </c>
      <c r="E4576" s="15" t="str">
        <f t="shared" si="215"/>
        <v>2 вахта</v>
      </c>
      <c r="H4576" s="26" t="s">
        <v>36</v>
      </c>
      <c r="I4576" s="26" t="s">
        <v>83</v>
      </c>
      <c r="J4576" s="26" t="s">
        <v>160</v>
      </c>
      <c r="K4576" s="17">
        <f>COUNTIFS($E$12:E4576,E4576,$H$12:H4576,H4576,$J$12:J4576,J4576,$I$12:I4576,I4576)</f>
        <v>61</v>
      </c>
    </row>
    <row r="4577" spans="2:11" ht="15" x14ac:dyDescent="0.25">
      <c r="B4577" s="22">
        <v>44580</v>
      </c>
      <c r="C4577" s="24">
        <f t="shared" si="214"/>
        <v>1</v>
      </c>
      <c r="D4577" s="14">
        <f t="shared" si="216"/>
        <v>19</v>
      </c>
      <c r="E4577" s="15" t="str">
        <f t="shared" si="215"/>
        <v>2 вахта</v>
      </c>
      <c r="H4577" s="26" t="s">
        <v>36</v>
      </c>
      <c r="I4577" s="26" t="s">
        <v>83</v>
      </c>
      <c r="J4577" s="26" t="s">
        <v>160</v>
      </c>
      <c r="K4577" s="17">
        <f>COUNTIFS($E$12:E4577,E4577,$H$12:H4577,H4577,$J$12:J4577,J4577,$I$12:I4577,I4577)</f>
        <v>62</v>
      </c>
    </row>
    <row r="4578" spans="2:11" ht="15" x14ac:dyDescent="0.25">
      <c r="B4578" s="22">
        <v>44581</v>
      </c>
      <c r="C4578" s="24">
        <f t="shared" si="214"/>
        <v>1</v>
      </c>
      <c r="D4578" s="14">
        <f t="shared" si="216"/>
        <v>20</v>
      </c>
      <c r="E4578" s="15" t="str">
        <f t="shared" si="215"/>
        <v>2 вахта</v>
      </c>
      <c r="H4578" s="26" t="s">
        <v>36</v>
      </c>
      <c r="I4578" s="26" t="s">
        <v>83</v>
      </c>
      <c r="J4578" s="26" t="s">
        <v>160</v>
      </c>
      <c r="K4578" s="17">
        <f>COUNTIFS($E$12:E4578,E4578,$H$12:H4578,H4578,$J$12:J4578,J4578,$I$12:I4578,I4578)</f>
        <v>63</v>
      </c>
    </row>
    <row r="4579" spans="2:11" ht="15" x14ac:dyDescent="0.25">
      <c r="B4579" s="22">
        <v>44582</v>
      </c>
      <c r="C4579" s="24">
        <f t="shared" si="214"/>
        <v>1</v>
      </c>
      <c r="D4579" s="14">
        <f t="shared" si="216"/>
        <v>21</v>
      </c>
      <c r="E4579" s="15" t="str">
        <f t="shared" si="215"/>
        <v>2 вахта</v>
      </c>
      <c r="H4579" s="26" t="s">
        <v>36</v>
      </c>
      <c r="I4579" s="26" t="s">
        <v>83</v>
      </c>
      <c r="J4579" s="26" t="s">
        <v>160</v>
      </c>
      <c r="K4579" s="17">
        <f>COUNTIFS($E$12:E4579,E4579,$H$12:H4579,H4579,$J$12:J4579,J4579,$I$12:I4579,I4579)</f>
        <v>64</v>
      </c>
    </row>
    <row r="4580" spans="2:11" ht="15" x14ac:dyDescent="0.25">
      <c r="B4580" s="22">
        <v>44583</v>
      </c>
      <c r="C4580" s="24">
        <f t="shared" si="214"/>
        <v>1</v>
      </c>
      <c r="D4580" s="14">
        <f t="shared" si="216"/>
        <v>22</v>
      </c>
      <c r="E4580" s="15" t="str">
        <f t="shared" si="215"/>
        <v>2 вахта</v>
      </c>
      <c r="H4580" s="26" t="s">
        <v>36</v>
      </c>
      <c r="I4580" s="26" t="s">
        <v>83</v>
      </c>
      <c r="J4580" s="26" t="s">
        <v>160</v>
      </c>
      <c r="K4580" s="17">
        <f>COUNTIFS($E$12:E4580,E4580,$H$12:H4580,H4580,$J$12:J4580,J4580,$I$12:I4580,I4580)</f>
        <v>65</v>
      </c>
    </row>
    <row r="4581" spans="2:11" ht="15" x14ac:dyDescent="0.25">
      <c r="B4581" s="22">
        <v>44584</v>
      </c>
      <c r="C4581" s="24">
        <f t="shared" si="214"/>
        <v>1</v>
      </c>
      <c r="D4581" s="14">
        <f t="shared" si="216"/>
        <v>23</v>
      </c>
      <c r="E4581" s="15" t="str">
        <f t="shared" si="215"/>
        <v>2 вахта</v>
      </c>
      <c r="H4581" s="26" t="s">
        <v>36</v>
      </c>
      <c r="I4581" s="26" t="s">
        <v>83</v>
      </c>
      <c r="J4581" s="26" t="s">
        <v>160</v>
      </c>
      <c r="K4581" s="17">
        <f>COUNTIFS($E$12:E4581,E4581,$H$12:H4581,H4581,$J$12:J4581,J4581,$I$12:I4581,I4581)</f>
        <v>66</v>
      </c>
    </row>
    <row r="4582" spans="2:11" ht="15" x14ac:dyDescent="0.25">
      <c r="B4582" s="22">
        <v>44585</v>
      </c>
      <c r="C4582" s="24">
        <f t="shared" si="214"/>
        <v>1</v>
      </c>
      <c r="D4582" s="14">
        <f t="shared" si="216"/>
        <v>24</v>
      </c>
      <c r="E4582" s="15" t="str">
        <f t="shared" si="215"/>
        <v>2 вахта</v>
      </c>
      <c r="H4582" s="26" t="s">
        <v>36</v>
      </c>
      <c r="I4582" s="26" t="s">
        <v>83</v>
      </c>
      <c r="J4582" s="26" t="s">
        <v>160</v>
      </c>
      <c r="K4582" s="17">
        <f>COUNTIFS($E$12:E4582,E4582,$H$12:H4582,H4582,$J$12:J4582,J4582,$I$12:I4582,I4582)</f>
        <v>67</v>
      </c>
    </row>
    <row r="4583" spans="2:11" ht="15" x14ac:dyDescent="0.25">
      <c r="B4583" s="22">
        <v>44586</v>
      </c>
      <c r="C4583" s="24">
        <f t="shared" si="214"/>
        <v>1</v>
      </c>
      <c r="D4583" s="14">
        <f t="shared" si="216"/>
        <v>25</v>
      </c>
      <c r="E4583" s="15" t="str">
        <f t="shared" si="215"/>
        <v>2 вахта</v>
      </c>
      <c r="H4583" s="26" t="s">
        <v>36</v>
      </c>
      <c r="I4583" s="26" t="s">
        <v>83</v>
      </c>
      <c r="J4583" s="26" t="s">
        <v>160</v>
      </c>
      <c r="K4583" s="17">
        <f>COUNTIFS($E$12:E4583,E4583,$H$12:H4583,H4583,$J$12:J4583,J4583,$I$12:I4583,I4583)</f>
        <v>68</v>
      </c>
    </row>
    <row r="4584" spans="2:11" ht="15" x14ac:dyDescent="0.25">
      <c r="B4584" s="22">
        <v>44587</v>
      </c>
      <c r="C4584" s="24">
        <f t="shared" si="214"/>
        <v>1</v>
      </c>
      <c r="D4584" s="14">
        <f t="shared" si="216"/>
        <v>26</v>
      </c>
      <c r="E4584" s="15" t="str">
        <f t="shared" si="215"/>
        <v>2 вахта</v>
      </c>
      <c r="H4584" s="26" t="s">
        <v>36</v>
      </c>
      <c r="I4584" s="26" t="s">
        <v>83</v>
      </c>
      <c r="J4584" s="26" t="s">
        <v>160</v>
      </c>
      <c r="K4584" s="17">
        <f>COUNTIFS($E$12:E4584,E4584,$H$12:H4584,H4584,$J$12:J4584,J4584,$I$12:I4584,I4584)</f>
        <v>69</v>
      </c>
    </row>
    <row r="4585" spans="2:11" ht="15" x14ac:dyDescent="0.25">
      <c r="B4585" s="22">
        <v>44588</v>
      </c>
      <c r="C4585" s="24">
        <f t="shared" si="214"/>
        <v>1</v>
      </c>
      <c r="D4585" s="14">
        <f t="shared" si="216"/>
        <v>27</v>
      </c>
      <c r="E4585" s="15" t="str">
        <f t="shared" si="215"/>
        <v>2 вахта</v>
      </c>
      <c r="H4585" s="26" t="s">
        <v>36</v>
      </c>
      <c r="I4585" s="26" t="s">
        <v>83</v>
      </c>
      <c r="J4585" s="26" t="s">
        <v>160</v>
      </c>
      <c r="K4585" s="17">
        <f>COUNTIFS($E$12:E4585,E4585,$H$12:H4585,H4585,$J$12:J4585,J4585,$I$12:I4585,I4585)</f>
        <v>70</v>
      </c>
    </row>
    <row r="4586" spans="2:11" ht="15" x14ac:dyDescent="0.25">
      <c r="B4586" s="22">
        <v>44589</v>
      </c>
      <c r="C4586" s="24">
        <f t="shared" si="214"/>
        <v>1</v>
      </c>
      <c r="D4586" s="14">
        <f t="shared" si="216"/>
        <v>28</v>
      </c>
      <c r="E4586" s="15" t="str">
        <f t="shared" si="215"/>
        <v>2 вахта</v>
      </c>
      <c r="H4586" s="26" t="s">
        <v>36</v>
      </c>
      <c r="I4586" s="26" t="s">
        <v>83</v>
      </c>
      <c r="J4586" s="26" t="s">
        <v>160</v>
      </c>
      <c r="K4586" s="17">
        <f>COUNTIFS($E$12:E4586,E4586,$H$12:H4586,H4586,$J$12:J4586,J4586,$I$12:I4586,I4586)</f>
        <v>71</v>
      </c>
    </row>
    <row r="4587" spans="2:11" ht="15" x14ac:dyDescent="0.25">
      <c r="B4587" s="22">
        <v>44590</v>
      </c>
      <c r="C4587" s="24">
        <f t="shared" si="214"/>
        <v>1</v>
      </c>
      <c r="D4587" s="14">
        <f t="shared" si="216"/>
        <v>29</v>
      </c>
      <c r="E4587" s="15" t="str">
        <f t="shared" si="215"/>
        <v>2 вахта</v>
      </c>
      <c r="H4587" s="26" t="s">
        <v>36</v>
      </c>
      <c r="I4587" s="26" t="s">
        <v>83</v>
      </c>
      <c r="J4587" s="26" t="s">
        <v>160</v>
      </c>
      <c r="K4587" s="17">
        <f>COUNTIFS($E$12:E4587,E4587,$H$12:H4587,H4587,$J$12:J4587,J4587,$I$12:I4587,I4587)</f>
        <v>72</v>
      </c>
    </row>
    <row r="4588" spans="2:11" ht="15" x14ac:dyDescent="0.25">
      <c r="B4588" s="22">
        <v>44591</v>
      </c>
      <c r="C4588" s="24">
        <f t="shared" si="214"/>
        <v>1</v>
      </c>
      <c r="D4588" s="14">
        <f t="shared" si="216"/>
        <v>30</v>
      </c>
      <c r="E4588" s="15" t="str">
        <f t="shared" si="215"/>
        <v>2 вахта</v>
      </c>
      <c r="H4588" s="26" t="s">
        <v>36</v>
      </c>
      <c r="I4588" s="26" t="s">
        <v>83</v>
      </c>
      <c r="J4588" s="26" t="s">
        <v>160</v>
      </c>
      <c r="K4588" s="17">
        <f>COUNTIFS($E$12:E4588,E4588,$H$12:H4588,H4588,$J$12:J4588,J4588,$I$12:I4588,I4588)</f>
        <v>73</v>
      </c>
    </row>
    <row r="4589" spans="2:11" ht="15" x14ac:dyDescent="0.25">
      <c r="B4589" s="22">
        <v>44592</v>
      </c>
      <c r="C4589" s="24">
        <f t="shared" si="214"/>
        <v>1</v>
      </c>
      <c r="D4589" s="14">
        <f t="shared" si="216"/>
        <v>31</v>
      </c>
      <c r="E4589" s="15" t="str">
        <f t="shared" si="215"/>
        <v>2 вахта</v>
      </c>
      <c r="H4589" s="26" t="s">
        <v>36</v>
      </c>
      <c r="I4589" s="26" t="s">
        <v>83</v>
      </c>
      <c r="J4589" s="26" t="s">
        <v>160</v>
      </c>
      <c r="K4589" s="17">
        <f>COUNTIFS($E$12:E4589,E4589,$H$12:H4589,H4589,$J$12:J4589,J4589,$I$12:I4589,I4589)</f>
        <v>74</v>
      </c>
    </row>
    <row r="4590" spans="2:11" ht="15" x14ac:dyDescent="0.25">
      <c r="B4590" s="22">
        <v>44562</v>
      </c>
      <c r="C4590" s="24">
        <f t="shared" si="214"/>
        <v>1</v>
      </c>
      <c r="D4590" s="14">
        <f t="shared" si="216"/>
        <v>1</v>
      </c>
      <c r="E4590" s="15" t="str">
        <f t="shared" si="215"/>
        <v>1 вахта</v>
      </c>
      <c r="H4590" s="26" t="s">
        <v>37</v>
      </c>
      <c r="I4590" s="26" t="s">
        <v>85</v>
      </c>
      <c r="J4590" s="26" t="s">
        <v>159</v>
      </c>
      <c r="K4590" s="17">
        <f>COUNTIFS($E$12:E4590,E4590,$H$12:H4590,H4590,$J$12:J4590,J4590,$I$12:I4590,I4590)</f>
        <v>61</v>
      </c>
    </row>
    <row r="4591" spans="2:11" ht="15" x14ac:dyDescent="0.25">
      <c r="B4591" s="22">
        <v>44563</v>
      </c>
      <c r="C4591" s="24">
        <f t="shared" si="214"/>
        <v>1</v>
      </c>
      <c r="D4591" s="14">
        <f t="shared" si="216"/>
        <v>2</v>
      </c>
      <c r="E4591" s="15" t="str">
        <f t="shared" si="215"/>
        <v>1 вахта</v>
      </c>
      <c r="H4591" s="26" t="s">
        <v>37</v>
      </c>
      <c r="I4591" s="26" t="s">
        <v>85</v>
      </c>
      <c r="J4591" s="26" t="s">
        <v>159</v>
      </c>
      <c r="K4591" s="17">
        <f>COUNTIFS($E$12:E4591,E4591,$H$12:H4591,H4591,$J$12:J4591,J4591,$I$12:I4591,I4591)</f>
        <v>62</v>
      </c>
    </row>
    <row r="4592" spans="2:11" ht="15" x14ac:dyDescent="0.25">
      <c r="B4592" s="22">
        <v>44564</v>
      </c>
      <c r="C4592" s="24">
        <f t="shared" si="214"/>
        <v>1</v>
      </c>
      <c r="D4592" s="14">
        <f t="shared" si="216"/>
        <v>3</v>
      </c>
      <c r="E4592" s="15" t="str">
        <f t="shared" si="215"/>
        <v>1 вахта</v>
      </c>
      <c r="H4592" s="26" t="s">
        <v>37</v>
      </c>
      <c r="I4592" s="26" t="s">
        <v>85</v>
      </c>
      <c r="J4592" s="26" t="s">
        <v>159</v>
      </c>
      <c r="K4592" s="17">
        <f>COUNTIFS($E$12:E4592,E4592,$H$12:H4592,H4592,$J$12:J4592,J4592,$I$12:I4592,I4592)</f>
        <v>63</v>
      </c>
    </row>
    <row r="4593" spans="2:11" ht="15" x14ac:dyDescent="0.25">
      <c r="B4593" s="22">
        <v>44565</v>
      </c>
      <c r="C4593" s="24">
        <f t="shared" si="214"/>
        <v>1</v>
      </c>
      <c r="D4593" s="14">
        <f t="shared" si="216"/>
        <v>4</v>
      </c>
      <c r="E4593" s="15" t="str">
        <f t="shared" si="215"/>
        <v>1 вахта</v>
      </c>
      <c r="H4593" s="26" t="s">
        <v>37</v>
      </c>
      <c r="I4593" s="26" t="s">
        <v>85</v>
      </c>
      <c r="J4593" s="26" t="s">
        <v>159</v>
      </c>
      <c r="K4593" s="17">
        <f>COUNTIFS($E$12:E4593,E4593,$H$12:H4593,H4593,$J$12:J4593,J4593,$I$12:I4593,I4593)</f>
        <v>64</v>
      </c>
    </row>
    <row r="4594" spans="2:11" ht="15" x14ac:dyDescent="0.25">
      <c r="B4594" s="22">
        <v>44566</v>
      </c>
      <c r="C4594" s="24">
        <f t="shared" si="214"/>
        <v>1</v>
      </c>
      <c r="D4594" s="14">
        <f t="shared" si="216"/>
        <v>5</v>
      </c>
      <c r="E4594" s="15" t="str">
        <f t="shared" si="215"/>
        <v>1 вахта</v>
      </c>
      <c r="H4594" s="26" t="s">
        <v>37</v>
      </c>
      <c r="I4594" s="26" t="s">
        <v>85</v>
      </c>
      <c r="J4594" s="26" t="s">
        <v>159</v>
      </c>
      <c r="K4594" s="17">
        <f>COUNTIFS($E$12:E4594,E4594,$H$12:H4594,H4594,$J$12:J4594,J4594,$I$12:I4594,I4594)</f>
        <v>65</v>
      </c>
    </row>
    <row r="4595" spans="2:11" ht="15" x14ac:dyDescent="0.25">
      <c r="B4595" s="22">
        <v>44567</v>
      </c>
      <c r="C4595" s="24">
        <f t="shared" si="214"/>
        <v>1</v>
      </c>
      <c r="D4595" s="14">
        <f t="shared" si="216"/>
        <v>6</v>
      </c>
      <c r="E4595" s="15" t="str">
        <f t="shared" si="215"/>
        <v>1 вахта</v>
      </c>
      <c r="H4595" s="26" t="s">
        <v>37</v>
      </c>
      <c r="I4595" s="26" t="s">
        <v>85</v>
      </c>
      <c r="J4595" s="26" t="s">
        <v>159</v>
      </c>
      <c r="K4595" s="17">
        <f>COUNTIFS($E$12:E4595,E4595,$H$12:H4595,H4595,$J$12:J4595,J4595,$I$12:I4595,I4595)</f>
        <v>66</v>
      </c>
    </row>
    <row r="4596" spans="2:11" ht="15" x14ac:dyDescent="0.25">
      <c r="B4596" s="22">
        <v>44568</v>
      </c>
      <c r="C4596" s="24">
        <f t="shared" si="214"/>
        <v>1</v>
      </c>
      <c r="D4596" s="14">
        <f t="shared" si="216"/>
        <v>7</v>
      </c>
      <c r="E4596" s="15" t="str">
        <f t="shared" si="215"/>
        <v>1 вахта</v>
      </c>
      <c r="H4596" s="26" t="s">
        <v>37</v>
      </c>
      <c r="I4596" s="26" t="s">
        <v>85</v>
      </c>
      <c r="J4596" s="26" t="s">
        <v>159</v>
      </c>
      <c r="K4596" s="17">
        <f>COUNTIFS($E$12:E4596,E4596,$H$12:H4596,H4596,$J$12:J4596,J4596,$I$12:I4596,I4596)</f>
        <v>67</v>
      </c>
    </row>
    <row r="4597" spans="2:11" ht="15" x14ac:dyDescent="0.25">
      <c r="B4597" s="22">
        <v>44569</v>
      </c>
      <c r="C4597" s="24">
        <f t="shared" si="214"/>
        <v>1</v>
      </c>
      <c r="D4597" s="14">
        <f t="shared" si="216"/>
        <v>8</v>
      </c>
      <c r="E4597" s="15" t="str">
        <f t="shared" si="215"/>
        <v>1 вахта</v>
      </c>
      <c r="H4597" s="26" t="s">
        <v>37</v>
      </c>
      <c r="I4597" s="26" t="s">
        <v>85</v>
      </c>
      <c r="J4597" s="26" t="s">
        <v>159</v>
      </c>
      <c r="K4597" s="17">
        <f>COUNTIFS($E$12:E4597,E4597,$H$12:H4597,H4597,$J$12:J4597,J4597,$I$12:I4597,I4597)</f>
        <v>68</v>
      </c>
    </row>
    <row r="4598" spans="2:11" ht="15" x14ac:dyDescent="0.25">
      <c r="B4598" s="22">
        <v>44570</v>
      </c>
      <c r="C4598" s="24">
        <f t="shared" si="214"/>
        <v>1</v>
      </c>
      <c r="D4598" s="14">
        <f t="shared" si="216"/>
        <v>9</v>
      </c>
      <c r="E4598" s="15" t="str">
        <f t="shared" si="215"/>
        <v>1 вахта</v>
      </c>
      <c r="H4598" s="26" t="s">
        <v>37</v>
      </c>
      <c r="I4598" s="26" t="s">
        <v>85</v>
      </c>
      <c r="J4598" s="26" t="s">
        <v>159</v>
      </c>
      <c r="K4598" s="17">
        <f>COUNTIFS($E$12:E4598,E4598,$H$12:H4598,H4598,$J$12:J4598,J4598,$I$12:I4598,I4598)</f>
        <v>69</v>
      </c>
    </row>
    <row r="4599" spans="2:11" ht="15" x14ac:dyDescent="0.25">
      <c r="B4599" s="22">
        <v>44571</v>
      </c>
      <c r="C4599" s="24">
        <f t="shared" si="214"/>
        <v>1</v>
      </c>
      <c r="D4599" s="14">
        <f t="shared" si="216"/>
        <v>10</v>
      </c>
      <c r="E4599" s="15" t="str">
        <f t="shared" si="215"/>
        <v>1 вахта</v>
      </c>
      <c r="H4599" s="26" t="s">
        <v>37</v>
      </c>
      <c r="I4599" s="26" t="s">
        <v>85</v>
      </c>
      <c r="J4599" s="26" t="s">
        <v>159</v>
      </c>
      <c r="K4599" s="17">
        <f>COUNTIFS($E$12:E4599,E4599,$H$12:H4599,H4599,$J$12:J4599,J4599,$I$12:I4599,I4599)</f>
        <v>70</v>
      </c>
    </row>
    <row r="4600" spans="2:11" ht="15" x14ac:dyDescent="0.25">
      <c r="B4600" s="22">
        <v>44572</v>
      </c>
      <c r="C4600" s="24">
        <f t="shared" si="214"/>
        <v>1</v>
      </c>
      <c r="D4600" s="14">
        <f t="shared" si="216"/>
        <v>11</v>
      </c>
      <c r="E4600" s="15" t="str">
        <f t="shared" si="215"/>
        <v>1 вахта</v>
      </c>
      <c r="H4600" s="26" t="s">
        <v>37</v>
      </c>
      <c r="I4600" s="26" t="s">
        <v>85</v>
      </c>
      <c r="J4600" s="26" t="s">
        <v>159</v>
      </c>
      <c r="K4600" s="17">
        <f>COUNTIFS($E$12:E4600,E4600,$H$12:H4600,H4600,$J$12:J4600,J4600,$I$12:I4600,I4600)</f>
        <v>71</v>
      </c>
    </row>
    <row r="4601" spans="2:11" ht="15" x14ac:dyDescent="0.25">
      <c r="B4601" s="22">
        <v>44573</v>
      </c>
      <c r="C4601" s="24">
        <f t="shared" si="214"/>
        <v>1</v>
      </c>
      <c r="D4601" s="14">
        <f t="shared" si="216"/>
        <v>12</v>
      </c>
      <c r="E4601" s="15" t="str">
        <f t="shared" si="215"/>
        <v>1 вахта</v>
      </c>
      <c r="H4601" s="26" t="s">
        <v>37</v>
      </c>
      <c r="I4601" s="26" t="s">
        <v>85</v>
      </c>
      <c r="J4601" s="26" t="s">
        <v>159</v>
      </c>
      <c r="K4601" s="17">
        <f>COUNTIFS($E$12:E4601,E4601,$H$12:H4601,H4601,$J$12:J4601,J4601,$I$12:I4601,I4601)</f>
        <v>72</v>
      </c>
    </row>
    <row r="4602" spans="2:11" ht="15" x14ac:dyDescent="0.25">
      <c r="B4602" s="22">
        <v>44574</v>
      </c>
      <c r="C4602" s="24">
        <f t="shared" si="214"/>
        <v>1</v>
      </c>
      <c r="D4602" s="14">
        <f t="shared" si="216"/>
        <v>13</v>
      </c>
      <c r="E4602" s="15" t="str">
        <f t="shared" si="215"/>
        <v>1 вахта</v>
      </c>
      <c r="H4602" s="26" t="s">
        <v>37</v>
      </c>
      <c r="I4602" s="26" t="s">
        <v>85</v>
      </c>
      <c r="J4602" s="26" t="s">
        <v>159</v>
      </c>
      <c r="K4602" s="17">
        <f>COUNTIFS($E$12:E4602,E4602,$H$12:H4602,H4602,$J$12:J4602,J4602,$I$12:I4602,I4602)</f>
        <v>73</v>
      </c>
    </row>
    <row r="4603" spans="2:11" ht="15" x14ac:dyDescent="0.25">
      <c r="B4603" s="22">
        <v>44575</v>
      </c>
      <c r="C4603" s="24">
        <f t="shared" si="214"/>
        <v>1</v>
      </c>
      <c r="D4603" s="14">
        <f t="shared" si="216"/>
        <v>14</v>
      </c>
      <c r="E4603" s="15" t="str">
        <f t="shared" si="215"/>
        <v>1 вахта</v>
      </c>
      <c r="H4603" s="26" t="s">
        <v>37</v>
      </c>
      <c r="I4603" s="26" t="s">
        <v>86</v>
      </c>
      <c r="J4603" s="26" t="s">
        <v>159</v>
      </c>
      <c r="K4603" s="17">
        <f>COUNTIFS($E$12:E4603,E4603,$H$12:H4603,H4603,$J$12:J4603,J4603,$I$12:I4603,I4603)</f>
        <v>1</v>
      </c>
    </row>
    <row r="4604" spans="2:11" ht="15" x14ac:dyDescent="0.25">
      <c r="B4604" s="22">
        <v>44576</v>
      </c>
      <c r="C4604" s="24">
        <f t="shared" si="214"/>
        <v>1</v>
      </c>
      <c r="D4604" s="14">
        <f t="shared" si="216"/>
        <v>15</v>
      </c>
      <c r="E4604" s="15" t="str">
        <f t="shared" si="215"/>
        <v>1 вахта</v>
      </c>
      <c r="H4604" s="26" t="s">
        <v>37</v>
      </c>
      <c r="I4604" s="26" t="s">
        <v>86</v>
      </c>
      <c r="J4604" s="26" t="s">
        <v>159</v>
      </c>
      <c r="K4604" s="17">
        <f>COUNTIFS($E$12:E4604,E4604,$H$12:H4604,H4604,$J$12:J4604,J4604,$I$12:I4604,I4604)</f>
        <v>2</v>
      </c>
    </row>
    <row r="4605" spans="2:11" ht="15" x14ac:dyDescent="0.25">
      <c r="B4605" s="22">
        <v>44577</v>
      </c>
      <c r="C4605" s="24">
        <f t="shared" si="214"/>
        <v>1</v>
      </c>
      <c r="D4605" s="14">
        <f t="shared" si="216"/>
        <v>16</v>
      </c>
      <c r="E4605" s="15" t="str">
        <f t="shared" si="215"/>
        <v>2 вахта</v>
      </c>
      <c r="H4605" s="26" t="s">
        <v>37</v>
      </c>
      <c r="I4605" s="26" t="s">
        <v>86</v>
      </c>
      <c r="J4605" s="26" t="s">
        <v>159</v>
      </c>
      <c r="K4605" s="17">
        <f>COUNTIFS($E$12:E4605,E4605,$H$12:H4605,H4605,$J$12:J4605,J4605,$I$12:I4605,I4605)</f>
        <v>59</v>
      </c>
    </row>
    <row r="4606" spans="2:11" ht="15" x14ac:dyDescent="0.25">
      <c r="B4606" s="22">
        <v>44578</v>
      </c>
      <c r="C4606" s="24">
        <f t="shared" si="214"/>
        <v>1</v>
      </c>
      <c r="D4606" s="14">
        <f t="shared" si="216"/>
        <v>17</v>
      </c>
      <c r="E4606" s="15" t="str">
        <f t="shared" si="215"/>
        <v>2 вахта</v>
      </c>
      <c r="H4606" s="26" t="s">
        <v>37</v>
      </c>
      <c r="I4606" s="26" t="s">
        <v>86</v>
      </c>
      <c r="J4606" s="26" t="s">
        <v>159</v>
      </c>
      <c r="K4606" s="17">
        <f>COUNTIFS($E$12:E4606,E4606,$H$12:H4606,H4606,$J$12:J4606,J4606,$I$12:I4606,I4606)</f>
        <v>60</v>
      </c>
    </row>
    <row r="4607" spans="2:11" ht="15" x14ac:dyDescent="0.25">
      <c r="B4607" s="22">
        <v>44579</v>
      </c>
      <c r="C4607" s="24">
        <f t="shared" si="214"/>
        <v>1</v>
      </c>
      <c r="D4607" s="14">
        <f t="shared" si="216"/>
        <v>18</v>
      </c>
      <c r="E4607" s="15" t="str">
        <f t="shared" si="215"/>
        <v>2 вахта</v>
      </c>
      <c r="H4607" s="26" t="s">
        <v>37</v>
      </c>
      <c r="I4607" s="26" t="s">
        <v>86</v>
      </c>
      <c r="J4607" s="26" t="s">
        <v>159</v>
      </c>
      <c r="K4607" s="17">
        <f>COUNTIFS($E$12:E4607,E4607,$H$12:H4607,H4607,$J$12:J4607,J4607,$I$12:I4607,I4607)</f>
        <v>61</v>
      </c>
    </row>
    <row r="4608" spans="2:11" ht="15" x14ac:dyDescent="0.25">
      <c r="B4608" s="22">
        <v>44580</v>
      </c>
      <c r="C4608" s="24">
        <f t="shared" si="214"/>
        <v>1</v>
      </c>
      <c r="D4608" s="14">
        <f t="shared" si="216"/>
        <v>19</v>
      </c>
      <c r="E4608" s="15" t="str">
        <f t="shared" si="215"/>
        <v>2 вахта</v>
      </c>
      <c r="H4608" s="26" t="s">
        <v>37</v>
      </c>
      <c r="I4608" s="26" t="s">
        <v>86</v>
      </c>
      <c r="J4608" s="26" t="s">
        <v>159</v>
      </c>
      <c r="K4608" s="17">
        <f>COUNTIFS($E$12:E4608,E4608,$H$12:H4608,H4608,$J$12:J4608,J4608,$I$12:I4608,I4608)</f>
        <v>62</v>
      </c>
    </row>
    <row r="4609" spans="2:11" ht="15" x14ac:dyDescent="0.25">
      <c r="B4609" s="22">
        <v>44581</v>
      </c>
      <c r="C4609" s="24">
        <f t="shared" si="214"/>
        <v>1</v>
      </c>
      <c r="D4609" s="14">
        <f t="shared" si="216"/>
        <v>20</v>
      </c>
      <c r="E4609" s="15" t="str">
        <f t="shared" si="215"/>
        <v>2 вахта</v>
      </c>
      <c r="H4609" s="26" t="s">
        <v>37</v>
      </c>
      <c r="I4609" s="26" t="s">
        <v>86</v>
      </c>
      <c r="J4609" s="26" t="s">
        <v>159</v>
      </c>
      <c r="K4609" s="17">
        <f>COUNTIFS($E$12:E4609,E4609,$H$12:H4609,H4609,$J$12:J4609,J4609,$I$12:I4609,I4609)</f>
        <v>63</v>
      </c>
    </row>
    <row r="4610" spans="2:11" ht="15" x14ac:dyDescent="0.25">
      <c r="B4610" s="22">
        <v>44582</v>
      </c>
      <c r="C4610" s="24">
        <f t="shared" si="214"/>
        <v>1</v>
      </c>
      <c r="D4610" s="14">
        <f t="shared" si="216"/>
        <v>21</v>
      </c>
      <c r="E4610" s="15" t="str">
        <f t="shared" si="215"/>
        <v>2 вахта</v>
      </c>
      <c r="H4610" s="26" t="s">
        <v>37</v>
      </c>
      <c r="I4610" s="26" t="s">
        <v>86</v>
      </c>
      <c r="J4610" s="26" t="s">
        <v>159</v>
      </c>
      <c r="K4610" s="17">
        <f>COUNTIFS($E$12:E4610,E4610,$H$12:H4610,H4610,$J$12:J4610,J4610,$I$12:I4610,I4610)</f>
        <v>64</v>
      </c>
    </row>
    <row r="4611" spans="2:11" ht="15" x14ac:dyDescent="0.25">
      <c r="B4611" s="22">
        <v>44583</v>
      </c>
      <c r="C4611" s="24">
        <f t="shared" si="214"/>
        <v>1</v>
      </c>
      <c r="D4611" s="14">
        <f t="shared" si="216"/>
        <v>22</v>
      </c>
      <c r="E4611" s="15" t="str">
        <f t="shared" si="215"/>
        <v>2 вахта</v>
      </c>
      <c r="H4611" s="26" t="s">
        <v>37</v>
      </c>
      <c r="I4611" s="26" t="s">
        <v>86</v>
      </c>
      <c r="J4611" s="26" t="s">
        <v>159</v>
      </c>
      <c r="K4611" s="17">
        <f>COUNTIFS($E$12:E4611,E4611,$H$12:H4611,H4611,$J$12:J4611,J4611,$I$12:I4611,I4611)</f>
        <v>65</v>
      </c>
    </row>
    <row r="4612" spans="2:11" ht="15" x14ac:dyDescent="0.25">
      <c r="B4612" s="22">
        <v>44584</v>
      </c>
      <c r="C4612" s="24">
        <f t="shared" si="214"/>
        <v>1</v>
      </c>
      <c r="D4612" s="14">
        <f t="shared" si="216"/>
        <v>23</v>
      </c>
      <c r="E4612" s="15" t="str">
        <f t="shared" si="215"/>
        <v>2 вахта</v>
      </c>
      <c r="H4612" s="26" t="s">
        <v>37</v>
      </c>
      <c r="I4612" s="26" t="s">
        <v>86</v>
      </c>
      <c r="J4612" s="26" t="s">
        <v>159</v>
      </c>
      <c r="K4612" s="17">
        <f>COUNTIFS($E$12:E4612,E4612,$H$12:H4612,H4612,$J$12:J4612,J4612,$I$12:I4612,I4612)</f>
        <v>66</v>
      </c>
    </row>
    <row r="4613" spans="2:11" ht="15" x14ac:dyDescent="0.25">
      <c r="B4613" s="22">
        <v>44585</v>
      </c>
      <c r="C4613" s="24">
        <f t="shared" si="214"/>
        <v>1</v>
      </c>
      <c r="D4613" s="14">
        <f t="shared" si="216"/>
        <v>24</v>
      </c>
      <c r="E4613" s="15" t="str">
        <f t="shared" si="215"/>
        <v>2 вахта</v>
      </c>
      <c r="H4613" s="26" t="s">
        <v>37</v>
      </c>
      <c r="I4613" s="26" t="s">
        <v>86</v>
      </c>
      <c r="J4613" s="26" t="s">
        <v>159</v>
      </c>
      <c r="K4613" s="17">
        <f>COUNTIFS($E$12:E4613,E4613,$H$12:H4613,H4613,$J$12:J4613,J4613,$I$12:I4613,I4613)</f>
        <v>67</v>
      </c>
    </row>
    <row r="4614" spans="2:11" ht="15" x14ac:dyDescent="0.25">
      <c r="B4614" s="22">
        <v>44586</v>
      </c>
      <c r="C4614" s="24">
        <f t="shared" si="214"/>
        <v>1</v>
      </c>
      <c r="D4614" s="14">
        <f t="shared" si="216"/>
        <v>25</v>
      </c>
      <c r="E4614" s="15" t="str">
        <f t="shared" si="215"/>
        <v>2 вахта</v>
      </c>
      <c r="H4614" s="26" t="s">
        <v>37</v>
      </c>
      <c r="I4614" s="26" t="s">
        <v>86</v>
      </c>
      <c r="J4614" s="26" t="s">
        <v>159</v>
      </c>
      <c r="K4614" s="17">
        <f>COUNTIFS($E$12:E4614,E4614,$H$12:H4614,H4614,$J$12:J4614,J4614,$I$12:I4614,I4614)</f>
        <v>68</v>
      </c>
    </row>
    <row r="4615" spans="2:11" ht="15" x14ac:dyDescent="0.25">
      <c r="B4615" s="22">
        <v>44587</v>
      </c>
      <c r="C4615" s="24">
        <f t="shared" si="214"/>
        <v>1</v>
      </c>
      <c r="D4615" s="14">
        <f t="shared" si="216"/>
        <v>26</v>
      </c>
      <c r="E4615" s="15" t="str">
        <f t="shared" si="215"/>
        <v>2 вахта</v>
      </c>
      <c r="H4615" s="26" t="s">
        <v>37</v>
      </c>
      <c r="I4615" s="26" t="s">
        <v>86</v>
      </c>
      <c r="J4615" s="26" t="s">
        <v>159</v>
      </c>
      <c r="K4615" s="17">
        <f>COUNTIFS($E$12:E4615,E4615,$H$12:H4615,H4615,$J$12:J4615,J4615,$I$12:I4615,I4615)</f>
        <v>69</v>
      </c>
    </row>
    <row r="4616" spans="2:11" ht="15" x14ac:dyDescent="0.25">
      <c r="B4616" s="22">
        <v>44588</v>
      </c>
      <c r="C4616" s="24">
        <f t="shared" si="214"/>
        <v>1</v>
      </c>
      <c r="D4616" s="14">
        <f t="shared" si="216"/>
        <v>27</v>
      </c>
      <c r="E4616" s="15" t="str">
        <f t="shared" si="215"/>
        <v>2 вахта</v>
      </c>
      <c r="H4616" s="26" t="s">
        <v>37</v>
      </c>
      <c r="I4616" s="26" t="s">
        <v>86</v>
      </c>
      <c r="J4616" s="26" t="s">
        <v>159</v>
      </c>
      <c r="K4616" s="17">
        <f>COUNTIFS($E$12:E4616,E4616,$H$12:H4616,H4616,$J$12:J4616,J4616,$I$12:I4616,I4616)</f>
        <v>70</v>
      </c>
    </row>
    <row r="4617" spans="2:11" ht="15" x14ac:dyDescent="0.25">
      <c r="B4617" s="22">
        <v>44589</v>
      </c>
      <c r="C4617" s="24">
        <f t="shared" si="214"/>
        <v>1</v>
      </c>
      <c r="D4617" s="14">
        <f t="shared" si="216"/>
        <v>28</v>
      </c>
      <c r="E4617" s="15" t="str">
        <f t="shared" si="215"/>
        <v>2 вахта</v>
      </c>
      <c r="H4617" s="26" t="s">
        <v>37</v>
      </c>
      <c r="I4617" s="26" t="s">
        <v>86</v>
      </c>
      <c r="J4617" s="26" t="s">
        <v>159</v>
      </c>
      <c r="K4617" s="17">
        <f>COUNTIFS($E$12:E4617,E4617,$H$12:H4617,H4617,$J$12:J4617,J4617,$I$12:I4617,I4617)</f>
        <v>71</v>
      </c>
    </row>
    <row r="4618" spans="2:11" ht="15" x14ac:dyDescent="0.25">
      <c r="B4618" s="22">
        <v>44590</v>
      </c>
      <c r="C4618" s="24">
        <f t="shared" si="214"/>
        <v>1</v>
      </c>
      <c r="D4618" s="14">
        <f t="shared" si="216"/>
        <v>29</v>
      </c>
      <c r="E4618" s="15" t="str">
        <f t="shared" si="215"/>
        <v>2 вахта</v>
      </c>
      <c r="H4618" s="26" t="s">
        <v>37</v>
      </c>
      <c r="I4618" s="26" t="s">
        <v>86</v>
      </c>
      <c r="J4618" s="26" t="s">
        <v>159</v>
      </c>
      <c r="K4618" s="17">
        <f>COUNTIFS($E$12:E4618,E4618,$H$12:H4618,H4618,$J$12:J4618,J4618,$I$12:I4618,I4618)</f>
        <v>72</v>
      </c>
    </row>
    <row r="4619" spans="2:11" ht="15" x14ac:dyDescent="0.25">
      <c r="B4619" s="22">
        <v>44591</v>
      </c>
      <c r="C4619" s="24">
        <f t="shared" si="214"/>
        <v>1</v>
      </c>
      <c r="D4619" s="14">
        <f t="shared" si="216"/>
        <v>30</v>
      </c>
      <c r="E4619" s="15" t="str">
        <f t="shared" si="215"/>
        <v>2 вахта</v>
      </c>
      <c r="H4619" s="26" t="s">
        <v>37</v>
      </c>
      <c r="I4619" s="26" t="s">
        <v>86</v>
      </c>
      <c r="J4619" s="26" t="s">
        <v>159</v>
      </c>
      <c r="K4619" s="17">
        <f>COUNTIFS($E$12:E4619,E4619,$H$12:H4619,H4619,$J$12:J4619,J4619,$I$12:I4619,I4619)</f>
        <v>73</v>
      </c>
    </row>
    <row r="4620" spans="2:11" ht="15" x14ac:dyDescent="0.25">
      <c r="B4620" s="22">
        <v>44592</v>
      </c>
      <c r="C4620" s="24">
        <f t="shared" si="214"/>
        <v>1</v>
      </c>
      <c r="D4620" s="14">
        <f t="shared" si="216"/>
        <v>31</v>
      </c>
      <c r="E4620" s="15" t="str">
        <f t="shared" si="215"/>
        <v>2 вахта</v>
      </c>
      <c r="H4620" s="26" t="s">
        <v>37</v>
      </c>
      <c r="I4620" s="26" t="s">
        <v>86</v>
      </c>
      <c r="J4620" s="26" t="s">
        <v>159</v>
      </c>
      <c r="K4620" s="17">
        <f>COUNTIFS($E$12:E4620,E4620,$H$12:H4620,H4620,$J$12:J4620,J4620,$I$12:I4620,I4620)</f>
        <v>74</v>
      </c>
    </row>
    <row r="4621" spans="2:11" ht="15" x14ac:dyDescent="0.25">
      <c r="B4621" s="22">
        <v>44562</v>
      </c>
      <c r="C4621" s="24">
        <f t="shared" ref="C4621:C4684" si="217">MONTH(B4621)</f>
        <v>1</v>
      </c>
      <c r="D4621" s="14">
        <f t="shared" si="216"/>
        <v>1</v>
      </c>
      <c r="E4621" s="15" t="str">
        <f t="shared" ref="E4621:E4684" si="218">IF(D4621&lt;=15,"1 вахта","2 вахта")</f>
        <v>1 вахта</v>
      </c>
      <c r="H4621" s="26" t="s">
        <v>38</v>
      </c>
      <c r="I4621" s="26" t="s">
        <v>87</v>
      </c>
      <c r="J4621" s="26" t="s">
        <v>159</v>
      </c>
      <c r="K4621" s="17">
        <f>COUNTIFS($E$12:E4621,E4621,$H$12:H4621,H4621,$J$12:J4621,J4621,$I$12:I4621,I4621)</f>
        <v>54</v>
      </c>
    </row>
    <row r="4622" spans="2:11" ht="15" x14ac:dyDescent="0.25">
      <c r="B4622" s="22">
        <v>44563</v>
      </c>
      <c r="C4622" s="24">
        <f t="shared" si="217"/>
        <v>1</v>
      </c>
      <c r="D4622" s="14">
        <f t="shared" si="216"/>
        <v>2</v>
      </c>
      <c r="E4622" s="15" t="str">
        <f t="shared" si="218"/>
        <v>1 вахта</v>
      </c>
      <c r="H4622" s="26" t="s">
        <v>38</v>
      </c>
      <c r="I4622" s="26" t="s">
        <v>87</v>
      </c>
      <c r="J4622" s="26" t="s">
        <v>159</v>
      </c>
      <c r="K4622" s="17">
        <f>COUNTIFS($E$12:E4622,E4622,$H$12:H4622,H4622,$J$12:J4622,J4622,$I$12:I4622,I4622)</f>
        <v>55</v>
      </c>
    </row>
    <row r="4623" spans="2:11" ht="15" x14ac:dyDescent="0.25">
      <c r="B4623" s="22">
        <v>44564</v>
      </c>
      <c r="C4623" s="24">
        <f t="shared" si="217"/>
        <v>1</v>
      </c>
      <c r="D4623" s="14">
        <f t="shared" si="216"/>
        <v>3</v>
      </c>
      <c r="E4623" s="15" t="str">
        <f t="shared" si="218"/>
        <v>1 вахта</v>
      </c>
      <c r="H4623" s="26" t="s">
        <v>38</v>
      </c>
      <c r="I4623" s="26" t="s">
        <v>87</v>
      </c>
      <c r="J4623" s="26" t="s">
        <v>159</v>
      </c>
      <c r="K4623" s="17">
        <f>COUNTIFS($E$12:E4623,E4623,$H$12:H4623,H4623,$J$12:J4623,J4623,$I$12:I4623,I4623)</f>
        <v>56</v>
      </c>
    </row>
    <row r="4624" spans="2:11" ht="15" x14ac:dyDescent="0.25">
      <c r="B4624" s="22">
        <v>44565</v>
      </c>
      <c r="C4624" s="24">
        <f t="shared" si="217"/>
        <v>1</v>
      </c>
      <c r="D4624" s="14">
        <f t="shared" si="216"/>
        <v>4</v>
      </c>
      <c r="E4624" s="15" t="str">
        <f t="shared" si="218"/>
        <v>1 вахта</v>
      </c>
      <c r="H4624" s="26" t="s">
        <v>38</v>
      </c>
      <c r="I4624" s="26" t="s">
        <v>87</v>
      </c>
      <c r="J4624" s="26" t="s">
        <v>159</v>
      </c>
      <c r="K4624" s="17">
        <f>COUNTIFS($E$12:E4624,E4624,$H$12:H4624,H4624,$J$12:J4624,J4624,$I$12:I4624,I4624)</f>
        <v>57</v>
      </c>
    </row>
    <row r="4625" spans="2:11" ht="15" x14ac:dyDescent="0.25">
      <c r="B4625" s="22">
        <v>44566</v>
      </c>
      <c r="C4625" s="24">
        <f t="shared" si="217"/>
        <v>1</v>
      </c>
      <c r="D4625" s="14">
        <f t="shared" si="216"/>
        <v>5</v>
      </c>
      <c r="E4625" s="15" t="str">
        <f t="shared" si="218"/>
        <v>1 вахта</v>
      </c>
      <c r="H4625" s="26" t="s">
        <v>38</v>
      </c>
      <c r="I4625" s="26" t="s">
        <v>87</v>
      </c>
      <c r="J4625" s="26" t="s">
        <v>159</v>
      </c>
      <c r="K4625" s="17">
        <f>COUNTIFS($E$12:E4625,E4625,$H$12:H4625,H4625,$J$12:J4625,J4625,$I$12:I4625,I4625)</f>
        <v>58</v>
      </c>
    </row>
    <row r="4626" spans="2:11" ht="15" x14ac:dyDescent="0.25">
      <c r="B4626" s="22">
        <v>44567</v>
      </c>
      <c r="C4626" s="24">
        <f t="shared" si="217"/>
        <v>1</v>
      </c>
      <c r="D4626" s="14">
        <f t="shared" si="216"/>
        <v>6</v>
      </c>
      <c r="E4626" s="15" t="str">
        <f t="shared" si="218"/>
        <v>1 вахта</v>
      </c>
      <c r="H4626" s="26" t="s">
        <v>38</v>
      </c>
      <c r="I4626" s="26" t="s">
        <v>87</v>
      </c>
      <c r="J4626" s="26" t="s">
        <v>159</v>
      </c>
      <c r="K4626" s="17">
        <f>COUNTIFS($E$12:E4626,E4626,$H$12:H4626,H4626,$J$12:J4626,J4626,$I$12:I4626,I4626)</f>
        <v>59</v>
      </c>
    </row>
    <row r="4627" spans="2:11" ht="15" x14ac:dyDescent="0.25">
      <c r="B4627" s="22">
        <v>44568</v>
      </c>
      <c r="C4627" s="24">
        <f t="shared" si="217"/>
        <v>1</v>
      </c>
      <c r="D4627" s="14">
        <f t="shared" si="216"/>
        <v>7</v>
      </c>
      <c r="E4627" s="15" t="str">
        <f t="shared" si="218"/>
        <v>1 вахта</v>
      </c>
      <c r="H4627" s="26" t="s">
        <v>38</v>
      </c>
      <c r="I4627" s="26" t="s">
        <v>87</v>
      </c>
      <c r="J4627" s="26" t="s">
        <v>159</v>
      </c>
      <c r="K4627" s="17">
        <f>COUNTIFS($E$12:E4627,E4627,$H$12:H4627,H4627,$J$12:J4627,J4627,$I$12:I4627,I4627)</f>
        <v>60</v>
      </c>
    </row>
    <row r="4628" spans="2:11" ht="15" x14ac:dyDescent="0.25">
      <c r="B4628" s="22">
        <v>44569</v>
      </c>
      <c r="C4628" s="24">
        <f t="shared" si="217"/>
        <v>1</v>
      </c>
      <c r="D4628" s="14">
        <f t="shared" si="216"/>
        <v>8</v>
      </c>
      <c r="E4628" s="15" t="str">
        <f t="shared" si="218"/>
        <v>1 вахта</v>
      </c>
      <c r="H4628" s="26" t="s">
        <v>38</v>
      </c>
      <c r="I4628" s="26" t="s">
        <v>87</v>
      </c>
      <c r="J4628" s="26" t="s">
        <v>159</v>
      </c>
      <c r="K4628" s="17">
        <f>COUNTIFS($E$12:E4628,E4628,$H$12:H4628,H4628,$J$12:J4628,J4628,$I$12:I4628,I4628)</f>
        <v>61</v>
      </c>
    </row>
    <row r="4629" spans="2:11" ht="15" x14ac:dyDescent="0.25">
      <c r="B4629" s="22">
        <v>44570</v>
      </c>
      <c r="C4629" s="24">
        <f t="shared" si="217"/>
        <v>1</v>
      </c>
      <c r="D4629" s="14">
        <f t="shared" si="216"/>
        <v>9</v>
      </c>
      <c r="E4629" s="15" t="str">
        <f t="shared" si="218"/>
        <v>1 вахта</v>
      </c>
      <c r="H4629" s="26" t="s">
        <v>38</v>
      </c>
      <c r="I4629" s="26" t="s">
        <v>87</v>
      </c>
      <c r="J4629" s="26" t="s">
        <v>159</v>
      </c>
      <c r="K4629" s="17">
        <f>COUNTIFS($E$12:E4629,E4629,$H$12:H4629,H4629,$J$12:J4629,J4629,$I$12:I4629,I4629)</f>
        <v>62</v>
      </c>
    </row>
    <row r="4630" spans="2:11" ht="15" x14ac:dyDescent="0.25">
      <c r="B4630" s="22">
        <v>44571</v>
      </c>
      <c r="C4630" s="24">
        <f t="shared" si="217"/>
        <v>1</v>
      </c>
      <c r="D4630" s="14">
        <f t="shared" si="216"/>
        <v>10</v>
      </c>
      <c r="E4630" s="15" t="str">
        <f t="shared" si="218"/>
        <v>1 вахта</v>
      </c>
      <c r="H4630" s="26" t="s">
        <v>38</v>
      </c>
      <c r="I4630" s="26" t="s">
        <v>87</v>
      </c>
      <c r="J4630" s="26" t="s">
        <v>159</v>
      </c>
      <c r="K4630" s="17">
        <f>COUNTIFS($E$12:E4630,E4630,$H$12:H4630,H4630,$J$12:J4630,J4630,$I$12:I4630,I4630)</f>
        <v>63</v>
      </c>
    </row>
    <row r="4631" spans="2:11" ht="15" x14ac:dyDescent="0.25">
      <c r="B4631" s="22">
        <v>44572</v>
      </c>
      <c r="C4631" s="24">
        <f t="shared" si="217"/>
        <v>1</v>
      </c>
      <c r="D4631" s="14">
        <f t="shared" si="216"/>
        <v>11</v>
      </c>
      <c r="E4631" s="15" t="str">
        <f t="shared" si="218"/>
        <v>1 вахта</v>
      </c>
      <c r="H4631" s="26" t="s">
        <v>38</v>
      </c>
      <c r="I4631" s="26" t="s">
        <v>87</v>
      </c>
      <c r="J4631" s="26" t="s">
        <v>159</v>
      </c>
      <c r="K4631" s="17">
        <f>COUNTIFS($E$12:E4631,E4631,$H$12:H4631,H4631,$J$12:J4631,J4631,$I$12:I4631,I4631)</f>
        <v>64</v>
      </c>
    </row>
    <row r="4632" spans="2:11" ht="15" x14ac:dyDescent="0.25">
      <c r="B4632" s="22">
        <v>44573</v>
      </c>
      <c r="C4632" s="24">
        <f t="shared" si="217"/>
        <v>1</v>
      </c>
      <c r="D4632" s="14">
        <f t="shared" si="216"/>
        <v>12</v>
      </c>
      <c r="E4632" s="15" t="str">
        <f t="shared" si="218"/>
        <v>1 вахта</v>
      </c>
      <c r="H4632" s="26" t="s">
        <v>38</v>
      </c>
      <c r="I4632" s="26" t="s">
        <v>87</v>
      </c>
      <c r="J4632" s="26" t="s">
        <v>159</v>
      </c>
      <c r="K4632" s="17">
        <f>COUNTIFS($E$12:E4632,E4632,$H$12:H4632,H4632,$J$12:J4632,J4632,$I$12:I4632,I4632)</f>
        <v>65</v>
      </c>
    </row>
    <row r="4633" spans="2:11" ht="15" x14ac:dyDescent="0.25">
      <c r="B4633" s="22">
        <v>44574</v>
      </c>
      <c r="C4633" s="24">
        <f t="shared" si="217"/>
        <v>1</v>
      </c>
      <c r="D4633" s="14">
        <f t="shared" si="216"/>
        <v>13</v>
      </c>
      <c r="E4633" s="15" t="str">
        <f t="shared" si="218"/>
        <v>1 вахта</v>
      </c>
      <c r="H4633" s="26" t="s">
        <v>38</v>
      </c>
      <c r="I4633" s="26" t="s">
        <v>87</v>
      </c>
      <c r="J4633" s="26" t="s">
        <v>159</v>
      </c>
      <c r="K4633" s="17">
        <f>COUNTIFS($E$12:E4633,E4633,$H$12:H4633,H4633,$J$12:J4633,J4633,$I$12:I4633,I4633)</f>
        <v>66</v>
      </c>
    </row>
    <row r="4634" spans="2:11" ht="15" x14ac:dyDescent="0.25">
      <c r="B4634" s="22">
        <v>44575</v>
      </c>
      <c r="C4634" s="24">
        <f t="shared" si="217"/>
        <v>1</v>
      </c>
      <c r="D4634" s="14">
        <f t="shared" ref="D4634:D4697" si="219">DAY(B4634)</f>
        <v>14</v>
      </c>
      <c r="E4634" s="15" t="str">
        <f t="shared" si="218"/>
        <v>1 вахта</v>
      </c>
      <c r="H4634" s="26" t="s">
        <v>38</v>
      </c>
      <c r="I4634" s="26" t="s">
        <v>88</v>
      </c>
      <c r="J4634" s="26" t="s">
        <v>159</v>
      </c>
      <c r="K4634" s="17">
        <f>COUNTIFS($E$12:E4634,E4634,$H$12:H4634,H4634,$J$12:J4634,J4634,$I$12:I4634,I4634)</f>
        <v>3</v>
      </c>
    </row>
    <row r="4635" spans="2:11" ht="15" x14ac:dyDescent="0.25">
      <c r="B4635" s="22">
        <v>44576</v>
      </c>
      <c r="C4635" s="24">
        <f t="shared" si="217"/>
        <v>1</v>
      </c>
      <c r="D4635" s="14">
        <f t="shared" si="219"/>
        <v>15</v>
      </c>
      <c r="E4635" s="15" t="str">
        <f t="shared" si="218"/>
        <v>1 вахта</v>
      </c>
      <c r="H4635" s="26" t="s">
        <v>38</v>
      </c>
      <c r="I4635" s="26" t="s">
        <v>88</v>
      </c>
      <c r="J4635" s="26" t="s">
        <v>159</v>
      </c>
      <c r="K4635" s="17">
        <f>COUNTIFS($E$12:E4635,E4635,$H$12:H4635,H4635,$J$12:J4635,J4635,$I$12:I4635,I4635)</f>
        <v>4</v>
      </c>
    </row>
    <row r="4636" spans="2:11" ht="15" x14ac:dyDescent="0.25">
      <c r="B4636" s="22">
        <v>44577</v>
      </c>
      <c r="C4636" s="24">
        <f t="shared" si="217"/>
        <v>1</v>
      </c>
      <c r="D4636" s="14">
        <f t="shared" si="219"/>
        <v>16</v>
      </c>
      <c r="E4636" s="15" t="str">
        <f t="shared" si="218"/>
        <v>2 вахта</v>
      </c>
      <c r="H4636" s="26" t="s">
        <v>38</v>
      </c>
      <c r="I4636" s="26" t="s">
        <v>88</v>
      </c>
      <c r="J4636" s="26" t="s">
        <v>159</v>
      </c>
      <c r="K4636" s="17">
        <f>COUNTIFS($E$12:E4636,E4636,$H$12:H4636,H4636,$J$12:J4636,J4636,$I$12:I4636,I4636)</f>
        <v>60</v>
      </c>
    </row>
    <row r="4637" spans="2:11" ht="15" x14ac:dyDescent="0.25">
      <c r="B4637" s="22">
        <v>44578</v>
      </c>
      <c r="C4637" s="24">
        <f t="shared" si="217"/>
        <v>1</v>
      </c>
      <c r="D4637" s="14">
        <f t="shared" si="219"/>
        <v>17</v>
      </c>
      <c r="E4637" s="15" t="str">
        <f t="shared" si="218"/>
        <v>2 вахта</v>
      </c>
      <c r="H4637" s="26" t="s">
        <v>38</v>
      </c>
      <c r="I4637" s="26" t="s">
        <v>88</v>
      </c>
      <c r="J4637" s="26" t="s">
        <v>159</v>
      </c>
      <c r="K4637" s="17">
        <f>COUNTIFS($E$12:E4637,E4637,$H$12:H4637,H4637,$J$12:J4637,J4637,$I$12:I4637,I4637)</f>
        <v>61</v>
      </c>
    </row>
    <row r="4638" spans="2:11" ht="15" x14ac:dyDescent="0.25">
      <c r="B4638" s="22">
        <v>44579</v>
      </c>
      <c r="C4638" s="24">
        <f t="shared" si="217"/>
        <v>1</v>
      </c>
      <c r="D4638" s="14">
        <f t="shared" si="219"/>
        <v>18</v>
      </c>
      <c r="E4638" s="15" t="str">
        <f t="shared" si="218"/>
        <v>2 вахта</v>
      </c>
      <c r="H4638" s="26" t="s">
        <v>38</v>
      </c>
      <c r="I4638" s="26" t="s">
        <v>88</v>
      </c>
      <c r="J4638" s="26" t="s">
        <v>159</v>
      </c>
      <c r="K4638" s="17">
        <f>COUNTIFS($E$12:E4638,E4638,$H$12:H4638,H4638,$J$12:J4638,J4638,$I$12:I4638,I4638)</f>
        <v>62</v>
      </c>
    </row>
    <row r="4639" spans="2:11" ht="15" x14ac:dyDescent="0.25">
      <c r="B4639" s="22">
        <v>44580</v>
      </c>
      <c r="C4639" s="24">
        <f t="shared" si="217"/>
        <v>1</v>
      </c>
      <c r="D4639" s="14">
        <f t="shared" si="219"/>
        <v>19</v>
      </c>
      <c r="E4639" s="15" t="str">
        <f t="shared" si="218"/>
        <v>2 вахта</v>
      </c>
      <c r="H4639" s="26" t="s">
        <v>38</v>
      </c>
      <c r="I4639" s="26" t="s">
        <v>88</v>
      </c>
      <c r="J4639" s="26" t="s">
        <v>159</v>
      </c>
      <c r="K4639" s="17">
        <f>COUNTIFS($E$12:E4639,E4639,$H$12:H4639,H4639,$J$12:J4639,J4639,$I$12:I4639,I4639)</f>
        <v>63</v>
      </c>
    </row>
    <row r="4640" spans="2:11" ht="15" x14ac:dyDescent="0.25">
      <c r="B4640" s="22">
        <v>44581</v>
      </c>
      <c r="C4640" s="24">
        <f t="shared" si="217"/>
        <v>1</v>
      </c>
      <c r="D4640" s="14">
        <f t="shared" si="219"/>
        <v>20</v>
      </c>
      <c r="E4640" s="15" t="str">
        <f t="shared" si="218"/>
        <v>2 вахта</v>
      </c>
      <c r="H4640" s="26" t="s">
        <v>38</v>
      </c>
      <c r="I4640" s="26" t="s">
        <v>88</v>
      </c>
      <c r="J4640" s="26" t="s">
        <v>159</v>
      </c>
      <c r="K4640" s="17">
        <f>COUNTIFS($E$12:E4640,E4640,$H$12:H4640,H4640,$J$12:J4640,J4640,$I$12:I4640,I4640)</f>
        <v>64</v>
      </c>
    </row>
    <row r="4641" spans="2:11" ht="15" x14ac:dyDescent="0.25">
      <c r="B4641" s="22">
        <v>44582</v>
      </c>
      <c r="C4641" s="24">
        <f t="shared" si="217"/>
        <v>1</v>
      </c>
      <c r="D4641" s="14">
        <f t="shared" si="219"/>
        <v>21</v>
      </c>
      <c r="E4641" s="15" t="str">
        <f t="shared" si="218"/>
        <v>2 вахта</v>
      </c>
      <c r="H4641" s="26" t="s">
        <v>38</v>
      </c>
      <c r="I4641" s="26" t="s">
        <v>88</v>
      </c>
      <c r="J4641" s="26" t="s">
        <v>159</v>
      </c>
      <c r="K4641" s="17">
        <f>COUNTIFS($E$12:E4641,E4641,$H$12:H4641,H4641,$J$12:J4641,J4641,$I$12:I4641,I4641)</f>
        <v>65</v>
      </c>
    </row>
    <row r="4642" spans="2:11" ht="15" x14ac:dyDescent="0.25">
      <c r="B4642" s="22">
        <v>44583</v>
      </c>
      <c r="C4642" s="24">
        <f t="shared" si="217"/>
        <v>1</v>
      </c>
      <c r="D4642" s="14">
        <f t="shared" si="219"/>
        <v>22</v>
      </c>
      <c r="E4642" s="15" t="str">
        <f t="shared" si="218"/>
        <v>2 вахта</v>
      </c>
      <c r="H4642" s="26" t="s">
        <v>38</v>
      </c>
      <c r="I4642" s="26" t="s">
        <v>88</v>
      </c>
      <c r="J4642" s="26" t="s">
        <v>159</v>
      </c>
      <c r="K4642" s="17">
        <f>COUNTIFS($E$12:E4642,E4642,$H$12:H4642,H4642,$J$12:J4642,J4642,$I$12:I4642,I4642)</f>
        <v>66</v>
      </c>
    </row>
    <row r="4643" spans="2:11" ht="15" x14ac:dyDescent="0.25">
      <c r="B4643" s="22">
        <v>44584</v>
      </c>
      <c r="C4643" s="24">
        <f t="shared" si="217"/>
        <v>1</v>
      </c>
      <c r="D4643" s="14">
        <f t="shared" si="219"/>
        <v>23</v>
      </c>
      <c r="E4643" s="15" t="str">
        <f t="shared" si="218"/>
        <v>2 вахта</v>
      </c>
      <c r="H4643" s="26" t="s">
        <v>38</v>
      </c>
      <c r="I4643" s="26" t="s">
        <v>88</v>
      </c>
      <c r="J4643" s="26" t="s">
        <v>159</v>
      </c>
      <c r="K4643" s="17">
        <f>COUNTIFS($E$12:E4643,E4643,$H$12:H4643,H4643,$J$12:J4643,J4643,$I$12:I4643,I4643)</f>
        <v>67</v>
      </c>
    </row>
    <row r="4644" spans="2:11" ht="15" x14ac:dyDescent="0.25">
      <c r="B4644" s="22">
        <v>44585</v>
      </c>
      <c r="C4644" s="24">
        <f t="shared" si="217"/>
        <v>1</v>
      </c>
      <c r="D4644" s="14">
        <f t="shared" si="219"/>
        <v>24</v>
      </c>
      <c r="E4644" s="15" t="str">
        <f t="shared" si="218"/>
        <v>2 вахта</v>
      </c>
      <c r="H4644" s="26" t="s">
        <v>38</v>
      </c>
      <c r="I4644" s="26" t="s">
        <v>88</v>
      </c>
      <c r="J4644" s="26" t="s">
        <v>159</v>
      </c>
      <c r="K4644" s="17">
        <f>COUNTIFS($E$12:E4644,E4644,$H$12:H4644,H4644,$J$12:J4644,J4644,$I$12:I4644,I4644)</f>
        <v>68</v>
      </c>
    </row>
    <row r="4645" spans="2:11" ht="15" x14ac:dyDescent="0.25">
      <c r="B4645" s="22">
        <v>44586</v>
      </c>
      <c r="C4645" s="24">
        <f t="shared" si="217"/>
        <v>1</v>
      </c>
      <c r="D4645" s="14">
        <f t="shared" si="219"/>
        <v>25</v>
      </c>
      <c r="E4645" s="15" t="str">
        <f t="shared" si="218"/>
        <v>2 вахта</v>
      </c>
      <c r="H4645" s="26" t="s">
        <v>38</v>
      </c>
      <c r="I4645" s="26" t="s">
        <v>88</v>
      </c>
      <c r="J4645" s="26" t="s">
        <v>159</v>
      </c>
      <c r="K4645" s="17">
        <f>COUNTIFS($E$12:E4645,E4645,$H$12:H4645,H4645,$J$12:J4645,J4645,$I$12:I4645,I4645)</f>
        <v>69</v>
      </c>
    </row>
    <row r="4646" spans="2:11" ht="15" x14ac:dyDescent="0.25">
      <c r="B4646" s="22">
        <v>44587</v>
      </c>
      <c r="C4646" s="24">
        <f t="shared" si="217"/>
        <v>1</v>
      </c>
      <c r="D4646" s="14">
        <f t="shared" si="219"/>
        <v>26</v>
      </c>
      <c r="E4646" s="15" t="str">
        <f t="shared" si="218"/>
        <v>2 вахта</v>
      </c>
      <c r="H4646" s="26" t="s">
        <v>38</v>
      </c>
      <c r="I4646" s="26" t="s">
        <v>88</v>
      </c>
      <c r="J4646" s="26" t="s">
        <v>159</v>
      </c>
      <c r="K4646" s="17">
        <f>COUNTIFS($E$12:E4646,E4646,$H$12:H4646,H4646,$J$12:J4646,J4646,$I$12:I4646,I4646)</f>
        <v>70</v>
      </c>
    </row>
    <row r="4647" spans="2:11" ht="15" x14ac:dyDescent="0.25">
      <c r="B4647" s="22">
        <v>44588</v>
      </c>
      <c r="C4647" s="24">
        <f t="shared" si="217"/>
        <v>1</v>
      </c>
      <c r="D4647" s="14">
        <f t="shared" si="219"/>
        <v>27</v>
      </c>
      <c r="E4647" s="15" t="str">
        <f t="shared" si="218"/>
        <v>2 вахта</v>
      </c>
      <c r="H4647" s="26" t="s">
        <v>38</v>
      </c>
      <c r="I4647" s="26" t="s">
        <v>88</v>
      </c>
      <c r="J4647" s="26" t="s">
        <v>159</v>
      </c>
      <c r="K4647" s="17">
        <f>COUNTIFS($E$12:E4647,E4647,$H$12:H4647,H4647,$J$12:J4647,J4647,$I$12:I4647,I4647)</f>
        <v>71</v>
      </c>
    </row>
    <row r="4648" spans="2:11" ht="15" x14ac:dyDescent="0.25">
      <c r="B4648" s="22">
        <v>44589</v>
      </c>
      <c r="C4648" s="24">
        <f t="shared" si="217"/>
        <v>1</v>
      </c>
      <c r="D4648" s="14">
        <f t="shared" si="219"/>
        <v>28</v>
      </c>
      <c r="E4648" s="15" t="str">
        <f t="shared" si="218"/>
        <v>2 вахта</v>
      </c>
      <c r="H4648" s="26" t="s">
        <v>38</v>
      </c>
      <c r="I4648" s="26" t="s">
        <v>88</v>
      </c>
      <c r="J4648" s="26" t="s">
        <v>159</v>
      </c>
      <c r="K4648" s="17">
        <f>COUNTIFS($E$12:E4648,E4648,$H$12:H4648,H4648,$J$12:J4648,J4648,$I$12:I4648,I4648)</f>
        <v>72</v>
      </c>
    </row>
    <row r="4649" spans="2:11" ht="15" x14ac:dyDescent="0.25">
      <c r="B4649" s="22">
        <v>44590</v>
      </c>
      <c r="C4649" s="24">
        <f t="shared" si="217"/>
        <v>1</v>
      </c>
      <c r="D4649" s="14">
        <f t="shared" si="219"/>
        <v>29</v>
      </c>
      <c r="E4649" s="15" t="str">
        <f t="shared" si="218"/>
        <v>2 вахта</v>
      </c>
      <c r="H4649" s="26" t="s">
        <v>38</v>
      </c>
      <c r="I4649" s="26" t="s">
        <v>88</v>
      </c>
      <c r="J4649" s="26" t="s">
        <v>159</v>
      </c>
      <c r="K4649" s="17">
        <f>COUNTIFS($E$12:E4649,E4649,$H$12:H4649,H4649,$J$12:J4649,J4649,$I$12:I4649,I4649)</f>
        <v>73</v>
      </c>
    </row>
    <row r="4650" spans="2:11" ht="15" x14ac:dyDescent="0.25">
      <c r="B4650" s="22">
        <v>44591</v>
      </c>
      <c r="C4650" s="24">
        <f t="shared" si="217"/>
        <v>1</v>
      </c>
      <c r="D4650" s="14">
        <f t="shared" si="219"/>
        <v>30</v>
      </c>
      <c r="E4650" s="15" t="str">
        <f t="shared" si="218"/>
        <v>2 вахта</v>
      </c>
      <c r="H4650" s="26" t="s">
        <v>38</v>
      </c>
      <c r="I4650" s="26" t="s">
        <v>87</v>
      </c>
      <c r="J4650" s="26" t="s">
        <v>159</v>
      </c>
      <c r="K4650" s="17">
        <f>COUNTIFS($E$12:E4650,E4650,$H$12:H4650,H4650,$J$12:J4650,J4650,$I$12:I4650,I4650)</f>
        <v>3</v>
      </c>
    </row>
    <row r="4651" spans="2:11" ht="15" x14ac:dyDescent="0.25">
      <c r="B4651" s="22">
        <v>44592</v>
      </c>
      <c r="C4651" s="24">
        <f t="shared" si="217"/>
        <v>1</v>
      </c>
      <c r="D4651" s="14">
        <f t="shared" si="219"/>
        <v>31</v>
      </c>
      <c r="E4651" s="15" t="str">
        <f t="shared" si="218"/>
        <v>2 вахта</v>
      </c>
      <c r="H4651" s="26" t="s">
        <v>38</v>
      </c>
      <c r="I4651" s="26" t="s">
        <v>87</v>
      </c>
      <c r="J4651" s="26" t="s">
        <v>159</v>
      </c>
      <c r="K4651" s="17">
        <f>COUNTIFS($E$12:E4651,E4651,$H$12:H4651,H4651,$J$12:J4651,J4651,$I$12:I4651,I4651)</f>
        <v>4</v>
      </c>
    </row>
    <row r="4652" spans="2:11" ht="15" x14ac:dyDescent="0.25">
      <c r="B4652" s="22">
        <v>44562</v>
      </c>
      <c r="C4652" s="24">
        <f t="shared" si="217"/>
        <v>1</v>
      </c>
      <c r="D4652" s="14">
        <f t="shared" si="219"/>
        <v>1</v>
      </c>
      <c r="E4652" s="15" t="str">
        <f t="shared" si="218"/>
        <v>1 вахта</v>
      </c>
      <c r="H4652" s="26" t="s">
        <v>39</v>
      </c>
      <c r="I4652" s="26" t="s">
        <v>89</v>
      </c>
      <c r="J4652" s="26" t="s">
        <v>159</v>
      </c>
      <c r="K4652" s="17">
        <f>COUNTIFS($E$12:E4652,E4652,$H$12:H4652,H4652,$J$12:J4652,J4652,$I$12:I4652,I4652)</f>
        <v>45</v>
      </c>
    </row>
    <row r="4653" spans="2:11" ht="15" x14ac:dyDescent="0.25">
      <c r="B4653" s="22">
        <v>44563</v>
      </c>
      <c r="C4653" s="24">
        <f t="shared" si="217"/>
        <v>1</v>
      </c>
      <c r="D4653" s="14">
        <f t="shared" si="219"/>
        <v>2</v>
      </c>
      <c r="E4653" s="15" t="str">
        <f t="shared" si="218"/>
        <v>1 вахта</v>
      </c>
      <c r="H4653" s="26" t="s">
        <v>39</v>
      </c>
      <c r="I4653" s="26" t="s">
        <v>89</v>
      </c>
      <c r="J4653" s="26" t="s">
        <v>159</v>
      </c>
      <c r="K4653" s="17">
        <f>COUNTIFS($E$12:E4653,E4653,$H$12:H4653,H4653,$J$12:J4653,J4653,$I$12:I4653,I4653)</f>
        <v>46</v>
      </c>
    </row>
    <row r="4654" spans="2:11" ht="15" x14ac:dyDescent="0.25">
      <c r="B4654" s="22">
        <v>44564</v>
      </c>
      <c r="C4654" s="24">
        <f t="shared" si="217"/>
        <v>1</v>
      </c>
      <c r="D4654" s="14">
        <f t="shared" si="219"/>
        <v>3</v>
      </c>
      <c r="E4654" s="15" t="str">
        <f t="shared" si="218"/>
        <v>1 вахта</v>
      </c>
      <c r="H4654" s="26" t="s">
        <v>39</v>
      </c>
      <c r="I4654" s="26" t="s">
        <v>89</v>
      </c>
      <c r="J4654" s="26" t="s">
        <v>159</v>
      </c>
      <c r="K4654" s="17">
        <f>COUNTIFS($E$12:E4654,E4654,$H$12:H4654,H4654,$J$12:J4654,J4654,$I$12:I4654,I4654)</f>
        <v>47</v>
      </c>
    </row>
    <row r="4655" spans="2:11" ht="15" x14ac:dyDescent="0.25">
      <c r="B4655" s="22">
        <v>44565</v>
      </c>
      <c r="C4655" s="24">
        <f t="shared" si="217"/>
        <v>1</v>
      </c>
      <c r="D4655" s="14">
        <f t="shared" si="219"/>
        <v>4</v>
      </c>
      <c r="E4655" s="15" t="str">
        <f t="shared" si="218"/>
        <v>1 вахта</v>
      </c>
      <c r="H4655" s="26" t="s">
        <v>39</v>
      </c>
      <c r="I4655" s="26" t="s">
        <v>89</v>
      </c>
      <c r="J4655" s="26" t="s">
        <v>159</v>
      </c>
      <c r="K4655" s="17">
        <f>COUNTIFS($E$12:E4655,E4655,$H$12:H4655,H4655,$J$12:J4655,J4655,$I$12:I4655,I4655)</f>
        <v>48</v>
      </c>
    </row>
    <row r="4656" spans="2:11" ht="15" x14ac:dyDescent="0.25">
      <c r="B4656" s="22">
        <v>44566</v>
      </c>
      <c r="C4656" s="24">
        <f t="shared" si="217"/>
        <v>1</v>
      </c>
      <c r="D4656" s="14">
        <f t="shared" si="219"/>
        <v>5</v>
      </c>
      <c r="E4656" s="15" t="str">
        <f t="shared" si="218"/>
        <v>1 вахта</v>
      </c>
      <c r="H4656" s="26" t="s">
        <v>39</v>
      </c>
      <c r="I4656" s="26" t="s">
        <v>89</v>
      </c>
      <c r="J4656" s="26" t="s">
        <v>159</v>
      </c>
      <c r="K4656" s="17">
        <f>COUNTIFS($E$12:E4656,E4656,$H$12:H4656,H4656,$J$12:J4656,J4656,$I$12:I4656,I4656)</f>
        <v>49</v>
      </c>
    </row>
    <row r="4657" spans="2:11" ht="15" x14ac:dyDescent="0.25">
      <c r="B4657" s="22">
        <v>44567</v>
      </c>
      <c r="C4657" s="24">
        <f t="shared" si="217"/>
        <v>1</v>
      </c>
      <c r="D4657" s="14">
        <f t="shared" si="219"/>
        <v>6</v>
      </c>
      <c r="E4657" s="15" t="str">
        <f t="shared" si="218"/>
        <v>1 вахта</v>
      </c>
      <c r="H4657" s="26" t="s">
        <v>39</v>
      </c>
      <c r="I4657" s="26" t="s">
        <v>89</v>
      </c>
      <c r="J4657" s="26" t="s">
        <v>159</v>
      </c>
      <c r="K4657" s="17">
        <f>COUNTIFS($E$12:E4657,E4657,$H$12:H4657,H4657,$J$12:J4657,J4657,$I$12:I4657,I4657)</f>
        <v>50</v>
      </c>
    </row>
    <row r="4658" spans="2:11" ht="15" x14ac:dyDescent="0.25">
      <c r="B4658" s="22">
        <v>44568</v>
      </c>
      <c r="C4658" s="24">
        <f t="shared" si="217"/>
        <v>1</v>
      </c>
      <c r="D4658" s="14">
        <f t="shared" si="219"/>
        <v>7</v>
      </c>
      <c r="E4658" s="15" t="str">
        <f t="shared" si="218"/>
        <v>1 вахта</v>
      </c>
      <c r="H4658" s="26" t="s">
        <v>39</v>
      </c>
      <c r="I4658" s="26" t="s">
        <v>89</v>
      </c>
      <c r="J4658" s="26" t="s">
        <v>159</v>
      </c>
      <c r="K4658" s="17">
        <f>COUNTIFS($E$12:E4658,E4658,$H$12:H4658,H4658,$J$12:J4658,J4658,$I$12:I4658,I4658)</f>
        <v>51</v>
      </c>
    </row>
    <row r="4659" spans="2:11" ht="15" x14ac:dyDescent="0.25">
      <c r="B4659" s="22">
        <v>44569</v>
      </c>
      <c r="C4659" s="24">
        <f t="shared" si="217"/>
        <v>1</v>
      </c>
      <c r="D4659" s="14">
        <f t="shared" si="219"/>
        <v>8</v>
      </c>
      <c r="E4659" s="15" t="str">
        <f t="shared" si="218"/>
        <v>1 вахта</v>
      </c>
      <c r="H4659" s="26" t="s">
        <v>39</v>
      </c>
      <c r="I4659" s="26" t="s">
        <v>89</v>
      </c>
      <c r="J4659" s="26" t="s">
        <v>159</v>
      </c>
      <c r="K4659" s="17">
        <f>COUNTIFS($E$12:E4659,E4659,$H$12:H4659,H4659,$J$12:J4659,J4659,$I$12:I4659,I4659)</f>
        <v>52</v>
      </c>
    </row>
    <row r="4660" spans="2:11" ht="15" x14ac:dyDescent="0.25">
      <c r="B4660" s="22">
        <v>44570</v>
      </c>
      <c r="C4660" s="24">
        <f t="shared" si="217"/>
        <v>1</v>
      </c>
      <c r="D4660" s="14">
        <f t="shared" si="219"/>
        <v>9</v>
      </c>
      <c r="E4660" s="15" t="str">
        <f t="shared" si="218"/>
        <v>1 вахта</v>
      </c>
      <c r="H4660" s="26" t="s">
        <v>39</v>
      </c>
      <c r="I4660" s="26" t="s">
        <v>89</v>
      </c>
      <c r="J4660" s="26" t="s">
        <v>159</v>
      </c>
      <c r="K4660" s="17">
        <f>COUNTIFS($E$12:E4660,E4660,$H$12:H4660,H4660,$J$12:J4660,J4660,$I$12:I4660,I4660)</f>
        <v>53</v>
      </c>
    </row>
    <row r="4661" spans="2:11" ht="15" x14ac:dyDescent="0.25">
      <c r="B4661" s="22">
        <v>44571</v>
      </c>
      <c r="C4661" s="24">
        <f t="shared" si="217"/>
        <v>1</v>
      </c>
      <c r="D4661" s="14">
        <f t="shared" si="219"/>
        <v>10</v>
      </c>
      <c r="E4661" s="15" t="str">
        <f t="shared" si="218"/>
        <v>1 вахта</v>
      </c>
      <c r="H4661" s="26" t="s">
        <v>39</v>
      </c>
      <c r="I4661" s="26" t="s">
        <v>89</v>
      </c>
      <c r="J4661" s="26" t="s">
        <v>159</v>
      </c>
      <c r="K4661" s="17">
        <f>COUNTIFS($E$12:E4661,E4661,$H$12:H4661,H4661,$J$12:J4661,J4661,$I$12:I4661,I4661)</f>
        <v>54</v>
      </c>
    </row>
    <row r="4662" spans="2:11" ht="15" x14ac:dyDescent="0.25">
      <c r="B4662" s="22">
        <v>44572</v>
      </c>
      <c r="C4662" s="24">
        <f t="shared" si="217"/>
        <v>1</v>
      </c>
      <c r="D4662" s="14">
        <f t="shared" si="219"/>
        <v>11</v>
      </c>
      <c r="E4662" s="15" t="str">
        <f t="shared" si="218"/>
        <v>1 вахта</v>
      </c>
      <c r="H4662" s="26" t="s">
        <v>39</v>
      </c>
      <c r="I4662" s="26" t="s">
        <v>89</v>
      </c>
      <c r="J4662" s="26" t="s">
        <v>159</v>
      </c>
      <c r="K4662" s="17">
        <f>COUNTIFS($E$12:E4662,E4662,$H$12:H4662,H4662,$J$12:J4662,J4662,$I$12:I4662,I4662)</f>
        <v>55</v>
      </c>
    </row>
    <row r="4663" spans="2:11" ht="15" x14ac:dyDescent="0.25">
      <c r="B4663" s="22">
        <v>44573</v>
      </c>
      <c r="C4663" s="24">
        <f t="shared" si="217"/>
        <v>1</v>
      </c>
      <c r="D4663" s="14">
        <f t="shared" si="219"/>
        <v>12</v>
      </c>
      <c r="E4663" s="15" t="str">
        <f t="shared" si="218"/>
        <v>1 вахта</v>
      </c>
      <c r="H4663" s="26" t="s">
        <v>39</v>
      </c>
      <c r="I4663" s="26" t="s">
        <v>89</v>
      </c>
      <c r="J4663" s="26" t="s">
        <v>159</v>
      </c>
      <c r="K4663" s="17">
        <f>COUNTIFS($E$12:E4663,E4663,$H$12:H4663,H4663,$J$12:J4663,J4663,$I$12:I4663,I4663)</f>
        <v>56</v>
      </c>
    </row>
    <row r="4664" spans="2:11" ht="15" x14ac:dyDescent="0.25">
      <c r="B4664" s="22">
        <v>44574</v>
      </c>
      <c r="C4664" s="24">
        <f t="shared" si="217"/>
        <v>1</v>
      </c>
      <c r="D4664" s="14">
        <f t="shared" si="219"/>
        <v>13</v>
      </c>
      <c r="E4664" s="15" t="str">
        <f t="shared" si="218"/>
        <v>1 вахта</v>
      </c>
      <c r="H4664" s="26" t="s">
        <v>39</v>
      </c>
      <c r="I4664" s="26" t="s">
        <v>89</v>
      </c>
      <c r="J4664" s="26" t="s">
        <v>159</v>
      </c>
      <c r="K4664" s="17">
        <f>COUNTIFS($E$12:E4664,E4664,$H$12:H4664,H4664,$J$12:J4664,J4664,$I$12:I4664,I4664)</f>
        <v>57</v>
      </c>
    </row>
    <row r="4665" spans="2:11" ht="15" x14ac:dyDescent="0.25">
      <c r="B4665" s="22">
        <v>44575</v>
      </c>
      <c r="C4665" s="24">
        <f t="shared" si="217"/>
        <v>1</v>
      </c>
      <c r="D4665" s="14">
        <f t="shared" si="219"/>
        <v>14</v>
      </c>
      <c r="E4665" s="15" t="str">
        <f t="shared" si="218"/>
        <v>1 вахта</v>
      </c>
      <c r="H4665" s="26" t="s">
        <v>39</v>
      </c>
      <c r="I4665" s="26" t="s">
        <v>89</v>
      </c>
      <c r="J4665" s="26" t="s">
        <v>159</v>
      </c>
      <c r="K4665" s="17">
        <f>COUNTIFS($E$12:E4665,E4665,$H$12:H4665,H4665,$J$12:J4665,J4665,$I$12:I4665,I4665)</f>
        <v>58</v>
      </c>
    </row>
    <row r="4666" spans="2:11" ht="15" x14ac:dyDescent="0.25">
      <c r="B4666" s="22">
        <v>44576</v>
      </c>
      <c r="C4666" s="24">
        <f t="shared" si="217"/>
        <v>1</v>
      </c>
      <c r="D4666" s="14">
        <f t="shared" si="219"/>
        <v>15</v>
      </c>
      <c r="E4666" s="15" t="str">
        <f t="shared" si="218"/>
        <v>1 вахта</v>
      </c>
      <c r="H4666" s="26" t="s">
        <v>39</v>
      </c>
      <c r="I4666" s="26" t="s">
        <v>89</v>
      </c>
      <c r="J4666" s="26" t="s">
        <v>159</v>
      </c>
      <c r="K4666" s="17">
        <f>COUNTIFS($E$12:E4666,E4666,$H$12:H4666,H4666,$J$12:J4666,J4666,$I$12:I4666,I4666)</f>
        <v>59</v>
      </c>
    </row>
    <row r="4667" spans="2:11" ht="15" x14ac:dyDescent="0.25">
      <c r="B4667" s="22">
        <v>44577</v>
      </c>
      <c r="C4667" s="24">
        <f t="shared" si="217"/>
        <v>1</v>
      </c>
      <c r="D4667" s="14">
        <f t="shared" si="219"/>
        <v>16</v>
      </c>
      <c r="E4667" s="15" t="str">
        <f t="shared" si="218"/>
        <v>2 вахта</v>
      </c>
      <c r="H4667" s="26" t="s">
        <v>39</v>
      </c>
      <c r="I4667" s="26" t="s">
        <v>90</v>
      </c>
      <c r="J4667" s="26" t="s">
        <v>159</v>
      </c>
      <c r="K4667" s="17">
        <f>COUNTIFS($E$12:E4667,E4667,$H$12:H4667,H4667,$J$12:J4667,J4667,$I$12:I4667,I4667)</f>
        <v>60</v>
      </c>
    </row>
    <row r="4668" spans="2:11" ht="15" x14ac:dyDescent="0.25">
      <c r="B4668" s="22">
        <v>44578</v>
      </c>
      <c r="C4668" s="24">
        <f t="shared" si="217"/>
        <v>1</v>
      </c>
      <c r="D4668" s="14">
        <f t="shared" si="219"/>
        <v>17</v>
      </c>
      <c r="E4668" s="15" t="str">
        <f t="shared" si="218"/>
        <v>2 вахта</v>
      </c>
      <c r="H4668" s="26" t="s">
        <v>39</v>
      </c>
      <c r="I4668" s="26" t="s">
        <v>90</v>
      </c>
      <c r="J4668" s="26" t="s">
        <v>159</v>
      </c>
      <c r="K4668" s="17">
        <f>COUNTIFS($E$12:E4668,E4668,$H$12:H4668,H4668,$J$12:J4668,J4668,$I$12:I4668,I4668)</f>
        <v>61</v>
      </c>
    </row>
    <row r="4669" spans="2:11" ht="15" x14ac:dyDescent="0.25">
      <c r="B4669" s="22">
        <v>44579</v>
      </c>
      <c r="C4669" s="24">
        <f t="shared" si="217"/>
        <v>1</v>
      </c>
      <c r="D4669" s="14">
        <f t="shared" si="219"/>
        <v>18</v>
      </c>
      <c r="E4669" s="15" t="str">
        <f t="shared" si="218"/>
        <v>2 вахта</v>
      </c>
      <c r="H4669" s="26" t="s">
        <v>39</v>
      </c>
      <c r="I4669" s="26" t="s">
        <v>90</v>
      </c>
      <c r="J4669" s="26" t="s">
        <v>159</v>
      </c>
      <c r="K4669" s="17">
        <f>COUNTIFS($E$12:E4669,E4669,$H$12:H4669,H4669,$J$12:J4669,J4669,$I$12:I4669,I4669)</f>
        <v>62</v>
      </c>
    </row>
    <row r="4670" spans="2:11" ht="15" x14ac:dyDescent="0.25">
      <c r="B4670" s="22">
        <v>44580</v>
      </c>
      <c r="C4670" s="24">
        <f t="shared" si="217"/>
        <v>1</v>
      </c>
      <c r="D4670" s="14">
        <f t="shared" si="219"/>
        <v>19</v>
      </c>
      <c r="E4670" s="15" t="str">
        <f t="shared" si="218"/>
        <v>2 вахта</v>
      </c>
      <c r="H4670" s="26" t="s">
        <v>39</v>
      </c>
      <c r="I4670" s="26" t="s">
        <v>90</v>
      </c>
      <c r="J4670" s="26" t="s">
        <v>159</v>
      </c>
      <c r="K4670" s="17">
        <f>COUNTIFS($E$12:E4670,E4670,$H$12:H4670,H4670,$J$12:J4670,J4670,$I$12:I4670,I4670)</f>
        <v>63</v>
      </c>
    </row>
    <row r="4671" spans="2:11" ht="15" x14ac:dyDescent="0.25">
      <c r="B4671" s="22">
        <v>44581</v>
      </c>
      <c r="C4671" s="24">
        <f t="shared" si="217"/>
        <v>1</v>
      </c>
      <c r="D4671" s="14">
        <f t="shared" si="219"/>
        <v>20</v>
      </c>
      <c r="E4671" s="15" t="str">
        <f t="shared" si="218"/>
        <v>2 вахта</v>
      </c>
      <c r="H4671" s="26" t="s">
        <v>39</v>
      </c>
      <c r="I4671" s="26" t="s">
        <v>90</v>
      </c>
      <c r="J4671" s="26" t="s">
        <v>159</v>
      </c>
      <c r="K4671" s="17">
        <f>COUNTIFS($E$12:E4671,E4671,$H$12:H4671,H4671,$J$12:J4671,J4671,$I$12:I4671,I4671)</f>
        <v>64</v>
      </c>
    </row>
    <row r="4672" spans="2:11" ht="15" x14ac:dyDescent="0.25">
      <c r="B4672" s="22">
        <v>44582</v>
      </c>
      <c r="C4672" s="24">
        <f t="shared" si="217"/>
        <v>1</v>
      </c>
      <c r="D4672" s="14">
        <f t="shared" si="219"/>
        <v>21</v>
      </c>
      <c r="E4672" s="15" t="str">
        <f t="shared" si="218"/>
        <v>2 вахта</v>
      </c>
      <c r="H4672" s="26" t="s">
        <v>39</v>
      </c>
      <c r="I4672" s="26" t="s">
        <v>90</v>
      </c>
      <c r="J4672" s="26" t="s">
        <v>159</v>
      </c>
      <c r="K4672" s="17">
        <f>COUNTIFS($E$12:E4672,E4672,$H$12:H4672,H4672,$J$12:J4672,J4672,$I$12:I4672,I4672)</f>
        <v>65</v>
      </c>
    </row>
    <row r="4673" spans="2:11" ht="15" x14ac:dyDescent="0.25">
      <c r="B4673" s="22">
        <v>44583</v>
      </c>
      <c r="C4673" s="24">
        <f t="shared" si="217"/>
        <v>1</v>
      </c>
      <c r="D4673" s="14">
        <f t="shared" si="219"/>
        <v>22</v>
      </c>
      <c r="E4673" s="15" t="str">
        <f t="shared" si="218"/>
        <v>2 вахта</v>
      </c>
      <c r="H4673" s="26" t="s">
        <v>39</v>
      </c>
      <c r="I4673" s="26" t="s">
        <v>90</v>
      </c>
      <c r="J4673" s="26" t="s">
        <v>159</v>
      </c>
      <c r="K4673" s="17">
        <f>COUNTIFS($E$12:E4673,E4673,$H$12:H4673,H4673,$J$12:J4673,J4673,$I$12:I4673,I4673)</f>
        <v>66</v>
      </c>
    </row>
    <row r="4674" spans="2:11" ht="15" x14ac:dyDescent="0.25">
      <c r="B4674" s="22">
        <v>44584</v>
      </c>
      <c r="C4674" s="24">
        <f t="shared" si="217"/>
        <v>1</v>
      </c>
      <c r="D4674" s="14">
        <f t="shared" si="219"/>
        <v>23</v>
      </c>
      <c r="E4674" s="15" t="str">
        <f t="shared" si="218"/>
        <v>2 вахта</v>
      </c>
      <c r="H4674" s="26" t="s">
        <v>39</v>
      </c>
      <c r="I4674" s="26" t="s">
        <v>90</v>
      </c>
      <c r="J4674" s="26" t="s">
        <v>159</v>
      </c>
      <c r="K4674" s="17">
        <f>COUNTIFS($E$12:E4674,E4674,$H$12:H4674,H4674,$J$12:J4674,J4674,$I$12:I4674,I4674)</f>
        <v>67</v>
      </c>
    </row>
    <row r="4675" spans="2:11" ht="15" x14ac:dyDescent="0.25">
      <c r="B4675" s="22">
        <v>44585</v>
      </c>
      <c r="C4675" s="24">
        <f t="shared" si="217"/>
        <v>1</v>
      </c>
      <c r="D4675" s="14">
        <f t="shared" si="219"/>
        <v>24</v>
      </c>
      <c r="E4675" s="15" t="str">
        <f t="shared" si="218"/>
        <v>2 вахта</v>
      </c>
      <c r="H4675" s="26" t="s">
        <v>39</v>
      </c>
      <c r="I4675" s="26" t="s">
        <v>90</v>
      </c>
      <c r="J4675" s="26" t="s">
        <v>159</v>
      </c>
      <c r="K4675" s="17">
        <f>COUNTIFS($E$12:E4675,E4675,$H$12:H4675,H4675,$J$12:J4675,J4675,$I$12:I4675,I4675)</f>
        <v>68</v>
      </c>
    </row>
    <row r="4676" spans="2:11" ht="15" x14ac:dyDescent="0.25">
      <c r="B4676" s="22">
        <v>44586</v>
      </c>
      <c r="C4676" s="24">
        <f t="shared" si="217"/>
        <v>1</v>
      </c>
      <c r="D4676" s="14">
        <f t="shared" si="219"/>
        <v>25</v>
      </c>
      <c r="E4676" s="15" t="str">
        <f t="shared" si="218"/>
        <v>2 вахта</v>
      </c>
      <c r="H4676" s="26" t="s">
        <v>39</v>
      </c>
      <c r="I4676" s="26" t="s">
        <v>90</v>
      </c>
      <c r="J4676" s="26" t="s">
        <v>159</v>
      </c>
      <c r="K4676" s="17">
        <f>COUNTIFS($E$12:E4676,E4676,$H$12:H4676,H4676,$J$12:J4676,J4676,$I$12:I4676,I4676)</f>
        <v>69</v>
      </c>
    </row>
    <row r="4677" spans="2:11" ht="15" x14ac:dyDescent="0.25">
      <c r="B4677" s="22">
        <v>44587</v>
      </c>
      <c r="C4677" s="24">
        <f t="shared" si="217"/>
        <v>1</v>
      </c>
      <c r="D4677" s="14">
        <f t="shared" si="219"/>
        <v>26</v>
      </c>
      <c r="E4677" s="15" t="str">
        <f t="shared" si="218"/>
        <v>2 вахта</v>
      </c>
      <c r="H4677" s="26" t="s">
        <v>39</v>
      </c>
      <c r="I4677" s="26" t="s">
        <v>90</v>
      </c>
      <c r="J4677" s="26" t="s">
        <v>159</v>
      </c>
      <c r="K4677" s="17">
        <f>COUNTIFS($E$12:E4677,E4677,$H$12:H4677,H4677,$J$12:J4677,J4677,$I$12:I4677,I4677)</f>
        <v>70</v>
      </c>
    </row>
    <row r="4678" spans="2:11" ht="15" x14ac:dyDescent="0.25">
      <c r="B4678" s="22">
        <v>44588</v>
      </c>
      <c r="C4678" s="24">
        <f t="shared" si="217"/>
        <v>1</v>
      </c>
      <c r="D4678" s="14">
        <f t="shared" si="219"/>
        <v>27</v>
      </c>
      <c r="E4678" s="15" t="str">
        <f t="shared" si="218"/>
        <v>2 вахта</v>
      </c>
      <c r="H4678" s="26" t="s">
        <v>39</v>
      </c>
      <c r="I4678" s="26" t="s">
        <v>90</v>
      </c>
      <c r="J4678" s="26" t="s">
        <v>159</v>
      </c>
      <c r="K4678" s="17">
        <f>COUNTIFS($E$12:E4678,E4678,$H$12:H4678,H4678,$J$12:J4678,J4678,$I$12:I4678,I4678)</f>
        <v>71</v>
      </c>
    </row>
    <row r="4679" spans="2:11" ht="15" x14ac:dyDescent="0.25">
      <c r="B4679" s="22">
        <v>44589</v>
      </c>
      <c r="C4679" s="24">
        <f t="shared" si="217"/>
        <v>1</v>
      </c>
      <c r="D4679" s="14">
        <f t="shared" si="219"/>
        <v>28</v>
      </c>
      <c r="E4679" s="15" t="str">
        <f t="shared" si="218"/>
        <v>2 вахта</v>
      </c>
      <c r="H4679" s="26" t="s">
        <v>39</v>
      </c>
      <c r="I4679" s="26" t="s">
        <v>90</v>
      </c>
      <c r="J4679" s="26" t="s">
        <v>159</v>
      </c>
      <c r="K4679" s="17">
        <f>COUNTIFS($E$12:E4679,E4679,$H$12:H4679,H4679,$J$12:J4679,J4679,$I$12:I4679,I4679)</f>
        <v>72</v>
      </c>
    </row>
    <row r="4680" spans="2:11" ht="15" x14ac:dyDescent="0.25">
      <c r="B4680" s="22">
        <v>44590</v>
      </c>
      <c r="C4680" s="24">
        <f t="shared" si="217"/>
        <v>1</v>
      </c>
      <c r="D4680" s="14">
        <f t="shared" si="219"/>
        <v>29</v>
      </c>
      <c r="E4680" s="15" t="str">
        <f t="shared" si="218"/>
        <v>2 вахта</v>
      </c>
      <c r="H4680" s="26" t="s">
        <v>39</v>
      </c>
      <c r="I4680" s="26" t="s">
        <v>90</v>
      </c>
      <c r="J4680" s="26" t="s">
        <v>159</v>
      </c>
      <c r="K4680" s="17">
        <f>COUNTIFS($E$12:E4680,E4680,$H$12:H4680,H4680,$J$12:J4680,J4680,$I$12:I4680,I4680)</f>
        <v>73</v>
      </c>
    </row>
    <row r="4681" spans="2:11" ht="15" x14ac:dyDescent="0.25">
      <c r="B4681" s="22">
        <v>44591</v>
      </c>
      <c r="C4681" s="24">
        <f t="shared" si="217"/>
        <v>1</v>
      </c>
      <c r="D4681" s="14">
        <f t="shared" si="219"/>
        <v>30</v>
      </c>
      <c r="E4681" s="15" t="str">
        <f t="shared" si="218"/>
        <v>2 вахта</v>
      </c>
      <c r="H4681" s="26" t="s">
        <v>39</v>
      </c>
      <c r="I4681" s="26" t="s">
        <v>90</v>
      </c>
      <c r="J4681" s="26" t="s">
        <v>159</v>
      </c>
      <c r="K4681" s="17">
        <f>COUNTIFS($E$12:E4681,E4681,$H$12:H4681,H4681,$J$12:J4681,J4681,$I$12:I4681,I4681)</f>
        <v>74</v>
      </c>
    </row>
    <row r="4682" spans="2:11" ht="15" x14ac:dyDescent="0.25">
      <c r="B4682" s="22">
        <v>44592</v>
      </c>
      <c r="C4682" s="24">
        <f t="shared" si="217"/>
        <v>1</v>
      </c>
      <c r="D4682" s="14">
        <f t="shared" si="219"/>
        <v>31</v>
      </c>
      <c r="E4682" s="15" t="str">
        <f t="shared" si="218"/>
        <v>2 вахта</v>
      </c>
      <c r="H4682" s="26" t="s">
        <v>39</v>
      </c>
      <c r="I4682" s="26" t="s">
        <v>90</v>
      </c>
      <c r="J4682" s="26" t="s">
        <v>159</v>
      </c>
      <c r="K4682" s="17">
        <f>COUNTIFS($E$12:E4682,E4682,$H$12:H4682,H4682,$J$12:J4682,J4682,$I$12:I4682,I4682)</f>
        <v>75</v>
      </c>
    </row>
    <row r="4683" spans="2:11" ht="15" x14ac:dyDescent="0.25">
      <c r="B4683" s="22">
        <v>44562</v>
      </c>
      <c r="C4683" s="24">
        <f t="shared" si="217"/>
        <v>1</v>
      </c>
      <c r="D4683" s="14">
        <f t="shared" si="219"/>
        <v>1</v>
      </c>
      <c r="E4683" s="15" t="str">
        <f t="shared" si="218"/>
        <v>1 вахта</v>
      </c>
      <c r="H4683" s="26" t="s">
        <v>40</v>
      </c>
      <c r="I4683" s="26" t="s">
        <v>91</v>
      </c>
      <c r="J4683" s="26" t="s">
        <v>159</v>
      </c>
      <c r="K4683" s="17">
        <f>COUNTIFS($E$12:E4683,E4683,$H$12:H4683,H4683,$J$12:J4683,J4683,$I$12:I4683,I4683)</f>
        <v>61</v>
      </c>
    </row>
    <row r="4684" spans="2:11" ht="15" x14ac:dyDescent="0.25">
      <c r="B4684" s="22">
        <v>44563</v>
      </c>
      <c r="C4684" s="24">
        <f t="shared" si="217"/>
        <v>1</v>
      </c>
      <c r="D4684" s="14">
        <f t="shared" si="219"/>
        <v>2</v>
      </c>
      <c r="E4684" s="15" t="str">
        <f t="shared" si="218"/>
        <v>1 вахта</v>
      </c>
      <c r="H4684" s="26" t="s">
        <v>40</v>
      </c>
      <c r="I4684" s="26" t="s">
        <v>91</v>
      </c>
      <c r="J4684" s="26" t="s">
        <v>159</v>
      </c>
      <c r="K4684" s="17">
        <f>COUNTIFS($E$12:E4684,E4684,$H$12:H4684,H4684,$J$12:J4684,J4684,$I$12:I4684,I4684)</f>
        <v>62</v>
      </c>
    </row>
    <row r="4685" spans="2:11" ht="15" x14ac:dyDescent="0.25">
      <c r="B4685" s="22">
        <v>44564</v>
      </c>
      <c r="C4685" s="24">
        <f t="shared" ref="C4685:C4748" si="220">MONTH(B4685)</f>
        <v>1</v>
      </c>
      <c r="D4685" s="14">
        <f t="shared" si="219"/>
        <v>3</v>
      </c>
      <c r="E4685" s="15" t="str">
        <f t="shared" ref="E4685:E4748" si="221">IF(D4685&lt;=15,"1 вахта","2 вахта")</f>
        <v>1 вахта</v>
      </c>
      <c r="H4685" s="26" t="s">
        <v>40</v>
      </c>
      <c r="I4685" s="26" t="s">
        <v>91</v>
      </c>
      <c r="J4685" s="26" t="s">
        <v>159</v>
      </c>
      <c r="K4685" s="17">
        <f>COUNTIFS($E$12:E4685,E4685,$H$12:H4685,H4685,$J$12:J4685,J4685,$I$12:I4685,I4685)</f>
        <v>63</v>
      </c>
    </row>
    <row r="4686" spans="2:11" ht="15" x14ac:dyDescent="0.25">
      <c r="B4686" s="22">
        <v>44565</v>
      </c>
      <c r="C4686" s="24">
        <f t="shared" si="220"/>
        <v>1</v>
      </c>
      <c r="D4686" s="14">
        <f t="shared" si="219"/>
        <v>4</v>
      </c>
      <c r="E4686" s="15" t="str">
        <f t="shared" si="221"/>
        <v>1 вахта</v>
      </c>
      <c r="H4686" s="26" t="s">
        <v>40</v>
      </c>
      <c r="I4686" s="26" t="s">
        <v>91</v>
      </c>
      <c r="J4686" s="26" t="s">
        <v>159</v>
      </c>
      <c r="K4686" s="17">
        <f>COUNTIFS($E$12:E4686,E4686,$H$12:H4686,H4686,$J$12:J4686,J4686,$I$12:I4686,I4686)</f>
        <v>64</v>
      </c>
    </row>
    <row r="4687" spans="2:11" ht="15" x14ac:dyDescent="0.25">
      <c r="B4687" s="22">
        <v>44566</v>
      </c>
      <c r="C4687" s="24">
        <f t="shared" si="220"/>
        <v>1</v>
      </c>
      <c r="D4687" s="14">
        <f t="shared" si="219"/>
        <v>5</v>
      </c>
      <c r="E4687" s="15" t="str">
        <f t="shared" si="221"/>
        <v>1 вахта</v>
      </c>
      <c r="H4687" s="26" t="s">
        <v>40</v>
      </c>
      <c r="I4687" s="26" t="s">
        <v>91</v>
      </c>
      <c r="J4687" s="26" t="s">
        <v>159</v>
      </c>
      <c r="K4687" s="17">
        <f>COUNTIFS($E$12:E4687,E4687,$H$12:H4687,H4687,$J$12:J4687,J4687,$I$12:I4687,I4687)</f>
        <v>65</v>
      </c>
    </row>
    <row r="4688" spans="2:11" ht="15" x14ac:dyDescent="0.25">
      <c r="B4688" s="22">
        <v>44567</v>
      </c>
      <c r="C4688" s="24">
        <f t="shared" si="220"/>
        <v>1</v>
      </c>
      <c r="D4688" s="14">
        <f t="shared" si="219"/>
        <v>6</v>
      </c>
      <c r="E4688" s="15" t="str">
        <f t="shared" si="221"/>
        <v>1 вахта</v>
      </c>
      <c r="H4688" s="26" t="s">
        <v>40</v>
      </c>
      <c r="I4688" s="26" t="s">
        <v>91</v>
      </c>
      <c r="J4688" s="26" t="s">
        <v>159</v>
      </c>
      <c r="K4688" s="17">
        <f>COUNTIFS($E$12:E4688,E4688,$H$12:H4688,H4688,$J$12:J4688,J4688,$I$12:I4688,I4688)</f>
        <v>66</v>
      </c>
    </row>
    <row r="4689" spans="2:11" ht="15" x14ac:dyDescent="0.25">
      <c r="B4689" s="22">
        <v>44568</v>
      </c>
      <c r="C4689" s="24">
        <f t="shared" si="220"/>
        <v>1</v>
      </c>
      <c r="D4689" s="14">
        <f t="shared" si="219"/>
        <v>7</v>
      </c>
      <c r="E4689" s="15" t="str">
        <f t="shared" si="221"/>
        <v>1 вахта</v>
      </c>
      <c r="H4689" s="26" t="s">
        <v>40</v>
      </c>
      <c r="I4689" s="26" t="s">
        <v>91</v>
      </c>
      <c r="J4689" s="26" t="s">
        <v>159</v>
      </c>
      <c r="K4689" s="17">
        <f>COUNTIFS($E$12:E4689,E4689,$H$12:H4689,H4689,$J$12:J4689,J4689,$I$12:I4689,I4689)</f>
        <v>67</v>
      </c>
    </row>
    <row r="4690" spans="2:11" ht="15" x14ac:dyDescent="0.25">
      <c r="B4690" s="22">
        <v>44569</v>
      </c>
      <c r="C4690" s="24">
        <f t="shared" si="220"/>
        <v>1</v>
      </c>
      <c r="D4690" s="14">
        <f t="shared" si="219"/>
        <v>8</v>
      </c>
      <c r="E4690" s="15" t="str">
        <f t="shared" si="221"/>
        <v>1 вахта</v>
      </c>
      <c r="H4690" s="26" t="s">
        <v>40</v>
      </c>
      <c r="I4690" s="26" t="s">
        <v>91</v>
      </c>
      <c r="J4690" s="26" t="s">
        <v>159</v>
      </c>
      <c r="K4690" s="17">
        <f>COUNTIFS($E$12:E4690,E4690,$H$12:H4690,H4690,$J$12:J4690,J4690,$I$12:I4690,I4690)</f>
        <v>68</v>
      </c>
    </row>
    <row r="4691" spans="2:11" ht="15" x14ac:dyDescent="0.25">
      <c r="B4691" s="22">
        <v>44570</v>
      </c>
      <c r="C4691" s="24">
        <f t="shared" si="220"/>
        <v>1</v>
      </c>
      <c r="D4691" s="14">
        <f t="shared" si="219"/>
        <v>9</v>
      </c>
      <c r="E4691" s="15" t="str">
        <f t="shared" si="221"/>
        <v>1 вахта</v>
      </c>
      <c r="H4691" s="26" t="s">
        <v>40</v>
      </c>
      <c r="I4691" s="26" t="s">
        <v>91</v>
      </c>
      <c r="J4691" s="26" t="s">
        <v>159</v>
      </c>
      <c r="K4691" s="17">
        <f>COUNTIFS($E$12:E4691,E4691,$H$12:H4691,H4691,$J$12:J4691,J4691,$I$12:I4691,I4691)</f>
        <v>69</v>
      </c>
    </row>
    <row r="4692" spans="2:11" ht="15" x14ac:dyDescent="0.25">
      <c r="B4692" s="22">
        <v>44571</v>
      </c>
      <c r="C4692" s="24">
        <f t="shared" si="220"/>
        <v>1</v>
      </c>
      <c r="D4692" s="14">
        <f t="shared" si="219"/>
        <v>10</v>
      </c>
      <c r="E4692" s="15" t="str">
        <f t="shared" si="221"/>
        <v>1 вахта</v>
      </c>
      <c r="H4692" s="26" t="s">
        <v>40</v>
      </c>
      <c r="I4692" s="26" t="s">
        <v>91</v>
      </c>
      <c r="J4692" s="26" t="s">
        <v>159</v>
      </c>
      <c r="K4692" s="17">
        <f>COUNTIFS($E$12:E4692,E4692,$H$12:H4692,H4692,$J$12:J4692,J4692,$I$12:I4692,I4692)</f>
        <v>70</v>
      </c>
    </row>
    <row r="4693" spans="2:11" ht="15" x14ac:dyDescent="0.25">
      <c r="B4693" s="22">
        <v>44572</v>
      </c>
      <c r="C4693" s="24">
        <f t="shared" si="220"/>
        <v>1</v>
      </c>
      <c r="D4693" s="14">
        <f t="shared" si="219"/>
        <v>11</v>
      </c>
      <c r="E4693" s="15" t="str">
        <f t="shared" si="221"/>
        <v>1 вахта</v>
      </c>
      <c r="H4693" s="26" t="s">
        <v>40</v>
      </c>
      <c r="I4693" s="26" t="s">
        <v>91</v>
      </c>
      <c r="J4693" s="26" t="s">
        <v>159</v>
      </c>
      <c r="K4693" s="17">
        <f>COUNTIFS($E$12:E4693,E4693,$H$12:H4693,H4693,$J$12:J4693,J4693,$I$12:I4693,I4693)</f>
        <v>71</v>
      </c>
    </row>
    <row r="4694" spans="2:11" ht="15" x14ac:dyDescent="0.25">
      <c r="B4694" s="22">
        <v>44573</v>
      </c>
      <c r="C4694" s="24">
        <f t="shared" si="220"/>
        <v>1</v>
      </c>
      <c r="D4694" s="14">
        <f t="shared" si="219"/>
        <v>12</v>
      </c>
      <c r="E4694" s="15" t="str">
        <f t="shared" si="221"/>
        <v>1 вахта</v>
      </c>
      <c r="H4694" s="26" t="s">
        <v>40</v>
      </c>
      <c r="I4694" s="26" t="s">
        <v>91</v>
      </c>
      <c r="J4694" s="26" t="s">
        <v>159</v>
      </c>
      <c r="K4694" s="17">
        <f>COUNTIFS($E$12:E4694,E4694,$H$12:H4694,H4694,$J$12:J4694,J4694,$I$12:I4694,I4694)</f>
        <v>72</v>
      </c>
    </row>
    <row r="4695" spans="2:11" ht="15" x14ac:dyDescent="0.25">
      <c r="B4695" s="22">
        <v>44574</v>
      </c>
      <c r="C4695" s="24">
        <f t="shared" si="220"/>
        <v>1</v>
      </c>
      <c r="D4695" s="14">
        <f t="shared" si="219"/>
        <v>13</v>
      </c>
      <c r="E4695" s="15" t="str">
        <f t="shared" si="221"/>
        <v>1 вахта</v>
      </c>
      <c r="H4695" s="26" t="s">
        <v>40</v>
      </c>
      <c r="I4695" s="26" t="s">
        <v>91</v>
      </c>
      <c r="J4695" s="26" t="s">
        <v>159</v>
      </c>
      <c r="K4695" s="17">
        <f>COUNTIFS($E$12:E4695,E4695,$H$12:H4695,H4695,$J$12:J4695,J4695,$I$12:I4695,I4695)</f>
        <v>73</v>
      </c>
    </row>
    <row r="4696" spans="2:11" ht="15" x14ac:dyDescent="0.25">
      <c r="B4696" s="22">
        <v>44575</v>
      </c>
      <c r="C4696" s="24">
        <f t="shared" si="220"/>
        <v>1</v>
      </c>
      <c r="D4696" s="14">
        <f t="shared" si="219"/>
        <v>14</v>
      </c>
      <c r="E4696" s="15" t="str">
        <f t="shared" si="221"/>
        <v>1 вахта</v>
      </c>
      <c r="H4696" s="26" t="s">
        <v>40</v>
      </c>
      <c r="I4696" s="26" t="s">
        <v>90</v>
      </c>
      <c r="J4696" s="26" t="s">
        <v>159</v>
      </c>
      <c r="K4696" s="17">
        <f>COUNTIFS($E$12:E4696,E4696,$H$12:H4696,H4696,$J$12:J4696,J4696,$I$12:I4696,I4696)</f>
        <v>1</v>
      </c>
    </row>
    <row r="4697" spans="2:11" ht="15" x14ac:dyDescent="0.25">
      <c r="B4697" s="22">
        <v>44576</v>
      </c>
      <c r="C4697" s="24">
        <f t="shared" si="220"/>
        <v>1</v>
      </c>
      <c r="D4697" s="14">
        <f t="shared" si="219"/>
        <v>15</v>
      </c>
      <c r="E4697" s="15" t="str">
        <f t="shared" si="221"/>
        <v>1 вахта</v>
      </c>
      <c r="H4697" s="26" t="s">
        <v>40</v>
      </c>
      <c r="I4697" s="26" t="s">
        <v>90</v>
      </c>
      <c r="J4697" s="26" t="s">
        <v>159</v>
      </c>
      <c r="K4697" s="17">
        <f>COUNTIFS($E$12:E4697,E4697,$H$12:H4697,H4697,$J$12:J4697,J4697,$I$12:I4697,I4697)</f>
        <v>2</v>
      </c>
    </row>
    <row r="4698" spans="2:11" ht="15" x14ac:dyDescent="0.25">
      <c r="B4698" s="22">
        <v>44577</v>
      </c>
      <c r="C4698" s="24">
        <f t="shared" si="220"/>
        <v>1</v>
      </c>
      <c r="D4698" s="14">
        <f t="shared" ref="D4698:D4761" si="222">DAY(B4698)</f>
        <v>16</v>
      </c>
      <c r="E4698" s="15" t="str">
        <f t="shared" si="221"/>
        <v>2 вахта</v>
      </c>
      <c r="H4698" s="26" t="s">
        <v>40</v>
      </c>
      <c r="I4698" s="26" t="s">
        <v>92</v>
      </c>
      <c r="J4698" s="26" t="s">
        <v>159</v>
      </c>
      <c r="K4698" s="17">
        <f>COUNTIFS($E$12:E4698,E4698,$H$12:H4698,H4698,$J$12:J4698,J4698,$I$12:I4698,I4698)</f>
        <v>57</v>
      </c>
    </row>
    <row r="4699" spans="2:11" ht="15" x14ac:dyDescent="0.25">
      <c r="B4699" s="22">
        <v>44578</v>
      </c>
      <c r="C4699" s="24">
        <f t="shared" si="220"/>
        <v>1</v>
      </c>
      <c r="D4699" s="14">
        <f t="shared" si="222"/>
        <v>17</v>
      </c>
      <c r="E4699" s="15" t="str">
        <f t="shared" si="221"/>
        <v>2 вахта</v>
      </c>
      <c r="H4699" s="26" t="s">
        <v>40</v>
      </c>
      <c r="I4699" s="26" t="s">
        <v>92</v>
      </c>
      <c r="J4699" s="26" t="s">
        <v>159</v>
      </c>
      <c r="K4699" s="17">
        <f>COUNTIFS($E$12:E4699,E4699,$H$12:H4699,H4699,$J$12:J4699,J4699,$I$12:I4699,I4699)</f>
        <v>58</v>
      </c>
    </row>
    <row r="4700" spans="2:11" ht="15" x14ac:dyDescent="0.25">
      <c r="B4700" s="22">
        <v>44579</v>
      </c>
      <c r="C4700" s="24">
        <f t="shared" si="220"/>
        <v>1</v>
      </c>
      <c r="D4700" s="14">
        <f t="shared" si="222"/>
        <v>18</v>
      </c>
      <c r="E4700" s="15" t="str">
        <f t="shared" si="221"/>
        <v>2 вахта</v>
      </c>
      <c r="H4700" s="26" t="s">
        <v>40</v>
      </c>
      <c r="I4700" s="26" t="s">
        <v>92</v>
      </c>
      <c r="J4700" s="26" t="s">
        <v>159</v>
      </c>
      <c r="K4700" s="17">
        <f>COUNTIFS($E$12:E4700,E4700,$H$12:H4700,H4700,$J$12:J4700,J4700,$I$12:I4700,I4700)</f>
        <v>59</v>
      </c>
    </row>
    <row r="4701" spans="2:11" ht="15" x14ac:dyDescent="0.25">
      <c r="B4701" s="22">
        <v>44580</v>
      </c>
      <c r="C4701" s="24">
        <f t="shared" si="220"/>
        <v>1</v>
      </c>
      <c r="D4701" s="14">
        <f t="shared" si="222"/>
        <v>19</v>
      </c>
      <c r="E4701" s="15" t="str">
        <f t="shared" si="221"/>
        <v>2 вахта</v>
      </c>
      <c r="H4701" s="26" t="s">
        <v>40</v>
      </c>
      <c r="I4701" s="26" t="s">
        <v>92</v>
      </c>
      <c r="J4701" s="26" t="s">
        <v>159</v>
      </c>
      <c r="K4701" s="17">
        <f>COUNTIFS($E$12:E4701,E4701,$H$12:H4701,H4701,$J$12:J4701,J4701,$I$12:I4701,I4701)</f>
        <v>60</v>
      </c>
    </row>
    <row r="4702" spans="2:11" ht="15" x14ac:dyDescent="0.25">
      <c r="B4702" s="22">
        <v>44581</v>
      </c>
      <c r="C4702" s="24">
        <f t="shared" si="220"/>
        <v>1</v>
      </c>
      <c r="D4702" s="14">
        <f t="shared" si="222"/>
        <v>20</v>
      </c>
      <c r="E4702" s="15" t="str">
        <f t="shared" si="221"/>
        <v>2 вахта</v>
      </c>
      <c r="H4702" s="26" t="s">
        <v>40</v>
      </c>
      <c r="I4702" s="26" t="s">
        <v>92</v>
      </c>
      <c r="J4702" s="26" t="s">
        <v>159</v>
      </c>
      <c r="K4702" s="17">
        <f>COUNTIFS($E$12:E4702,E4702,$H$12:H4702,H4702,$J$12:J4702,J4702,$I$12:I4702,I4702)</f>
        <v>61</v>
      </c>
    </row>
    <row r="4703" spans="2:11" ht="15" x14ac:dyDescent="0.25">
      <c r="B4703" s="22">
        <v>44582</v>
      </c>
      <c r="C4703" s="24">
        <f t="shared" si="220"/>
        <v>1</v>
      </c>
      <c r="D4703" s="14">
        <f t="shared" si="222"/>
        <v>21</v>
      </c>
      <c r="E4703" s="15" t="str">
        <f t="shared" si="221"/>
        <v>2 вахта</v>
      </c>
      <c r="H4703" s="26" t="s">
        <v>40</v>
      </c>
      <c r="I4703" s="26" t="s">
        <v>92</v>
      </c>
      <c r="J4703" s="26" t="s">
        <v>159</v>
      </c>
      <c r="K4703" s="17">
        <f>COUNTIFS($E$12:E4703,E4703,$H$12:H4703,H4703,$J$12:J4703,J4703,$I$12:I4703,I4703)</f>
        <v>62</v>
      </c>
    </row>
    <row r="4704" spans="2:11" ht="15" x14ac:dyDescent="0.25">
      <c r="B4704" s="22">
        <v>44583</v>
      </c>
      <c r="C4704" s="24">
        <f t="shared" si="220"/>
        <v>1</v>
      </c>
      <c r="D4704" s="14">
        <f t="shared" si="222"/>
        <v>22</v>
      </c>
      <c r="E4704" s="15" t="str">
        <f t="shared" si="221"/>
        <v>2 вахта</v>
      </c>
      <c r="H4704" s="26" t="s">
        <v>40</v>
      </c>
      <c r="I4704" s="26" t="s">
        <v>92</v>
      </c>
      <c r="J4704" s="26" t="s">
        <v>159</v>
      </c>
      <c r="K4704" s="17">
        <f>COUNTIFS($E$12:E4704,E4704,$H$12:H4704,H4704,$J$12:J4704,J4704,$I$12:I4704,I4704)</f>
        <v>63</v>
      </c>
    </row>
    <row r="4705" spans="2:11" ht="15" x14ac:dyDescent="0.25">
      <c r="B4705" s="22">
        <v>44584</v>
      </c>
      <c r="C4705" s="24">
        <f t="shared" si="220"/>
        <v>1</v>
      </c>
      <c r="D4705" s="14">
        <f t="shared" si="222"/>
        <v>23</v>
      </c>
      <c r="E4705" s="15" t="str">
        <f t="shared" si="221"/>
        <v>2 вахта</v>
      </c>
      <c r="H4705" s="26" t="s">
        <v>40</v>
      </c>
      <c r="I4705" s="26" t="s">
        <v>92</v>
      </c>
      <c r="J4705" s="26" t="s">
        <v>159</v>
      </c>
      <c r="K4705" s="17">
        <f>COUNTIFS($E$12:E4705,E4705,$H$12:H4705,H4705,$J$12:J4705,J4705,$I$12:I4705,I4705)</f>
        <v>64</v>
      </c>
    </row>
    <row r="4706" spans="2:11" ht="15" x14ac:dyDescent="0.25">
      <c r="B4706" s="22">
        <v>44585</v>
      </c>
      <c r="C4706" s="24">
        <f t="shared" si="220"/>
        <v>1</v>
      </c>
      <c r="D4706" s="14">
        <f t="shared" si="222"/>
        <v>24</v>
      </c>
      <c r="E4706" s="15" t="str">
        <f t="shared" si="221"/>
        <v>2 вахта</v>
      </c>
      <c r="H4706" s="26" t="s">
        <v>40</v>
      </c>
      <c r="I4706" s="26" t="s">
        <v>92</v>
      </c>
      <c r="J4706" s="26" t="s">
        <v>159</v>
      </c>
      <c r="K4706" s="17">
        <f>COUNTIFS($E$12:E4706,E4706,$H$12:H4706,H4706,$J$12:J4706,J4706,$I$12:I4706,I4706)</f>
        <v>65</v>
      </c>
    </row>
    <row r="4707" spans="2:11" ht="15" x14ac:dyDescent="0.25">
      <c r="B4707" s="22">
        <v>44586</v>
      </c>
      <c r="C4707" s="24">
        <f t="shared" si="220"/>
        <v>1</v>
      </c>
      <c r="D4707" s="14">
        <f t="shared" si="222"/>
        <v>25</v>
      </c>
      <c r="E4707" s="15" t="str">
        <f t="shared" si="221"/>
        <v>2 вахта</v>
      </c>
      <c r="H4707" s="26" t="s">
        <v>40</v>
      </c>
      <c r="I4707" s="26" t="s">
        <v>92</v>
      </c>
      <c r="J4707" s="26" t="s">
        <v>159</v>
      </c>
      <c r="K4707" s="17">
        <f>COUNTIFS($E$12:E4707,E4707,$H$12:H4707,H4707,$J$12:J4707,J4707,$I$12:I4707,I4707)</f>
        <v>66</v>
      </c>
    </row>
    <row r="4708" spans="2:11" ht="15" x14ac:dyDescent="0.25">
      <c r="B4708" s="22">
        <v>44587</v>
      </c>
      <c r="C4708" s="24">
        <f t="shared" si="220"/>
        <v>1</v>
      </c>
      <c r="D4708" s="14">
        <f t="shared" si="222"/>
        <v>26</v>
      </c>
      <c r="E4708" s="15" t="str">
        <f t="shared" si="221"/>
        <v>2 вахта</v>
      </c>
      <c r="H4708" s="26" t="s">
        <v>40</v>
      </c>
      <c r="I4708" s="26" t="s">
        <v>92</v>
      </c>
      <c r="J4708" s="26" t="s">
        <v>159</v>
      </c>
      <c r="K4708" s="17">
        <f>COUNTIFS($E$12:E4708,E4708,$H$12:H4708,H4708,$J$12:J4708,J4708,$I$12:I4708,I4708)</f>
        <v>67</v>
      </c>
    </row>
    <row r="4709" spans="2:11" ht="15" x14ac:dyDescent="0.25">
      <c r="B4709" s="22">
        <v>44588</v>
      </c>
      <c r="C4709" s="24">
        <f t="shared" si="220"/>
        <v>1</v>
      </c>
      <c r="D4709" s="14">
        <f t="shared" si="222"/>
        <v>27</v>
      </c>
      <c r="E4709" s="15" t="str">
        <f t="shared" si="221"/>
        <v>2 вахта</v>
      </c>
      <c r="H4709" s="26" t="s">
        <v>40</v>
      </c>
      <c r="I4709" s="26" t="s">
        <v>92</v>
      </c>
      <c r="J4709" s="26" t="s">
        <v>159</v>
      </c>
      <c r="K4709" s="17">
        <f>COUNTIFS($E$12:E4709,E4709,$H$12:H4709,H4709,$J$12:J4709,J4709,$I$12:I4709,I4709)</f>
        <v>68</v>
      </c>
    </row>
    <row r="4710" spans="2:11" ht="15" x14ac:dyDescent="0.25">
      <c r="B4710" s="22">
        <v>44589</v>
      </c>
      <c r="C4710" s="24">
        <f t="shared" si="220"/>
        <v>1</v>
      </c>
      <c r="D4710" s="14">
        <f t="shared" si="222"/>
        <v>28</v>
      </c>
      <c r="E4710" s="15" t="str">
        <f t="shared" si="221"/>
        <v>2 вахта</v>
      </c>
      <c r="H4710" s="26" t="s">
        <v>40</v>
      </c>
      <c r="I4710" s="26" t="s">
        <v>92</v>
      </c>
      <c r="J4710" s="26" t="s">
        <v>159</v>
      </c>
      <c r="K4710" s="17">
        <f>COUNTIFS($E$12:E4710,E4710,$H$12:H4710,H4710,$J$12:J4710,J4710,$I$12:I4710,I4710)</f>
        <v>69</v>
      </c>
    </row>
    <row r="4711" spans="2:11" ht="15" x14ac:dyDescent="0.25">
      <c r="B4711" s="22">
        <v>44590</v>
      </c>
      <c r="C4711" s="24">
        <f t="shared" si="220"/>
        <v>1</v>
      </c>
      <c r="D4711" s="14">
        <f t="shared" si="222"/>
        <v>29</v>
      </c>
      <c r="E4711" s="15" t="str">
        <f t="shared" si="221"/>
        <v>2 вахта</v>
      </c>
      <c r="H4711" s="26" t="s">
        <v>40</v>
      </c>
      <c r="I4711" s="26" t="s">
        <v>92</v>
      </c>
      <c r="J4711" s="26" t="s">
        <v>159</v>
      </c>
      <c r="K4711" s="17">
        <f>COUNTIFS($E$12:E4711,E4711,$H$12:H4711,H4711,$J$12:J4711,J4711,$I$12:I4711,I4711)</f>
        <v>70</v>
      </c>
    </row>
    <row r="4712" spans="2:11" ht="15" x14ac:dyDescent="0.25">
      <c r="B4712" s="22">
        <v>44591</v>
      </c>
      <c r="C4712" s="24">
        <f t="shared" si="220"/>
        <v>1</v>
      </c>
      <c r="D4712" s="14">
        <f t="shared" si="222"/>
        <v>30</v>
      </c>
      <c r="E4712" s="15" t="str">
        <f t="shared" si="221"/>
        <v>2 вахта</v>
      </c>
      <c r="H4712" s="26" t="s">
        <v>40</v>
      </c>
      <c r="I4712" s="26" t="s">
        <v>156</v>
      </c>
      <c r="J4712" s="26" t="s">
        <v>159</v>
      </c>
      <c r="K4712" s="17">
        <f>COUNTIFS($E$12:E4712,E4712,$H$12:H4712,H4712,$J$12:J4712,J4712,$I$12:I4712,I4712)</f>
        <v>1</v>
      </c>
    </row>
    <row r="4713" spans="2:11" ht="15" x14ac:dyDescent="0.25">
      <c r="B4713" s="22">
        <v>44592</v>
      </c>
      <c r="C4713" s="24">
        <f t="shared" si="220"/>
        <v>1</v>
      </c>
      <c r="D4713" s="14">
        <f t="shared" si="222"/>
        <v>31</v>
      </c>
      <c r="E4713" s="15" t="str">
        <f t="shared" si="221"/>
        <v>2 вахта</v>
      </c>
      <c r="H4713" s="26" t="s">
        <v>40</v>
      </c>
      <c r="I4713" s="26" t="s">
        <v>156</v>
      </c>
      <c r="J4713" s="26" t="s">
        <v>159</v>
      </c>
      <c r="K4713" s="17">
        <f>COUNTIFS($E$12:E4713,E4713,$H$12:H4713,H4713,$J$12:J4713,J4713,$I$12:I4713,I4713)</f>
        <v>2</v>
      </c>
    </row>
    <row r="4714" spans="2:11" ht="15" x14ac:dyDescent="0.25">
      <c r="B4714" s="22">
        <v>44562</v>
      </c>
      <c r="C4714" s="24">
        <f t="shared" si="220"/>
        <v>1</v>
      </c>
      <c r="D4714" s="14">
        <f t="shared" si="222"/>
        <v>1</v>
      </c>
      <c r="E4714" s="15" t="str">
        <f t="shared" si="221"/>
        <v>1 вахта</v>
      </c>
      <c r="H4714" s="26" t="s">
        <v>41</v>
      </c>
      <c r="I4714" s="26" t="s">
        <v>137</v>
      </c>
      <c r="J4714" s="26" t="s">
        <v>159</v>
      </c>
      <c r="K4714" s="17">
        <f>COUNTIFS($E$12:E4714,E4714,$H$12:H4714,H4714,$J$12:J4714,J4714,$I$12:I4714,I4714)</f>
        <v>1</v>
      </c>
    </row>
    <row r="4715" spans="2:11" ht="15" x14ac:dyDescent="0.25">
      <c r="B4715" s="22">
        <v>44563</v>
      </c>
      <c r="C4715" s="24">
        <f t="shared" si="220"/>
        <v>1</v>
      </c>
      <c r="D4715" s="14">
        <f t="shared" si="222"/>
        <v>2</v>
      </c>
      <c r="E4715" s="15" t="str">
        <f t="shared" si="221"/>
        <v>1 вахта</v>
      </c>
      <c r="H4715" s="26" t="s">
        <v>41</v>
      </c>
      <c r="I4715" s="26" t="s">
        <v>137</v>
      </c>
      <c r="J4715" s="26" t="s">
        <v>159</v>
      </c>
      <c r="K4715" s="17">
        <f>COUNTIFS($E$12:E4715,E4715,$H$12:H4715,H4715,$J$12:J4715,J4715,$I$12:I4715,I4715)</f>
        <v>2</v>
      </c>
    </row>
    <row r="4716" spans="2:11" ht="15" x14ac:dyDescent="0.25">
      <c r="B4716" s="22">
        <v>44564</v>
      </c>
      <c r="C4716" s="24">
        <f t="shared" si="220"/>
        <v>1</v>
      </c>
      <c r="D4716" s="14">
        <f t="shared" si="222"/>
        <v>3</v>
      </c>
      <c r="E4716" s="15" t="str">
        <f t="shared" si="221"/>
        <v>1 вахта</v>
      </c>
      <c r="H4716" s="26" t="s">
        <v>41</v>
      </c>
      <c r="I4716" s="26" t="s">
        <v>137</v>
      </c>
      <c r="J4716" s="26" t="s">
        <v>159</v>
      </c>
      <c r="K4716" s="17">
        <f>COUNTIFS($E$12:E4716,E4716,$H$12:H4716,H4716,$J$12:J4716,J4716,$I$12:I4716,I4716)</f>
        <v>3</v>
      </c>
    </row>
    <row r="4717" spans="2:11" ht="15" x14ac:dyDescent="0.25">
      <c r="B4717" s="22">
        <v>44565</v>
      </c>
      <c r="C4717" s="24">
        <f t="shared" si="220"/>
        <v>1</v>
      </c>
      <c r="D4717" s="14">
        <f t="shared" si="222"/>
        <v>4</v>
      </c>
      <c r="E4717" s="15" t="str">
        <f t="shared" si="221"/>
        <v>1 вахта</v>
      </c>
      <c r="H4717" s="26" t="s">
        <v>41</v>
      </c>
      <c r="I4717" s="26" t="s">
        <v>136</v>
      </c>
      <c r="J4717" s="26" t="s">
        <v>159</v>
      </c>
      <c r="K4717" s="17">
        <f>COUNTIFS($E$12:E4717,E4717,$H$12:H4717,H4717,$J$12:J4717,J4717,$I$12:I4717,I4717)</f>
        <v>46</v>
      </c>
    </row>
    <row r="4718" spans="2:11" ht="15" x14ac:dyDescent="0.25">
      <c r="B4718" s="22">
        <v>44566</v>
      </c>
      <c r="C4718" s="24">
        <f t="shared" si="220"/>
        <v>1</v>
      </c>
      <c r="D4718" s="14">
        <f t="shared" si="222"/>
        <v>5</v>
      </c>
      <c r="E4718" s="15" t="str">
        <f t="shared" si="221"/>
        <v>1 вахта</v>
      </c>
      <c r="H4718" s="26" t="s">
        <v>41</v>
      </c>
      <c r="I4718" s="26" t="s">
        <v>136</v>
      </c>
      <c r="J4718" s="26" t="s">
        <v>159</v>
      </c>
      <c r="K4718" s="17">
        <f>COUNTIFS($E$12:E4718,E4718,$H$12:H4718,H4718,$J$12:J4718,J4718,$I$12:I4718,I4718)</f>
        <v>47</v>
      </c>
    </row>
    <row r="4719" spans="2:11" ht="15" x14ac:dyDescent="0.25">
      <c r="B4719" s="22">
        <v>44567</v>
      </c>
      <c r="C4719" s="24">
        <f t="shared" si="220"/>
        <v>1</v>
      </c>
      <c r="D4719" s="14">
        <f t="shared" si="222"/>
        <v>6</v>
      </c>
      <c r="E4719" s="15" t="str">
        <f t="shared" si="221"/>
        <v>1 вахта</v>
      </c>
      <c r="H4719" s="26" t="s">
        <v>41</v>
      </c>
      <c r="I4719" s="26" t="s">
        <v>136</v>
      </c>
      <c r="J4719" s="26" t="s">
        <v>159</v>
      </c>
      <c r="K4719" s="17">
        <f>COUNTIFS($E$12:E4719,E4719,$H$12:H4719,H4719,$J$12:J4719,J4719,$I$12:I4719,I4719)</f>
        <v>48</v>
      </c>
    </row>
    <row r="4720" spans="2:11" ht="15" x14ac:dyDescent="0.25">
      <c r="B4720" s="22">
        <v>44568</v>
      </c>
      <c r="C4720" s="24">
        <f t="shared" si="220"/>
        <v>1</v>
      </c>
      <c r="D4720" s="14">
        <f t="shared" si="222"/>
        <v>7</v>
      </c>
      <c r="E4720" s="15" t="str">
        <f t="shared" si="221"/>
        <v>1 вахта</v>
      </c>
      <c r="H4720" s="26" t="s">
        <v>41</v>
      </c>
      <c r="I4720" s="26" t="s">
        <v>136</v>
      </c>
      <c r="J4720" s="26" t="s">
        <v>159</v>
      </c>
      <c r="K4720" s="17">
        <f>COUNTIFS($E$12:E4720,E4720,$H$12:H4720,H4720,$J$12:J4720,J4720,$I$12:I4720,I4720)</f>
        <v>49</v>
      </c>
    </row>
    <row r="4721" spans="2:11" ht="15" x14ac:dyDescent="0.25">
      <c r="B4721" s="22">
        <v>44569</v>
      </c>
      <c r="C4721" s="24">
        <f t="shared" si="220"/>
        <v>1</v>
      </c>
      <c r="D4721" s="14">
        <f t="shared" si="222"/>
        <v>8</v>
      </c>
      <c r="E4721" s="15" t="str">
        <f t="shared" si="221"/>
        <v>1 вахта</v>
      </c>
      <c r="H4721" s="26" t="s">
        <v>41</v>
      </c>
      <c r="I4721" s="26" t="s">
        <v>136</v>
      </c>
      <c r="J4721" s="26" t="s">
        <v>159</v>
      </c>
      <c r="K4721" s="17">
        <f>COUNTIFS($E$12:E4721,E4721,$H$12:H4721,H4721,$J$12:J4721,J4721,$I$12:I4721,I4721)</f>
        <v>50</v>
      </c>
    </row>
    <row r="4722" spans="2:11" ht="15" x14ac:dyDescent="0.25">
      <c r="B4722" s="22">
        <v>44570</v>
      </c>
      <c r="C4722" s="24">
        <f t="shared" si="220"/>
        <v>1</v>
      </c>
      <c r="D4722" s="14">
        <f t="shared" si="222"/>
        <v>9</v>
      </c>
      <c r="E4722" s="15" t="str">
        <f t="shared" si="221"/>
        <v>1 вахта</v>
      </c>
      <c r="H4722" s="26" t="s">
        <v>41</v>
      </c>
      <c r="I4722" s="26" t="s">
        <v>136</v>
      </c>
      <c r="J4722" s="26" t="s">
        <v>159</v>
      </c>
      <c r="K4722" s="17">
        <f>COUNTIFS($E$12:E4722,E4722,$H$12:H4722,H4722,$J$12:J4722,J4722,$I$12:I4722,I4722)</f>
        <v>51</v>
      </c>
    </row>
    <row r="4723" spans="2:11" ht="15" x14ac:dyDescent="0.25">
      <c r="B4723" s="22">
        <v>44571</v>
      </c>
      <c r="C4723" s="24">
        <f t="shared" si="220"/>
        <v>1</v>
      </c>
      <c r="D4723" s="14">
        <f t="shared" si="222"/>
        <v>10</v>
      </c>
      <c r="E4723" s="15" t="str">
        <f t="shared" si="221"/>
        <v>1 вахта</v>
      </c>
      <c r="H4723" s="26" t="s">
        <v>41</v>
      </c>
      <c r="I4723" s="26" t="s">
        <v>136</v>
      </c>
      <c r="J4723" s="26" t="s">
        <v>159</v>
      </c>
      <c r="K4723" s="17">
        <f>COUNTIFS($E$12:E4723,E4723,$H$12:H4723,H4723,$J$12:J4723,J4723,$I$12:I4723,I4723)</f>
        <v>52</v>
      </c>
    </row>
    <row r="4724" spans="2:11" ht="15" x14ac:dyDescent="0.25">
      <c r="B4724" s="22">
        <v>44572</v>
      </c>
      <c r="C4724" s="24">
        <f t="shared" si="220"/>
        <v>1</v>
      </c>
      <c r="D4724" s="14">
        <f t="shared" si="222"/>
        <v>11</v>
      </c>
      <c r="E4724" s="15" t="str">
        <f t="shared" si="221"/>
        <v>1 вахта</v>
      </c>
      <c r="H4724" s="26" t="s">
        <v>41</v>
      </c>
      <c r="I4724" s="26" t="s">
        <v>136</v>
      </c>
      <c r="J4724" s="26" t="s">
        <v>159</v>
      </c>
      <c r="K4724" s="17">
        <f>COUNTIFS($E$12:E4724,E4724,$H$12:H4724,H4724,$J$12:J4724,J4724,$I$12:I4724,I4724)</f>
        <v>53</v>
      </c>
    </row>
    <row r="4725" spans="2:11" ht="15" x14ac:dyDescent="0.25">
      <c r="B4725" s="22">
        <v>44573</v>
      </c>
      <c r="C4725" s="24">
        <f t="shared" si="220"/>
        <v>1</v>
      </c>
      <c r="D4725" s="14">
        <f t="shared" si="222"/>
        <v>12</v>
      </c>
      <c r="E4725" s="15" t="str">
        <f t="shared" si="221"/>
        <v>1 вахта</v>
      </c>
      <c r="H4725" s="26" t="s">
        <v>41</v>
      </c>
      <c r="I4725" s="26" t="s">
        <v>136</v>
      </c>
      <c r="J4725" s="26" t="s">
        <v>159</v>
      </c>
      <c r="K4725" s="17">
        <f>COUNTIFS($E$12:E4725,E4725,$H$12:H4725,H4725,$J$12:J4725,J4725,$I$12:I4725,I4725)</f>
        <v>54</v>
      </c>
    </row>
    <row r="4726" spans="2:11" ht="15" x14ac:dyDescent="0.25">
      <c r="B4726" s="22">
        <v>44574</v>
      </c>
      <c r="C4726" s="24">
        <f t="shared" si="220"/>
        <v>1</v>
      </c>
      <c r="D4726" s="14">
        <f t="shared" si="222"/>
        <v>13</v>
      </c>
      <c r="E4726" s="15" t="str">
        <f t="shared" si="221"/>
        <v>1 вахта</v>
      </c>
      <c r="H4726" s="26" t="s">
        <v>41</v>
      </c>
      <c r="I4726" s="26" t="s">
        <v>136</v>
      </c>
      <c r="J4726" s="26" t="s">
        <v>159</v>
      </c>
      <c r="K4726" s="17">
        <f>COUNTIFS($E$12:E4726,E4726,$H$12:H4726,H4726,$J$12:J4726,J4726,$I$12:I4726,I4726)</f>
        <v>55</v>
      </c>
    </row>
    <row r="4727" spans="2:11" ht="15" x14ac:dyDescent="0.25">
      <c r="B4727" s="22">
        <v>44575</v>
      </c>
      <c r="C4727" s="24">
        <f t="shared" si="220"/>
        <v>1</v>
      </c>
      <c r="D4727" s="14">
        <f t="shared" si="222"/>
        <v>14</v>
      </c>
      <c r="E4727" s="15" t="str">
        <f t="shared" si="221"/>
        <v>1 вахта</v>
      </c>
      <c r="H4727" s="26" t="s">
        <v>41</v>
      </c>
      <c r="I4727" s="26" t="s">
        <v>136</v>
      </c>
      <c r="J4727" s="26" t="s">
        <v>159</v>
      </c>
      <c r="K4727" s="17">
        <f>COUNTIFS($E$12:E4727,E4727,$H$12:H4727,H4727,$J$12:J4727,J4727,$I$12:I4727,I4727)</f>
        <v>56</v>
      </c>
    </row>
    <row r="4728" spans="2:11" ht="15" x14ac:dyDescent="0.25">
      <c r="B4728" s="22">
        <v>44576</v>
      </c>
      <c r="C4728" s="24">
        <f t="shared" si="220"/>
        <v>1</v>
      </c>
      <c r="D4728" s="14">
        <f t="shared" si="222"/>
        <v>15</v>
      </c>
      <c r="E4728" s="15" t="str">
        <f t="shared" si="221"/>
        <v>1 вахта</v>
      </c>
      <c r="H4728" s="26" t="s">
        <v>41</v>
      </c>
      <c r="I4728" s="26" t="s">
        <v>136</v>
      </c>
      <c r="J4728" s="26" t="s">
        <v>159</v>
      </c>
      <c r="K4728" s="17">
        <f>COUNTIFS($E$12:E4728,E4728,$H$12:H4728,H4728,$J$12:J4728,J4728,$I$12:I4728,I4728)</f>
        <v>57</v>
      </c>
    </row>
    <row r="4729" spans="2:11" ht="15" x14ac:dyDescent="0.25">
      <c r="B4729" s="22">
        <v>44577</v>
      </c>
      <c r="C4729" s="24">
        <f t="shared" si="220"/>
        <v>1</v>
      </c>
      <c r="D4729" s="14">
        <f t="shared" si="222"/>
        <v>16</v>
      </c>
      <c r="E4729" s="15" t="str">
        <f t="shared" si="221"/>
        <v>2 вахта</v>
      </c>
      <c r="H4729" s="26" t="s">
        <v>41</v>
      </c>
      <c r="I4729" s="26" t="s">
        <v>137</v>
      </c>
      <c r="J4729" s="26" t="s">
        <v>159</v>
      </c>
      <c r="K4729" s="17">
        <f>COUNTIFS($E$12:E4729,E4729,$H$12:H4729,H4729,$J$12:J4729,J4729,$I$12:I4729,I4729)</f>
        <v>44</v>
      </c>
    </row>
    <row r="4730" spans="2:11" ht="15" x14ac:dyDescent="0.25">
      <c r="B4730" s="22">
        <v>44578</v>
      </c>
      <c r="C4730" s="24">
        <f t="shared" si="220"/>
        <v>1</v>
      </c>
      <c r="D4730" s="14">
        <f t="shared" si="222"/>
        <v>17</v>
      </c>
      <c r="E4730" s="15" t="str">
        <f t="shared" si="221"/>
        <v>2 вахта</v>
      </c>
      <c r="H4730" s="26" t="s">
        <v>41</v>
      </c>
      <c r="I4730" s="26" t="s">
        <v>137</v>
      </c>
      <c r="J4730" s="26" t="s">
        <v>159</v>
      </c>
      <c r="K4730" s="17">
        <f>COUNTIFS($E$12:E4730,E4730,$H$12:H4730,H4730,$J$12:J4730,J4730,$I$12:I4730,I4730)</f>
        <v>45</v>
      </c>
    </row>
    <row r="4731" spans="2:11" ht="15" x14ac:dyDescent="0.25">
      <c r="B4731" s="22">
        <v>44579</v>
      </c>
      <c r="C4731" s="24">
        <f t="shared" si="220"/>
        <v>1</v>
      </c>
      <c r="D4731" s="14">
        <f t="shared" si="222"/>
        <v>18</v>
      </c>
      <c r="E4731" s="15" t="str">
        <f t="shared" si="221"/>
        <v>2 вахта</v>
      </c>
      <c r="H4731" s="26" t="s">
        <v>41</v>
      </c>
      <c r="I4731" s="26" t="s">
        <v>137</v>
      </c>
      <c r="J4731" s="26" t="s">
        <v>159</v>
      </c>
      <c r="K4731" s="17">
        <f>COUNTIFS($E$12:E4731,E4731,$H$12:H4731,H4731,$J$12:J4731,J4731,$I$12:I4731,I4731)</f>
        <v>46</v>
      </c>
    </row>
    <row r="4732" spans="2:11" ht="15" x14ac:dyDescent="0.25">
      <c r="B4732" s="22">
        <v>44580</v>
      </c>
      <c r="C4732" s="24">
        <f t="shared" si="220"/>
        <v>1</v>
      </c>
      <c r="D4732" s="14">
        <f t="shared" si="222"/>
        <v>19</v>
      </c>
      <c r="E4732" s="15" t="str">
        <f t="shared" si="221"/>
        <v>2 вахта</v>
      </c>
      <c r="H4732" s="26" t="s">
        <v>41</v>
      </c>
      <c r="I4732" s="26" t="s">
        <v>137</v>
      </c>
      <c r="J4732" s="26" t="s">
        <v>159</v>
      </c>
      <c r="K4732" s="17">
        <f>COUNTIFS($E$12:E4732,E4732,$H$12:H4732,H4732,$J$12:J4732,J4732,$I$12:I4732,I4732)</f>
        <v>47</v>
      </c>
    </row>
    <row r="4733" spans="2:11" ht="15" x14ac:dyDescent="0.25">
      <c r="B4733" s="22">
        <v>44581</v>
      </c>
      <c r="C4733" s="24">
        <f t="shared" si="220"/>
        <v>1</v>
      </c>
      <c r="D4733" s="14">
        <f t="shared" si="222"/>
        <v>20</v>
      </c>
      <c r="E4733" s="15" t="str">
        <f t="shared" si="221"/>
        <v>2 вахта</v>
      </c>
      <c r="H4733" s="26" t="s">
        <v>41</v>
      </c>
      <c r="I4733" s="26" t="s">
        <v>137</v>
      </c>
      <c r="J4733" s="26" t="s">
        <v>159</v>
      </c>
      <c r="K4733" s="17">
        <f>COUNTIFS($E$12:E4733,E4733,$H$12:H4733,H4733,$J$12:J4733,J4733,$I$12:I4733,I4733)</f>
        <v>48</v>
      </c>
    </row>
    <row r="4734" spans="2:11" ht="15" x14ac:dyDescent="0.25">
      <c r="B4734" s="22">
        <v>44582</v>
      </c>
      <c r="C4734" s="24">
        <f t="shared" si="220"/>
        <v>1</v>
      </c>
      <c r="D4734" s="14">
        <f t="shared" si="222"/>
        <v>21</v>
      </c>
      <c r="E4734" s="15" t="str">
        <f t="shared" si="221"/>
        <v>2 вахта</v>
      </c>
      <c r="H4734" s="26" t="s">
        <v>41</v>
      </c>
      <c r="I4734" s="26" t="s">
        <v>137</v>
      </c>
      <c r="J4734" s="26" t="s">
        <v>159</v>
      </c>
      <c r="K4734" s="17">
        <f>COUNTIFS($E$12:E4734,E4734,$H$12:H4734,H4734,$J$12:J4734,J4734,$I$12:I4734,I4734)</f>
        <v>49</v>
      </c>
    </row>
    <row r="4735" spans="2:11" ht="15" x14ac:dyDescent="0.25">
      <c r="B4735" s="22">
        <v>44583</v>
      </c>
      <c r="C4735" s="24">
        <f t="shared" si="220"/>
        <v>1</v>
      </c>
      <c r="D4735" s="14">
        <f t="shared" si="222"/>
        <v>22</v>
      </c>
      <c r="E4735" s="15" t="str">
        <f t="shared" si="221"/>
        <v>2 вахта</v>
      </c>
      <c r="H4735" s="26" t="s">
        <v>41</v>
      </c>
      <c r="I4735" s="26" t="s">
        <v>137</v>
      </c>
      <c r="J4735" s="26" t="s">
        <v>159</v>
      </c>
      <c r="K4735" s="17">
        <f>COUNTIFS($E$12:E4735,E4735,$H$12:H4735,H4735,$J$12:J4735,J4735,$I$12:I4735,I4735)</f>
        <v>50</v>
      </c>
    </row>
    <row r="4736" spans="2:11" ht="15" x14ac:dyDescent="0.25">
      <c r="B4736" s="22">
        <v>44584</v>
      </c>
      <c r="C4736" s="24">
        <f t="shared" si="220"/>
        <v>1</v>
      </c>
      <c r="D4736" s="14">
        <f t="shared" si="222"/>
        <v>23</v>
      </c>
      <c r="E4736" s="15" t="str">
        <f t="shared" si="221"/>
        <v>2 вахта</v>
      </c>
      <c r="H4736" s="26" t="s">
        <v>41</v>
      </c>
      <c r="I4736" s="26" t="s">
        <v>137</v>
      </c>
      <c r="J4736" s="26" t="s">
        <v>159</v>
      </c>
      <c r="K4736" s="17">
        <f>COUNTIFS($E$12:E4736,E4736,$H$12:H4736,H4736,$J$12:J4736,J4736,$I$12:I4736,I4736)</f>
        <v>51</v>
      </c>
    </row>
    <row r="4737" spans="2:11" ht="15" x14ac:dyDescent="0.25">
      <c r="B4737" s="22">
        <v>44585</v>
      </c>
      <c r="C4737" s="24">
        <f t="shared" si="220"/>
        <v>1</v>
      </c>
      <c r="D4737" s="14">
        <f t="shared" si="222"/>
        <v>24</v>
      </c>
      <c r="E4737" s="15" t="str">
        <f t="shared" si="221"/>
        <v>2 вахта</v>
      </c>
      <c r="H4737" s="26" t="s">
        <v>41</v>
      </c>
      <c r="I4737" s="26" t="s">
        <v>137</v>
      </c>
      <c r="J4737" s="26" t="s">
        <v>159</v>
      </c>
      <c r="K4737" s="17">
        <f>COUNTIFS($E$12:E4737,E4737,$H$12:H4737,H4737,$J$12:J4737,J4737,$I$12:I4737,I4737)</f>
        <v>52</v>
      </c>
    </row>
    <row r="4738" spans="2:11" ht="15" x14ac:dyDescent="0.25">
      <c r="B4738" s="22">
        <v>44586</v>
      </c>
      <c r="C4738" s="24">
        <f t="shared" si="220"/>
        <v>1</v>
      </c>
      <c r="D4738" s="14">
        <f t="shared" si="222"/>
        <v>25</v>
      </c>
      <c r="E4738" s="15" t="str">
        <f t="shared" si="221"/>
        <v>2 вахта</v>
      </c>
      <c r="H4738" s="26" t="s">
        <v>41</v>
      </c>
      <c r="I4738" s="26" t="s">
        <v>137</v>
      </c>
      <c r="J4738" s="26" t="s">
        <v>159</v>
      </c>
      <c r="K4738" s="17">
        <f>COUNTIFS($E$12:E4738,E4738,$H$12:H4738,H4738,$J$12:J4738,J4738,$I$12:I4738,I4738)</f>
        <v>53</v>
      </c>
    </row>
    <row r="4739" spans="2:11" ht="15" x14ac:dyDescent="0.25">
      <c r="B4739" s="22">
        <v>44587</v>
      </c>
      <c r="C4739" s="24">
        <f t="shared" si="220"/>
        <v>1</v>
      </c>
      <c r="D4739" s="14">
        <f t="shared" si="222"/>
        <v>26</v>
      </c>
      <c r="E4739" s="15" t="str">
        <f t="shared" si="221"/>
        <v>2 вахта</v>
      </c>
      <c r="H4739" s="26" t="s">
        <v>41</v>
      </c>
      <c r="I4739" s="26" t="s">
        <v>137</v>
      </c>
      <c r="J4739" s="26" t="s">
        <v>159</v>
      </c>
      <c r="K4739" s="17">
        <f>COUNTIFS($E$12:E4739,E4739,$H$12:H4739,H4739,$J$12:J4739,J4739,$I$12:I4739,I4739)</f>
        <v>54</v>
      </c>
    </row>
    <row r="4740" spans="2:11" ht="15" x14ac:dyDescent="0.25">
      <c r="B4740" s="22">
        <v>44588</v>
      </c>
      <c r="C4740" s="24">
        <f t="shared" si="220"/>
        <v>1</v>
      </c>
      <c r="D4740" s="14">
        <f t="shared" si="222"/>
        <v>27</v>
      </c>
      <c r="E4740" s="15" t="str">
        <f t="shared" si="221"/>
        <v>2 вахта</v>
      </c>
      <c r="H4740" s="26" t="s">
        <v>41</v>
      </c>
      <c r="I4740" s="26" t="s">
        <v>137</v>
      </c>
      <c r="J4740" s="26" t="s">
        <v>159</v>
      </c>
      <c r="K4740" s="17">
        <f>COUNTIFS($E$12:E4740,E4740,$H$12:H4740,H4740,$J$12:J4740,J4740,$I$12:I4740,I4740)</f>
        <v>55</v>
      </c>
    </row>
    <row r="4741" spans="2:11" ht="15" x14ac:dyDescent="0.25">
      <c r="B4741" s="22">
        <v>44589</v>
      </c>
      <c r="C4741" s="24">
        <f t="shared" si="220"/>
        <v>1</v>
      </c>
      <c r="D4741" s="14">
        <f t="shared" si="222"/>
        <v>28</v>
      </c>
      <c r="E4741" s="15" t="str">
        <f t="shared" si="221"/>
        <v>2 вахта</v>
      </c>
      <c r="H4741" s="26" t="s">
        <v>41</v>
      </c>
      <c r="I4741" s="26" t="s">
        <v>137</v>
      </c>
      <c r="J4741" s="26" t="s">
        <v>159</v>
      </c>
      <c r="K4741" s="17">
        <f>COUNTIFS($E$12:E4741,E4741,$H$12:H4741,H4741,$J$12:J4741,J4741,$I$12:I4741,I4741)</f>
        <v>56</v>
      </c>
    </row>
    <row r="4742" spans="2:11" ht="15" x14ac:dyDescent="0.25">
      <c r="B4742" s="22">
        <v>44590</v>
      </c>
      <c r="C4742" s="24">
        <f t="shared" si="220"/>
        <v>1</v>
      </c>
      <c r="D4742" s="14">
        <f t="shared" si="222"/>
        <v>29</v>
      </c>
      <c r="E4742" s="15" t="str">
        <f t="shared" si="221"/>
        <v>2 вахта</v>
      </c>
      <c r="H4742" s="26" t="s">
        <v>41</v>
      </c>
      <c r="I4742" s="26" t="s">
        <v>137</v>
      </c>
      <c r="J4742" s="26" t="s">
        <v>159</v>
      </c>
      <c r="K4742" s="17">
        <f>COUNTIFS($E$12:E4742,E4742,$H$12:H4742,H4742,$J$12:J4742,J4742,$I$12:I4742,I4742)</f>
        <v>57</v>
      </c>
    </row>
    <row r="4743" spans="2:11" ht="15" x14ac:dyDescent="0.25">
      <c r="B4743" s="22">
        <v>44591</v>
      </c>
      <c r="C4743" s="24">
        <f t="shared" si="220"/>
        <v>1</v>
      </c>
      <c r="D4743" s="14">
        <f t="shared" si="222"/>
        <v>30</v>
      </c>
      <c r="E4743" s="15" t="str">
        <f t="shared" si="221"/>
        <v>2 вахта</v>
      </c>
      <c r="H4743" s="26" t="s">
        <v>41</v>
      </c>
      <c r="I4743" s="26" t="s">
        <v>137</v>
      </c>
      <c r="J4743" s="26" t="s">
        <v>159</v>
      </c>
      <c r="K4743" s="17">
        <f>COUNTIFS($E$12:E4743,E4743,$H$12:H4743,H4743,$J$12:J4743,J4743,$I$12:I4743,I4743)</f>
        <v>58</v>
      </c>
    </row>
    <row r="4744" spans="2:11" ht="15" x14ac:dyDescent="0.25">
      <c r="B4744" s="22">
        <v>44592</v>
      </c>
      <c r="C4744" s="24">
        <f t="shared" si="220"/>
        <v>1</v>
      </c>
      <c r="D4744" s="14">
        <f t="shared" si="222"/>
        <v>31</v>
      </c>
      <c r="E4744" s="15" t="str">
        <f t="shared" si="221"/>
        <v>2 вахта</v>
      </c>
      <c r="H4744" s="26" t="s">
        <v>41</v>
      </c>
      <c r="I4744" s="26" t="s">
        <v>137</v>
      </c>
      <c r="J4744" s="26" t="s">
        <v>159</v>
      </c>
      <c r="K4744" s="17">
        <f>COUNTIFS($E$12:E4744,E4744,$H$12:H4744,H4744,$J$12:J4744,J4744,$I$12:I4744,I4744)</f>
        <v>59</v>
      </c>
    </row>
    <row r="4745" spans="2:11" ht="15" x14ac:dyDescent="0.25">
      <c r="B4745" s="22">
        <v>44562</v>
      </c>
      <c r="C4745" s="24">
        <f t="shared" si="220"/>
        <v>1</v>
      </c>
      <c r="D4745" s="14">
        <f t="shared" si="222"/>
        <v>1</v>
      </c>
      <c r="E4745" s="15" t="str">
        <f t="shared" si="221"/>
        <v>1 вахта</v>
      </c>
      <c r="H4745" s="26" t="s">
        <v>42</v>
      </c>
      <c r="I4745" s="26" t="s">
        <v>95</v>
      </c>
      <c r="J4745" s="26" t="s">
        <v>160</v>
      </c>
      <c r="K4745" s="17">
        <f>COUNTIFS($E$12:E4745,E4745,$H$12:H4745,H4745,$J$12:J4745,J4745,$I$12:I4745,I4745)</f>
        <v>61</v>
      </c>
    </row>
    <row r="4746" spans="2:11" ht="15" x14ac:dyDescent="0.25">
      <c r="B4746" s="22">
        <v>44563</v>
      </c>
      <c r="C4746" s="24">
        <f t="shared" si="220"/>
        <v>1</v>
      </c>
      <c r="D4746" s="14">
        <f t="shared" si="222"/>
        <v>2</v>
      </c>
      <c r="E4746" s="15" t="str">
        <f t="shared" si="221"/>
        <v>1 вахта</v>
      </c>
      <c r="H4746" s="26" t="s">
        <v>42</v>
      </c>
      <c r="I4746" s="26" t="s">
        <v>95</v>
      </c>
      <c r="J4746" s="26" t="s">
        <v>160</v>
      </c>
      <c r="K4746" s="17">
        <f>COUNTIFS($E$12:E4746,E4746,$H$12:H4746,H4746,$J$12:J4746,J4746,$I$12:I4746,I4746)</f>
        <v>62</v>
      </c>
    </row>
    <row r="4747" spans="2:11" ht="15" x14ac:dyDescent="0.25">
      <c r="B4747" s="22">
        <v>44564</v>
      </c>
      <c r="C4747" s="24">
        <f t="shared" si="220"/>
        <v>1</v>
      </c>
      <c r="D4747" s="14">
        <f t="shared" si="222"/>
        <v>3</v>
      </c>
      <c r="E4747" s="15" t="str">
        <f t="shared" si="221"/>
        <v>1 вахта</v>
      </c>
      <c r="H4747" s="26" t="s">
        <v>42</v>
      </c>
      <c r="I4747" s="26" t="s">
        <v>95</v>
      </c>
      <c r="J4747" s="26" t="s">
        <v>160</v>
      </c>
      <c r="K4747" s="17">
        <f>COUNTIFS($E$12:E4747,E4747,$H$12:H4747,H4747,$J$12:J4747,J4747,$I$12:I4747,I4747)</f>
        <v>63</v>
      </c>
    </row>
    <row r="4748" spans="2:11" ht="15" x14ac:dyDescent="0.25">
      <c r="B4748" s="22">
        <v>44565</v>
      </c>
      <c r="C4748" s="24">
        <f t="shared" si="220"/>
        <v>1</v>
      </c>
      <c r="D4748" s="14">
        <f t="shared" si="222"/>
        <v>4</v>
      </c>
      <c r="E4748" s="15" t="str">
        <f t="shared" si="221"/>
        <v>1 вахта</v>
      </c>
      <c r="H4748" s="26" t="s">
        <v>42</v>
      </c>
      <c r="I4748" s="26" t="s">
        <v>95</v>
      </c>
      <c r="J4748" s="26" t="s">
        <v>160</v>
      </c>
      <c r="K4748" s="17">
        <f>COUNTIFS($E$12:E4748,E4748,$H$12:H4748,H4748,$J$12:J4748,J4748,$I$12:I4748,I4748)</f>
        <v>64</v>
      </c>
    </row>
    <row r="4749" spans="2:11" ht="15" x14ac:dyDescent="0.25">
      <c r="B4749" s="22">
        <v>44566</v>
      </c>
      <c r="C4749" s="24">
        <f t="shared" ref="C4749:C4812" si="223">MONTH(B4749)</f>
        <v>1</v>
      </c>
      <c r="D4749" s="14">
        <f t="shared" si="222"/>
        <v>5</v>
      </c>
      <c r="E4749" s="15" t="str">
        <f t="shared" ref="E4749:E4812" si="224">IF(D4749&lt;=15,"1 вахта","2 вахта")</f>
        <v>1 вахта</v>
      </c>
      <c r="H4749" s="26" t="s">
        <v>42</v>
      </c>
      <c r="I4749" s="26" t="s">
        <v>95</v>
      </c>
      <c r="J4749" s="26" t="s">
        <v>160</v>
      </c>
      <c r="K4749" s="17">
        <f>COUNTIFS($E$12:E4749,E4749,$H$12:H4749,H4749,$J$12:J4749,J4749,$I$12:I4749,I4749)</f>
        <v>65</v>
      </c>
    </row>
    <row r="4750" spans="2:11" ht="15" x14ac:dyDescent="0.25">
      <c r="B4750" s="22">
        <v>44567</v>
      </c>
      <c r="C4750" s="24">
        <f t="shared" si="223"/>
        <v>1</v>
      </c>
      <c r="D4750" s="14">
        <f t="shared" si="222"/>
        <v>6</v>
      </c>
      <c r="E4750" s="15" t="str">
        <f t="shared" si="224"/>
        <v>1 вахта</v>
      </c>
      <c r="H4750" s="26" t="s">
        <v>42</v>
      </c>
      <c r="I4750" s="26" t="s">
        <v>95</v>
      </c>
      <c r="J4750" s="26" t="s">
        <v>160</v>
      </c>
      <c r="K4750" s="17">
        <f>COUNTIFS($E$12:E4750,E4750,$H$12:H4750,H4750,$J$12:J4750,J4750,$I$12:I4750,I4750)</f>
        <v>66</v>
      </c>
    </row>
    <row r="4751" spans="2:11" ht="15" x14ac:dyDescent="0.25">
      <c r="B4751" s="22">
        <v>44568</v>
      </c>
      <c r="C4751" s="24">
        <f t="shared" si="223"/>
        <v>1</v>
      </c>
      <c r="D4751" s="14">
        <f t="shared" si="222"/>
        <v>7</v>
      </c>
      <c r="E4751" s="15" t="str">
        <f t="shared" si="224"/>
        <v>1 вахта</v>
      </c>
      <c r="H4751" s="26" t="s">
        <v>42</v>
      </c>
      <c r="I4751" s="26" t="s">
        <v>95</v>
      </c>
      <c r="J4751" s="26" t="s">
        <v>160</v>
      </c>
      <c r="K4751" s="17">
        <f>COUNTIFS($E$12:E4751,E4751,$H$12:H4751,H4751,$J$12:J4751,J4751,$I$12:I4751,I4751)</f>
        <v>67</v>
      </c>
    </row>
    <row r="4752" spans="2:11" ht="15" x14ac:dyDescent="0.25">
      <c r="B4752" s="22">
        <v>44569</v>
      </c>
      <c r="C4752" s="24">
        <f t="shared" si="223"/>
        <v>1</v>
      </c>
      <c r="D4752" s="14">
        <f t="shared" si="222"/>
        <v>8</v>
      </c>
      <c r="E4752" s="15" t="str">
        <f t="shared" si="224"/>
        <v>1 вахта</v>
      </c>
      <c r="H4752" s="26" t="s">
        <v>42</v>
      </c>
      <c r="I4752" s="26" t="s">
        <v>95</v>
      </c>
      <c r="J4752" s="26" t="s">
        <v>160</v>
      </c>
      <c r="K4752" s="17">
        <f>COUNTIFS($E$12:E4752,E4752,$H$12:H4752,H4752,$J$12:J4752,J4752,$I$12:I4752,I4752)</f>
        <v>68</v>
      </c>
    </row>
    <row r="4753" spans="2:11" ht="15" x14ac:dyDescent="0.25">
      <c r="B4753" s="22">
        <v>44570</v>
      </c>
      <c r="C4753" s="24">
        <f t="shared" si="223"/>
        <v>1</v>
      </c>
      <c r="D4753" s="14">
        <f t="shared" si="222"/>
        <v>9</v>
      </c>
      <c r="E4753" s="15" t="str">
        <f t="shared" si="224"/>
        <v>1 вахта</v>
      </c>
      <c r="H4753" s="26" t="s">
        <v>42</v>
      </c>
      <c r="I4753" s="26" t="s">
        <v>95</v>
      </c>
      <c r="J4753" s="26" t="s">
        <v>160</v>
      </c>
      <c r="K4753" s="17">
        <f>COUNTIFS($E$12:E4753,E4753,$H$12:H4753,H4753,$J$12:J4753,J4753,$I$12:I4753,I4753)</f>
        <v>69</v>
      </c>
    </row>
    <row r="4754" spans="2:11" ht="15" x14ac:dyDescent="0.25">
      <c r="B4754" s="22">
        <v>44571</v>
      </c>
      <c r="C4754" s="24">
        <f t="shared" si="223"/>
        <v>1</v>
      </c>
      <c r="D4754" s="14">
        <f t="shared" si="222"/>
        <v>10</v>
      </c>
      <c r="E4754" s="15" t="str">
        <f t="shared" si="224"/>
        <v>1 вахта</v>
      </c>
      <c r="H4754" s="26" t="s">
        <v>42</v>
      </c>
      <c r="I4754" s="26" t="s">
        <v>95</v>
      </c>
      <c r="J4754" s="26" t="s">
        <v>160</v>
      </c>
      <c r="K4754" s="17">
        <f>COUNTIFS($E$12:E4754,E4754,$H$12:H4754,H4754,$J$12:J4754,J4754,$I$12:I4754,I4754)</f>
        <v>70</v>
      </c>
    </row>
    <row r="4755" spans="2:11" ht="15" x14ac:dyDescent="0.25">
      <c r="B4755" s="22">
        <v>44572</v>
      </c>
      <c r="C4755" s="24">
        <f t="shared" si="223"/>
        <v>1</v>
      </c>
      <c r="D4755" s="14">
        <f t="shared" si="222"/>
        <v>11</v>
      </c>
      <c r="E4755" s="15" t="str">
        <f t="shared" si="224"/>
        <v>1 вахта</v>
      </c>
      <c r="H4755" s="26" t="s">
        <v>42</v>
      </c>
      <c r="I4755" s="26" t="s">
        <v>113</v>
      </c>
      <c r="J4755" s="26" t="s">
        <v>160</v>
      </c>
      <c r="K4755" s="17">
        <f>COUNTIFS($E$12:E4755,E4755,$H$12:H4755,H4755,$J$12:J4755,J4755,$I$12:I4755,I4755)</f>
        <v>1</v>
      </c>
    </row>
    <row r="4756" spans="2:11" ht="15" x14ac:dyDescent="0.25">
      <c r="B4756" s="22">
        <v>44573</v>
      </c>
      <c r="C4756" s="24">
        <f t="shared" si="223"/>
        <v>1</v>
      </c>
      <c r="D4756" s="14">
        <f t="shared" si="222"/>
        <v>12</v>
      </c>
      <c r="E4756" s="15" t="str">
        <f t="shared" si="224"/>
        <v>1 вахта</v>
      </c>
      <c r="H4756" s="26" t="s">
        <v>42</v>
      </c>
      <c r="I4756" s="26" t="s">
        <v>113</v>
      </c>
      <c r="J4756" s="26" t="s">
        <v>160</v>
      </c>
      <c r="K4756" s="17">
        <f>COUNTIFS($E$12:E4756,E4756,$H$12:H4756,H4756,$J$12:J4756,J4756,$I$12:I4756,I4756)</f>
        <v>2</v>
      </c>
    </row>
    <row r="4757" spans="2:11" ht="15" x14ac:dyDescent="0.25">
      <c r="B4757" s="22">
        <v>44574</v>
      </c>
      <c r="C4757" s="24">
        <f t="shared" si="223"/>
        <v>1</v>
      </c>
      <c r="D4757" s="14">
        <f t="shared" si="222"/>
        <v>13</v>
      </c>
      <c r="E4757" s="15" t="str">
        <f t="shared" si="224"/>
        <v>1 вахта</v>
      </c>
      <c r="H4757" s="26" t="s">
        <v>42</v>
      </c>
      <c r="I4757" s="26" t="s">
        <v>113</v>
      </c>
      <c r="J4757" s="26" t="s">
        <v>160</v>
      </c>
      <c r="K4757" s="17">
        <f>COUNTIFS($E$12:E4757,E4757,$H$12:H4757,H4757,$J$12:J4757,J4757,$I$12:I4757,I4757)</f>
        <v>3</v>
      </c>
    </row>
    <row r="4758" spans="2:11" ht="15" x14ac:dyDescent="0.25">
      <c r="B4758" s="22">
        <v>44575</v>
      </c>
      <c r="C4758" s="24">
        <f t="shared" si="223"/>
        <v>1</v>
      </c>
      <c r="D4758" s="14">
        <f t="shared" si="222"/>
        <v>14</v>
      </c>
      <c r="E4758" s="15" t="str">
        <f t="shared" si="224"/>
        <v>1 вахта</v>
      </c>
      <c r="H4758" s="26" t="s">
        <v>42</v>
      </c>
      <c r="I4758" s="26" t="s">
        <v>113</v>
      </c>
      <c r="J4758" s="26" t="s">
        <v>160</v>
      </c>
      <c r="K4758" s="17">
        <f>COUNTIFS($E$12:E4758,E4758,$H$12:H4758,H4758,$J$12:J4758,J4758,$I$12:I4758,I4758)</f>
        <v>4</v>
      </c>
    </row>
    <row r="4759" spans="2:11" ht="15" x14ac:dyDescent="0.25">
      <c r="B4759" s="22">
        <v>44576</v>
      </c>
      <c r="C4759" s="24">
        <f t="shared" si="223"/>
        <v>1</v>
      </c>
      <c r="D4759" s="14">
        <f t="shared" si="222"/>
        <v>15</v>
      </c>
      <c r="E4759" s="15" t="str">
        <f t="shared" si="224"/>
        <v>1 вахта</v>
      </c>
      <c r="H4759" s="26" t="s">
        <v>42</v>
      </c>
      <c r="I4759" s="26" t="s">
        <v>113</v>
      </c>
      <c r="J4759" s="26" t="s">
        <v>160</v>
      </c>
      <c r="K4759" s="17">
        <f>COUNTIFS($E$12:E4759,E4759,$H$12:H4759,H4759,$J$12:J4759,J4759,$I$12:I4759,I4759)</f>
        <v>5</v>
      </c>
    </row>
    <row r="4760" spans="2:11" ht="15" x14ac:dyDescent="0.25">
      <c r="B4760" s="22">
        <v>44577</v>
      </c>
      <c r="C4760" s="24">
        <f t="shared" si="223"/>
        <v>1</v>
      </c>
      <c r="D4760" s="14">
        <f t="shared" si="222"/>
        <v>16</v>
      </c>
      <c r="E4760" s="15" t="str">
        <f t="shared" si="224"/>
        <v>2 вахта</v>
      </c>
      <c r="H4760" s="26" t="s">
        <v>42</v>
      </c>
      <c r="I4760" s="26" t="s">
        <v>113</v>
      </c>
      <c r="J4760" s="26" t="s">
        <v>160</v>
      </c>
      <c r="K4760" s="17">
        <f>COUNTIFS($E$12:E4760,E4760,$H$12:H4760,H4760,$J$12:J4760,J4760,$I$12:I4760,I4760)</f>
        <v>16</v>
      </c>
    </row>
    <row r="4761" spans="2:11" ht="15" x14ac:dyDescent="0.25">
      <c r="B4761" s="22">
        <v>44578</v>
      </c>
      <c r="C4761" s="24">
        <f t="shared" si="223"/>
        <v>1</v>
      </c>
      <c r="D4761" s="14">
        <f t="shared" si="222"/>
        <v>17</v>
      </c>
      <c r="E4761" s="15" t="str">
        <f t="shared" si="224"/>
        <v>2 вахта</v>
      </c>
      <c r="H4761" s="26" t="s">
        <v>42</v>
      </c>
      <c r="I4761" s="26" t="s">
        <v>113</v>
      </c>
      <c r="J4761" s="26" t="s">
        <v>160</v>
      </c>
      <c r="K4761" s="17">
        <f>COUNTIFS($E$12:E4761,E4761,$H$12:H4761,H4761,$J$12:J4761,J4761,$I$12:I4761,I4761)</f>
        <v>17</v>
      </c>
    </row>
    <row r="4762" spans="2:11" ht="15" x14ac:dyDescent="0.25">
      <c r="B4762" s="22">
        <v>44579</v>
      </c>
      <c r="C4762" s="24">
        <f t="shared" si="223"/>
        <v>1</v>
      </c>
      <c r="D4762" s="14">
        <f t="shared" ref="D4762:D4825" si="225">DAY(B4762)</f>
        <v>18</v>
      </c>
      <c r="E4762" s="15" t="str">
        <f t="shared" si="224"/>
        <v>2 вахта</v>
      </c>
      <c r="H4762" s="26" t="s">
        <v>42</v>
      </c>
      <c r="I4762" s="26" t="s">
        <v>113</v>
      </c>
      <c r="J4762" s="26" t="s">
        <v>160</v>
      </c>
      <c r="K4762" s="17">
        <f>COUNTIFS($E$12:E4762,E4762,$H$12:H4762,H4762,$J$12:J4762,J4762,$I$12:I4762,I4762)</f>
        <v>18</v>
      </c>
    </row>
    <row r="4763" spans="2:11" ht="15" x14ac:dyDescent="0.25">
      <c r="B4763" s="22">
        <v>44580</v>
      </c>
      <c r="C4763" s="24">
        <f t="shared" si="223"/>
        <v>1</v>
      </c>
      <c r="D4763" s="14">
        <f t="shared" si="225"/>
        <v>19</v>
      </c>
      <c r="E4763" s="15" t="str">
        <f t="shared" si="224"/>
        <v>2 вахта</v>
      </c>
      <c r="H4763" s="26" t="s">
        <v>42</v>
      </c>
      <c r="I4763" s="26" t="s">
        <v>113</v>
      </c>
      <c r="J4763" s="26" t="s">
        <v>160</v>
      </c>
      <c r="K4763" s="17">
        <f>COUNTIFS($E$12:E4763,E4763,$H$12:H4763,H4763,$J$12:J4763,J4763,$I$12:I4763,I4763)</f>
        <v>19</v>
      </c>
    </row>
    <row r="4764" spans="2:11" ht="15" x14ac:dyDescent="0.25">
      <c r="B4764" s="22">
        <v>44581</v>
      </c>
      <c r="C4764" s="24">
        <f t="shared" si="223"/>
        <v>1</v>
      </c>
      <c r="D4764" s="14">
        <f t="shared" si="225"/>
        <v>20</v>
      </c>
      <c r="E4764" s="15" t="str">
        <f t="shared" si="224"/>
        <v>2 вахта</v>
      </c>
      <c r="H4764" s="26" t="s">
        <v>42</v>
      </c>
      <c r="I4764" s="26" t="s">
        <v>113</v>
      </c>
      <c r="J4764" s="26" t="s">
        <v>160</v>
      </c>
      <c r="K4764" s="17">
        <f>COUNTIFS($E$12:E4764,E4764,$H$12:H4764,H4764,$J$12:J4764,J4764,$I$12:I4764,I4764)</f>
        <v>20</v>
      </c>
    </row>
    <row r="4765" spans="2:11" ht="15" x14ac:dyDescent="0.25">
      <c r="B4765" s="22">
        <v>44582</v>
      </c>
      <c r="C4765" s="24">
        <f t="shared" si="223"/>
        <v>1</v>
      </c>
      <c r="D4765" s="14">
        <f t="shared" si="225"/>
        <v>21</v>
      </c>
      <c r="E4765" s="15" t="str">
        <f t="shared" si="224"/>
        <v>2 вахта</v>
      </c>
      <c r="H4765" s="26" t="s">
        <v>42</v>
      </c>
      <c r="I4765" s="26" t="s">
        <v>113</v>
      </c>
      <c r="J4765" s="26" t="s">
        <v>160</v>
      </c>
      <c r="K4765" s="17">
        <f>COUNTIFS($E$12:E4765,E4765,$H$12:H4765,H4765,$J$12:J4765,J4765,$I$12:I4765,I4765)</f>
        <v>21</v>
      </c>
    </row>
    <row r="4766" spans="2:11" ht="15" x14ac:dyDescent="0.25">
      <c r="B4766" s="22">
        <v>44583</v>
      </c>
      <c r="C4766" s="24">
        <f t="shared" si="223"/>
        <v>1</v>
      </c>
      <c r="D4766" s="14">
        <f t="shared" si="225"/>
        <v>22</v>
      </c>
      <c r="E4766" s="15" t="str">
        <f t="shared" si="224"/>
        <v>2 вахта</v>
      </c>
      <c r="H4766" s="26" t="s">
        <v>42</v>
      </c>
      <c r="I4766" s="26" t="s">
        <v>113</v>
      </c>
      <c r="J4766" s="26" t="s">
        <v>160</v>
      </c>
      <c r="K4766" s="17">
        <f>COUNTIFS($E$12:E4766,E4766,$H$12:H4766,H4766,$J$12:J4766,J4766,$I$12:I4766,I4766)</f>
        <v>22</v>
      </c>
    </row>
    <row r="4767" spans="2:11" ht="15" x14ac:dyDescent="0.25">
      <c r="B4767" s="22">
        <v>44584</v>
      </c>
      <c r="C4767" s="24">
        <f t="shared" si="223"/>
        <v>1</v>
      </c>
      <c r="D4767" s="14">
        <f t="shared" si="225"/>
        <v>23</v>
      </c>
      <c r="E4767" s="15" t="str">
        <f t="shared" si="224"/>
        <v>2 вахта</v>
      </c>
      <c r="H4767" s="26" t="s">
        <v>42</v>
      </c>
      <c r="I4767" s="26" t="s">
        <v>113</v>
      </c>
      <c r="J4767" s="26" t="s">
        <v>160</v>
      </c>
      <c r="K4767" s="17">
        <f>COUNTIFS($E$12:E4767,E4767,$H$12:H4767,H4767,$J$12:J4767,J4767,$I$12:I4767,I4767)</f>
        <v>23</v>
      </c>
    </row>
    <row r="4768" spans="2:11" ht="15" x14ac:dyDescent="0.25">
      <c r="B4768" s="22">
        <v>44585</v>
      </c>
      <c r="C4768" s="24">
        <f t="shared" si="223"/>
        <v>1</v>
      </c>
      <c r="D4768" s="14">
        <f t="shared" si="225"/>
        <v>24</v>
      </c>
      <c r="E4768" s="15" t="str">
        <f t="shared" si="224"/>
        <v>2 вахта</v>
      </c>
      <c r="H4768" s="26" t="s">
        <v>42</v>
      </c>
      <c r="I4768" s="26" t="s">
        <v>113</v>
      </c>
      <c r="J4768" s="26" t="s">
        <v>160</v>
      </c>
      <c r="K4768" s="17">
        <f>COUNTIFS($E$12:E4768,E4768,$H$12:H4768,H4768,$J$12:J4768,J4768,$I$12:I4768,I4768)</f>
        <v>24</v>
      </c>
    </row>
    <row r="4769" spans="2:11" ht="15" x14ac:dyDescent="0.25">
      <c r="B4769" s="22">
        <v>44586</v>
      </c>
      <c r="C4769" s="24">
        <f t="shared" si="223"/>
        <v>1</v>
      </c>
      <c r="D4769" s="14">
        <f t="shared" si="225"/>
        <v>25</v>
      </c>
      <c r="E4769" s="15" t="str">
        <f t="shared" si="224"/>
        <v>2 вахта</v>
      </c>
      <c r="H4769" s="26" t="s">
        <v>42</v>
      </c>
      <c r="I4769" s="26" t="s">
        <v>113</v>
      </c>
      <c r="J4769" s="26" t="s">
        <v>160</v>
      </c>
      <c r="K4769" s="17">
        <f>COUNTIFS($E$12:E4769,E4769,$H$12:H4769,H4769,$J$12:J4769,J4769,$I$12:I4769,I4769)</f>
        <v>25</v>
      </c>
    </row>
    <row r="4770" spans="2:11" ht="15" x14ac:dyDescent="0.25">
      <c r="B4770" s="22">
        <v>44587</v>
      </c>
      <c r="C4770" s="24">
        <f t="shared" si="223"/>
        <v>1</v>
      </c>
      <c r="D4770" s="14">
        <f t="shared" si="225"/>
        <v>26</v>
      </c>
      <c r="E4770" s="15" t="str">
        <f t="shared" si="224"/>
        <v>2 вахта</v>
      </c>
      <c r="H4770" s="26" t="s">
        <v>42</v>
      </c>
      <c r="I4770" s="26" t="s">
        <v>113</v>
      </c>
      <c r="J4770" s="26" t="s">
        <v>160</v>
      </c>
      <c r="K4770" s="17">
        <f>COUNTIFS($E$12:E4770,E4770,$H$12:H4770,H4770,$J$12:J4770,J4770,$I$12:I4770,I4770)</f>
        <v>26</v>
      </c>
    </row>
    <row r="4771" spans="2:11" ht="15" x14ac:dyDescent="0.25">
      <c r="B4771" s="22">
        <v>44588</v>
      </c>
      <c r="C4771" s="24">
        <f t="shared" si="223"/>
        <v>1</v>
      </c>
      <c r="D4771" s="14">
        <f t="shared" si="225"/>
        <v>27</v>
      </c>
      <c r="E4771" s="15" t="str">
        <f t="shared" si="224"/>
        <v>2 вахта</v>
      </c>
      <c r="H4771" s="26" t="s">
        <v>42</v>
      </c>
      <c r="I4771" s="26" t="s">
        <v>113</v>
      </c>
      <c r="J4771" s="26" t="s">
        <v>160</v>
      </c>
      <c r="K4771" s="17">
        <f>COUNTIFS($E$12:E4771,E4771,$H$12:H4771,H4771,$J$12:J4771,J4771,$I$12:I4771,I4771)</f>
        <v>27</v>
      </c>
    </row>
    <row r="4772" spans="2:11" ht="15" x14ac:dyDescent="0.25">
      <c r="B4772" s="22">
        <v>44589</v>
      </c>
      <c r="C4772" s="24">
        <f t="shared" si="223"/>
        <v>1</v>
      </c>
      <c r="D4772" s="14">
        <f t="shared" si="225"/>
        <v>28</v>
      </c>
      <c r="E4772" s="15" t="str">
        <f t="shared" si="224"/>
        <v>2 вахта</v>
      </c>
      <c r="H4772" s="26" t="s">
        <v>42</v>
      </c>
      <c r="I4772" s="26" t="s">
        <v>113</v>
      </c>
      <c r="J4772" s="26" t="s">
        <v>160</v>
      </c>
      <c r="K4772" s="17">
        <f>COUNTIFS($E$12:E4772,E4772,$H$12:H4772,H4772,$J$12:J4772,J4772,$I$12:I4772,I4772)</f>
        <v>28</v>
      </c>
    </row>
    <row r="4773" spans="2:11" ht="15" x14ac:dyDescent="0.25">
      <c r="B4773" s="22">
        <v>44590</v>
      </c>
      <c r="C4773" s="24">
        <f t="shared" si="223"/>
        <v>1</v>
      </c>
      <c r="D4773" s="14">
        <f t="shared" si="225"/>
        <v>29</v>
      </c>
      <c r="E4773" s="15" t="str">
        <f t="shared" si="224"/>
        <v>2 вахта</v>
      </c>
      <c r="H4773" s="26" t="s">
        <v>42</v>
      </c>
      <c r="I4773" s="26" t="s">
        <v>113</v>
      </c>
      <c r="J4773" s="26" t="s">
        <v>160</v>
      </c>
      <c r="K4773" s="17">
        <f>COUNTIFS($E$12:E4773,E4773,$H$12:H4773,H4773,$J$12:J4773,J4773,$I$12:I4773,I4773)</f>
        <v>29</v>
      </c>
    </row>
    <row r="4774" spans="2:11" ht="15" x14ac:dyDescent="0.25">
      <c r="B4774" s="22">
        <v>44591</v>
      </c>
      <c r="C4774" s="24">
        <f t="shared" si="223"/>
        <v>1</v>
      </c>
      <c r="D4774" s="14">
        <f t="shared" si="225"/>
        <v>30</v>
      </c>
      <c r="E4774" s="15" t="str">
        <f t="shared" si="224"/>
        <v>2 вахта</v>
      </c>
      <c r="H4774" s="26" t="s">
        <v>42</v>
      </c>
      <c r="I4774" s="26" t="s">
        <v>113</v>
      </c>
      <c r="J4774" s="26" t="s">
        <v>160</v>
      </c>
      <c r="K4774" s="17">
        <f>COUNTIFS($E$12:E4774,E4774,$H$12:H4774,H4774,$J$12:J4774,J4774,$I$12:I4774,I4774)</f>
        <v>30</v>
      </c>
    </row>
    <row r="4775" spans="2:11" ht="15" x14ac:dyDescent="0.25">
      <c r="B4775" s="22">
        <v>44592</v>
      </c>
      <c r="C4775" s="24">
        <f t="shared" si="223"/>
        <v>1</v>
      </c>
      <c r="D4775" s="14">
        <f t="shared" si="225"/>
        <v>31</v>
      </c>
      <c r="E4775" s="15" t="str">
        <f t="shared" si="224"/>
        <v>2 вахта</v>
      </c>
      <c r="H4775" s="26" t="s">
        <v>42</v>
      </c>
      <c r="I4775" s="26" t="s">
        <v>113</v>
      </c>
      <c r="J4775" s="26" t="s">
        <v>160</v>
      </c>
      <c r="K4775" s="17">
        <f>COUNTIFS($E$12:E4775,E4775,$H$12:H4775,H4775,$J$12:J4775,J4775,$I$12:I4775,I4775)</f>
        <v>31</v>
      </c>
    </row>
    <row r="4776" spans="2:11" ht="15" x14ac:dyDescent="0.25">
      <c r="B4776" s="22">
        <v>44562</v>
      </c>
      <c r="C4776" s="24">
        <f t="shared" si="223"/>
        <v>1</v>
      </c>
      <c r="D4776" s="14">
        <f t="shared" si="225"/>
        <v>1</v>
      </c>
      <c r="E4776" s="15" t="str">
        <f t="shared" si="224"/>
        <v>1 вахта</v>
      </c>
      <c r="H4776" s="26" t="s">
        <v>43</v>
      </c>
      <c r="I4776" s="26" t="s">
        <v>157</v>
      </c>
      <c r="J4776" s="26" t="s">
        <v>159</v>
      </c>
      <c r="K4776" s="17">
        <f>COUNTIFS($E$12:E4776,E4776,$H$12:H4776,H4776,$J$12:J4776,J4776,$I$12:I4776,I4776)</f>
        <v>1</v>
      </c>
    </row>
    <row r="4777" spans="2:11" ht="15" x14ac:dyDescent="0.25">
      <c r="B4777" s="22">
        <v>44563</v>
      </c>
      <c r="C4777" s="24">
        <f t="shared" si="223"/>
        <v>1</v>
      </c>
      <c r="D4777" s="14">
        <f t="shared" si="225"/>
        <v>2</v>
      </c>
      <c r="E4777" s="15" t="str">
        <f t="shared" si="224"/>
        <v>1 вахта</v>
      </c>
      <c r="H4777" s="26" t="s">
        <v>43</v>
      </c>
      <c r="I4777" s="26" t="s">
        <v>157</v>
      </c>
      <c r="J4777" s="26" t="s">
        <v>159</v>
      </c>
      <c r="K4777" s="17">
        <f>COUNTIFS($E$12:E4777,E4777,$H$12:H4777,H4777,$J$12:J4777,J4777,$I$12:I4777,I4777)</f>
        <v>2</v>
      </c>
    </row>
    <row r="4778" spans="2:11" ht="15" x14ac:dyDescent="0.25">
      <c r="B4778" s="22">
        <v>44564</v>
      </c>
      <c r="C4778" s="24">
        <f t="shared" si="223"/>
        <v>1</v>
      </c>
      <c r="D4778" s="14">
        <f t="shared" si="225"/>
        <v>3</v>
      </c>
      <c r="E4778" s="15" t="str">
        <f t="shared" si="224"/>
        <v>1 вахта</v>
      </c>
      <c r="H4778" s="26" t="s">
        <v>43</v>
      </c>
      <c r="I4778" s="26" t="s">
        <v>157</v>
      </c>
      <c r="J4778" s="26" t="s">
        <v>159</v>
      </c>
      <c r="K4778" s="17">
        <f>COUNTIFS($E$12:E4778,E4778,$H$12:H4778,H4778,$J$12:J4778,J4778,$I$12:I4778,I4778)</f>
        <v>3</v>
      </c>
    </row>
    <row r="4779" spans="2:11" ht="15" x14ac:dyDescent="0.25">
      <c r="B4779" s="22">
        <v>44565</v>
      </c>
      <c r="C4779" s="24">
        <f t="shared" si="223"/>
        <v>1</v>
      </c>
      <c r="D4779" s="14">
        <f t="shared" si="225"/>
        <v>4</v>
      </c>
      <c r="E4779" s="15" t="str">
        <f t="shared" si="224"/>
        <v>1 вахта</v>
      </c>
      <c r="H4779" s="26" t="s">
        <v>43</v>
      </c>
      <c r="I4779" s="26" t="s">
        <v>157</v>
      </c>
      <c r="J4779" s="26" t="s">
        <v>159</v>
      </c>
      <c r="K4779" s="17">
        <f>COUNTIFS($E$12:E4779,E4779,$H$12:H4779,H4779,$J$12:J4779,J4779,$I$12:I4779,I4779)</f>
        <v>4</v>
      </c>
    </row>
    <row r="4780" spans="2:11" ht="15" x14ac:dyDescent="0.25">
      <c r="B4780" s="22">
        <v>44566</v>
      </c>
      <c r="C4780" s="24">
        <f t="shared" si="223"/>
        <v>1</v>
      </c>
      <c r="D4780" s="14">
        <f t="shared" si="225"/>
        <v>5</v>
      </c>
      <c r="E4780" s="15" t="str">
        <f t="shared" si="224"/>
        <v>1 вахта</v>
      </c>
      <c r="H4780" s="26" t="s">
        <v>43</v>
      </c>
      <c r="I4780" s="26" t="s">
        <v>157</v>
      </c>
      <c r="J4780" s="26" t="s">
        <v>159</v>
      </c>
      <c r="K4780" s="17">
        <f>COUNTIFS($E$12:E4780,E4780,$H$12:H4780,H4780,$J$12:J4780,J4780,$I$12:I4780,I4780)</f>
        <v>5</v>
      </c>
    </row>
    <row r="4781" spans="2:11" ht="15" x14ac:dyDescent="0.25">
      <c r="B4781" s="22">
        <v>44567</v>
      </c>
      <c r="C4781" s="24">
        <f t="shared" si="223"/>
        <v>1</v>
      </c>
      <c r="D4781" s="14">
        <f t="shared" si="225"/>
        <v>6</v>
      </c>
      <c r="E4781" s="15" t="str">
        <f t="shared" si="224"/>
        <v>1 вахта</v>
      </c>
      <c r="H4781" s="26" t="s">
        <v>43</v>
      </c>
      <c r="I4781" s="26" t="s">
        <v>157</v>
      </c>
      <c r="J4781" s="26" t="s">
        <v>159</v>
      </c>
      <c r="K4781" s="17">
        <f>COUNTIFS($E$12:E4781,E4781,$H$12:H4781,H4781,$J$12:J4781,J4781,$I$12:I4781,I4781)</f>
        <v>6</v>
      </c>
    </row>
    <row r="4782" spans="2:11" ht="15" x14ac:dyDescent="0.25">
      <c r="B4782" s="22">
        <v>44568</v>
      </c>
      <c r="C4782" s="24">
        <f t="shared" si="223"/>
        <v>1</v>
      </c>
      <c r="D4782" s="14">
        <f t="shared" si="225"/>
        <v>7</v>
      </c>
      <c r="E4782" s="15" t="str">
        <f t="shared" si="224"/>
        <v>1 вахта</v>
      </c>
      <c r="H4782" s="26" t="s">
        <v>43</v>
      </c>
      <c r="I4782" s="26" t="s">
        <v>157</v>
      </c>
      <c r="J4782" s="26" t="s">
        <v>159</v>
      </c>
      <c r="K4782" s="17">
        <f>COUNTIFS($E$12:E4782,E4782,$H$12:H4782,H4782,$J$12:J4782,J4782,$I$12:I4782,I4782)</f>
        <v>7</v>
      </c>
    </row>
    <row r="4783" spans="2:11" ht="15" x14ac:dyDescent="0.25">
      <c r="B4783" s="22">
        <v>44569</v>
      </c>
      <c r="C4783" s="24">
        <f t="shared" si="223"/>
        <v>1</v>
      </c>
      <c r="D4783" s="14">
        <f t="shared" si="225"/>
        <v>8</v>
      </c>
      <c r="E4783" s="15" t="str">
        <f t="shared" si="224"/>
        <v>1 вахта</v>
      </c>
      <c r="H4783" s="26" t="s">
        <v>43</v>
      </c>
      <c r="I4783" s="26" t="s">
        <v>157</v>
      </c>
      <c r="J4783" s="26" t="s">
        <v>159</v>
      </c>
      <c r="K4783" s="17">
        <f>COUNTIFS($E$12:E4783,E4783,$H$12:H4783,H4783,$J$12:J4783,J4783,$I$12:I4783,I4783)</f>
        <v>8</v>
      </c>
    </row>
    <row r="4784" spans="2:11" ht="15" x14ac:dyDescent="0.25">
      <c r="B4784" s="22">
        <v>44570</v>
      </c>
      <c r="C4784" s="24">
        <f t="shared" si="223"/>
        <v>1</v>
      </c>
      <c r="D4784" s="14">
        <f t="shared" si="225"/>
        <v>9</v>
      </c>
      <c r="E4784" s="15" t="str">
        <f t="shared" si="224"/>
        <v>1 вахта</v>
      </c>
      <c r="H4784" s="26" t="s">
        <v>43</v>
      </c>
      <c r="I4784" s="26" t="s">
        <v>157</v>
      </c>
      <c r="J4784" s="26" t="s">
        <v>159</v>
      </c>
      <c r="K4784" s="17">
        <f>COUNTIFS($E$12:E4784,E4784,$H$12:H4784,H4784,$J$12:J4784,J4784,$I$12:I4784,I4784)</f>
        <v>9</v>
      </c>
    </row>
    <row r="4785" spans="2:11" ht="15" x14ac:dyDescent="0.25">
      <c r="B4785" s="22">
        <v>44571</v>
      </c>
      <c r="C4785" s="24">
        <f t="shared" si="223"/>
        <v>1</v>
      </c>
      <c r="D4785" s="14">
        <f t="shared" si="225"/>
        <v>10</v>
      </c>
      <c r="E4785" s="15" t="str">
        <f t="shared" si="224"/>
        <v>1 вахта</v>
      </c>
      <c r="H4785" s="26" t="s">
        <v>43</v>
      </c>
      <c r="I4785" s="26" t="s">
        <v>157</v>
      </c>
      <c r="J4785" s="26" t="s">
        <v>159</v>
      </c>
      <c r="K4785" s="17">
        <f>COUNTIFS($E$12:E4785,E4785,$H$12:H4785,H4785,$J$12:J4785,J4785,$I$12:I4785,I4785)</f>
        <v>10</v>
      </c>
    </row>
    <row r="4786" spans="2:11" ht="15" x14ac:dyDescent="0.25">
      <c r="B4786" s="22">
        <v>44572</v>
      </c>
      <c r="C4786" s="24">
        <f t="shared" si="223"/>
        <v>1</v>
      </c>
      <c r="D4786" s="14">
        <f t="shared" si="225"/>
        <v>11</v>
      </c>
      <c r="E4786" s="15" t="str">
        <f t="shared" si="224"/>
        <v>1 вахта</v>
      </c>
      <c r="H4786" s="26" t="s">
        <v>43</v>
      </c>
      <c r="I4786" s="26" t="s">
        <v>157</v>
      </c>
      <c r="J4786" s="26" t="s">
        <v>159</v>
      </c>
      <c r="K4786" s="17">
        <f>COUNTIFS($E$12:E4786,E4786,$H$12:H4786,H4786,$J$12:J4786,J4786,$I$12:I4786,I4786)</f>
        <v>11</v>
      </c>
    </row>
    <row r="4787" spans="2:11" ht="15" x14ac:dyDescent="0.25">
      <c r="B4787" s="22">
        <v>44573</v>
      </c>
      <c r="C4787" s="24">
        <f t="shared" si="223"/>
        <v>1</v>
      </c>
      <c r="D4787" s="14">
        <f t="shared" si="225"/>
        <v>12</v>
      </c>
      <c r="E4787" s="15" t="str">
        <f t="shared" si="224"/>
        <v>1 вахта</v>
      </c>
      <c r="H4787" s="26" t="s">
        <v>43</v>
      </c>
      <c r="I4787" s="26" t="s">
        <v>157</v>
      </c>
      <c r="J4787" s="26" t="s">
        <v>159</v>
      </c>
      <c r="K4787" s="17">
        <f>COUNTIFS($E$12:E4787,E4787,$H$12:H4787,H4787,$J$12:J4787,J4787,$I$12:I4787,I4787)</f>
        <v>12</v>
      </c>
    </row>
    <row r="4788" spans="2:11" ht="15" x14ac:dyDescent="0.25">
      <c r="B4788" s="22">
        <v>44574</v>
      </c>
      <c r="C4788" s="24">
        <f t="shared" si="223"/>
        <v>1</v>
      </c>
      <c r="D4788" s="14">
        <f t="shared" si="225"/>
        <v>13</v>
      </c>
      <c r="E4788" s="15" t="str">
        <f t="shared" si="224"/>
        <v>1 вахта</v>
      </c>
      <c r="H4788" s="26" t="s">
        <v>43</v>
      </c>
      <c r="I4788" s="26" t="s">
        <v>157</v>
      </c>
      <c r="J4788" s="26" t="s">
        <v>159</v>
      </c>
      <c r="K4788" s="17">
        <f>COUNTIFS($E$12:E4788,E4788,$H$12:H4788,H4788,$J$12:J4788,J4788,$I$12:I4788,I4788)</f>
        <v>13</v>
      </c>
    </row>
    <row r="4789" spans="2:11" ht="15" x14ac:dyDescent="0.25">
      <c r="B4789" s="22">
        <v>44575</v>
      </c>
      <c r="C4789" s="24">
        <f t="shared" si="223"/>
        <v>1</v>
      </c>
      <c r="D4789" s="14">
        <f t="shared" si="225"/>
        <v>14</v>
      </c>
      <c r="E4789" s="15" t="str">
        <f t="shared" si="224"/>
        <v>1 вахта</v>
      </c>
      <c r="H4789" s="26" t="s">
        <v>43</v>
      </c>
      <c r="I4789" s="26" t="s">
        <v>157</v>
      </c>
      <c r="J4789" s="26" t="s">
        <v>159</v>
      </c>
      <c r="K4789" s="17">
        <f>COUNTIFS($E$12:E4789,E4789,$H$12:H4789,H4789,$J$12:J4789,J4789,$I$12:I4789,I4789)</f>
        <v>14</v>
      </c>
    </row>
    <row r="4790" spans="2:11" ht="15" x14ac:dyDescent="0.25">
      <c r="B4790" s="22">
        <v>44576</v>
      </c>
      <c r="C4790" s="24">
        <f t="shared" si="223"/>
        <v>1</v>
      </c>
      <c r="D4790" s="14">
        <f t="shared" si="225"/>
        <v>15</v>
      </c>
      <c r="E4790" s="15" t="str">
        <f t="shared" si="224"/>
        <v>1 вахта</v>
      </c>
      <c r="H4790" s="26" t="s">
        <v>43</v>
      </c>
      <c r="I4790" s="26" t="s">
        <v>138</v>
      </c>
      <c r="J4790" s="26" t="s">
        <v>159</v>
      </c>
      <c r="K4790" s="17">
        <f>COUNTIFS($E$12:E4790,E4790,$H$12:H4790,H4790,$J$12:J4790,J4790,$I$12:I4790,I4790)</f>
        <v>3</v>
      </c>
    </row>
    <row r="4791" spans="2:11" ht="15" x14ac:dyDescent="0.25">
      <c r="B4791" s="22">
        <v>44577</v>
      </c>
      <c r="C4791" s="24">
        <f t="shared" si="223"/>
        <v>1</v>
      </c>
      <c r="D4791" s="14">
        <f t="shared" si="225"/>
        <v>16</v>
      </c>
      <c r="E4791" s="15" t="str">
        <f t="shared" si="224"/>
        <v>2 вахта</v>
      </c>
      <c r="H4791" s="26" t="s">
        <v>43</v>
      </c>
      <c r="I4791" s="26" t="s">
        <v>138</v>
      </c>
      <c r="J4791" s="26" t="s">
        <v>159</v>
      </c>
      <c r="K4791" s="17">
        <f>COUNTIFS($E$12:E4791,E4791,$H$12:H4791,H4791,$J$12:J4791,J4791,$I$12:I4791,I4791)</f>
        <v>17</v>
      </c>
    </row>
    <row r="4792" spans="2:11" ht="15" x14ac:dyDescent="0.25">
      <c r="B4792" s="22">
        <v>44578</v>
      </c>
      <c r="C4792" s="24">
        <f t="shared" si="223"/>
        <v>1</v>
      </c>
      <c r="D4792" s="14">
        <f t="shared" si="225"/>
        <v>17</v>
      </c>
      <c r="E4792" s="15" t="str">
        <f t="shared" si="224"/>
        <v>2 вахта</v>
      </c>
      <c r="H4792" s="26" t="s">
        <v>43</v>
      </c>
      <c r="I4792" s="26" t="s">
        <v>138</v>
      </c>
      <c r="J4792" s="26" t="s">
        <v>159</v>
      </c>
      <c r="K4792" s="17">
        <f>COUNTIFS($E$12:E4792,E4792,$H$12:H4792,H4792,$J$12:J4792,J4792,$I$12:I4792,I4792)</f>
        <v>18</v>
      </c>
    </row>
    <row r="4793" spans="2:11" ht="15" x14ac:dyDescent="0.25">
      <c r="B4793" s="22">
        <v>44579</v>
      </c>
      <c r="C4793" s="24">
        <f t="shared" si="223"/>
        <v>1</v>
      </c>
      <c r="D4793" s="14">
        <f t="shared" si="225"/>
        <v>18</v>
      </c>
      <c r="E4793" s="15" t="str">
        <f t="shared" si="224"/>
        <v>2 вахта</v>
      </c>
      <c r="H4793" s="26" t="s">
        <v>43</v>
      </c>
      <c r="I4793" s="26" t="s">
        <v>138</v>
      </c>
      <c r="J4793" s="26" t="s">
        <v>159</v>
      </c>
      <c r="K4793" s="17">
        <f>COUNTIFS($E$12:E4793,E4793,$H$12:H4793,H4793,$J$12:J4793,J4793,$I$12:I4793,I4793)</f>
        <v>19</v>
      </c>
    </row>
    <row r="4794" spans="2:11" ht="15" x14ac:dyDescent="0.25">
      <c r="B4794" s="22">
        <v>44580</v>
      </c>
      <c r="C4794" s="24">
        <f t="shared" si="223"/>
        <v>1</v>
      </c>
      <c r="D4794" s="14">
        <f t="shared" si="225"/>
        <v>19</v>
      </c>
      <c r="E4794" s="15" t="str">
        <f t="shared" si="224"/>
        <v>2 вахта</v>
      </c>
      <c r="H4794" s="26" t="s">
        <v>43</v>
      </c>
      <c r="I4794" s="26" t="s">
        <v>138</v>
      </c>
      <c r="J4794" s="26" t="s">
        <v>159</v>
      </c>
      <c r="K4794" s="17">
        <f>COUNTIFS($E$12:E4794,E4794,$H$12:H4794,H4794,$J$12:J4794,J4794,$I$12:I4794,I4794)</f>
        <v>20</v>
      </c>
    </row>
    <row r="4795" spans="2:11" ht="15" x14ac:dyDescent="0.25">
      <c r="B4795" s="22">
        <v>44581</v>
      </c>
      <c r="C4795" s="24">
        <f t="shared" si="223"/>
        <v>1</v>
      </c>
      <c r="D4795" s="14">
        <f t="shared" si="225"/>
        <v>20</v>
      </c>
      <c r="E4795" s="15" t="str">
        <f t="shared" si="224"/>
        <v>2 вахта</v>
      </c>
      <c r="H4795" s="26" t="s">
        <v>43</v>
      </c>
      <c r="I4795" s="26" t="s">
        <v>138</v>
      </c>
      <c r="J4795" s="26" t="s">
        <v>159</v>
      </c>
      <c r="K4795" s="17">
        <f>COUNTIFS($E$12:E4795,E4795,$H$12:H4795,H4795,$J$12:J4795,J4795,$I$12:I4795,I4795)</f>
        <v>21</v>
      </c>
    </row>
    <row r="4796" spans="2:11" ht="15" x14ac:dyDescent="0.25">
      <c r="B4796" s="22">
        <v>44582</v>
      </c>
      <c r="C4796" s="24">
        <f t="shared" si="223"/>
        <v>1</v>
      </c>
      <c r="D4796" s="14">
        <f t="shared" si="225"/>
        <v>21</v>
      </c>
      <c r="E4796" s="15" t="str">
        <f t="shared" si="224"/>
        <v>2 вахта</v>
      </c>
      <c r="H4796" s="26" t="s">
        <v>43</v>
      </c>
      <c r="I4796" s="26" t="s">
        <v>138</v>
      </c>
      <c r="J4796" s="26" t="s">
        <v>159</v>
      </c>
      <c r="K4796" s="17">
        <f>COUNTIFS($E$12:E4796,E4796,$H$12:H4796,H4796,$J$12:J4796,J4796,$I$12:I4796,I4796)</f>
        <v>22</v>
      </c>
    </row>
    <row r="4797" spans="2:11" ht="15" x14ac:dyDescent="0.25">
      <c r="B4797" s="22">
        <v>44583</v>
      </c>
      <c r="C4797" s="24">
        <f t="shared" si="223"/>
        <v>1</v>
      </c>
      <c r="D4797" s="14">
        <f t="shared" si="225"/>
        <v>22</v>
      </c>
      <c r="E4797" s="15" t="str">
        <f t="shared" si="224"/>
        <v>2 вахта</v>
      </c>
      <c r="H4797" s="26" t="s">
        <v>43</v>
      </c>
      <c r="I4797" s="26" t="s">
        <v>138</v>
      </c>
      <c r="J4797" s="26" t="s">
        <v>159</v>
      </c>
      <c r="K4797" s="17">
        <f>COUNTIFS($E$12:E4797,E4797,$H$12:H4797,H4797,$J$12:J4797,J4797,$I$12:I4797,I4797)</f>
        <v>23</v>
      </c>
    </row>
    <row r="4798" spans="2:11" ht="15" x14ac:dyDescent="0.25">
      <c r="B4798" s="22">
        <v>44584</v>
      </c>
      <c r="C4798" s="24">
        <f t="shared" si="223"/>
        <v>1</v>
      </c>
      <c r="D4798" s="14">
        <f t="shared" si="225"/>
        <v>23</v>
      </c>
      <c r="E4798" s="15" t="str">
        <f t="shared" si="224"/>
        <v>2 вахта</v>
      </c>
      <c r="H4798" s="26" t="s">
        <v>43</v>
      </c>
      <c r="I4798" s="26" t="s">
        <v>138</v>
      </c>
      <c r="J4798" s="26" t="s">
        <v>159</v>
      </c>
      <c r="K4798" s="17">
        <f>COUNTIFS($E$12:E4798,E4798,$H$12:H4798,H4798,$J$12:J4798,J4798,$I$12:I4798,I4798)</f>
        <v>24</v>
      </c>
    </row>
    <row r="4799" spans="2:11" ht="15" x14ac:dyDescent="0.25">
      <c r="B4799" s="22">
        <v>44585</v>
      </c>
      <c r="C4799" s="24">
        <f t="shared" si="223"/>
        <v>1</v>
      </c>
      <c r="D4799" s="14">
        <f t="shared" si="225"/>
        <v>24</v>
      </c>
      <c r="E4799" s="15" t="str">
        <f t="shared" si="224"/>
        <v>2 вахта</v>
      </c>
      <c r="H4799" s="26" t="s">
        <v>43</v>
      </c>
      <c r="I4799" s="26" t="s">
        <v>138</v>
      </c>
      <c r="J4799" s="26" t="s">
        <v>159</v>
      </c>
      <c r="K4799" s="17">
        <f>COUNTIFS($E$12:E4799,E4799,$H$12:H4799,H4799,$J$12:J4799,J4799,$I$12:I4799,I4799)</f>
        <v>25</v>
      </c>
    </row>
    <row r="4800" spans="2:11" ht="15" x14ac:dyDescent="0.25">
      <c r="B4800" s="22">
        <v>44586</v>
      </c>
      <c r="C4800" s="24">
        <f t="shared" si="223"/>
        <v>1</v>
      </c>
      <c r="D4800" s="14">
        <f t="shared" si="225"/>
        <v>25</v>
      </c>
      <c r="E4800" s="15" t="str">
        <f t="shared" si="224"/>
        <v>2 вахта</v>
      </c>
      <c r="H4800" s="26" t="s">
        <v>43</v>
      </c>
      <c r="I4800" s="26" t="s">
        <v>138</v>
      </c>
      <c r="J4800" s="26" t="s">
        <v>159</v>
      </c>
      <c r="K4800" s="17">
        <f>COUNTIFS($E$12:E4800,E4800,$H$12:H4800,H4800,$J$12:J4800,J4800,$I$12:I4800,I4800)</f>
        <v>26</v>
      </c>
    </row>
    <row r="4801" spans="2:11" ht="15" x14ac:dyDescent="0.25">
      <c r="B4801" s="22">
        <v>44587</v>
      </c>
      <c r="C4801" s="24">
        <f t="shared" si="223"/>
        <v>1</v>
      </c>
      <c r="D4801" s="14">
        <f t="shared" si="225"/>
        <v>26</v>
      </c>
      <c r="E4801" s="15" t="str">
        <f t="shared" si="224"/>
        <v>2 вахта</v>
      </c>
      <c r="H4801" s="26" t="s">
        <v>43</v>
      </c>
      <c r="I4801" s="26" t="s">
        <v>138</v>
      </c>
      <c r="J4801" s="26" t="s">
        <v>159</v>
      </c>
      <c r="K4801" s="17">
        <f>COUNTIFS($E$12:E4801,E4801,$H$12:H4801,H4801,$J$12:J4801,J4801,$I$12:I4801,I4801)</f>
        <v>27</v>
      </c>
    </row>
    <row r="4802" spans="2:11" ht="15" x14ac:dyDescent="0.25">
      <c r="B4802" s="22">
        <v>44588</v>
      </c>
      <c r="C4802" s="24">
        <f t="shared" si="223"/>
        <v>1</v>
      </c>
      <c r="D4802" s="14">
        <f t="shared" si="225"/>
        <v>27</v>
      </c>
      <c r="E4802" s="15" t="str">
        <f t="shared" si="224"/>
        <v>2 вахта</v>
      </c>
      <c r="H4802" s="26" t="s">
        <v>43</v>
      </c>
      <c r="I4802" s="26" t="s">
        <v>138</v>
      </c>
      <c r="J4802" s="26" t="s">
        <v>159</v>
      </c>
      <c r="K4802" s="17">
        <f>COUNTIFS($E$12:E4802,E4802,$H$12:H4802,H4802,$J$12:J4802,J4802,$I$12:I4802,I4802)</f>
        <v>28</v>
      </c>
    </row>
    <row r="4803" spans="2:11" ht="15" x14ac:dyDescent="0.25">
      <c r="B4803" s="22">
        <v>44589</v>
      </c>
      <c r="C4803" s="24">
        <f t="shared" si="223"/>
        <v>1</v>
      </c>
      <c r="D4803" s="14">
        <f t="shared" si="225"/>
        <v>28</v>
      </c>
      <c r="E4803" s="15" t="str">
        <f t="shared" si="224"/>
        <v>2 вахта</v>
      </c>
      <c r="H4803" s="26" t="s">
        <v>43</v>
      </c>
      <c r="I4803" s="26" t="s">
        <v>138</v>
      </c>
      <c r="J4803" s="26" t="s">
        <v>159</v>
      </c>
      <c r="K4803" s="17">
        <f>COUNTIFS($E$12:E4803,E4803,$H$12:H4803,H4803,$J$12:J4803,J4803,$I$12:I4803,I4803)</f>
        <v>29</v>
      </c>
    </row>
    <row r="4804" spans="2:11" ht="15" x14ac:dyDescent="0.25">
      <c r="B4804" s="22">
        <v>44590</v>
      </c>
      <c r="C4804" s="24">
        <f t="shared" si="223"/>
        <v>1</v>
      </c>
      <c r="D4804" s="14">
        <f t="shared" si="225"/>
        <v>29</v>
      </c>
      <c r="E4804" s="15" t="str">
        <f t="shared" si="224"/>
        <v>2 вахта</v>
      </c>
      <c r="H4804" s="26" t="s">
        <v>43</v>
      </c>
      <c r="I4804" s="26" t="s">
        <v>138</v>
      </c>
      <c r="J4804" s="26" t="s">
        <v>159</v>
      </c>
      <c r="K4804" s="17">
        <f>COUNTIFS($E$12:E4804,E4804,$H$12:H4804,H4804,$J$12:J4804,J4804,$I$12:I4804,I4804)</f>
        <v>30</v>
      </c>
    </row>
    <row r="4805" spans="2:11" ht="15" x14ac:dyDescent="0.25">
      <c r="B4805" s="22">
        <v>44591</v>
      </c>
      <c r="C4805" s="24">
        <f t="shared" si="223"/>
        <v>1</v>
      </c>
      <c r="D4805" s="14">
        <f t="shared" si="225"/>
        <v>30</v>
      </c>
      <c r="E4805" s="15" t="str">
        <f t="shared" si="224"/>
        <v>2 вахта</v>
      </c>
      <c r="H4805" s="26" t="s">
        <v>43</v>
      </c>
      <c r="I4805" s="26" t="s">
        <v>138</v>
      </c>
      <c r="J4805" s="26" t="s">
        <v>159</v>
      </c>
      <c r="K4805" s="17">
        <f>COUNTIFS($E$12:E4805,E4805,$H$12:H4805,H4805,$J$12:J4805,J4805,$I$12:I4805,I4805)</f>
        <v>31</v>
      </c>
    </row>
    <row r="4806" spans="2:11" ht="15" x14ac:dyDescent="0.25">
      <c r="B4806" s="22">
        <v>44592</v>
      </c>
      <c r="C4806" s="24">
        <f t="shared" si="223"/>
        <v>1</v>
      </c>
      <c r="D4806" s="14">
        <f t="shared" si="225"/>
        <v>31</v>
      </c>
      <c r="E4806" s="15" t="str">
        <f t="shared" si="224"/>
        <v>2 вахта</v>
      </c>
      <c r="H4806" s="26" t="s">
        <v>43</v>
      </c>
      <c r="I4806" s="26" t="s">
        <v>158</v>
      </c>
      <c r="J4806" s="26" t="s">
        <v>159</v>
      </c>
      <c r="K4806" s="17">
        <f>COUNTIFS($E$12:E4806,E4806,$H$12:H4806,H4806,$J$12:J4806,J4806,$I$12:I4806,I4806)</f>
        <v>1</v>
      </c>
    </row>
    <row r="4807" spans="2:11" ht="15" x14ac:dyDescent="0.25">
      <c r="B4807" s="22">
        <v>44562</v>
      </c>
      <c r="C4807" s="24">
        <f t="shared" si="223"/>
        <v>1</v>
      </c>
      <c r="D4807" s="14">
        <f t="shared" si="225"/>
        <v>1</v>
      </c>
      <c r="E4807" s="15" t="str">
        <f t="shared" si="224"/>
        <v>1 вахта</v>
      </c>
      <c r="H4807" s="26" t="s">
        <v>44</v>
      </c>
      <c r="I4807" s="26" t="s">
        <v>103</v>
      </c>
      <c r="J4807" s="26" t="s">
        <v>159</v>
      </c>
      <c r="K4807" s="17">
        <f>COUNTIFS($E$12:E4807,E4807,$H$12:H4807,H4807,$J$12:J4807,J4807,$I$12:I4807,I4807)</f>
        <v>5</v>
      </c>
    </row>
    <row r="4808" spans="2:11" ht="15" x14ac:dyDescent="0.25">
      <c r="B4808" s="22">
        <v>44563</v>
      </c>
      <c r="C4808" s="24">
        <f t="shared" si="223"/>
        <v>1</v>
      </c>
      <c r="D4808" s="14">
        <f t="shared" si="225"/>
        <v>2</v>
      </c>
      <c r="E4808" s="15" t="str">
        <f t="shared" si="224"/>
        <v>1 вахта</v>
      </c>
      <c r="H4808" s="26" t="s">
        <v>44</v>
      </c>
      <c r="I4808" s="26" t="s">
        <v>103</v>
      </c>
      <c r="J4808" s="26" t="s">
        <v>159</v>
      </c>
      <c r="K4808" s="17">
        <f>COUNTIFS($E$12:E4808,E4808,$H$12:H4808,H4808,$J$12:J4808,J4808,$I$12:I4808,I4808)</f>
        <v>6</v>
      </c>
    </row>
    <row r="4809" spans="2:11" ht="15" x14ac:dyDescent="0.25">
      <c r="B4809" s="22">
        <v>44564</v>
      </c>
      <c r="C4809" s="24">
        <f t="shared" si="223"/>
        <v>1</v>
      </c>
      <c r="D4809" s="14">
        <f t="shared" si="225"/>
        <v>3</v>
      </c>
      <c r="E4809" s="15" t="str">
        <f t="shared" si="224"/>
        <v>1 вахта</v>
      </c>
      <c r="H4809" s="26" t="s">
        <v>44</v>
      </c>
      <c r="I4809" s="26" t="s">
        <v>103</v>
      </c>
      <c r="J4809" s="26" t="s">
        <v>159</v>
      </c>
      <c r="K4809" s="17">
        <f>COUNTIFS($E$12:E4809,E4809,$H$12:H4809,H4809,$J$12:J4809,J4809,$I$12:I4809,I4809)</f>
        <v>7</v>
      </c>
    </row>
    <row r="4810" spans="2:11" ht="15" x14ac:dyDescent="0.25">
      <c r="B4810" s="22">
        <v>44565</v>
      </c>
      <c r="C4810" s="24">
        <f t="shared" si="223"/>
        <v>1</v>
      </c>
      <c r="D4810" s="14">
        <f t="shared" si="225"/>
        <v>4</v>
      </c>
      <c r="E4810" s="15" t="str">
        <f t="shared" si="224"/>
        <v>1 вахта</v>
      </c>
      <c r="H4810" s="26" t="s">
        <v>44</v>
      </c>
      <c r="I4810" s="26" t="s">
        <v>103</v>
      </c>
      <c r="J4810" s="26" t="s">
        <v>159</v>
      </c>
      <c r="K4810" s="17">
        <f>COUNTIFS($E$12:E4810,E4810,$H$12:H4810,H4810,$J$12:J4810,J4810,$I$12:I4810,I4810)</f>
        <v>8</v>
      </c>
    </row>
    <row r="4811" spans="2:11" ht="15" x14ac:dyDescent="0.25">
      <c r="B4811" s="22">
        <v>44566</v>
      </c>
      <c r="C4811" s="24">
        <f t="shared" si="223"/>
        <v>1</v>
      </c>
      <c r="D4811" s="14">
        <f t="shared" si="225"/>
        <v>5</v>
      </c>
      <c r="E4811" s="15" t="str">
        <f t="shared" si="224"/>
        <v>1 вахта</v>
      </c>
      <c r="H4811" s="26" t="s">
        <v>44</v>
      </c>
      <c r="I4811" s="26" t="s">
        <v>103</v>
      </c>
      <c r="J4811" s="26" t="s">
        <v>159</v>
      </c>
      <c r="K4811" s="17">
        <f>COUNTIFS($E$12:E4811,E4811,$H$12:H4811,H4811,$J$12:J4811,J4811,$I$12:I4811,I4811)</f>
        <v>9</v>
      </c>
    </row>
    <row r="4812" spans="2:11" ht="15" x14ac:dyDescent="0.25">
      <c r="B4812" s="22">
        <v>44567</v>
      </c>
      <c r="C4812" s="24">
        <f t="shared" si="223"/>
        <v>1</v>
      </c>
      <c r="D4812" s="14">
        <f t="shared" si="225"/>
        <v>6</v>
      </c>
      <c r="E4812" s="15" t="str">
        <f t="shared" si="224"/>
        <v>1 вахта</v>
      </c>
      <c r="H4812" s="26" t="s">
        <v>44</v>
      </c>
      <c r="I4812" s="26" t="s">
        <v>103</v>
      </c>
      <c r="J4812" s="26" t="s">
        <v>159</v>
      </c>
      <c r="K4812" s="17">
        <f>COUNTIFS($E$12:E4812,E4812,$H$12:H4812,H4812,$J$12:J4812,J4812,$I$12:I4812,I4812)</f>
        <v>10</v>
      </c>
    </row>
    <row r="4813" spans="2:11" ht="15" x14ac:dyDescent="0.25">
      <c r="B4813" s="22">
        <v>44568</v>
      </c>
      <c r="C4813" s="24">
        <f t="shared" ref="C4813:C4876" si="226">MONTH(B4813)</f>
        <v>1</v>
      </c>
      <c r="D4813" s="14">
        <f t="shared" si="225"/>
        <v>7</v>
      </c>
      <c r="E4813" s="15" t="str">
        <f t="shared" ref="E4813:E4876" si="227">IF(D4813&lt;=15,"1 вахта","2 вахта")</f>
        <v>1 вахта</v>
      </c>
      <c r="H4813" s="26" t="s">
        <v>44</v>
      </c>
      <c r="I4813" s="26" t="s">
        <v>103</v>
      </c>
      <c r="J4813" s="26" t="s">
        <v>159</v>
      </c>
      <c r="K4813" s="17">
        <f>COUNTIFS($E$12:E4813,E4813,$H$12:H4813,H4813,$J$12:J4813,J4813,$I$12:I4813,I4813)</f>
        <v>11</v>
      </c>
    </row>
    <row r="4814" spans="2:11" ht="15" x14ac:dyDescent="0.25">
      <c r="B4814" s="22">
        <v>44569</v>
      </c>
      <c r="C4814" s="24">
        <f t="shared" si="226"/>
        <v>1</v>
      </c>
      <c r="D4814" s="14">
        <f t="shared" si="225"/>
        <v>8</v>
      </c>
      <c r="E4814" s="15" t="str">
        <f t="shared" si="227"/>
        <v>1 вахта</v>
      </c>
      <c r="H4814" s="26" t="s">
        <v>44</v>
      </c>
      <c r="I4814" s="26" t="s">
        <v>101</v>
      </c>
      <c r="J4814" s="26" t="s">
        <v>159</v>
      </c>
      <c r="K4814" s="17">
        <f>COUNTIFS($E$12:E4814,E4814,$H$12:H4814,H4814,$J$12:J4814,J4814,$I$12:I4814,I4814)</f>
        <v>1</v>
      </c>
    </row>
    <row r="4815" spans="2:11" ht="15" x14ac:dyDescent="0.25">
      <c r="B4815" s="22">
        <v>44570</v>
      </c>
      <c r="C4815" s="24">
        <f t="shared" si="226"/>
        <v>1</v>
      </c>
      <c r="D4815" s="14">
        <f t="shared" si="225"/>
        <v>9</v>
      </c>
      <c r="E4815" s="15" t="str">
        <f t="shared" si="227"/>
        <v>1 вахта</v>
      </c>
      <c r="H4815" s="26" t="s">
        <v>44</v>
      </c>
      <c r="I4815" s="26" t="s">
        <v>101</v>
      </c>
      <c r="J4815" s="26" t="s">
        <v>159</v>
      </c>
      <c r="K4815" s="17">
        <f>COUNTIFS($E$12:E4815,E4815,$H$12:H4815,H4815,$J$12:J4815,J4815,$I$12:I4815,I4815)</f>
        <v>2</v>
      </c>
    </row>
    <row r="4816" spans="2:11" ht="15" x14ac:dyDescent="0.25">
      <c r="B4816" s="22">
        <v>44571</v>
      </c>
      <c r="C4816" s="24">
        <f t="shared" si="226"/>
        <v>1</v>
      </c>
      <c r="D4816" s="14">
        <f t="shared" si="225"/>
        <v>10</v>
      </c>
      <c r="E4816" s="15" t="str">
        <f t="shared" si="227"/>
        <v>1 вахта</v>
      </c>
      <c r="H4816" s="26" t="s">
        <v>44</v>
      </c>
      <c r="I4816" s="26" t="s">
        <v>103</v>
      </c>
      <c r="J4816" s="26" t="s">
        <v>159</v>
      </c>
      <c r="K4816" s="17">
        <f>COUNTIFS($E$12:E4816,E4816,$H$12:H4816,H4816,$J$12:J4816,J4816,$I$12:I4816,I4816)</f>
        <v>12</v>
      </c>
    </row>
    <row r="4817" spans="2:11" ht="15" x14ac:dyDescent="0.25">
      <c r="B4817" s="22">
        <v>44572</v>
      </c>
      <c r="C4817" s="24">
        <f t="shared" si="226"/>
        <v>1</v>
      </c>
      <c r="D4817" s="14">
        <f t="shared" si="225"/>
        <v>11</v>
      </c>
      <c r="E4817" s="15" t="str">
        <f t="shared" si="227"/>
        <v>1 вахта</v>
      </c>
      <c r="H4817" s="26" t="s">
        <v>44</v>
      </c>
      <c r="I4817" s="26" t="s">
        <v>103</v>
      </c>
      <c r="J4817" s="26" t="s">
        <v>159</v>
      </c>
      <c r="K4817" s="17">
        <f>COUNTIFS($E$12:E4817,E4817,$H$12:H4817,H4817,$J$12:J4817,J4817,$I$12:I4817,I4817)</f>
        <v>13</v>
      </c>
    </row>
    <row r="4818" spans="2:11" ht="15" x14ac:dyDescent="0.25">
      <c r="B4818" s="22">
        <v>44573</v>
      </c>
      <c r="C4818" s="24">
        <f t="shared" si="226"/>
        <v>1</v>
      </c>
      <c r="D4818" s="14">
        <f t="shared" si="225"/>
        <v>12</v>
      </c>
      <c r="E4818" s="15" t="str">
        <f t="shared" si="227"/>
        <v>1 вахта</v>
      </c>
      <c r="H4818" s="26" t="s">
        <v>44</v>
      </c>
      <c r="I4818" s="26" t="s">
        <v>103</v>
      </c>
      <c r="J4818" s="26" t="s">
        <v>159</v>
      </c>
      <c r="K4818" s="17">
        <f>COUNTIFS($E$12:E4818,E4818,$H$12:H4818,H4818,$J$12:J4818,J4818,$I$12:I4818,I4818)</f>
        <v>14</v>
      </c>
    </row>
    <row r="4819" spans="2:11" ht="15" x14ac:dyDescent="0.25">
      <c r="B4819" s="22">
        <v>44574</v>
      </c>
      <c r="C4819" s="24">
        <f t="shared" si="226"/>
        <v>1</v>
      </c>
      <c r="D4819" s="14">
        <f t="shared" si="225"/>
        <v>13</v>
      </c>
      <c r="E4819" s="15" t="str">
        <f t="shared" si="227"/>
        <v>1 вахта</v>
      </c>
      <c r="H4819" s="26" t="s">
        <v>44</v>
      </c>
      <c r="I4819" s="26" t="s">
        <v>103</v>
      </c>
      <c r="J4819" s="26" t="s">
        <v>159</v>
      </c>
      <c r="K4819" s="17">
        <f>COUNTIFS($E$12:E4819,E4819,$H$12:H4819,H4819,$J$12:J4819,J4819,$I$12:I4819,I4819)</f>
        <v>15</v>
      </c>
    </row>
    <row r="4820" spans="2:11" ht="15" x14ac:dyDescent="0.25">
      <c r="B4820" s="22">
        <v>44575</v>
      </c>
      <c r="C4820" s="24">
        <f t="shared" si="226"/>
        <v>1</v>
      </c>
      <c r="D4820" s="14">
        <f t="shared" si="225"/>
        <v>14</v>
      </c>
      <c r="E4820" s="15" t="str">
        <f t="shared" si="227"/>
        <v>1 вахта</v>
      </c>
      <c r="H4820" s="26" t="s">
        <v>44</v>
      </c>
      <c r="I4820" s="26" t="s">
        <v>101</v>
      </c>
      <c r="J4820" s="26" t="s">
        <v>159</v>
      </c>
      <c r="K4820" s="17">
        <f>COUNTIFS($E$12:E4820,E4820,$H$12:H4820,H4820,$J$12:J4820,J4820,$I$12:I4820,I4820)</f>
        <v>3</v>
      </c>
    </row>
    <row r="4821" spans="2:11" ht="15" x14ac:dyDescent="0.25">
      <c r="B4821" s="22">
        <v>44576</v>
      </c>
      <c r="C4821" s="24">
        <f t="shared" si="226"/>
        <v>1</v>
      </c>
      <c r="D4821" s="14">
        <f t="shared" si="225"/>
        <v>15</v>
      </c>
      <c r="E4821" s="15" t="str">
        <f t="shared" si="227"/>
        <v>1 вахта</v>
      </c>
      <c r="H4821" s="26" t="s">
        <v>44</v>
      </c>
      <c r="I4821" s="26" t="s">
        <v>101</v>
      </c>
      <c r="J4821" s="26" t="s">
        <v>159</v>
      </c>
      <c r="K4821" s="17">
        <f>COUNTIFS($E$12:E4821,E4821,$H$12:H4821,H4821,$J$12:J4821,J4821,$I$12:I4821,I4821)</f>
        <v>4</v>
      </c>
    </row>
    <row r="4822" spans="2:11" ht="15" x14ac:dyDescent="0.25">
      <c r="B4822" s="22">
        <v>44577</v>
      </c>
      <c r="C4822" s="24">
        <f t="shared" si="226"/>
        <v>1</v>
      </c>
      <c r="D4822" s="14">
        <f t="shared" si="225"/>
        <v>16</v>
      </c>
      <c r="E4822" s="15" t="str">
        <f t="shared" si="227"/>
        <v>2 вахта</v>
      </c>
      <c r="H4822" s="26" t="s">
        <v>44</v>
      </c>
      <c r="I4822" s="26" t="s">
        <v>98</v>
      </c>
      <c r="J4822" s="26" t="s">
        <v>159</v>
      </c>
      <c r="K4822" s="17">
        <f>COUNTIFS($E$12:E4822,E4822,$H$12:H4822,H4822,$J$12:J4822,J4822,$I$12:I4822,I4822)</f>
        <v>16</v>
      </c>
    </row>
    <row r="4823" spans="2:11" ht="15" x14ac:dyDescent="0.25">
      <c r="B4823" s="22">
        <v>44578</v>
      </c>
      <c r="C4823" s="24">
        <f t="shared" si="226"/>
        <v>1</v>
      </c>
      <c r="D4823" s="14">
        <f t="shared" si="225"/>
        <v>17</v>
      </c>
      <c r="E4823" s="15" t="str">
        <f t="shared" si="227"/>
        <v>2 вахта</v>
      </c>
      <c r="H4823" s="26" t="s">
        <v>44</v>
      </c>
      <c r="I4823" s="26" t="s">
        <v>98</v>
      </c>
      <c r="J4823" s="26" t="s">
        <v>159</v>
      </c>
      <c r="K4823" s="17">
        <f>COUNTIFS($E$12:E4823,E4823,$H$12:H4823,H4823,$J$12:J4823,J4823,$I$12:I4823,I4823)</f>
        <v>17</v>
      </c>
    </row>
    <row r="4824" spans="2:11" ht="15" x14ac:dyDescent="0.25">
      <c r="B4824" s="22">
        <v>44579</v>
      </c>
      <c r="C4824" s="24">
        <f t="shared" si="226"/>
        <v>1</v>
      </c>
      <c r="D4824" s="14">
        <f t="shared" si="225"/>
        <v>18</v>
      </c>
      <c r="E4824" s="15" t="str">
        <f t="shared" si="227"/>
        <v>2 вахта</v>
      </c>
      <c r="H4824" s="26" t="s">
        <v>44</v>
      </c>
      <c r="I4824" s="26" t="s">
        <v>98</v>
      </c>
      <c r="J4824" s="26" t="s">
        <v>159</v>
      </c>
      <c r="K4824" s="17">
        <f>COUNTIFS($E$12:E4824,E4824,$H$12:H4824,H4824,$J$12:J4824,J4824,$I$12:I4824,I4824)</f>
        <v>18</v>
      </c>
    </row>
    <row r="4825" spans="2:11" ht="15" x14ac:dyDescent="0.25">
      <c r="B4825" s="22">
        <v>44580</v>
      </c>
      <c r="C4825" s="24">
        <f t="shared" si="226"/>
        <v>1</v>
      </c>
      <c r="D4825" s="14">
        <f t="shared" si="225"/>
        <v>19</v>
      </c>
      <c r="E4825" s="15" t="str">
        <f t="shared" si="227"/>
        <v>2 вахта</v>
      </c>
      <c r="H4825" s="26" t="s">
        <v>44</v>
      </c>
      <c r="I4825" s="26" t="s">
        <v>98</v>
      </c>
      <c r="J4825" s="26" t="s">
        <v>159</v>
      </c>
      <c r="K4825" s="17">
        <f>COUNTIFS($E$12:E4825,E4825,$H$12:H4825,H4825,$J$12:J4825,J4825,$I$12:I4825,I4825)</f>
        <v>19</v>
      </c>
    </row>
    <row r="4826" spans="2:11" ht="15" x14ac:dyDescent="0.25">
      <c r="B4826" s="22">
        <v>44581</v>
      </c>
      <c r="C4826" s="24">
        <f t="shared" si="226"/>
        <v>1</v>
      </c>
      <c r="D4826" s="14">
        <f t="shared" ref="D4826:D4889" si="228">DAY(B4826)</f>
        <v>20</v>
      </c>
      <c r="E4826" s="15" t="str">
        <f t="shared" si="227"/>
        <v>2 вахта</v>
      </c>
      <c r="H4826" s="26" t="s">
        <v>44</v>
      </c>
      <c r="I4826" s="26" t="s">
        <v>98</v>
      </c>
      <c r="J4826" s="26" t="s">
        <v>159</v>
      </c>
      <c r="K4826" s="17">
        <f>COUNTIFS($E$12:E4826,E4826,$H$12:H4826,H4826,$J$12:J4826,J4826,$I$12:I4826,I4826)</f>
        <v>20</v>
      </c>
    </row>
    <row r="4827" spans="2:11" ht="15" x14ac:dyDescent="0.25">
      <c r="B4827" s="22">
        <v>44582</v>
      </c>
      <c r="C4827" s="24">
        <f t="shared" si="226"/>
        <v>1</v>
      </c>
      <c r="D4827" s="14">
        <f t="shared" si="228"/>
        <v>21</v>
      </c>
      <c r="E4827" s="15" t="str">
        <f t="shared" si="227"/>
        <v>2 вахта</v>
      </c>
      <c r="H4827" s="26" t="s">
        <v>44</v>
      </c>
      <c r="I4827" s="26" t="s">
        <v>98</v>
      </c>
      <c r="J4827" s="26" t="s">
        <v>159</v>
      </c>
      <c r="K4827" s="17">
        <f>COUNTIFS($E$12:E4827,E4827,$H$12:H4827,H4827,$J$12:J4827,J4827,$I$12:I4827,I4827)</f>
        <v>21</v>
      </c>
    </row>
    <row r="4828" spans="2:11" ht="15" x14ac:dyDescent="0.25">
      <c r="B4828" s="22">
        <v>44583</v>
      </c>
      <c r="C4828" s="24">
        <f t="shared" si="226"/>
        <v>1</v>
      </c>
      <c r="D4828" s="14">
        <f t="shared" si="228"/>
        <v>22</v>
      </c>
      <c r="E4828" s="15" t="str">
        <f t="shared" si="227"/>
        <v>2 вахта</v>
      </c>
      <c r="H4828" s="26" t="s">
        <v>44</v>
      </c>
      <c r="I4828" s="26" t="s">
        <v>98</v>
      </c>
      <c r="J4828" s="26" t="s">
        <v>159</v>
      </c>
      <c r="K4828" s="17">
        <f>COUNTIFS($E$12:E4828,E4828,$H$12:H4828,H4828,$J$12:J4828,J4828,$I$12:I4828,I4828)</f>
        <v>22</v>
      </c>
    </row>
    <row r="4829" spans="2:11" ht="15" x14ac:dyDescent="0.25">
      <c r="B4829" s="22">
        <v>44584</v>
      </c>
      <c r="C4829" s="24">
        <f t="shared" si="226"/>
        <v>1</v>
      </c>
      <c r="D4829" s="14">
        <f t="shared" si="228"/>
        <v>23</v>
      </c>
      <c r="E4829" s="15" t="str">
        <f t="shared" si="227"/>
        <v>2 вахта</v>
      </c>
      <c r="H4829" s="26" t="s">
        <v>44</v>
      </c>
      <c r="I4829" s="26" t="s">
        <v>98</v>
      </c>
      <c r="J4829" s="26" t="s">
        <v>159</v>
      </c>
      <c r="K4829" s="17">
        <f>COUNTIFS($E$12:E4829,E4829,$H$12:H4829,H4829,$J$12:J4829,J4829,$I$12:I4829,I4829)</f>
        <v>23</v>
      </c>
    </row>
    <row r="4830" spans="2:11" ht="15" x14ac:dyDescent="0.25">
      <c r="B4830" s="22">
        <v>44585</v>
      </c>
      <c r="C4830" s="24">
        <f t="shared" si="226"/>
        <v>1</v>
      </c>
      <c r="D4830" s="14">
        <f t="shared" si="228"/>
        <v>24</v>
      </c>
      <c r="E4830" s="15" t="str">
        <f t="shared" si="227"/>
        <v>2 вахта</v>
      </c>
      <c r="H4830" s="26" t="s">
        <v>44</v>
      </c>
      <c r="I4830" s="26" t="s">
        <v>98</v>
      </c>
      <c r="J4830" s="26" t="s">
        <v>159</v>
      </c>
      <c r="K4830" s="17">
        <f>COUNTIFS($E$12:E4830,E4830,$H$12:H4830,H4830,$J$12:J4830,J4830,$I$12:I4830,I4830)</f>
        <v>24</v>
      </c>
    </row>
    <row r="4831" spans="2:11" ht="15" x14ac:dyDescent="0.25">
      <c r="B4831" s="22">
        <v>44586</v>
      </c>
      <c r="C4831" s="24">
        <f t="shared" si="226"/>
        <v>1</v>
      </c>
      <c r="D4831" s="14">
        <f t="shared" si="228"/>
        <v>25</v>
      </c>
      <c r="E4831" s="15" t="str">
        <f t="shared" si="227"/>
        <v>2 вахта</v>
      </c>
      <c r="H4831" s="26" t="s">
        <v>44</v>
      </c>
      <c r="I4831" s="26" t="s">
        <v>98</v>
      </c>
      <c r="J4831" s="26" t="s">
        <v>159</v>
      </c>
      <c r="K4831" s="17">
        <f>COUNTIFS($E$12:E4831,E4831,$H$12:H4831,H4831,$J$12:J4831,J4831,$I$12:I4831,I4831)</f>
        <v>25</v>
      </c>
    </row>
    <row r="4832" spans="2:11" ht="15" x14ac:dyDescent="0.25">
      <c r="B4832" s="22">
        <v>44587</v>
      </c>
      <c r="C4832" s="24">
        <f t="shared" si="226"/>
        <v>1</v>
      </c>
      <c r="D4832" s="14">
        <f t="shared" si="228"/>
        <v>26</v>
      </c>
      <c r="E4832" s="15" t="str">
        <f t="shared" si="227"/>
        <v>2 вахта</v>
      </c>
      <c r="H4832" s="26" t="s">
        <v>44</v>
      </c>
      <c r="I4832" s="26" t="s">
        <v>98</v>
      </c>
      <c r="J4832" s="26" t="s">
        <v>159</v>
      </c>
      <c r="K4832" s="17">
        <f>COUNTIFS($E$12:E4832,E4832,$H$12:H4832,H4832,$J$12:J4832,J4832,$I$12:I4832,I4832)</f>
        <v>26</v>
      </c>
    </row>
    <row r="4833" spans="2:11" ht="15" x14ac:dyDescent="0.25">
      <c r="B4833" s="22">
        <v>44588</v>
      </c>
      <c r="C4833" s="24">
        <f t="shared" si="226"/>
        <v>1</v>
      </c>
      <c r="D4833" s="14">
        <f t="shared" si="228"/>
        <v>27</v>
      </c>
      <c r="E4833" s="15" t="str">
        <f t="shared" si="227"/>
        <v>2 вахта</v>
      </c>
      <c r="H4833" s="26" t="s">
        <v>44</v>
      </c>
      <c r="I4833" s="26" t="s">
        <v>98</v>
      </c>
      <c r="J4833" s="26" t="s">
        <v>159</v>
      </c>
      <c r="K4833" s="17">
        <f>COUNTIFS($E$12:E4833,E4833,$H$12:H4833,H4833,$J$12:J4833,J4833,$I$12:I4833,I4833)</f>
        <v>27</v>
      </c>
    </row>
    <row r="4834" spans="2:11" ht="15" x14ac:dyDescent="0.25">
      <c r="B4834" s="22">
        <v>44589</v>
      </c>
      <c r="C4834" s="24">
        <f t="shared" si="226"/>
        <v>1</v>
      </c>
      <c r="D4834" s="14">
        <f t="shared" si="228"/>
        <v>28</v>
      </c>
      <c r="E4834" s="15" t="str">
        <f t="shared" si="227"/>
        <v>2 вахта</v>
      </c>
      <c r="H4834" s="26" t="s">
        <v>44</v>
      </c>
      <c r="I4834" s="26" t="s">
        <v>98</v>
      </c>
      <c r="J4834" s="26" t="s">
        <v>159</v>
      </c>
      <c r="K4834" s="17">
        <f>COUNTIFS($E$12:E4834,E4834,$H$12:H4834,H4834,$J$12:J4834,J4834,$I$12:I4834,I4834)</f>
        <v>28</v>
      </c>
    </row>
    <row r="4835" spans="2:11" ht="15" x14ac:dyDescent="0.25">
      <c r="B4835" s="22">
        <v>44590</v>
      </c>
      <c r="C4835" s="24">
        <f t="shared" si="226"/>
        <v>1</v>
      </c>
      <c r="D4835" s="14">
        <f t="shared" si="228"/>
        <v>29</v>
      </c>
      <c r="E4835" s="15" t="str">
        <f t="shared" si="227"/>
        <v>2 вахта</v>
      </c>
      <c r="H4835" s="26" t="s">
        <v>44</v>
      </c>
      <c r="I4835" s="26" t="s">
        <v>98</v>
      </c>
      <c r="J4835" s="26" t="s">
        <v>159</v>
      </c>
      <c r="K4835" s="17">
        <f>COUNTIFS($E$12:E4835,E4835,$H$12:H4835,H4835,$J$12:J4835,J4835,$I$12:I4835,I4835)</f>
        <v>29</v>
      </c>
    </row>
    <row r="4836" spans="2:11" ht="15" x14ac:dyDescent="0.25">
      <c r="B4836" s="22">
        <v>44591</v>
      </c>
      <c r="C4836" s="24">
        <f t="shared" si="226"/>
        <v>1</v>
      </c>
      <c r="D4836" s="14">
        <f t="shared" si="228"/>
        <v>30</v>
      </c>
      <c r="E4836" s="15" t="str">
        <f t="shared" si="227"/>
        <v>2 вахта</v>
      </c>
      <c r="H4836" s="26" t="s">
        <v>44</v>
      </c>
      <c r="I4836" s="26" t="s">
        <v>103</v>
      </c>
      <c r="J4836" s="26" t="s">
        <v>159</v>
      </c>
      <c r="K4836" s="17">
        <f>COUNTIFS($E$12:E4836,E4836,$H$12:H4836,H4836,$J$12:J4836,J4836,$I$12:I4836,I4836)</f>
        <v>2</v>
      </c>
    </row>
    <row r="4837" spans="2:11" ht="15" x14ac:dyDescent="0.25">
      <c r="B4837" s="22">
        <v>44592</v>
      </c>
      <c r="C4837" s="24">
        <f t="shared" si="226"/>
        <v>1</v>
      </c>
      <c r="D4837" s="14">
        <f t="shared" si="228"/>
        <v>31</v>
      </c>
      <c r="E4837" s="15" t="str">
        <f t="shared" si="227"/>
        <v>2 вахта</v>
      </c>
      <c r="H4837" s="26" t="s">
        <v>44</v>
      </c>
      <c r="I4837" s="26" t="s">
        <v>103</v>
      </c>
      <c r="J4837" s="26" t="s">
        <v>159</v>
      </c>
      <c r="K4837" s="17">
        <f>COUNTIFS($E$12:E4837,E4837,$H$12:H4837,H4837,$J$12:J4837,J4837,$I$12:I4837,I4837)</f>
        <v>3</v>
      </c>
    </row>
    <row r="4838" spans="2:11" ht="15" x14ac:dyDescent="0.25">
      <c r="B4838" s="22">
        <v>44562</v>
      </c>
      <c r="C4838" s="24">
        <f t="shared" si="226"/>
        <v>1</v>
      </c>
      <c r="D4838" s="14">
        <f t="shared" si="228"/>
        <v>1</v>
      </c>
      <c r="E4838" s="15" t="str">
        <f t="shared" si="227"/>
        <v>1 вахта</v>
      </c>
      <c r="H4838" s="26" t="s">
        <v>45</v>
      </c>
      <c r="I4838" s="26" t="s">
        <v>128</v>
      </c>
      <c r="J4838" s="26" t="s">
        <v>159</v>
      </c>
      <c r="K4838" s="17">
        <f>COUNTIFS($E$12:E4838,E4838,$H$12:H4838,H4838,$J$12:J4838,J4838,$I$12:I4838,I4838)</f>
        <v>1</v>
      </c>
    </row>
    <row r="4839" spans="2:11" ht="15" x14ac:dyDescent="0.25">
      <c r="B4839" s="22">
        <v>44563</v>
      </c>
      <c r="C4839" s="24">
        <f t="shared" si="226"/>
        <v>1</v>
      </c>
      <c r="D4839" s="14">
        <f t="shared" si="228"/>
        <v>2</v>
      </c>
      <c r="E4839" s="15" t="str">
        <f t="shared" si="227"/>
        <v>1 вахта</v>
      </c>
      <c r="H4839" s="26" t="s">
        <v>45</v>
      </c>
      <c r="I4839" s="26" t="s">
        <v>128</v>
      </c>
      <c r="J4839" s="26" t="s">
        <v>159</v>
      </c>
      <c r="K4839" s="17">
        <f>COUNTIFS($E$12:E4839,E4839,$H$12:H4839,H4839,$J$12:J4839,J4839,$I$12:I4839,I4839)</f>
        <v>2</v>
      </c>
    </row>
    <row r="4840" spans="2:11" ht="15" x14ac:dyDescent="0.25">
      <c r="B4840" s="22">
        <v>44564</v>
      </c>
      <c r="C4840" s="24">
        <f t="shared" si="226"/>
        <v>1</v>
      </c>
      <c r="D4840" s="14">
        <f t="shared" si="228"/>
        <v>3</v>
      </c>
      <c r="E4840" s="15" t="str">
        <f t="shared" si="227"/>
        <v>1 вахта</v>
      </c>
      <c r="H4840" s="26" t="s">
        <v>45</v>
      </c>
      <c r="I4840" s="26" t="s">
        <v>128</v>
      </c>
      <c r="J4840" s="26" t="s">
        <v>159</v>
      </c>
      <c r="K4840" s="17">
        <f>COUNTIFS($E$12:E4840,E4840,$H$12:H4840,H4840,$J$12:J4840,J4840,$I$12:I4840,I4840)</f>
        <v>3</v>
      </c>
    </row>
    <row r="4841" spans="2:11" ht="15" x14ac:dyDescent="0.25">
      <c r="B4841" s="22">
        <v>44565</v>
      </c>
      <c r="C4841" s="24">
        <f t="shared" si="226"/>
        <v>1</v>
      </c>
      <c r="D4841" s="14">
        <f t="shared" si="228"/>
        <v>4</v>
      </c>
      <c r="E4841" s="15" t="str">
        <f t="shared" si="227"/>
        <v>1 вахта</v>
      </c>
      <c r="H4841" s="26" t="s">
        <v>45</v>
      </c>
      <c r="I4841" s="26" t="s">
        <v>128</v>
      </c>
      <c r="J4841" s="26" t="s">
        <v>159</v>
      </c>
      <c r="K4841" s="17">
        <f>COUNTIFS($E$12:E4841,E4841,$H$12:H4841,H4841,$J$12:J4841,J4841,$I$12:I4841,I4841)</f>
        <v>4</v>
      </c>
    </row>
    <row r="4842" spans="2:11" ht="15" x14ac:dyDescent="0.25">
      <c r="B4842" s="22">
        <v>44566</v>
      </c>
      <c r="C4842" s="24">
        <f t="shared" si="226"/>
        <v>1</v>
      </c>
      <c r="D4842" s="14">
        <f t="shared" si="228"/>
        <v>5</v>
      </c>
      <c r="E4842" s="15" t="str">
        <f t="shared" si="227"/>
        <v>1 вахта</v>
      </c>
      <c r="H4842" s="26" t="s">
        <v>45</v>
      </c>
      <c r="I4842" s="26" t="s">
        <v>128</v>
      </c>
      <c r="J4842" s="26" t="s">
        <v>159</v>
      </c>
      <c r="K4842" s="17">
        <f>COUNTIFS($E$12:E4842,E4842,$H$12:H4842,H4842,$J$12:J4842,J4842,$I$12:I4842,I4842)</f>
        <v>5</v>
      </c>
    </row>
    <row r="4843" spans="2:11" ht="15" x14ac:dyDescent="0.25">
      <c r="B4843" s="22">
        <v>44567</v>
      </c>
      <c r="C4843" s="24">
        <f t="shared" si="226"/>
        <v>1</v>
      </c>
      <c r="D4843" s="14">
        <f t="shared" si="228"/>
        <v>6</v>
      </c>
      <c r="E4843" s="15" t="str">
        <f t="shared" si="227"/>
        <v>1 вахта</v>
      </c>
      <c r="H4843" s="26" t="s">
        <v>45</v>
      </c>
      <c r="I4843" s="26" t="s">
        <v>128</v>
      </c>
      <c r="J4843" s="26" t="s">
        <v>159</v>
      </c>
      <c r="K4843" s="17">
        <f>COUNTIFS($E$12:E4843,E4843,$H$12:H4843,H4843,$J$12:J4843,J4843,$I$12:I4843,I4843)</f>
        <v>6</v>
      </c>
    </row>
    <row r="4844" spans="2:11" ht="15" x14ac:dyDescent="0.25">
      <c r="B4844" s="22">
        <v>44568</v>
      </c>
      <c r="C4844" s="24">
        <f t="shared" si="226"/>
        <v>1</v>
      </c>
      <c r="D4844" s="14">
        <f t="shared" si="228"/>
        <v>7</v>
      </c>
      <c r="E4844" s="15" t="str">
        <f t="shared" si="227"/>
        <v>1 вахта</v>
      </c>
      <c r="H4844" s="26" t="s">
        <v>45</v>
      </c>
      <c r="I4844" s="26" t="s">
        <v>128</v>
      </c>
      <c r="J4844" s="26" t="s">
        <v>159</v>
      </c>
      <c r="K4844" s="17">
        <f>COUNTIFS($E$12:E4844,E4844,$H$12:H4844,H4844,$J$12:J4844,J4844,$I$12:I4844,I4844)</f>
        <v>7</v>
      </c>
    </row>
    <row r="4845" spans="2:11" ht="15" x14ac:dyDescent="0.25">
      <c r="B4845" s="22">
        <v>44569</v>
      </c>
      <c r="C4845" s="24">
        <f t="shared" si="226"/>
        <v>1</v>
      </c>
      <c r="D4845" s="14">
        <f t="shared" si="228"/>
        <v>8</v>
      </c>
      <c r="E4845" s="15" t="str">
        <f t="shared" si="227"/>
        <v>1 вахта</v>
      </c>
      <c r="H4845" s="26" t="s">
        <v>45</v>
      </c>
      <c r="I4845" s="26" t="s">
        <v>128</v>
      </c>
      <c r="J4845" s="26" t="s">
        <v>159</v>
      </c>
      <c r="K4845" s="17">
        <f>COUNTIFS($E$12:E4845,E4845,$H$12:H4845,H4845,$J$12:J4845,J4845,$I$12:I4845,I4845)</f>
        <v>8</v>
      </c>
    </row>
    <row r="4846" spans="2:11" ht="15" x14ac:dyDescent="0.25">
      <c r="B4846" s="22">
        <v>44570</v>
      </c>
      <c r="C4846" s="24">
        <f t="shared" si="226"/>
        <v>1</v>
      </c>
      <c r="D4846" s="14">
        <f t="shared" si="228"/>
        <v>9</v>
      </c>
      <c r="E4846" s="15" t="str">
        <f t="shared" si="227"/>
        <v>1 вахта</v>
      </c>
      <c r="H4846" s="26" t="s">
        <v>45</v>
      </c>
      <c r="I4846" s="26" t="s">
        <v>128</v>
      </c>
      <c r="J4846" s="26" t="s">
        <v>159</v>
      </c>
      <c r="K4846" s="17">
        <f>COUNTIFS($E$12:E4846,E4846,$H$12:H4846,H4846,$J$12:J4846,J4846,$I$12:I4846,I4846)</f>
        <v>9</v>
      </c>
    </row>
    <row r="4847" spans="2:11" ht="15" x14ac:dyDescent="0.25">
      <c r="B4847" s="22">
        <v>44571</v>
      </c>
      <c r="C4847" s="24">
        <f t="shared" si="226"/>
        <v>1</v>
      </c>
      <c r="D4847" s="14">
        <f t="shared" si="228"/>
        <v>10</v>
      </c>
      <c r="E4847" s="15" t="str">
        <f t="shared" si="227"/>
        <v>1 вахта</v>
      </c>
      <c r="H4847" s="26" t="s">
        <v>45</v>
      </c>
      <c r="I4847" s="26" t="s">
        <v>128</v>
      </c>
      <c r="J4847" s="26" t="s">
        <v>159</v>
      </c>
      <c r="K4847" s="17">
        <f>COUNTIFS($E$12:E4847,E4847,$H$12:H4847,H4847,$J$12:J4847,J4847,$I$12:I4847,I4847)</f>
        <v>10</v>
      </c>
    </row>
    <row r="4848" spans="2:11" ht="15" x14ac:dyDescent="0.25">
      <c r="B4848" s="22">
        <v>44572</v>
      </c>
      <c r="C4848" s="24">
        <f t="shared" si="226"/>
        <v>1</v>
      </c>
      <c r="D4848" s="14">
        <f t="shared" si="228"/>
        <v>11</v>
      </c>
      <c r="E4848" s="15" t="str">
        <f t="shared" si="227"/>
        <v>1 вахта</v>
      </c>
      <c r="H4848" s="26" t="s">
        <v>45</v>
      </c>
      <c r="I4848" s="26" t="s">
        <v>128</v>
      </c>
      <c r="J4848" s="26" t="s">
        <v>159</v>
      </c>
      <c r="K4848" s="17">
        <f>COUNTIFS($E$12:E4848,E4848,$H$12:H4848,H4848,$J$12:J4848,J4848,$I$12:I4848,I4848)</f>
        <v>11</v>
      </c>
    </row>
    <row r="4849" spans="2:11" ht="15" x14ac:dyDescent="0.25">
      <c r="B4849" s="22">
        <v>44573</v>
      </c>
      <c r="C4849" s="24">
        <f t="shared" si="226"/>
        <v>1</v>
      </c>
      <c r="D4849" s="14">
        <f t="shared" si="228"/>
        <v>12</v>
      </c>
      <c r="E4849" s="15" t="str">
        <f t="shared" si="227"/>
        <v>1 вахта</v>
      </c>
      <c r="H4849" s="26" t="s">
        <v>45</v>
      </c>
      <c r="I4849" s="26" t="s">
        <v>128</v>
      </c>
      <c r="J4849" s="26" t="s">
        <v>159</v>
      </c>
      <c r="K4849" s="17">
        <f>COUNTIFS($E$12:E4849,E4849,$H$12:H4849,H4849,$J$12:J4849,J4849,$I$12:I4849,I4849)</f>
        <v>12</v>
      </c>
    </row>
    <row r="4850" spans="2:11" ht="15" x14ac:dyDescent="0.25">
      <c r="B4850" s="22">
        <v>44574</v>
      </c>
      <c r="C4850" s="24">
        <f t="shared" si="226"/>
        <v>1</v>
      </c>
      <c r="D4850" s="14">
        <f t="shared" si="228"/>
        <v>13</v>
      </c>
      <c r="E4850" s="15" t="str">
        <f t="shared" si="227"/>
        <v>1 вахта</v>
      </c>
      <c r="H4850" s="26" t="s">
        <v>45</v>
      </c>
      <c r="I4850" s="26" t="s">
        <v>128</v>
      </c>
      <c r="J4850" s="26" t="s">
        <v>159</v>
      </c>
      <c r="K4850" s="17">
        <f>COUNTIFS($E$12:E4850,E4850,$H$12:H4850,H4850,$J$12:J4850,J4850,$I$12:I4850,I4850)</f>
        <v>13</v>
      </c>
    </row>
    <row r="4851" spans="2:11" ht="15" x14ac:dyDescent="0.25">
      <c r="B4851" s="22">
        <v>44575</v>
      </c>
      <c r="C4851" s="24">
        <f t="shared" si="226"/>
        <v>1</v>
      </c>
      <c r="D4851" s="14">
        <f t="shared" si="228"/>
        <v>14</v>
      </c>
      <c r="E4851" s="15" t="str">
        <f t="shared" si="227"/>
        <v>1 вахта</v>
      </c>
      <c r="H4851" s="26" t="s">
        <v>45</v>
      </c>
      <c r="I4851" s="26" t="s">
        <v>128</v>
      </c>
      <c r="J4851" s="26" t="s">
        <v>159</v>
      </c>
      <c r="K4851" s="17">
        <f>COUNTIFS($E$12:E4851,E4851,$H$12:H4851,H4851,$J$12:J4851,J4851,$I$12:I4851,I4851)</f>
        <v>14</v>
      </c>
    </row>
    <row r="4852" spans="2:11" ht="15" x14ac:dyDescent="0.25">
      <c r="B4852" s="22">
        <v>44576</v>
      </c>
      <c r="C4852" s="24">
        <f t="shared" si="226"/>
        <v>1</v>
      </c>
      <c r="D4852" s="14">
        <f t="shared" si="228"/>
        <v>15</v>
      </c>
      <c r="E4852" s="15" t="str">
        <f t="shared" si="227"/>
        <v>1 вахта</v>
      </c>
      <c r="H4852" s="26" t="s">
        <v>45</v>
      </c>
      <c r="I4852" s="26" t="s">
        <v>128</v>
      </c>
      <c r="J4852" s="26" t="s">
        <v>159</v>
      </c>
      <c r="K4852" s="17">
        <f>COUNTIFS($E$12:E4852,E4852,$H$12:H4852,H4852,$J$12:J4852,J4852,$I$12:I4852,I4852)</f>
        <v>15</v>
      </c>
    </row>
    <row r="4853" spans="2:11" ht="15" x14ac:dyDescent="0.25">
      <c r="B4853" s="22">
        <v>44577</v>
      </c>
      <c r="C4853" s="24">
        <f t="shared" si="226"/>
        <v>1</v>
      </c>
      <c r="D4853" s="14">
        <f t="shared" si="228"/>
        <v>16</v>
      </c>
      <c r="E4853" s="15" t="str">
        <f t="shared" si="227"/>
        <v>2 вахта</v>
      </c>
      <c r="H4853" s="26" t="s">
        <v>45</v>
      </c>
      <c r="I4853" s="26" t="s">
        <v>107</v>
      </c>
      <c r="J4853" s="26" t="s">
        <v>159</v>
      </c>
      <c r="K4853" s="17">
        <f>COUNTIFS($E$12:E4853,E4853,$H$12:H4853,H4853,$J$12:J4853,J4853,$I$12:I4853,I4853)</f>
        <v>16</v>
      </c>
    </row>
    <row r="4854" spans="2:11" ht="15" x14ac:dyDescent="0.25">
      <c r="B4854" s="22">
        <v>44578</v>
      </c>
      <c r="C4854" s="24">
        <f t="shared" si="226"/>
        <v>1</v>
      </c>
      <c r="D4854" s="14">
        <f t="shared" si="228"/>
        <v>17</v>
      </c>
      <c r="E4854" s="15" t="str">
        <f t="shared" si="227"/>
        <v>2 вахта</v>
      </c>
      <c r="H4854" s="26" t="s">
        <v>45</v>
      </c>
      <c r="I4854" s="26" t="s">
        <v>107</v>
      </c>
      <c r="J4854" s="26" t="s">
        <v>159</v>
      </c>
      <c r="K4854" s="17">
        <f>COUNTIFS($E$12:E4854,E4854,$H$12:H4854,H4854,$J$12:J4854,J4854,$I$12:I4854,I4854)</f>
        <v>17</v>
      </c>
    </row>
    <row r="4855" spans="2:11" ht="15" x14ac:dyDescent="0.25">
      <c r="B4855" s="22">
        <v>44579</v>
      </c>
      <c r="C4855" s="24">
        <f t="shared" si="226"/>
        <v>1</v>
      </c>
      <c r="D4855" s="14">
        <f t="shared" si="228"/>
        <v>18</v>
      </c>
      <c r="E4855" s="15" t="str">
        <f t="shared" si="227"/>
        <v>2 вахта</v>
      </c>
      <c r="H4855" s="26" t="s">
        <v>45</v>
      </c>
      <c r="I4855" s="26" t="s">
        <v>107</v>
      </c>
      <c r="J4855" s="26" t="s">
        <v>159</v>
      </c>
      <c r="K4855" s="17">
        <f>COUNTIFS($E$12:E4855,E4855,$H$12:H4855,H4855,$J$12:J4855,J4855,$I$12:I4855,I4855)</f>
        <v>18</v>
      </c>
    </row>
    <row r="4856" spans="2:11" ht="15" x14ac:dyDescent="0.25">
      <c r="B4856" s="22">
        <v>44580</v>
      </c>
      <c r="C4856" s="24">
        <f t="shared" si="226"/>
        <v>1</v>
      </c>
      <c r="D4856" s="14">
        <f t="shared" si="228"/>
        <v>19</v>
      </c>
      <c r="E4856" s="15" t="str">
        <f t="shared" si="227"/>
        <v>2 вахта</v>
      </c>
      <c r="H4856" s="26" t="s">
        <v>45</v>
      </c>
      <c r="I4856" s="26" t="s">
        <v>107</v>
      </c>
      <c r="J4856" s="26" t="s">
        <v>159</v>
      </c>
      <c r="K4856" s="17">
        <f>COUNTIFS($E$12:E4856,E4856,$H$12:H4856,H4856,$J$12:J4856,J4856,$I$12:I4856,I4856)</f>
        <v>19</v>
      </c>
    </row>
    <row r="4857" spans="2:11" ht="15" x14ac:dyDescent="0.25">
      <c r="B4857" s="22">
        <v>44581</v>
      </c>
      <c r="C4857" s="24">
        <f t="shared" si="226"/>
        <v>1</v>
      </c>
      <c r="D4857" s="14">
        <f t="shared" si="228"/>
        <v>20</v>
      </c>
      <c r="E4857" s="15" t="str">
        <f t="shared" si="227"/>
        <v>2 вахта</v>
      </c>
      <c r="H4857" s="26" t="s">
        <v>45</v>
      </c>
      <c r="I4857" s="26" t="s">
        <v>107</v>
      </c>
      <c r="J4857" s="26" t="s">
        <v>159</v>
      </c>
      <c r="K4857" s="17">
        <f>COUNTIFS($E$12:E4857,E4857,$H$12:H4857,H4857,$J$12:J4857,J4857,$I$12:I4857,I4857)</f>
        <v>20</v>
      </c>
    </row>
    <row r="4858" spans="2:11" ht="15" x14ac:dyDescent="0.25">
      <c r="B4858" s="22">
        <v>44582</v>
      </c>
      <c r="C4858" s="24">
        <f t="shared" si="226"/>
        <v>1</v>
      </c>
      <c r="D4858" s="14">
        <f t="shared" si="228"/>
        <v>21</v>
      </c>
      <c r="E4858" s="15" t="str">
        <f t="shared" si="227"/>
        <v>2 вахта</v>
      </c>
      <c r="H4858" s="26" t="s">
        <v>45</v>
      </c>
      <c r="I4858" s="26" t="s">
        <v>107</v>
      </c>
      <c r="J4858" s="26" t="s">
        <v>159</v>
      </c>
      <c r="K4858" s="17">
        <f>COUNTIFS($E$12:E4858,E4858,$H$12:H4858,H4858,$J$12:J4858,J4858,$I$12:I4858,I4858)</f>
        <v>21</v>
      </c>
    </row>
    <row r="4859" spans="2:11" ht="15" x14ac:dyDescent="0.25">
      <c r="B4859" s="22">
        <v>44583</v>
      </c>
      <c r="C4859" s="24">
        <f t="shared" si="226"/>
        <v>1</v>
      </c>
      <c r="D4859" s="14">
        <f t="shared" si="228"/>
        <v>22</v>
      </c>
      <c r="E4859" s="15" t="str">
        <f t="shared" si="227"/>
        <v>2 вахта</v>
      </c>
      <c r="H4859" s="26" t="s">
        <v>45</v>
      </c>
      <c r="I4859" s="26" t="s">
        <v>107</v>
      </c>
      <c r="J4859" s="26" t="s">
        <v>159</v>
      </c>
      <c r="K4859" s="17">
        <f>COUNTIFS($E$12:E4859,E4859,$H$12:H4859,H4859,$J$12:J4859,J4859,$I$12:I4859,I4859)</f>
        <v>22</v>
      </c>
    </row>
    <row r="4860" spans="2:11" ht="15" x14ac:dyDescent="0.25">
      <c r="B4860" s="22">
        <v>44584</v>
      </c>
      <c r="C4860" s="24">
        <f t="shared" si="226"/>
        <v>1</v>
      </c>
      <c r="D4860" s="14">
        <f t="shared" si="228"/>
        <v>23</v>
      </c>
      <c r="E4860" s="15" t="str">
        <f t="shared" si="227"/>
        <v>2 вахта</v>
      </c>
      <c r="H4860" s="26" t="s">
        <v>45</v>
      </c>
      <c r="I4860" s="26" t="s">
        <v>107</v>
      </c>
      <c r="J4860" s="26" t="s">
        <v>159</v>
      </c>
      <c r="K4860" s="17">
        <f>COUNTIFS($E$12:E4860,E4860,$H$12:H4860,H4860,$J$12:J4860,J4860,$I$12:I4860,I4860)</f>
        <v>23</v>
      </c>
    </row>
    <row r="4861" spans="2:11" ht="15" x14ac:dyDescent="0.25">
      <c r="B4861" s="22">
        <v>44585</v>
      </c>
      <c r="C4861" s="24">
        <f t="shared" si="226"/>
        <v>1</v>
      </c>
      <c r="D4861" s="14">
        <f t="shared" si="228"/>
        <v>24</v>
      </c>
      <c r="E4861" s="15" t="str">
        <f t="shared" si="227"/>
        <v>2 вахта</v>
      </c>
      <c r="H4861" s="26" t="s">
        <v>45</v>
      </c>
      <c r="I4861" s="26" t="s">
        <v>107</v>
      </c>
      <c r="J4861" s="26" t="s">
        <v>159</v>
      </c>
      <c r="K4861" s="17">
        <f>COUNTIFS($E$12:E4861,E4861,$H$12:H4861,H4861,$J$12:J4861,J4861,$I$12:I4861,I4861)</f>
        <v>24</v>
      </c>
    </row>
    <row r="4862" spans="2:11" ht="15" x14ac:dyDescent="0.25">
      <c r="B4862" s="22">
        <v>44586</v>
      </c>
      <c r="C4862" s="24">
        <f t="shared" si="226"/>
        <v>1</v>
      </c>
      <c r="D4862" s="14">
        <f t="shared" si="228"/>
        <v>25</v>
      </c>
      <c r="E4862" s="15" t="str">
        <f t="shared" si="227"/>
        <v>2 вахта</v>
      </c>
      <c r="H4862" s="26" t="s">
        <v>45</v>
      </c>
      <c r="I4862" s="26" t="s">
        <v>107</v>
      </c>
      <c r="J4862" s="26" t="s">
        <v>159</v>
      </c>
      <c r="K4862" s="17">
        <f>COUNTIFS($E$12:E4862,E4862,$H$12:H4862,H4862,$J$12:J4862,J4862,$I$12:I4862,I4862)</f>
        <v>25</v>
      </c>
    </row>
    <row r="4863" spans="2:11" ht="15" x14ac:dyDescent="0.25">
      <c r="B4863" s="22">
        <v>44587</v>
      </c>
      <c r="C4863" s="24">
        <f t="shared" si="226"/>
        <v>1</v>
      </c>
      <c r="D4863" s="14">
        <f t="shared" si="228"/>
        <v>26</v>
      </c>
      <c r="E4863" s="15" t="str">
        <f t="shared" si="227"/>
        <v>2 вахта</v>
      </c>
      <c r="H4863" s="26" t="s">
        <v>45</v>
      </c>
      <c r="I4863" s="26" t="s">
        <v>107</v>
      </c>
      <c r="J4863" s="26" t="s">
        <v>159</v>
      </c>
      <c r="K4863" s="17">
        <f>COUNTIFS($E$12:E4863,E4863,$H$12:H4863,H4863,$J$12:J4863,J4863,$I$12:I4863,I4863)</f>
        <v>26</v>
      </c>
    </row>
    <row r="4864" spans="2:11" ht="15" x14ac:dyDescent="0.25">
      <c r="B4864" s="22">
        <v>44588</v>
      </c>
      <c r="C4864" s="24">
        <f t="shared" si="226"/>
        <v>1</v>
      </c>
      <c r="D4864" s="14">
        <f t="shared" si="228"/>
        <v>27</v>
      </c>
      <c r="E4864" s="15" t="str">
        <f t="shared" si="227"/>
        <v>2 вахта</v>
      </c>
      <c r="H4864" s="26" t="s">
        <v>45</v>
      </c>
      <c r="I4864" s="26" t="s">
        <v>107</v>
      </c>
      <c r="J4864" s="26" t="s">
        <v>159</v>
      </c>
      <c r="K4864" s="17">
        <f>COUNTIFS($E$12:E4864,E4864,$H$12:H4864,H4864,$J$12:J4864,J4864,$I$12:I4864,I4864)</f>
        <v>27</v>
      </c>
    </row>
    <row r="4865" spans="2:11" ht="15" x14ac:dyDescent="0.25">
      <c r="B4865" s="22">
        <v>44589</v>
      </c>
      <c r="C4865" s="24">
        <f t="shared" si="226"/>
        <v>1</v>
      </c>
      <c r="D4865" s="14">
        <f t="shared" si="228"/>
        <v>28</v>
      </c>
      <c r="E4865" s="15" t="str">
        <f t="shared" si="227"/>
        <v>2 вахта</v>
      </c>
      <c r="H4865" s="26" t="s">
        <v>45</v>
      </c>
      <c r="I4865" s="26" t="s">
        <v>107</v>
      </c>
      <c r="J4865" s="26" t="s">
        <v>159</v>
      </c>
      <c r="K4865" s="17">
        <f>COUNTIFS($E$12:E4865,E4865,$H$12:H4865,H4865,$J$12:J4865,J4865,$I$12:I4865,I4865)</f>
        <v>28</v>
      </c>
    </row>
    <row r="4866" spans="2:11" ht="15" x14ac:dyDescent="0.25">
      <c r="B4866" s="22">
        <v>44590</v>
      </c>
      <c r="C4866" s="24">
        <f t="shared" si="226"/>
        <v>1</v>
      </c>
      <c r="D4866" s="14">
        <f t="shared" si="228"/>
        <v>29</v>
      </c>
      <c r="E4866" s="15" t="str">
        <f t="shared" si="227"/>
        <v>2 вахта</v>
      </c>
      <c r="H4866" s="26" t="s">
        <v>45</v>
      </c>
      <c r="I4866" s="26" t="s">
        <v>107</v>
      </c>
      <c r="J4866" s="26" t="s">
        <v>159</v>
      </c>
      <c r="K4866" s="17">
        <f>COUNTIFS($E$12:E4866,E4866,$H$12:H4866,H4866,$J$12:J4866,J4866,$I$12:I4866,I4866)</f>
        <v>29</v>
      </c>
    </row>
    <row r="4867" spans="2:11" ht="15" x14ac:dyDescent="0.25">
      <c r="B4867" s="22">
        <v>44591</v>
      </c>
      <c r="C4867" s="24">
        <f t="shared" si="226"/>
        <v>1</v>
      </c>
      <c r="D4867" s="14">
        <f t="shared" si="228"/>
        <v>30</v>
      </c>
      <c r="E4867" s="15" t="str">
        <f t="shared" si="227"/>
        <v>2 вахта</v>
      </c>
      <c r="H4867" s="26" t="s">
        <v>45</v>
      </c>
      <c r="I4867" s="26" t="s">
        <v>107</v>
      </c>
      <c r="J4867" s="26" t="s">
        <v>159</v>
      </c>
      <c r="K4867" s="17">
        <f>COUNTIFS($E$12:E4867,E4867,$H$12:H4867,H4867,$J$12:J4867,J4867,$I$12:I4867,I4867)</f>
        <v>30</v>
      </c>
    </row>
    <row r="4868" spans="2:11" ht="15" x14ac:dyDescent="0.25">
      <c r="B4868" s="22">
        <v>44592</v>
      </c>
      <c r="C4868" s="24">
        <f t="shared" si="226"/>
        <v>1</v>
      </c>
      <c r="D4868" s="14">
        <f t="shared" si="228"/>
        <v>31</v>
      </c>
      <c r="E4868" s="15" t="str">
        <f t="shared" si="227"/>
        <v>2 вахта</v>
      </c>
      <c r="H4868" s="26" t="s">
        <v>45</v>
      </c>
      <c r="I4868" s="26" t="s">
        <v>107</v>
      </c>
      <c r="J4868" s="26" t="s">
        <v>159</v>
      </c>
      <c r="K4868" s="17">
        <f>COUNTIFS($E$12:E4868,E4868,$H$12:H4868,H4868,$J$12:J4868,J4868,$I$12:I4868,I4868)</f>
        <v>31</v>
      </c>
    </row>
    <row r="4869" spans="2:11" ht="15" x14ac:dyDescent="0.25">
      <c r="B4869" s="22">
        <v>44562</v>
      </c>
      <c r="C4869" s="24">
        <f t="shared" si="226"/>
        <v>1</v>
      </c>
      <c r="D4869" s="14">
        <f t="shared" si="228"/>
        <v>1</v>
      </c>
      <c r="E4869" s="15" t="str">
        <f t="shared" si="227"/>
        <v>1 вахта</v>
      </c>
      <c r="H4869" s="26" t="s">
        <v>46</v>
      </c>
      <c r="I4869" s="26" t="s">
        <v>108</v>
      </c>
      <c r="J4869" s="26" t="s">
        <v>159</v>
      </c>
      <c r="K4869" s="17">
        <f>COUNTIFS($E$12:E4869,E4869,$H$12:H4869,H4869,$J$12:J4869,J4869,$I$12:I4869,I4869)</f>
        <v>16</v>
      </c>
    </row>
    <row r="4870" spans="2:11" ht="15" x14ac:dyDescent="0.25">
      <c r="B4870" s="22">
        <v>44563</v>
      </c>
      <c r="C4870" s="24">
        <f t="shared" si="226"/>
        <v>1</v>
      </c>
      <c r="D4870" s="14">
        <f t="shared" si="228"/>
        <v>2</v>
      </c>
      <c r="E4870" s="15" t="str">
        <f t="shared" si="227"/>
        <v>1 вахта</v>
      </c>
      <c r="H4870" s="26" t="s">
        <v>46</v>
      </c>
      <c r="I4870" s="26" t="s">
        <v>108</v>
      </c>
      <c r="J4870" s="26" t="s">
        <v>159</v>
      </c>
      <c r="K4870" s="17">
        <f>COUNTIFS($E$12:E4870,E4870,$H$12:H4870,H4870,$J$12:J4870,J4870,$I$12:I4870,I4870)</f>
        <v>17</v>
      </c>
    </row>
    <row r="4871" spans="2:11" ht="15" x14ac:dyDescent="0.25">
      <c r="B4871" s="22">
        <v>44564</v>
      </c>
      <c r="C4871" s="24">
        <f t="shared" si="226"/>
        <v>1</v>
      </c>
      <c r="D4871" s="14">
        <f t="shared" si="228"/>
        <v>3</v>
      </c>
      <c r="E4871" s="15" t="str">
        <f t="shared" si="227"/>
        <v>1 вахта</v>
      </c>
      <c r="H4871" s="26" t="s">
        <v>46</v>
      </c>
      <c r="I4871" s="26" t="s">
        <v>108</v>
      </c>
      <c r="J4871" s="26" t="s">
        <v>159</v>
      </c>
      <c r="K4871" s="17">
        <f>COUNTIFS($E$12:E4871,E4871,$H$12:H4871,H4871,$J$12:J4871,J4871,$I$12:I4871,I4871)</f>
        <v>18</v>
      </c>
    </row>
    <row r="4872" spans="2:11" ht="15" x14ac:dyDescent="0.25">
      <c r="B4872" s="22">
        <v>44565</v>
      </c>
      <c r="C4872" s="24">
        <f t="shared" si="226"/>
        <v>1</v>
      </c>
      <c r="D4872" s="14">
        <f t="shared" si="228"/>
        <v>4</v>
      </c>
      <c r="E4872" s="15" t="str">
        <f t="shared" si="227"/>
        <v>1 вахта</v>
      </c>
      <c r="H4872" s="26" t="s">
        <v>46</v>
      </c>
      <c r="I4872" s="26" t="s">
        <v>108</v>
      </c>
      <c r="J4872" s="26" t="s">
        <v>159</v>
      </c>
      <c r="K4872" s="17">
        <f>COUNTIFS($E$12:E4872,E4872,$H$12:H4872,H4872,$J$12:J4872,J4872,$I$12:I4872,I4872)</f>
        <v>19</v>
      </c>
    </row>
    <row r="4873" spans="2:11" ht="15" x14ac:dyDescent="0.25">
      <c r="B4873" s="22">
        <v>44566</v>
      </c>
      <c r="C4873" s="24">
        <f t="shared" si="226"/>
        <v>1</v>
      </c>
      <c r="D4873" s="14">
        <f t="shared" si="228"/>
        <v>5</v>
      </c>
      <c r="E4873" s="15" t="str">
        <f t="shared" si="227"/>
        <v>1 вахта</v>
      </c>
      <c r="H4873" s="26" t="s">
        <v>46</v>
      </c>
      <c r="I4873" s="26" t="s">
        <v>108</v>
      </c>
      <c r="J4873" s="26" t="s">
        <v>159</v>
      </c>
      <c r="K4873" s="17">
        <f>COUNTIFS($E$12:E4873,E4873,$H$12:H4873,H4873,$J$12:J4873,J4873,$I$12:I4873,I4873)</f>
        <v>20</v>
      </c>
    </row>
    <row r="4874" spans="2:11" ht="15" x14ac:dyDescent="0.25">
      <c r="B4874" s="22">
        <v>44567</v>
      </c>
      <c r="C4874" s="24">
        <f t="shared" si="226"/>
        <v>1</v>
      </c>
      <c r="D4874" s="14">
        <f t="shared" si="228"/>
        <v>6</v>
      </c>
      <c r="E4874" s="15" t="str">
        <f t="shared" si="227"/>
        <v>1 вахта</v>
      </c>
      <c r="H4874" s="26" t="s">
        <v>46</v>
      </c>
      <c r="I4874" s="26" t="s">
        <v>108</v>
      </c>
      <c r="J4874" s="26" t="s">
        <v>159</v>
      </c>
      <c r="K4874" s="17">
        <f>COUNTIFS($E$12:E4874,E4874,$H$12:H4874,H4874,$J$12:J4874,J4874,$I$12:I4874,I4874)</f>
        <v>21</v>
      </c>
    </row>
    <row r="4875" spans="2:11" ht="15" x14ac:dyDescent="0.25">
      <c r="B4875" s="22">
        <v>44568</v>
      </c>
      <c r="C4875" s="24">
        <f t="shared" si="226"/>
        <v>1</v>
      </c>
      <c r="D4875" s="14">
        <f t="shared" si="228"/>
        <v>7</v>
      </c>
      <c r="E4875" s="15" t="str">
        <f t="shared" si="227"/>
        <v>1 вахта</v>
      </c>
      <c r="H4875" s="26" t="s">
        <v>46</v>
      </c>
      <c r="I4875" s="26" t="s">
        <v>108</v>
      </c>
      <c r="J4875" s="26" t="s">
        <v>159</v>
      </c>
      <c r="K4875" s="17">
        <f>COUNTIFS($E$12:E4875,E4875,$H$12:H4875,H4875,$J$12:J4875,J4875,$I$12:I4875,I4875)</f>
        <v>22</v>
      </c>
    </row>
    <row r="4876" spans="2:11" ht="15" x14ac:dyDescent="0.25">
      <c r="B4876" s="22">
        <v>44569</v>
      </c>
      <c r="C4876" s="24">
        <f t="shared" si="226"/>
        <v>1</v>
      </c>
      <c r="D4876" s="14">
        <f t="shared" si="228"/>
        <v>8</v>
      </c>
      <c r="E4876" s="15" t="str">
        <f t="shared" si="227"/>
        <v>1 вахта</v>
      </c>
      <c r="H4876" s="26" t="s">
        <v>46</v>
      </c>
      <c r="I4876" s="26" t="s">
        <v>108</v>
      </c>
      <c r="J4876" s="26" t="s">
        <v>159</v>
      </c>
      <c r="K4876" s="17">
        <f>COUNTIFS($E$12:E4876,E4876,$H$12:H4876,H4876,$J$12:J4876,J4876,$I$12:I4876,I4876)</f>
        <v>23</v>
      </c>
    </row>
    <row r="4877" spans="2:11" ht="15" x14ac:dyDescent="0.25">
      <c r="B4877" s="22">
        <v>44570</v>
      </c>
      <c r="C4877" s="24">
        <f t="shared" ref="C4877:C4940" si="229">MONTH(B4877)</f>
        <v>1</v>
      </c>
      <c r="D4877" s="14">
        <f t="shared" si="228"/>
        <v>9</v>
      </c>
      <c r="E4877" s="15" t="str">
        <f t="shared" ref="E4877:E4940" si="230">IF(D4877&lt;=15,"1 вахта","2 вахта")</f>
        <v>1 вахта</v>
      </c>
      <c r="H4877" s="26" t="s">
        <v>46</v>
      </c>
      <c r="I4877" s="26" t="s">
        <v>108</v>
      </c>
      <c r="J4877" s="26" t="s">
        <v>159</v>
      </c>
      <c r="K4877" s="17">
        <f>COUNTIFS($E$12:E4877,E4877,$H$12:H4877,H4877,$J$12:J4877,J4877,$I$12:I4877,I4877)</f>
        <v>24</v>
      </c>
    </row>
    <row r="4878" spans="2:11" ht="15" x14ac:dyDescent="0.25">
      <c r="B4878" s="22">
        <v>44571</v>
      </c>
      <c r="C4878" s="24">
        <f t="shared" si="229"/>
        <v>1</v>
      </c>
      <c r="D4878" s="14">
        <f t="shared" si="228"/>
        <v>10</v>
      </c>
      <c r="E4878" s="15" t="str">
        <f t="shared" si="230"/>
        <v>1 вахта</v>
      </c>
      <c r="H4878" s="26" t="s">
        <v>46</v>
      </c>
      <c r="I4878" s="26" t="s">
        <v>108</v>
      </c>
      <c r="J4878" s="26" t="s">
        <v>159</v>
      </c>
      <c r="K4878" s="17">
        <f>COUNTIFS($E$12:E4878,E4878,$H$12:H4878,H4878,$J$12:J4878,J4878,$I$12:I4878,I4878)</f>
        <v>25</v>
      </c>
    </row>
    <row r="4879" spans="2:11" ht="15" x14ac:dyDescent="0.25">
      <c r="B4879" s="22">
        <v>44572</v>
      </c>
      <c r="C4879" s="24">
        <f t="shared" si="229"/>
        <v>1</v>
      </c>
      <c r="D4879" s="14">
        <f t="shared" si="228"/>
        <v>11</v>
      </c>
      <c r="E4879" s="15" t="str">
        <f t="shared" si="230"/>
        <v>1 вахта</v>
      </c>
      <c r="H4879" s="26" t="s">
        <v>46</v>
      </c>
      <c r="I4879" s="26" t="s">
        <v>108</v>
      </c>
      <c r="J4879" s="26" t="s">
        <v>159</v>
      </c>
      <c r="K4879" s="17">
        <f>COUNTIFS($E$12:E4879,E4879,$H$12:H4879,H4879,$J$12:J4879,J4879,$I$12:I4879,I4879)</f>
        <v>26</v>
      </c>
    </row>
    <row r="4880" spans="2:11" ht="15" x14ac:dyDescent="0.25">
      <c r="B4880" s="22">
        <v>44573</v>
      </c>
      <c r="C4880" s="24">
        <f t="shared" si="229"/>
        <v>1</v>
      </c>
      <c r="D4880" s="14">
        <f t="shared" si="228"/>
        <v>12</v>
      </c>
      <c r="E4880" s="15" t="str">
        <f t="shared" si="230"/>
        <v>1 вахта</v>
      </c>
      <c r="H4880" s="26" t="s">
        <v>46</v>
      </c>
      <c r="I4880" s="26" t="s">
        <v>108</v>
      </c>
      <c r="J4880" s="26" t="s">
        <v>159</v>
      </c>
      <c r="K4880" s="17">
        <f>COUNTIFS($E$12:E4880,E4880,$H$12:H4880,H4880,$J$12:J4880,J4880,$I$12:I4880,I4880)</f>
        <v>27</v>
      </c>
    </row>
    <row r="4881" spans="2:11" ht="15" x14ac:dyDescent="0.25">
      <c r="B4881" s="22">
        <v>44574</v>
      </c>
      <c r="C4881" s="24">
        <f t="shared" si="229"/>
        <v>1</v>
      </c>
      <c r="D4881" s="14">
        <f t="shared" si="228"/>
        <v>13</v>
      </c>
      <c r="E4881" s="15" t="str">
        <f t="shared" si="230"/>
        <v>1 вахта</v>
      </c>
      <c r="H4881" s="26" t="s">
        <v>46</v>
      </c>
      <c r="I4881" s="26" t="s">
        <v>108</v>
      </c>
      <c r="J4881" s="26" t="s">
        <v>159</v>
      </c>
      <c r="K4881" s="17">
        <f>COUNTIFS($E$12:E4881,E4881,$H$12:H4881,H4881,$J$12:J4881,J4881,$I$12:I4881,I4881)</f>
        <v>28</v>
      </c>
    </row>
    <row r="4882" spans="2:11" ht="15" x14ac:dyDescent="0.25">
      <c r="B4882" s="22">
        <v>44575</v>
      </c>
      <c r="C4882" s="24">
        <f t="shared" si="229"/>
        <v>1</v>
      </c>
      <c r="D4882" s="14">
        <f t="shared" si="228"/>
        <v>14</v>
      </c>
      <c r="E4882" s="15" t="str">
        <f t="shared" si="230"/>
        <v>1 вахта</v>
      </c>
      <c r="H4882" s="26" t="s">
        <v>46</v>
      </c>
      <c r="I4882" s="26" t="s">
        <v>108</v>
      </c>
      <c r="J4882" s="26" t="s">
        <v>159</v>
      </c>
      <c r="K4882" s="17">
        <f>COUNTIFS($E$12:E4882,E4882,$H$12:H4882,H4882,$J$12:J4882,J4882,$I$12:I4882,I4882)</f>
        <v>29</v>
      </c>
    </row>
    <row r="4883" spans="2:11" ht="15" x14ac:dyDescent="0.25">
      <c r="B4883" s="22">
        <v>44576</v>
      </c>
      <c r="C4883" s="24">
        <f t="shared" si="229"/>
        <v>1</v>
      </c>
      <c r="D4883" s="14">
        <f t="shared" si="228"/>
        <v>15</v>
      </c>
      <c r="E4883" s="15" t="str">
        <f t="shared" si="230"/>
        <v>1 вахта</v>
      </c>
      <c r="H4883" s="26" t="s">
        <v>46</v>
      </c>
      <c r="I4883" s="26" t="s">
        <v>108</v>
      </c>
      <c r="J4883" s="26" t="s">
        <v>159</v>
      </c>
      <c r="K4883" s="17">
        <f>COUNTIFS($E$12:E4883,E4883,$H$12:H4883,H4883,$J$12:J4883,J4883,$I$12:I4883,I4883)</f>
        <v>30</v>
      </c>
    </row>
    <row r="4884" spans="2:11" ht="15" x14ac:dyDescent="0.25">
      <c r="B4884" s="22">
        <v>44577</v>
      </c>
      <c r="C4884" s="24">
        <f t="shared" si="229"/>
        <v>1</v>
      </c>
      <c r="D4884" s="14">
        <f t="shared" si="228"/>
        <v>16</v>
      </c>
      <c r="E4884" s="15" t="str">
        <f t="shared" si="230"/>
        <v>2 вахта</v>
      </c>
      <c r="H4884" s="26" t="s">
        <v>46</v>
      </c>
      <c r="I4884" s="26" t="s">
        <v>109</v>
      </c>
      <c r="J4884" s="26" t="s">
        <v>159</v>
      </c>
      <c r="K4884" s="17">
        <f>COUNTIFS($E$12:E4884,E4884,$H$12:H4884,H4884,$J$12:J4884,J4884,$I$12:I4884,I4884)</f>
        <v>17</v>
      </c>
    </row>
    <row r="4885" spans="2:11" ht="15" x14ac:dyDescent="0.25">
      <c r="B4885" s="22">
        <v>44578</v>
      </c>
      <c r="C4885" s="24">
        <f t="shared" si="229"/>
        <v>1</v>
      </c>
      <c r="D4885" s="14">
        <f t="shared" si="228"/>
        <v>17</v>
      </c>
      <c r="E4885" s="15" t="str">
        <f t="shared" si="230"/>
        <v>2 вахта</v>
      </c>
      <c r="H4885" s="26" t="s">
        <v>46</v>
      </c>
      <c r="I4885" s="26" t="s">
        <v>109</v>
      </c>
      <c r="J4885" s="26" t="s">
        <v>159</v>
      </c>
      <c r="K4885" s="17">
        <f>COUNTIFS($E$12:E4885,E4885,$H$12:H4885,H4885,$J$12:J4885,J4885,$I$12:I4885,I4885)</f>
        <v>18</v>
      </c>
    </row>
    <row r="4886" spans="2:11" ht="15" x14ac:dyDescent="0.25">
      <c r="B4886" s="22">
        <v>44579</v>
      </c>
      <c r="C4886" s="24">
        <f t="shared" si="229"/>
        <v>1</v>
      </c>
      <c r="D4886" s="14">
        <f t="shared" si="228"/>
        <v>18</v>
      </c>
      <c r="E4886" s="15" t="str">
        <f t="shared" si="230"/>
        <v>2 вахта</v>
      </c>
      <c r="H4886" s="26" t="s">
        <v>46</v>
      </c>
      <c r="I4886" s="26" t="s">
        <v>109</v>
      </c>
      <c r="J4886" s="26" t="s">
        <v>159</v>
      </c>
      <c r="K4886" s="17">
        <f>COUNTIFS($E$12:E4886,E4886,$H$12:H4886,H4886,$J$12:J4886,J4886,$I$12:I4886,I4886)</f>
        <v>19</v>
      </c>
    </row>
    <row r="4887" spans="2:11" ht="15" x14ac:dyDescent="0.25">
      <c r="B4887" s="22">
        <v>44580</v>
      </c>
      <c r="C4887" s="24">
        <f t="shared" si="229"/>
        <v>1</v>
      </c>
      <c r="D4887" s="14">
        <f t="shared" si="228"/>
        <v>19</v>
      </c>
      <c r="E4887" s="15" t="str">
        <f t="shared" si="230"/>
        <v>2 вахта</v>
      </c>
      <c r="H4887" s="26" t="s">
        <v>46</v>
      </c>
      <c r="I4887" s="26" t="s">
        <v>109</v>
      </c>
      <c r="J4887" s="26" t="s">
        <v>159</v>
      </c>
      <c r="K4887" s="17">
        <f>COUNTIFS($E$12:E4887,E4887,$H$12:H4887,H4887,$J$12:J4887,J4887,$I$12:I4887,I4887)</f>
        <v>20</v>
      </c>
    </row>
    <row r="4888" spans="2:11" ht="15" x14ac:dyDescent="0.25">
      <c r="B4888" s="22">
        <v>44581</v>
      </c>
      <c r="C4888" s="24">
        <f t="shared" si="229"/>
        <v>1</v>
      </c>
      <c r="D4888" s="14">
        <f t="shared" si="228"/>
        <v>20</v>
      </c>
      <c r="E4888" s="15" t="str">
        <f t="shared" si="230"/>
        <v>2 вахта</v>
      </c>
      <c r="H4888" s="26" t="s">
        <v>46</v>
      </c>
      <c r="I4888" s="26" t="s">
        <v>109</v>
      </c>
      <c r="J4888" s="26" t="s">
        <v>159</v>
      </c>
      <c r="K4888" s="17">
        <f>COUNTIFS($E$12:E4888,E4888,$H$12:H4888,H4888,$J$12:J4888,J4888,$I$12:I4888,I4888)</f>
        <v>21</v>
      </c>
    </row>
    <row r="4889" spans="2:11" ht="15" x14ac:dyDescent="0.25">
      <c r="B4889" s="22">
        <v>44582</v>
      </c>
      <c r="C4889" s="24">
        <f t="shared" si="229"/>
        <v>1</v>
      </c>
      <c r="D4889" s="14">
        <f t="shared" si="228"/>
        <v>21</v>
      </c>
      <c r="E4889" s="15" t="str">
        <f t="shared" si="230"/>
        <v>2 вахта</v>
      </c>
      <c r="H4889" s="26" t="s">
        <v>46</v>
      </c>
      <c r="I4889" s="26" t="s">
        <v>109</v>
      </c>
      <c r="J4889" s="26" t="s">
        <v>159</v>
      </c>
      <c r="K4889" s="17">
        <f>COUNTIFS($E$12:E4889,E4889,$H$12:H4889,H4889,$J$12:J4889,J4889,$I$12:I4889,I4889)</f>
        <v>22</v>
      </c>
    </row>
    <row r="4890" spans="2:11" ht="15" x14ac:dyDescent="0.25">
      <c r="B4890" s="22">
        <v>44583</v>
      </c>
      <c r="C4890" s="24">
        <f t="shared" si="229"/>
        <v>1</v>
      </c>
      <c r="D4890" s="14">
        <f t="shared" ref="D4890:D4953" si="231">DAY(B4890)</f>
        <v>22</v>
      </c>
      <c r="E4890" s="15" t="str">
        <f t="shared" si="230"/>
        <v>2 вахта</v>
      </c>
      <c r="H4890" s="26" t="s">
        <v>46</v>
      </c>
      <c r="I4890" s="26" t="s">
        <v>109</v>
      </c>
      <c r="J4890" s="26" t="s">
        <v>159</v>
      </c>
      <c r="K4890" s="17">
        <f>COUNTIFS($E$12:E4890,E4890,$H$12:H4890,H4890,$J$12:J4890,J4890,$I$12:I4890,I4890)</f>
        <v>23</v>
      </c>
    </row>
    <row r="4891" spans="2:11" ht="15" x14ac:dyDescent="0.25">
      <c r="B4891" s="22">
        <v>44584</v>
      </c>
      <c r="C4891" s="24">
        <f t="shared" si="229"/>
        <v>1</v>
      </c>
      <c r="D4891" s="14">
        <f t="shared" si="231"/>
        <v>23</v>
      </c>
      <c r="E4891" s="15" t="str">
        <f t="shared" si="230"/>
        <v>2 вахта</v>
      </c>
      <c r="H4891" s="26" t="s">
        <v>46</v>
      </c>
      <c r="I4891" s="26" t="s">
        <v>109</v>
      </c>
      <c r="J4891" s="26" t="s">
        <v>159</v>
      </c>
      <c r="K4891" s="17">
        <f>COUNTIFS($E$12:E4891,E4891,$H$12:H4891,H4891,$J$12:J4891,J4891,$I$12:I4891,I4891)</f>
        <v>24</v>
      </c>
    </row>
    <row r="4892" spans="2:11" ht="15" x14ac:dyDescent="0.25">
      <c r="B4892" s="22">
        <v>44585</v>
      </c>
      <c r="C4892" s="24">
        <f t="shared" si="229"/>
        <v>1</v>
      </c>
      <c r="D4892" s="14">
        <f t="shared" si="231"/>
        <v>24</v>
      </c>
      <c r="E4892" s="15" t="str">
        <f t="shared" si="230"/>
        <v>2 вахта</v>
      </c>
      <c r="H4892" s="26" t="s">
        <v>46</v>
      </c>
      <c r="I4892" s="26" t="s">
        <v>109</v>
      </c>
      <c r="J4892" s="26" t="s">
        <v>159</v>
      </c>
      <c r="K4892" s="17">
        <f>COUNTIFS($E$12:E4892,E4892,$H$12:H4892,H4892,$J$12:J4892,J4892,$I$12:I4892,I4892)</f>
        <v>25</v>
      </c>
    </row>
    <row r="4893" spans="2:11" ht="15" x14ac:dyDescent="0.25">
      <c r="B4893" s="22">
        <v>44586</v>
      </c>
      <c r="C4893" s="24">
        <f t="shared" si="229"/>
        <v>1</v>
      </c>
      <c r="D4893" s="14">
        <f t="shared" si="231"/>
        <v>25</v>
      </c>
      <c r="E4893" s="15" t="str">
        <f t="shared" si="230"/>
        <v>2 вахта</v>
      </c>
      <c r="H4893" s="26" t="s">
        <v>46</v>
      </c>
      <c r="I4893" s="26" t="s">
        <v>109</v>
      </c>
      <c r="J4893" s="26" t="s">
        <v>159</v>
      </c>
      <c r="K4893" s="17">
        <f>COUNTIFS($E$12:E4893,E4893,$H$12:H4893,H4893,$J$12:J4893,J4893,$I$12:I4893,I4893)</f>
        <v>26</v>
      </c>
    </row>
    <row r="4894" spans="2:11" ht="15" x14ac:dyDescent="0.25">
      <c r="B4894" s="22">
        <v>44587</v>
      </c>
      <c r="C4894" s="24">
        <f t="shared" si="229"/>
        <v>1</v>
      </c>
      <c r="D4894" s="14">
        <f t="shared" si="231"/>
        <v>26</v>
      </c>
      <c r="E4894" s="15" t="str">
        <f t="shared" si="230"/>
        <v>2 вахта</v>
      </c>
      <c r="H4894" s="26" t="s">
        <v>46</v>
      </c>
      <c r="I4894" s="26" t="s">
        <v>109</v>
      </c>
      <c r="J4894" s="26" t="s">
        <v>159</v>
      </c>
      <c r="K4894" s="17">
        <f>COUNTIFS($E$12:E4894,E4894,$H$12:H4894,H4894,$J$12:J4894,J4894,$I$12:I4894,I4894)</f>
        <v>27</v>
      </c>
    </row>
    <row r="4895" spans="2:11" ht="15" x14ac:dyDescent="0.25">
      <c r="B4895" s="22">
        <v>44588</v>
      </c>
      <c r="C4895" s="24">
        <f t="shared" si="229"/>
        <v>1</v>
      </c>
      <c r="D4895" s="14">
        <f t="shared" si="231"/>
        <v>27</v>
      </c>
      <c r="E4895" s="15" t="str">
        <f t="shared" si="230"/>
        <v>2 вахта</v>
      </c>
      <c r="H4895" s="26" t="s">
        <v>46</v>
      </c>
      <c r="I4895" s="26" t="s">
        <v>109</v>
      </c>
      <c r="J4895" s="26" t="s">
        <v>159</v>
      </c>
      <c r="K4895" s="17">
        <f>COUNTIFS($E$12:E4895,E4895,$H$12:H4895,H4895,$J$12:J4895,J4895,$I$12:I4895,I4895)</f>
        <v>28</v>
      </c>
    </row>
    <row r="4896" spans="2:11" ht="15" x14ac:dyDescent="0.25">
      <c r="B4896" s="22">
        <v>44589</v>
      </c>
      <c r="C4896" s="24">
        <f t="shared" si="229"/>
        <v>1</v>
      </c>
      <c r="D4896" s="14">
        <f t="shared" si="231"/>
        <v>28</v>
      </c>
      <c r="E4896" s="15" t="str">
        <f t="shared" si="230"/>
        <v>2 вахта</v>
      </c>
      <c r="H4896" s="26" t="s">
        <v>46</v>
      </c>
      <c r="I4896" s="26" t="s">
        <v>109</v>
      </c>
      <c r="J4896" s="26" t="s">
        <v>159</v>
      </c>
      <c r="K4896" s="17">
        <f>COUNTIFS($E$12:E4896,E4896,$H$12:H4896,H4896,$J$12:J4896,J4896,$I$12:I4896,I4896)</f>
        <v>29</v>
      </c>
    </row>
    <row r="4897" spans="2:11" ht="15" x14ac:dyDescent="0.25">
      <c r="B4897" s="22">
        <v>44590</v>
      </c>
      <c r="C4897" s="24">
        <f t="shared" si="229"/>
        <v>1</v>
      </c>
      <c r="D4897" s="14">
        <f t="shared" si="231"/>
        <v>29</v>
      </c>
      <c r="E4897" s="15" t="str">
        <f t="shared" si="230"/>
        <v>2 вахта</v>
      </c>
      <c r="H4897" s="26" t="s">
        <v>46</v>
      </c>
      <c r="I4897" s="26" t="s">
        <v>109</v>
      </c>
      <c r="J4897" s="26" t="s">
        <v>159</v>
      </c>
      <c r="K4897" s="17">
        <f>COUNTIFS($E$12:E4897,E4897,$H$12:H4897,H4897,$J$12:J4897,J4897,$I$12:I4897,I4897)</f>
        <v>30</v>
      </c>
    </row>
    <row r="4898" spans="2:11" ht="15" x14ac:dyDescent="0.25">
      <c r="B4898" s="22">
        <v>44591</v>
      </c>
      <c r="C4898" s="24">
        <f t="shared" si="229"/>
        <v>1</v>
      </c>
      <c r="D4898" s="14">
        <f t="shared" si="231"/>
        <v>30</v>
      </c>
      <c r="E4898" s="15" t="str">
        <f t="shared" si="230"/>
        <v>2 вахта</v>
      </c>
      <c r="H4898" s="26" t="s">
        <v>46</v>
      </c>
      <c r="I4898" s="26" t="s">
        <v>109</v>
      </c>
      <c r="J4898" s="26" t="s">
        <v>159</v>
      </c>
      <c r="K4898" s="17">
        <f>COUNTIFS($E$12:E4898,E4898,$H$12:H4898,H4898,$J$12:J4898,J4898,$I$12:I4898,I4898)</f>
        <v>31</v>
      </c>
    </row>
    <row r="4899" spans="2:11" ht="15" x14ac:dyDescent="0.25">
      <c r="B4899" s="22">
        <v>44592</v>
      </c>
      <c r="C4899" s="24">
        <f t="shared" si="229"/>
        <v>1</v>
      </c>
      <c r="D4899" s="14">
        <f t="shared" si="231"/>
        <v>31</v>
      </c>
      <c r="E4899" s="15" t="str">
        <f t="shared" si="230"/>
        <v>2 вахта</v>
      </c>
      <c r="H4899" s="26" t="s">
        <v>46</v>
      </c>
      <c r="I4899" s="26" t="s">
        <v>109</v>
      </c>
      <c r="J4899" s="26" t="s">
        <v>159</v>
      </c>
      <c r="K4899" s="17">
        <f>COUNTIFS($E$12:E4899,E4899,$H$12:H4899,H4899,$J$12:J4899,J4899,$I$12:I4899,I4899)</f>
        <v>32</v>
      </c>
    </row>
    <row r="4900" spans="2:11" ht="15" x14ac:dyDescent="0.25">
      <c r="B4900" s="22">
        <v>44562</v>
      </c>
      <c r="C4900" s="24">
        <f t="shared" si="229"/>
        <v>1</v>
      </c>
      <c r="D4900" s="14">
        <f t="shared" si="231"/>
        <v>1</v>
      </c>
      <c r="E4900" s="15" t="str">
        <f t="shared" si="230"/>
        <v>1 вахта</v>
      </c>
      <c r="H4900" s="26" t="s">
        <v>47</v>
      </c>
      <c r="I4900" s="26" t="s">
        <v>116</v>
      </c>
      <c r="J4900" s="26" t="s">
        <v>159</v>
      </c>
      <c r="K4900" s="17">
        <f>COUNTIFS($E$12:E4900,E4900,$H$12:H4900,H4900,$J$12:J4900,J4900,$I$12:I4900,I4900)</f>
        <v>16</v>
      </c>
    </row>
    <row r="4901" spans="2:11" ht="15" x14ac:dyDescent="0.25">
      <c r="B4901" s="22">
        <v>44563</v>
      </c>
      <c r="C4901" s="24">
        <f t="shared" si="229"/>
        <v>1</v>
      </c>
      <c r="D4901" s="14">
        <f t="shared" si="231"/>
        <v>2</v>
      </c>
      <c r="E4901" s="15" t="str">
        <f t="shared" si="230"/>
        <v>1 вахта</v>
      </c>
      <c r="H4901" s="26" t="s">
        <v>47</v>
      </c>
      <c r="I4901" s="26" t="s">
        <v>116</v>
      </c>
      <c r="J4901" s="26" t="s">
        <v>159</v>
      </c>
      <c r="K4901" s="17">
        <f>COUNTIFS($E$12:E4901,E4901,$H$12:H4901,H4901,$J$12:J4901,J4901,$I$12:I4901,I4901)</f>
        <v>17</v>
      </c>
    </row>
    <row r="4902" spans="2:11" ht="15" x14ac:dyDescent="0.25">
      <c r="B4902" s="22">
        <v>44564</v>
      </c>
      <c r="C4902" s="24">
        <f t="shared" si="229"/>
        <v>1</v>
      </c>
      <c r="D4902" s="14">
        <f t="shared" si="231"/>
        <v>3</v>
      </c>
      <c r="E4902" s="15" t="str">
        <f t="shared" si="230"/>
        <v>1 вахта</v>
      </c>
      <c r="H4902" s="26" t="s">
        <v>47</v>
      </c>
      <c r="I4902" s="26" t="s">
        <v>116</v>
      </c>
      <c r="J4902" s="26" t="s">
        <v>159</v>
      </c>
      <c r="K4902" s="17">
        <f>COUNTIFS($E$12:E4902,E4902,$H$12:H4902,H4902,$J$12:J4902,J4902,$I$12:I4902,I4902)</f>
        <v>18</v>
      </c>
    </row>
    <row r="4903" spans="2:11" ht="15" x14ac:dyDescent="0.25">
      <c r="B4903" s="22">
        <v>44565</v>
      </c>
      <c r="C4903" s="24">
        <f t="shared" si="229"/>
        <v>1</v>
      </c>
      <c r="D4903" s="14">
        <f t="shared" si="231"/>
        <v>4</v>
      </c>
      <c r="E4903" s="15" t="str">
        <f t="shared" si="230"/>
        <v>1 вахта</v>
      </c>
      <c r="H4903" s="26" t="s">
        <v>47</v>
      </c>
      <c r="I4903" s="26" t="s">
        <v>116</v>
      </c>
      <c r="J4903" s="26" t="s">
        <v>159</v>
      </c>
      <c r="K4903" s="17">
        <f>COUNTIFS($E$12:E4903,E4903,$H$12:H4903,H4903,$J$12:J4903,J4903,$I$12:I4903,I4903)</f>
        <v>19</v>
      </c>
    </row>
    <row r="4904" spans="2:11" ht="15" x14ac:dyDescent="0.25">
      <c r="B4904" s="22">
        <v>44566</v>
      </c>
      <c r="C4904" s="24">
        <f t="shared" si="229"/>
        <v>1</v>
      </c>
      <c r="D4904" s="14">
        <f t="shared" si="231"/>
        <v>5</v>
      </c>
      <c r="E4904" s="15" t="str">
        <f t="shared" si="230"/>
        <v>1 вахта</v>
      </c>
      <c r="H4904" s="26" t="s">
        <v>47</v>
      </c>
      <c r="I4904" s="26" t="s">
        <v>116</v>
      </c>
      <c r="J4904" s="26" t="s">
        <v>159</v>
      </c>
      <c r="K4904" s="17">
        <f>COUNTIFS($E$12:E4904,E4904,$H$12:H4904,H4904,$J$12:J4904,J4904,$I$12:I4904,I4904)</f>
        <v>20</v>
      </c>
    </row>
    <row r="4905" spans="2:11" ht="15" x14ac:dyDescent="0.25">
      <c r="B4905" s="22">
        <v>44567</v>
      </c>
      <c r="C4905" s="24">
        <f t="shared" si="229"/>
        <v>1</v>
      </c>
      <c r="D4905" s="14">
        <f t="shared" si="231"/>
        <v>6</v>
      </c>
      <c r="E4905" s="15" t="str">
        <f t="shared" si="230"/>
        <v>1 вахта</v>
      </c>
      <c r="H4905" s="26" t="s">
        <v>47</v>
      </c>
      <c r="I4905" s="26" t="s">
        <v>116</v>
      </c>
      <c r="J4905" s="26" t="s">
        <v>159</v>
      </c>
      <c r="K4905" s="17">
        <f>COUNTIFS($E$12:E4905,E4905,$H$12:H4905,H4905,$J$12:J4905,J4905,$I$12:I4905,I4905)</f>
        <v>21</v>
      </c>
    </row>
    <row r="4906" spans="2:11" ht="15" x14ac:dyDescent="0.25">
      <c r="B4906" s="22">
        <v>44568</v>
      </c>
      <c r="C4906" s="24">
        <f t="shared" si="229"/>
        <v>1</v>
      </c>
      <c r="D4906" s="14">
        <f t="shared" si="231"/>
        <v>7</v>
      </c>
      <c r="E4906" s="15" t="str">
        <f t="shared" si="230"/>
        <v>1 вахта</v>
      </c>
      <c r="H4906" s="26" t="s">
        <v>47</v>
      </c>
      <c r="I4906" s="26" t="s">
        <v>116</v>
      </c>
      <c r="J4906" s="26" t="s">
        <v>159</v>
      </c>
      <c r="K4906" s="17">
        <f>COUNTIFS($E$12:E4906,E4906,$H$12:H4906,H4906,$J$12:J4906,J4906,$I$12:I4906,I4906)</f>
        <v>22</v>
      </c>
    </row>
    <row r="4907" spans="2:11" ht="15" x14ac:dyDescent="0.25">
      <c r="B4907" s="22">
        <v>44569</v>
      </c>
      <c r="C4907" s="24">
        <f t="shared" si="229"/>
        <v>1</v>
      </c>
      <c r="D4907" s="14">
        <f t="shared" si="231"/>
        <v>8</v>
      </c>
      <c r="E4907" s="15" t="str">
        <f t="shared" si="230"/>
        <v>1 вахта</v>
      </c>
      <c r="H4907" s="26" t="s">
        <v>47</v>
      </c>
      <c r="I4907" s="26" t="s">
        <v>116</v>
      </c>
      <c r="J4907" s="26" t="s">
        <v>159</v>
      </c>
      <c r="K4907" s="17">
        <f>COUNTIFS($E$12:E4907,E4907,$H$12:H4907,H4907,$J$12:J4907,J4907,$I$12:I4907,I4907)</f>
        <v>23</v>
      </c>
    </row>
    <row r="4908" spans="2:11" ht="15" x14ac:dyDescent="0.25">
      <c r="B4908" s="22">
        <v>44570</v>
      </c>
      <c r="C4908" s="24">
        <f t="shared" si="229"/>
        <v>1</v>
      </c>
      <c r="D4908" s="14">
        <f t="shared" si="231"/>
        <v>9</v>
      </c>
      <c r="E4908" s="15" t="str">
        <f t="shared" si="230"/>
        <v>1 вахта</v>
      </c>
      <c r="H4908" s="26" t="s">
        <v>47</v>
      </c>
      <c r="I4908" s="26" t="s">
        <v>116</v>
      </c>
      <c r="J4908" s="26" t="s">
        <v>159</v>
      </c>
      <c r="K4908" s="17">
        <f>COUNTIFS($E$12:E4908,E4908,$H$12:H4908,H4908,$J$12:J4908,J4908,$I$12:I4908,I4908)</f>
        <v>24</v>
      </c>
    </row>
    <row r="4909" spans="2:11" ht="15" x14ac:dyDescent="0.25">
      <c r="B4909" s="22">
        <v>44571</v>
      </c>
      <c r="C4909" s="24">
        <f t="shared" si="229"/>
        <v>1</v>
      </c>
      <c r="D4909" s="14">
        <f t="shared" si="231"/>
        <v>10</v>
      </c>
      <c r="E4909" s="15" t="str">
        <f t="shared" si="230"/>
        <v>1 вахта</v>
      </c>
      <c r="H4909" s="26" t="s">
        <v>47</v>
      </c>
      <c r="I4909" s="26" t="s">
        <v>116</v>
      </c>
      <c r="J4909" s="26" t="s">
        <v>159</v>
      </c>
      <c r="K4909" s="17">
        <f>COUNTIFS($E$12:E4909,E4909,$H$12:H4909,H4909,$J$12:J4909,J4909,$I$12:I4909,I4909)</f>
        <v>25</v>
      </c>
    </row>
    <row r="4910" spans="2:11" ht="15" x14ac:dyDescent="0.25">
      <c r="B4910" s="22">
        <v>44572</v>
      </c>
      <c r="C4910" s="24">
        <f t="shared" si="229"/>
        <v>1</v>
      </c>
      <c r="D4910" s="14">
        <f t="shared" si="231"/>
        <v>11</v>
      </c>
      <c r="E4910" s="15" t="str">
        <f t="shared" si="230"/>
        <v>1 вахта</v>
      </c>
      <c r="H4910" s="26" t="s">
        <v>47</v>
      </c>
      <c r="I4910" s="26" t="s">
        <v>116</v>
      </c>
      <c r="J4910" s="26" t="s">
        <v>159</v>
      </c>
      <c r="K4910" s="17">
        <f>COUNTIFS($E$12:E4910,E4910,$H$12:H4910,H4910,$J$12:J4910,J4910,$I$12:I4910,I4910)</f>
        <v>26</v>
      </c>
    </row>
    <row r="4911" spans="2:11" ht="15" x14ac:dyDescent="0.25">
      <c r="B4911" s="22">
        <v>44573</v>
      </c>
      <c r="C4911" s="24">
        <f t="shared" si="229"/>
        <v>1</v>
      </c>
      <c r="D4911" s="14">
        <f t="shared" si="231"/>
        <v>12</v>
      </c>
      <c r="E4911" s="15" t="str">
        <f t="shared" si="230"/>
        <v>1 вахта</v>
      </c>
      <c r="H4911" s="26" t="s">
        <v>47</v>
      </c>
      <c r="I4911" s="26" t="s">
        <v>116</v>
      </c>
      <c r="J4911" s="26" t="s">
        <v>159</v>
      </c>
      <c r="K4911" s="17">
        <f>COUNTIFS($E$12:E4911,E4911,$H$12:H4911,H4911,$J$12:J4911,J4911,$I$12:I4911,I4911)</f>
        <v>27</v>
      </c>
    </row>
    <row r="4912" spans="2:11" ht="15" x14ac:dyDescent="0.25">
      <c r="B4912" s="22">
        <v>44574</v>
      </c>
      <c r="C4912" s="24">
        <f t="shared" si="229"/>
        <v>1</v>
      </c>
      <c r="D4912" s="14">
        <f t="shared" si="231"/>
        <v>13</v>
      </c>
      <c r="E4912" s="15" t="str">
        <f t="shared" si="230"/>
        <v>1 вахта</v>
      </c>
      <c r="H4912" s="26" t="s">
        <v>47</v>
      </c>
      <c r="I4912" s="26" t="s">
        <v>116</v>
      </c>
      <c r="J4912" s="26" t="s">
        <v>159</v>
      </c>
      <c r="K4912" s="17">
        <f>COUNTIFS($E$12:E4912,E4912,$H$12:H4912,H4912,$J$12:J4912,J4912,$I$12:I4912,I4912)</f>
        <v>28</v>
      </c>
    </row>
    <row r="4913" spans="2:11" ht="15" x14ac:dyDescent="0.25">
      <c r="B4913" s="22">
        <v>44575</v>
      </c>
      <c r="C4913" s="24">
        <f t="shared" si="229"/>
        <v>1</v>
      </c>
      <c r="D4913" s="14">
        <f t="shared" si="231"/>
        <v>14</v>
      </c>
      <c r="E4913" s="15" t="str">
        <f t="shared" si="230"/>
        <v>1 вахта</v>
      </c>
      <c r="H4913" s="26" t="s">
        <v>47</v>
      </c>
      <c r="I4913" s="26" t="s">
        <v>116</v>
      </c>
      <c r="J4913" s="26" t="s">
        <v>159</v>
      </c>
      <c r="K4913" s="17">
        <f>COUNTIFS($E$12:E4913,E4913,$H$12:H4913,H4913,$J$12:J4913,J4913,$I$12:I4913,I4913)</f>
        <v>29</v>
      </c>
    </row>
    <row r="4914" spans="2:11" ht="15" x14ac:dyDescent="0.25">
      <c r="B4914" s="22">
        <v>44576</v>
      </c>
      <c r="C4914" s="24">
        <f t="shared" si="229"/>
        <v>1</v>
      </c>
      <c r="D4914" s="14">
        <f t="shared" si="231"/>
        <v>15</v>
      </c>
      <c r="E4914" s="15" t="str">
        <f t="shared" si="230"/>
        <v>1 вахта</v>
      </c>
      <c r="H4914" s="26" t="s">
        <v>47</v>
      </c>
      <c r="I4914" s="26" t="s">
        <v>116</v>
      </c>
      <c r="J4914" s="26" t="s">
        <v>159</v>
      </c>
      <c r="K4914" s="17">
        <f>COUNTIFS($E$12:E4914,E4914,$H$12:H4914,H4914,$J$12:J4914,J4914,$I$12:I4914,I4914)</f>
        <v>30</v>
      </c>
    </row>
    <row r="4915" spans="2:11" ht="15" x14ac:dyDescent="0.25">
      <c r="B4915" s="22">
        <v>44577</v>
      </c>
      <c r="C4915" s="24">
        <f t="shared" si="229"/>
        <v>1</v>
      </c>
      <c r="D4915" s="14">
        <f t="shared" si="231"/>
        <v>16</v>
      </c>
      <c r="E4915" s="15" t="str">
        <f t="shared" si="230"/>
        <v>2 вахта</v>
      </c>
      <c r="H4915" s="26" t="s">
        <v>47</v>
      </c>
      <c r="I4915" s="26" t="s">
        <v>102</v>
      </c>
      <c r="J4915" s="26" t="s">
        <v>159</v>
      </c>
      <c r="K4915" s="17">
        <f>COUNTIFS($E$12:E4915,E4915,$H$12:H4915,H4915,$J$12:J4915,J4915,$I$12:I4915,I4915)</f>
        <v>17</v>
      </c>
    </row>
    <row r="4916" spans="2:11" ht="15" x14ac:dyDescent="0.25">
      <c r="B4916" s="22">
        <v>44578</v>
      </c>
      <c r="C4916" s="24">
        <f t="shared" si="229"/>
        <v>1</v>
      </c>
      <c r="D4916" s="14">
        <f t="shared" si="231"/>
        <v>17</v>
      </c>
      <c r="E4916" s="15" t="str">
        <f t="shared" si="230"/>
        <v>2 вахта</v>
      </c>
      <c r="H4916" s="26" t="s">
        <v>47</v>
      </c>
      <c r="I4916" s="26" t="s">
        <v>102</v>
      </c>
      <c r="J4916" s="26" t="s">
        <v>159</v>
      </c>
      <c r="K4916" s="17">
        <f>COUNTIFS($E$12:E4916,E4916,$H$12:H4916,H4916,$J$12:J4916,J4916,$I$12:I4916,I4916)</f>
        <v>18</v>
      </c>
    </row>
    <row r="4917" spans="2:11" ht="15" x14ac:dyDescent="0.25">
      <c r="B4917" s="22">
        <v>44579</v>
      </c>
      <c r="C4917" s="24">
        <f t="shared" si="229"/>
        <v>1</v>
      </c>
      <c r="D4917" s="14">
        <f t="shared" si="231"/>
        <v>18</v>
      </c>
      <c r="E4917" s="15" t="str">
        <f t="shared" si="230"/>
        <v>2 вахта</v>
      </c>
      <c r="H4917" s="26" t="s">
        <v>47</v>
      </c>
      <c r="I4917" s="26" t="s">
        <v>102</v>
      </c>
      <c r="J4917" s="26" t="s">
        <v>159</v>
      </c>
      <c r="K4917" s="17">
        <f>COUNTIFS($E$12:E4917,E4917,$H$12:H4917,H4917,$J$12:J4917,J4917,$I$12:I4917,I4917)</f>
        <v>19</v>
      </c>
    </row>
    <row r="4918" spans="2:11" ht="15" x14ac:dyDescent="0.25">
      <c r="B4918" s="22">
        <v>44580</v>
      </c>
      <c r="C4918" s="24">
        <f t="shared" si="229"/>
        <v>1</v>
      </c>
      <c r="D4918" s="14">
        <f t="shared" si="231"/>
        <v>19</v>
      </c>
      <c r="E4918" s="15" t="str">
        <f t="shared" si="230"/>
        <v>2 вахта</v>
      </c>
      <c r="H4918" s="26" t="s">
        <v>47</v>
      </c>
      <c r="I4918" s="26" t="s">
        <v>102</v>
      </c>
      <c r="J4918" s="26" t="s">
        <v>159</v>
      </c>
      <c r="K4918" s="17">
        <f>COUNTIFS($E$12:E4918,E4918,$H$12:H4918,H4918,$J$12:J4918,J4918,$I$12:I4918,I4918)</f>
        <v>20</v>
      </c>
    </row>
    <row r="4919" spans="2:11" ht="15" x14ac:dyDescent="0.25">
      <c r="B4919" s="22">
        <v>44581</v>
      </c>
      <c r="C4919" s="24">
        <f t="shared" si="229"/>
        <v>1</v>
      </c>
      <c r="D4919" s="14">
        <f t="shared" si="231"/>
        <v>20</v>
      </c>
      <c r="E4919" s="15" t="str">
        <f t="shared" si="230"/>
        <v>2 вахта</v>
      </c>
      <c r="H4919" s="26" t="s">
        <v>47</v>
      </c>
      <c r="I4919" s="26" t="s">
        <v>102</v>
      </c>
      <c r="J4919" s="26" t="s">
        <v>159</v>
      </c>
      <c r="K4919" s="17">
        <f>COUNTIFS($E$12:E4919,E4919,$H$12:H4919,H4919,$J$12:J4919,J4919,$I$12:I4919,I4919)</f>
        <v>21</v>
      </c>
    </row>
    <row r="4920" spans="2:11" ht="15" x14ac:dyDescent="0.25">
      <c r="B4920" s="22">
        <v>44582</v>
      </c>
      <c r="C4920" s="24">
        <f t="shared" si="229"/>
        <v>1</v>
      </c>
      <c r="D4920" s="14">
        <f t="shared" si="231"/>
        <v>21</v>
      </c>
      <c r="E4920" s="15" t="str">
        <f t="shared" si="230"/>
        <v>2 вахта</v>
      </c>
      <c r="H4920" s="26" t="s">
        <v>47</v>
      </c>
      <c r="I4920" s="26" t="s">
        <v>102</v>
      </c>
      <c r="J4920" s="26" t="s">
        <v>159</v>
      </c>
      <c r="K4920" s="17">
        <f>COUNTIFS($E$12:E4920,E4920,$H$12:H4920,H4920,$J$12:J4920,J4920,$I$12:I4920,I4920)</f>
        <v>22</v>
      </c>
    </row>
    <row r="4921" spans="2:11" ht="15" x14ac:dyDescent="0.25">
      <c r="B4921" s="22">
        <v>44583</v>
      </c>
      <c r="C4921" s="24">
        <f t="shared" si="229"/>
        <v>1</v>
      </c>
      <c r="D4921" s="14">
        <f t="shared" si="231"/>
        <v>22</v>
      </c>
      <c r="E4921" s="15" t="str">
        <f t="shared" si="230"/>
        <v>2 вахта</v>
      </c>
      <c r="H4921" s="26" t="s">
        <v>47</v>
      </c>
      <c r="I4921" s="26" t="s">
        <v>102</v>
      </c>
      <c r="J4921" s="26" t="s">
        <v>159</v>
      </c>
      <c r="K4921" s="17">
        <f>COUNTIFS($E$12:E4921,E4921,$H$12:H4921,H4921,$J$12:J4921,J4921,$I$12:I4921,I4921)</f>
        <v>23</v>
      </c>
    </row>
    <row r="4922" spans="2:11" ht="15" x14ac:dyDescent="0.25">
      <c r="B4922" s="22">
        <v>44584</v>
      </c>
      <c r="C4922" s="24">
        <f t="shared" si="229"/>
        <v>1</v>
      </c>
      <c r="D4922" s="14">
        <f t="shared" si="231"/>
        <v>23</v>
      </c>
      <c r="E4922" s="15" t="str">
        <f t="shared" si="230"/>
        <v>2 вахта</v>
      </c>
      <c r="H4922" s="26" t="s">
        <v>47</v>
      </c>
      <c r="I4922" s="26" t="s">
        <v>102</v>
      </c>
      <c r="J4922" s="26" t="s">
        <v>159</v>
      </c>
      <c r="K4922" s="17">
        <f>COUNTIFS($E$12:E4922,E4922,$H$12:H4922,H4922,$J$12:J4922,J4922,$I$12:I4922,I4922)</f>
        <v>24</v>
      </c>
    </row>
    <row r="4923" spans="2:11" ht="15" x14ac:dyDescent="0.25">
      <c r="B4923" s="22">
        <v>44585</v>
      </c>
      <c r="C4923" s="24">
        <f t="shared" si="229"/>
        <v>1</v>
      </c>
      <c r="D4923" s="14">
        <f t="shared" si="231"/>
        <v>24</v>
      </c>
      <c r="E4923" s="15" t="str">
        <f t="shared" si="230"/>
        <v>2 вахта</v>
      </c>
      <c r="H4923" s="26" t="s">
        <v>47</v>
      </c>
      <c r="I4923" s="26" t="s">
        <v>102</v>
      </c>
      <c r="J4923" s="26" t="s">
        <v>159</v>
      </c>
      <c r="K4923" s="17">
        <f>COUNTIFS($E$12:E4923,E4923,$H$12:H4923,H4923,$J$12:J4923,J4923,$I$12:I4923,I4923)</f>
        <v>25</v>
      </c>
    </row>
    <row r="4924" spans="2:11" ht="15" x14ac:dyDescent="0.25">
      <c r="B4924" s="22">
        <v>44586</v>
      </c>
      <c r="C4924" s="24">
        <f t="shared" si="229"/>
        <v>1</v>
      </c>
      <c r="D4924" s="14">
        <f t="shared" si="231"/>
        <v>25</v>
      </c>
      <c r="E4924" s="15" t="str">
        <f t="shared" si="230"/>
        <v>2 вахта</v>
      </c>
      <c r="H4924" s="26" t="s">
        <v>47</v>
      </c>
      <c r="I4924" s="26" t="s">
        <v>102</v>
      </c>
      <c r="J4924" s="26" t="s">
        <v>159</v>
      </c>
      <c r="K4924" s="17">
        <f>COUNTIFS($E$12:E4924,E4924,$H$12:H4924,H4924,$J$12:J4924,J4924,$I$12:I4924,I4924)</f>
        <v>26</v>
      </c>
    </row>
    <row r="4925" spans="2:11" ht="15" x14ac:dyDescent="0.25">
      <c r="B4925" s="22">
        <v>44587</v>
      </c>
      <c r="C4925" s="24">
        <f t="shared" si="229"/>
        <v>1</v>
      </c>
      <c r="D4925" s="14">
        <f t="shared" si="231"/>
        <v>26</v>
      </c>
      <c r="E4925" s="15" t="str">
        <f t="shared" si="230"/>
        <v>2 вахта</v>
      </c>
      <c r="H4925" s="26" t="s">
        <v>47</v>
      </c>
      <c r="I4925" s="26" t="s">
        <v>102</v>
      </c>
      <c r="J4925" s="26" t="s">
        <v>159</v>
      </c>
      <c r="K4925" s="17">
        <f>COUNTIFS($E$12:E4925,E4925,$H$12:H4925,H4925,$J$12:J4925,J4925,$I$12:I4925,I4925)</f>
        <v>27</v>
      </c>
    </row>
    <row r="4926" spans="2:11" ht="15" x14ac:dyDescent="0.25">
      <c r="B4926" s="22">
        <v>44588</v>
      </c>
      <c r="C4926" s="24">
        <f t="shared" si="229"/>
        <v>1</v>
      </c>
      <c r="D4926" s="14">
        <f t="shared" si="231"/>
        <v>27</v>
      </c>
      <c r="E4926" s="15" t="str">
        <f t="shared" si="230"/>
        <v>2 вахта</v>
      </c>
      <c r="H4926" s="26" t="s">
        <v>47</v>
      </c>
      <c r="I4926" s="26" t="s">
        <v>102</v>
      </c>
      <c r="J4926" s="26" t="s">
        <v>159</v>
      </c>
      <c r="K4926" s="17">
        <f>COUNTIFS($E$12:E4926,E4926,$H$12:H4926,H4926,$J$12:J4926,J4926,$I$12:I4926,I4926)</f>
        <v>28</v>
      </c>
    </row>
    <row r="4927" spans="2:11" ht="15" x14ac:dyDescent="0.25">
      <c r="B4927" s="22">
        <v>44589</v>
      </c>
      <c r="C4927" s="24">
        <f t="shared" si="229"/>
        <v>1</v>
      </c>
      <c r="D4927" s="14">
        <f t="shared" si="231"/>
        <v>28</v>
      </c>
      <c r="E4927" s="15" t="str">
        <f t="shared" si="230"/>
        <v>2 вахта</v>
      </c>
      <c r="H4927" s="26" t="s">
        <v>47</v>
      </c>
      <c r="I4927" s="26" t="s">
        <v>102</v>
      </c>
      <c r="J4927" s="26" t="s">
        <v>159</v>
      </c>
      <c r="K4927" s="17">
        <f>COUNTIFS($E$12:E4927,E4927,$H$12:H4927,H4927,$J$12:J4927,J4927,$I$12:I4927,I4927)</f>
        <v>29</v>
      </c>
    </row>
    <row r="4928" spans="2:11" ht="15" x14ac:dyDescent="0.25">
      <c r="B4928" s="22">
        <v>44590</v>
      </c>
      <c r="C4928" s="24">
        <f t="shared" si="229"/>
        <v>1</v>
      </c>
      <c r="D4928" s="14">
        <f t="shared" si="231"/>
        <v>29</v>
      </c>
      <c r="E4928" s="15" t="str">
        <f t="shared" si="230"/>
        <v>2 вахта</v>
      </c>
      <c r="H4928" s="26" t="s">
        <v>47</v>
      </c>
      <c r="I4928" s="26" t="s">
        <v>102</v>
      </c>
      <c r="J4928" s="26" t="s">
        <v>159</v>
      </c>
      <c r="K4928" s="17">
        <f>COUNTIFS($E$12:E4928,E4928,$H$12:H4928,H4928,$J$12:J4928,J4928,$I$12:I4928,I4928)</f>
        <v>30</v>
      </c>
    </row>
    <row r="4929" spans="2:11" ht="15" x14ac:dyDescent="0.25">
      <c r="B4929" s="22">
        <v>44591</v>
      </c>
      <c r="C4929" s="24">
        <f t="shared" si="229"/>
        <v>1</v>
      </c>
      <c r="D4929" s="14">
        <f t="shared" si="231"/>
        <v>30</v>
      </c>
      <c r="E4929" s="15" t="str">
        <f t="shared" si="230"/>
        <v>2 вахта</v>
      </c>
      <c r="H4929" s="26" t="s">
        <v>47</v>
      </c>
      <c r="I4929" s="26" t="s">
        <v>102</v>
      </c>
      <c r="J4929" s="26" t="s">
        <v>159</v>
      </c>
      <c r="K4929" s="17">
        <f>COUNTIFS($E$12:E4929,E4929,$H$12:H4929,H4929,$J$12:J4929,J4929,$I$12:I4929,I4929)</f>
        <v>31</v>
      </c>
    </row>
    <row r="4930" spans="2:11" ht="15" x14ac:dyDescent="0.25">
      <c r="B4930" s="22">
        <v>44592</v>
      </c>
      <c r="C4930" s="24">
        <f t="shared" si="229"/>
        <v>1</v>
      </c>
      <c r="D4930" s="14">
        <f t="shared" si="231"/>
        <v>31</v>
      </c>
      <c r="E4930" s="15" t="str">
        <f t="shared" si="230"/>
        <v>2 вахта</v>
      </c>
      <c r="H4930" s="26" t="s">
        <v>47</v>
      </c>
      <c r="I4930" s="26" t="s">
        <v>102</v>
      </c>
      <c r="J4930" s="26" t="s">
        <v>159</v>
      </c>
      <c r="K4930" s="17">
        <f>COUNTIFS($E$12:E4930,E4930,$H$12:H4930,H4930,$J$12:J4930,J4930,$I$12:I4930,I4930)</f>
        <v>32</v>
      </c>
    </row>
    <row r="4931" spans="2:11" ht="15" x14ac:dyDescent="0.25">
      <c r="B4931" s="22">
        <v>44562</v>
      </c>
      <c r="C4931" s="24">
        <f t="shared" si="229"/>
        <v>1</v>
      </c>
      <c r="D4931" s="14">
        <f t="shared" si="231"/>
        <v>1</v>
      </c>
      <c r="E4931" s="15" t="str">
        <f t="shared" si="230"/>
        <v>1 вахта</v>
      </c>
      <c r="H4931" s="26" t="s">
        <v>48</v>
      </c>
      <c r="I4931" s="26" t="s">
        <v>114</v>
      </c>
      <c r="J4931" s="26" t="s">
        <v>159</v>
      </c>
      <c r="K4931" s="17">
        <f>COUNTIFS($E$12:E4931,E4931,$H$12:H4931,H4931,$J$12:J4931,J4931,$I$12:I4931,I4931)</f>
        <v>16</v>
      </c>
    </row>
    <row r="4932" spans="2:11" ht="15" x14ac:dyDescent="0.25">
      <c r="B4932" s="22">
        <v>44563</v>
      </c>
      <c r="C4932" s="24">
        <f t="shared" si="229"/>
        <v>1</v>
      </c>
      <c r="D4932" s="14">
        <f t="shared" si="231"/>
        <v>2</v>
      </c>
      <c r="E4932" s="15" t="str">
        <f t="shared" si="230"/>
        <v>1 вахта</v>
      </c>
      <c r="H4932" s="26" t="s">
        <v>48</v>
      </c>
      <c r="I4932" s="26" t="s">
        <v>114</v>
      </c>
      <c r="J4932" s="26" t="s">
        <v>159</v>
      </c>
      <c r="K4932" s="17">
        <f>COUNTIFS($E$12:E4932,E4932,$H$12:H4932,H4932,$J$12:J4932,J4932,$I$12:I4932,I4932)</f>
        <v>17</v>
      </c>
    </row>
    <row r="4933" spans="2:11" ht="15" x14ac:dyDescent="0.25">
      <c r="B4933" s="22">
        <v>44564</v>
      </c>
      <c r="C4933" s="24">
        <f t="shared" si="229"/>
        <v>1</v>
      </c>
      <c r="D4933" s="14">
        <f t="shared" si="231"/>
        <v>3</v>
      </c>
      <c r="E4933" s="15" t="str">
        <f t="shared" si="230"/>
        <v>1 вахта</v>
      </c>
      <c r="H4933" s="26" t="s">
        <v>48</v>
      </c>
      <c r="I4933" s="26" t="s">
        <v>114</v>
      </c>
      <c r="J4933" s="26" t="s">
        <v>159</v>
      </c>
      <c r="K4933" s="17">
        <f>COUNTIFS($E$12:E4933,E4933,$H$12:H4933,H4933,$J$12:J4933,J4933,$I$12:I4933,I4933)</f>
        <v>18</v>
      </c>
    </row>
    <row r="4934" spans="2:11" ht="15" x14ac:dyDescent="0.25">
      <c r="B4934" s="22">
        <v>44565</v>
      </c>
      <c r="C4934" s="24">
        <f t="shared" si="229"/>
        <v>1</v>
      </c>
      <c r="D4934" s="14">
        <f t="shared" si="231"/>
        <v>4</v>
      </c>
      <c r="E4934" s="15" t="str">
        <f t="shared" si="230"/>
        <v>1 вахта</v>
      </c>
      <c r="H4934" s="26" t="s">
        <v>48</v>
      </c>
      <c r="I4934" s="26" t="s">
        <v>114</v>
      </c>
      <c r="J4934" s="26" t="s">
        <v>159</v>
      </c>
      <c r="K4934" s="17">
        <f>COUNTIFS($E$12:E4934,E4934,$H$12:H4934,H4934,$J$12:J4934,J4934,$I$12:I4934,I4934)</f>
        <v>19</v>
      </c>
    </row>
    <row r="4935" spans="2:11" ht="15" x14ac:dyDescent="0.25">
      <c r="B4935" s="22">
        <v>44566</v>
      </c>
      <c r="C4935" s="24">
        <f t="shared" si="229"/>
        <v>1</v>
      </c>
      <c r="D4935" s="14">
        <f t="shared" si="231"/>
        <v>5</v>
      </c>
      <c r="E4935" s="15" t="str">
        <f t="shared" si="230"/>
        <v>1 вахта</v>
      </c>
      <c r="H4935" s="26" t="s">
        <v>48</v>
      </c>
      <c r="I4935" s="26" t="s">
        <v>114</v>
      </c>
      <c r="J4935" s="26" t="s">
        <v>159</v>
      </c>
      <c r="K4935" s="17">
        <f>COUNTIFS($E$12:E4935,E4935,$H$12:H4935,H4935,$J$12:J4935,J4935,$I$12:I4935,I4935)</f>
        <v>20</v>
      </c>
    </row>
    <row r="4936" spans="2:11" ht="15" x14ac:dyDescent="0.25">
      <c r="B4936" s="22">
        <v>44567</v>
      </c>
      <c r="C4936" s="24">
        <f t="shared" si="229"/>
        <v>1</v>
      </c>
      <c r="D4936" s="14">
        <f t="shared" si="231"/>
        <v>6</v>
      </c>
      <c r="E4936" s="15" t="str">
        <f t="shared" si="230"/>
        <v>1 вахта</v>
      </c>
      <c r="H4936" s="26" t="s">
        <v>48</v>
      </c>
      <c r="I4936" s="26" t="s">
        <v>114</v>
      </c>
      <c r="J4936" s="26" t="s">
        <v>159</v>
      </c>
      <c r="K4936" s="17">
        <f>COUNTIFS($E$12:E4936,E4936,$H$12:H4936,H4936,$J$12:J4936,J4936,$I$12:I4936,I4936)</f>
        <v>21</v>
      </c>
    </row>
    <row r="4937" spans="2:11" ht="15" x14ac:dyDescent="0.25">
      <c r="B4937" s="22">
        <v>44568</v>
      </c>
      <c r="C4937" s="24">
        <f t="shared" si="229"/>
        <v>1</v>
      </c>
      <c r="D4937" s="14">
        <f t="shared" si="231"/>
        <v>7</v>
      </c>
      <c r="E4937" s="15" t="str">
        <f t="shared" si="230"/>
        <v>1 вахта</v>
      </c>
      <c r="H4937" s="26" t="s">
        <v>48</v>
      </c>
      <c r="I4937" s="26" t="s">
        <v>114</v>
      </c>
      <c r="J4937" s="26" t="s">
        <v>159</v>
      </c>
      <c r="K4937" s="17">
        <f>COUNTIFS($E$12:E4937,E4937,$H$12:H4937,H4937,$J$12:J4937,J4937,$I$12:I4937,I4937)</f>
        <v>22</v>
      </c>
    </row>
    <row r="4938" spans="2:11" ht="15" x14ac:dyDescent="0.25">
      <c r="B4938" s="22">
        <v>44569</v>
      </c>
      <c r="C4938" s="24">
        <f t="shared" si="229"/>
        <v>1</v>
      </c>
      <c r="D4938" s="14">
        <f t="shared" si="231"/>
        <v>8</v>
      </c>
      <c r="E4938" s="15" t="str">
        <f t="shared" si="230"/>
        <v>1 вахта</v>
      </c>
      <c r="H4938" s="26" t="s">
        <v>48</v>
      </c>
      <c r="I4938" s="26" t="s">
        <v>114</v>
      </c>
      <c r="J4938" s="26" t="s">
        <v>159</v>
      </c>
      <c r="K4938" s="17">
        <f>COUNTIFS($E$12:E4938,E4938,$H$12:H4938,H4938,$J$12:J4938,J4938,$I$12:I4938,I4938)</f>
        <v>23</v>
      </c>
    </row>
    <row r="4939" spans="2:11" ht="15" x14ac:dyDescent="0.25">
      <c r="B4939" s="22">
        <v>44570</v>
      </c>
      <c r="C4939" s="24">
        <f t="shared" si="229"/>
        <v>1</v>
      </c>
      <c r="D4939" s="14">
        <f t="shared" si="231"/>
        <v>9</v>
      </c>
      <c r="E4939" s="15" t="str">
        <f t="shared" si="230"/>
        <v>1 вахта</v>
      </c>
      <c r="H4939" s="26" t="s">
        <v>48</v>
      </c>
      <c r="I4939" s="26" t="s">
        <v>114</v>
      </c>
      <c r="J4939" s="26" t="s">
        <v>159</v>
      </c>
      <c r="K4939" s="17">
        <f>COUNTIFS($E$12:E4939,E4939,$H$12:H4939,H4939,$J$12:J4939,J4939,$I$12:I4939,I4939)</f>
        <v>24</v>
      </c>
    </row>
    <row r="4940" spans="2:11" ht="15" x14ac:dyDescent="0.25">
      <c r="B4940" s="22">
        <v>44571</v>
      </c>
      <c r="C4940" s="24">
        <f t="shared" si="229"/>
        <v>1</v>
      </c>
      <c r="D4940" s="14">
        <f t="shared" si="231"/>
        <v>10</v>
      </c>
      <c r="E4940" s="15" t="str">
        <f t="shared" si="230"/>
        <v>1 вахта</v>
      </c>
      <c r="H4940" s="26" t="s">
        <v>48</v>
      </c>
      <c r="I4940" s="26" t="s">
        <v>114</v>
      </c>
      <c r="J4940" s="26" t="s">
        <v>159</v>
      </c>
      <c r="K4940" s="17">
        <f>COUNTIFS($E$12:E4940,E4940,$H$12:H4940,H4940,$J$12:J4940,J4940,$I$12:I4940,I4940)</f>
        <v>25</v>
      </c>
    </row>
    <row r="4941" spans="2:11" ht="15" x14ac:dyDescent="0.25">
      <c r="B4941" s="22">
        <v>44572</v>
      </c>
      <c r="C4941" s="24">
        <f t="shared" ref="C4941:C5004" si="232">MONTH(B4941)</f>
        <v>1</v>
      </c>
      <c r="D4941" s="14">
        <f t="shared" si="231"/>
        <v>11</v>
      </c>
      <c r="E4941" s="15" t="str">
        <f t="shared" ref="E4941:E5004" si="233">IF(D4941&lt;=15,"1 вахта","2 вахта")</f>
        <v>1 вахта</v>
      </c>
      <c r="H4941" s="26" t="s">
        <v>48</v>
      </c>
      <c r="I4941" s="26" t="s">
        <v>114</v>
      </c>
      <c r="J4941" s="26" t="s">
        <v>159</v>
      </c>
      <c r="K4941" s="17">
        <f>COUNTIFS($E$12:E4941,E4941,$H$12:H4941,H4941,$J$12:J4941,J4941,$I$12:I4941,I4941)</f>
        <v>26</v>
      </c>
    </row>
    <row r="4942" spans="2:11" ht="15" x14ac:dyDescent="0.25">
      <c r="B4942" s="22">
        <v>44573</v>
      </c>
      <c r="C4942" s="24">
        <f t="shared" si="232"/>
        <v>1</v>
      </c>
      <c r="D4942" s="14">
        <f t="shared" si="231"/>
        <v>12</v>
      </c>
      <c r="E4942" s="15" t="str">
        <f t="shared" si="233"/>
        <v>1 вахта</v>
      </c>
      <c r="H4942" s="26" t="s">
        <v>48</v>
      </c>
      <c r="I4942" s="26" t="s">
        <v>114</v>
      </c>
      <c r="J4942" s="26" t="s">
        <v>159</v>
      </c>
      <c r="K4942" s="17">
        <f>COUNTIFS($E$12:E4942,E4942,$H$12:H4942,H4942,$J$12:J4942,J4942,$I$12:I4942,I4942)</f>
        <v>27</v>
      </c>
    </row>
    <row r="4943" spans="2:11" ht="15" x14ac:dyDescent="0.25">
      <c r="B4943" s="22">
        <v>44574</v>
      </c>
      <c r="C4943" s="24">
        <f t="shared" si="232"/>
        <v>1</v>
      </c>
      <c r="D4943" s="14">
        <f t="shared" si="231"/>
        <v>13</v>
      </c>
      <c r="E4943" s="15" t="str">
        <f t="shared" si="233"/>
        <v>1 вахта</v>
      </c>
      <c r="H4943" s="26" t="s">
        <v>48</v>
      </c>
      <c r="I4943" s="26" t="s">
        <v>114</v>
      </c>
      <c r="J4943" s="26" t="s">
        <v>159</v>
      </c>
      <c r="K4943" s="17">
        <f>COUNTIFS($E$12:E4943,E4943,$H$12:H4943,H4943,$J$12:J4943,J4943,$I$12:I4943,I4943)</f>
        <v>28</v>
      </c>
    </row>
    <row r="4944" spans="2:11" ht="15" x14ac:dyDescent="0.25">
      <c r="B4944" s="22">
        <v>44575</v>
      </c>
      <c r="C4944" s="24">
        <f t="shared" si="232"/>
        <v>1</v>
      </c>
      <c r="D4944" s="14">
        <f t="shared" si="231"/>
        <v>14</v>
      </c>
      <c r="E4944" s="15" t="str">
        <f t="shared" si="233"/>
        <v>1 вахта</v>
      </c>
      <c r="H4944" s="26" t="s">
        <v>48</v>
      </c>
      <c r="I4944" s="26" t="s">
        <v>114</v>
      </c>
      <c r="J4944" s="26" t="s">
        <v>159</v>
      </c>
      <c r="K4944" s="17">
        <f>COUNTIFS($E$12:E4944,E4944,$H$12:H4944,H4944,$J$12:J4944,J4944,$I$12:I4944,I4944)</f>
        <v>29</v>
      </c>
    </row>
    <row r="4945" spans="2:11" ht="15" x14ac:dyDescent="0.25">
      <c r="B4945" s="22">
        <v>44576</v>
      </c>
      <c r="C4945" s="24">
        <f t="shared" si="232"/>
        <v>1</v>
      </c>
      <c r="D4945" s="14">
        <f t="shared" si="231"/>
        <v>15</v>
      </c>
      <c r="E4945" s="15" t="str">
        <f t="shared" si="233"/>
        <v>1 вахта</v>
      </c>
      <c r="H4945" s="26" t="s">
        <v>48</v>
      </c>
      <c r="I4945" s="26" t="s">
        <v>114</v>
      </c>
      <c r="J4945" s="26" t="s">
        <v>159</v>
      </c>
      <c r="K4945" s="17">
        <f>COUNTIFS($E$12:E4945,E4945,$H$12:H4945,H4945,$J$12:J4945,J4945,$I$12:I4945,I4945)</f>
        <v>30</v>
      </c>
    </row>
    <row r="4946" spans="2:11" ht="15" x14ac:dyDescent="0.25">
      <c r="B4946" s="22">
        <v>44577</v>
      </c>
      <c r="C4946" s="24">
        <f t="shared" si="232"/>
        <v>1</v>
      </c>
      <c r="D4946" s="14">
        <f t="shared" si="231"/>
        <v>16</v>
      </c>
      <c r="E4946" s="15" t="str">
        <f t="shared" si="233"/>
        <v>2 вахта</v>
      </c>
      <c r="H4946" s="26" t="s">
        <v>48</v>
      </c>
      <c r="I4946" s="26" t="s">
        <v>115</v>
      </c>
      <c r="J4946" s="26" t="s">
        <v>159</v>
      </c>
      <c r="K4946" s="17">
        <f>COUNTIFS($E$12:E4946,E4946,$H$12:H4946,H4946,$J$12:J4946,J4946,$I$12:I4946,I4946)</f>
        <v>17</v>
      </c>
    </row>
    <row r="4947" spans="2:11" ht="15" x14ac:dyDescent="0.25">
      <c r="B4947" s="22">
        <v>44578</v>
      </c>
      <c r="C4947" s="24">
        <f t="shared" si="232"/>
        <v>1</v>
      </c>
      <c r="D4947" s="14">
        <f t="shared" si="231"/>
        <v>17</v>
      </c>
      <c r="E4947" s="15" t="str">
        <f t="shared" si="233"/>
        <v>2 вахта</v>
      </c>
      <c r="H4947" s="26" t="s">
        <v>48</v>
      </c>
      <c r="I4947" s="26" t="s">
        <v>115</v>
      </c>
      <c r="J4947" s="26" t="s">
        <v>159</v>
      </c>
      <c r="K4947" s="17">
        <f>COUNTIFS($E$12:E4947,E4947,$H$12:H4947,H4947,$J$12:J4947,J4947,$I$12:I4947,I4947)</f>
        <v>18</v>
      </c>
    </row>
    <row r="4948" spans="2:11" ht="15" x14ac:dyDescent="0.25">
      <c r="B4948" s="22">
        <v>44579</v>
      </c>
      <c r="C4948" s="24">
        <f t="shared" si="232"/>
        <v>1</v>
      </c>
      <c r="D4948" s="14">
        <f t="shared" si="231"/>
        <v>18</v>
      </c>
      <c r="E4948" s="15" t="str">
        <f t="shared" si="233"/>
        <v>2 вахта</v>
      </c>
      <c r="H4948" s="26" t="s">
        <v>48</v>
      </c>
      <c r="I4948" s="26" t="s">
        <v>115</v>
      </c>
      <c r="J4948" s="26" t="s">
        <v>159</v>
      </c>
      <c r="K4948" s="17">
        <f>COUNTIFS($E$12:E4948,E4948,$H$12:H4948,H4948,$J$12:J4948,J4948,$I$12:I4948,I4948)</f>
        <v>19</v>
      </c>
    </row>
    <row r="4949" spans="2:11" ht="15" x14ac:dyDescent="0.25">
      <c r="B4949" s="22">
        <v>44580</v>
      </c>
      <c r="C4949" s="24">
        <f t="shared" si="232"/>
        <v>1</v>
      </c>
      <c r="D4949" s="14">
        <f t="shared" si="231"/>
        <v>19</v>
      </c>
      <c r="E4949" s="15" t="str">
        <f t="shared" si="233"/>
        <v>2 вахта</v>
      </c>
      <c r="H4949" s="26" t="s">
        <v>48</v>
      </c>
      <c r="I4949" s="26" t="s">
        <v>115</v>
      </c>
      <c r="J4949" s="26" t="s">
        <v>159</v>
      </c>
      <c r="K4949" s="17">
        <f>COUNTIFS($E$12:E4949,E4949,$H$12:H4949,H4949,$J$12:J4949,J4949,$I$12:I4949,I4949)</f>
        <v>20</v>
      </c>
    </row>
    <row r="4950" spans="2:11" ht="15" x14ac:dyDescent="0.25">
      <c r="B4950" s="22">
        <v>44581</v>
      </c>
      <c r="C4950" s="24">
        <f t="shared" si="232"/>
        <v>1</v>
      </c>
      <c r="D4950" s="14">
        <f t="shared" si="231"/>
        <v>20</v>
      </c>
      <c r="E4950" s="15" t="str">
        <f t="shared" si="233"/>
        <v>2 вахта</v>
      </c>
      <c r="H4950" s="26" t="s">
        <v>48</v>
      </c>
      <c r="I4950" s="26" t="s">
        <v>115</v>
      </c>
      <c r="J4950" s="26" t="s">
        <v>159</v>
      </c>
      <c r="K4950" s="17">
        <f>COUNTIFS($E$12:E4950,E4950,$H$12:H4950,H4950,$J$12:J4950,J4950,$I$12:I4950,I4950)</f>
        <v>21</v>
      </c>
    </row>
    <row r="4951" spans="2:11" ht="15" x14ac:dyDescent="0.25">
      <c r="B4951" s="22">
        <v>44582</v>
      </c>
      <c r="C4951" s="24">
        <f t="shared" si="232"/>
        <v>1</v>
      </c>
      <c r="D4951" s="14">
        <f t="shared" si="231"/>
        <v>21</v>
      </c>
      <c r="E4951" s="15" t="str">
        <f t="shared" si="233"/>
        <v>2 вахта</v>
      </c>
      <c r="H4951" s="26" t="s">
        <v>48</v>
      </c>
      <c r="I4951" s="26" t="s">
        <v>115</v>
      </c>
      <c r="J4951" s="26" t="s">
        <v>159</v>
      </c>
      <c r="K4951" s="17">
        <f>COUNTIFS($E$12:E4951,E4951,$H$12:H4951,H4951,$J$12:J4951,J4951,$I$12:I4951,I4951)</f>
        <v>22</v>
      </c>
    </row>
    <row r="4952" spans="2:11" ht="15" x14ac:dyDescent="0.25">
      <c r="B4952" s="22">
        <v>44583</v>
      </c>
      <c r="C4952" s="24">
        <f t="shared" si="232"/>
        <v>1</v>
      </c>
      <c r="D4952" s="14">
        <f t="shared" si="231"/>
        <v>22</v>
      </c>
      <c r="E4952" s="15" t="str">
        <f t="shared" si="233"/>
        <v>2 вахта</v>
      </c>
      <c r="H4952" s="26" t="s">
        <v>48</v>
      </c>
      <c r="I4952" s="26" t="s">
        <v>115</v>
      </c>
      <c r="J4952" s="26" t="s">
        <v>159</v>
      </c>
      <c r="K4952" s="17">
        <f>COUNTIFS($E$12:E4952,E4952,$H$12:H4952,H4952,$J$12:J4952,J4952,$I$12:I4952,I4952)</f>
        <v>23</v>
      </c>
    </row>
    <row r="4953" spans="2:11" ht="15" x14ac:dyDescent="0.25">
      <c r="B4953" s="22">
        <v>44584</v>
      </c>
      <c r="C4953" s="24">
        <f t="shared" si="232"/>
        <v>1</v>
      </c>
      <c r="D4953" s="14">
        <f t="shared" si="231"/>
        <v>23</v>
      </c>
      <c r="E4953" s="15" t="str">
        <f t="shared" si="233"/>
        <v>2 вахта</v>
      </c>
      <c r="H4953" s="26" t="s">
        <v>48</v>
      </c>
      <c r="I4953" s="26" t="s">
        <v>115</v>
      </c>
      <c r="J4953" s="26" t="s">
        <v>159</v>
      </c>
      <c r="K4953" s="17">
        <f>COUNTIFS($E$12:E4953,E4953,$H$12:H4953,H4953,$J$12:J4953,J4953,$I$12:I4953,I4953)</f>
        <v>24</v>
      </c>
    </row>
    <row r="4954" spans="2:11" ht="15" x14ac:dyDescent="0.25">
      <c r="B4954" s="22">
        <v>44585</v>
      </c>
      <c r="C4954" s="24">
        <f t="shared" si="232"/>
        <v>1</v>
      </c>
      <c r="D4954" s="14">
        <f t="shared" ref="D4954:D5017" si="234">DAY(B4954)</f>
        <v>24</v>
      </c>
      <c r="E4954" s="15" t="str">
        <f t="shared" si="233"/>
        <v>2 вахта</v>
      </c>
      <c r="H4954" s="26" t="s">
        <v>48</v>
      </c>
      <c r="I4954" s="26" t="s">
        <v>115</v>
      </c>
      <c r="J4954" s="26" t="s">
        <v>159</v>
      </c>
      <c r="K4954" s="17">
        <f>COUNTIFS($E$12:E4954,E4954,$H$12:H4954,H4954,$J$12:J4954,J4954,$I$12:I4954,I4954)</f>
        <v>25</v>
      </c>
    </row>
    <row r="4955" spans="2:11" ht="15" x14ac:dyDescent="0.25">
      <c r="B4955" s="22">
        <v>44586</v>
      </c>
      <c r="C4955" s="24">
        <f t="shared" si="232"/>
        <v>1</v>
      </c>
      <c r="D4955" s="14">
        <f t="shared" si="234"/>
        <v>25</v>
      </c>
      <c r="E4955" s="15" t="str">
        <f t="shared" si="233"/>
        <v>2 вахта</v>
      </c>
      <c r="H4955" s="26" t="s">
        <v>48</v>
      </c>
      <c r="I4955" s="26" t="s">
        <v>115</v>
      </c>
      <c r="J4955" s="26" t="s">
        <v>159</v>
      </c>
      <c r="K4955" s="17">
        <f>COUNTIFS($E$12:E4955,E4955,$H$12:H4955,H4955,$J$12:J4955,J4955,$I$12:I4955,I4955)</f>
        <v>26</v>
      </c>
    </row>
    <row r="4956" spans="2:11" ht="15" x14ac:dyDescent="0.25">
      <c r="B4956" s="22">
        <v>44587</v>
      </c>
      <c r="C4956" s="24">
        <f t="shared" si="232"/>
        <v>1</v>
      </c>
      <c r="D4956" s="14">
        <f t="shared" si="234"/>
        <v>26</v>
      </c>
      <c r="E4956" s="15" t="str">
        <f t="shared" si="233"/>
        <v>2 вахта</v>
      </c>
      <c r="H4956" s="26" t="s">
        <v>48</v>
      </c>
      <c r="I4956" s="26" t="s">
        <v>115</v>
      </c>
      <c r="J4956" s="26" t="s">
        <v>159</v>
      </c>
      <c r="K4956" s="17">
        <f>COUNTIFS($E$12:E4956,E4956,$H$12:H4956,H4956,$J$12:J4956,J4956,$I$12:I4956,I4956)</f>
        <v>27</v>
      </c>
    </row>
    <row r="4957" spans="2:11" ht="15" x14ac:dyDescent="0.25">
      <c r="B4957" s="22">
        <v>44588</v>
      </c>
      <c r="C4957" s="24">
        <f t="shared" si="232"/>
        <v>1</v>
      </c>
      <c r="D4957" s="14">
        <f t="shared" si="234"/>
        <v>27</v>
      </c>
      <c r="E4957" s="15" t="str">
        <f t="shared" si="233"/>
        <v>2 вахта</v>
      </c>
      <c r="H4957" s="26" t="s">
        <v>48</v>
      </c>
      <c r="I4957" s="26" t="s">
        <v>115</v>
      </c>
      <c r="J4957" s="26" t="s">
        <v>159</v>
      </c>
      <c r="K4957" s="17">
        <f>COUNTIFS($E$12:E4957,E4957,$H$12:H4957,H4957,$J$12:J4957,J4957,$I$12:I4957,I4957)</f>
        <v>28</v>
      </c>
    </row>
    <row r="4958" spans="2:11" ht="15" x14ac:dyDescent="0.25">
      <c r="B4958" s="22">
        <v>44589</v>
      </c>
      <c r="C4958" s="24">
        <f t="shared" si="232"/>
        <v>1</v>
      </c>
      <c r="D4958" s="14">
        <f t="shared" si="234"/>
        <v>28</v>
      </c>
      <c r="E4958" s="15" t="str">
        <f t="shared" si="233"/>
        <v>2 вахта</v>
      </c>
      <c r="H4958" s="26" t="s">
        <v>48</v>
      </c>
      <c r="I4958" s="26" t="s">
        <v>115</v>
      </c>
      <c r="J4958" s="26" t="s">
        <v>159</v>
      </c>
      <c r="K4958" s="17">
        <f>COUNTIFS($E$12:E4958,E4958,$H$12:H4958,H4958,$J$12:J4958,J4958,$I$12:I4958,I4958)</f>
        <v>29</v>
      </c>
    </row>
    <row r="4959" spans="2:11" ht="15" x14ac:dyDescent="0.25">
      <c r="B4959" s="22">
        <v>44590</v>
      </c>
      <c r="C4959" s="24">
        <f t="shared" si="232"/>
        <v>1</v>
      </c>
      <c r="D4959" s="14">
        <f t="shared" si="234"/>
        <v>29</v>
      </c>
      <c r="E4959" s="15" t="str">
        <f t="shared" si="233"/>
        <v>2 вахта</v>
      </c>
      <c r="H4959" s="26" t="s">
        <v>48</v>
      </c>
      <c r="I4959" s="26" t="s">
        <v>115</v>
      </c>
      <c r="J4959" s="26" t="s">
        <v>159</v>
      </c>
      <c r="K4959" s="17">
        <f>COUNTIFS($E$12:E4959,E4959,$H$12:H4959,H4959,$J$12:J4959,J4959,$I$12:I4959,I4959)</f>
        <v>30</v>
      </c>
    </row>
    <row r="4960" spans="2:11" ht="15" x14ac:dyDescent="0.25">
      <c r="B4960" s="22">
        <v>44591</v>
      </c>
      <c r="C4960" s="24">
        <f t="shared" si="232"/>
        <v>1</v>
      </c>
      <c r="D4960" s="14">
        <f t="shared" si="234"/>
        <v>30</v>
      </c>
      <c r="E4960" s="15" t="str">
        <f t="shared" si="233"/>
        <v>2 вахта</v>
      </c>
      <c r="H4960" s="26" t="s">
        <v>48</v>
      </c>
      <c r="I4960" s="26" t="s">
        <v>115</v>
      </c>
      <c r="J4960" s="26" t="s">
        <v>159</v>
      </c>
      <c r="K4960" s="17">
        <f>COUNTIFS($E$12:E4960,E4960,$H$12:H4960,H4960,$J$12:J4960,J4960,$I$12:I4960,I4960)</f>
        <v>31</v>
      </c>
    </row>
    <row r="4961" spans="2:11" ht="15" x14ac:dyDescent="0.25">
      <c r="B4961" s="22">
        <v>44592</v>
      </c>
      <c r="C4961" s="24">
        <f t="shared" si="232"/>
        <v>1</v>
      </c>
      <c r="D4961" s="14">
        <f t="shared" si="234"/>
        <v>31</v>
      </c>
      <c r="E4961" s="15" t="str">
        <f t="shared" si="233"/>
        <v>2 вахта</v>
      </c>
      <c r="H4961" s="26" t="s">
        <v>48</v>
      </c>
      <c r="I4961" s="26" t="s">
        <v>115</v>
      </c>
      <c r="J4961" s="26" t="s">
        <v>159</v>
      </c>
      <c r="K4961" s="17">
        <f>COUNTIFS($E$12:E4961,E4961,$H$12:H4961,H4961,$J$12:J4961,J4961,$I$12:I4961,I4961)</f>
        <v>32</v>
      </c>
    </row>
    <row r="4962" spans="2:11" ht="15" x14ac:dyDescent="0.25">
      <c r="B4962" s="22">
        <v>44927</v>
      </c>
      <c r="C4962" s="24">
        <f t="shared" si="232"/>
        <v>1</v>
      </c>
      <c r="D4962" s="14">
        <f t="shared" si="234"/>
        <v>1</v>
      </c>
      <c r="E4962" s="15" t="str">
        <f t="shared" si="233"/>
        <v>1 вахта</v>
      </c>
      <c r="H4962" s="26" t="s">
        <v>54</v>
      </c>
      <c r="I4962" s="28"/>
      <c r="J4962" s="26" t="s">
        <v>159</v>
      </c>
      <c r="K4962" s="17">
        <f>COUNTIFS($E$12:E4962,E4962,$H$12:H4962,H4962,$J$12:J4962,J4962,$I$12:I4962,I4962)</f>
        <v>0</v>
      </c>
    </row>
    <row r="4963" spans="2:11" ht="15" x14ac:dyDescent="0.25">
      <c r="B4963" s="22">
        <v>44928</v>
      </c>
      <c r="C4963" s="24">
        <f t="shared" si="232"/>
        <v>1</v>
      </c>
      <c r="D4963" s="14">
        <f t="shared" si="234"/>
        <v>2</v>
      </c>
      <c r="E4963" s="15" t="str">
        <f t="shared" si="233"/>
        <v>1 вахта</v>
      </c>
      <c r="H4963" s="26" t="s">
        <v>54</v>
      </c>
      <c r="I4963" s="28"/>
      <c r="J4963" s="26" t="s">
        <v>159</v>
      </c>
      <c r="K4963" s="17">
        <f>COUNTIFS($E$12:E4963,E4963,$H$12:H4963,H4963,$J$12:J4963,J4963,$I$12:I4963,I4963)</f>
        <v>0</v>
      </c>
    </row>
    <row r="4964" spans="2:11" ht="15" x14ac:dyDescent="0.25">
      <c r="B4964" s="22">
        <v>44929</v>
      </c>
      <c r="C4964" s="24">
        <f t="shared" si="232"/>
        <v>1</v>
      </c>
      <c r="D4964" s="14">
        <f t="shared" si="234"/>
        <v>3</v>
      </c>
      <c r="E4964" s="15" t="str">
        <f t="shared" si="233"/>
        <v>1 вахта</v>
      </c>
      <c r="H4964" s="26" t="s">
        <v>54</v>
      </c>
      <c r="I4964" s="28"/>
      <c r="J4964" s="26" t="s">
        <v>159</v>
      </c>
      <c r="K4964" s="17">
        <f>COUNTIFS($E$12:E4964,E4964,$H$12:H4964,H4964,$J$12:J4964,J4964,$I$12:I4964,I4964)</f>
        <v>0</v>
      </c>
    </row>
    <row r="4965" spans="2:11" ht="15" x14ac:dyDescent="0.25">
      <c r="B4965" s="22">
        <v>44930</v>
      </c>
      <c r="C4965" s="24">
        <f t="shared" si="232"/>
        <v>1</v>
      </c>
      <c r="D4965" s="14">
        <f t="shared" si="234"/>
        <v>4</v>
      </c>
      <c r="E4965" s="15" t="str">
        <f t="shared" si="233"/>
        <v>1 вахта</v>
      </c>
      <c r="H4965" s="26" t="s">
        <v>54</v>
      </c>
      <c r="I4965" s="28"/>
      <c r="J4965" s="26" t="s">
        <v>159</v>
      </c>
      <c r="K4965" s="17">
        <f>COUNTIFS($E$12:E4965,E4965,$H$12:H4965,H4965,$J$12:J4965,J4965,$I$12:I4965,I4965)</f>
        <v>0</v>
      </c>
    </row>
    <row r="4966" spans="2:11" ht="15" x14ac:dyDescent="0.25">
      <c r="B4966" s="22">
        <v>44931</v>
      </c>
      <c r="C4966" s="24">
        <f t="shared" si="232"/>
        <v>1</v>
      </c>
      <c r="D4966" s="14">
        <f t="shared" si="234"/>
        <v>5</v>
      </c>
      <c r="E4966" s="15" t="str">
        <f t="shared" si="233"/>
        <v>1 вахта</v>
      </c>
      <c r="H4966" s="26" t="s">
        <v>54</v>
      </c>
      <c r="I4966" s="28"/>
      <c r="J4966" s="26" t="s">
        <v>159</v>
      </c>
      <c r="K4966" s="17">
        <f>COUNTIFS($E$12:E4966,E4966,$H$12:H4966,H4966,$J$12:J4966,J4966,$I$12:I4966,I4966)</f>
        <v>0</v>
      </c>
    </row>
    <row r="4967" spans="2:11" ht="15" x14ac:dyDescent="0.25">
      <c r="B4967" s="22">
        <v>44932</v>
      </c>
      <c r="C4967" s="24">
        <f t="shared" si="232"/>
        <v>1</v>
      </c>
      <c r="D4967" s="14">
        <f t="shared" si="234"/>
        <v>6</v>
      </c>
      <c r="E4967" s="15" t="str">
        <f t="shared" si="233"/>
        <v>1 вахта</v>
      </c>
      <c r="H4967" s="26" t="s">
        <v>54</v>
      </c>
      <c r="I4967" s="28"/>
      <c r="J4967" s="26" t="s">
        <v>159</v>
      </c>
      <c r="K4967" s="17">
        <f>COUNTIFS($E$12:E4967,E4967,$H$12:H4967,H4967,$J$12:J4967,J4967,$I$12:I4967,I4967)</f>
        <v>0</v>
      </c>
    </row>
    <row r="4968" spans="2:11" ht="15" x14ac:dyDescent="0.25">
      <c r="B4968" s="22">
        <v>44933</v>
      </c>
      <c r="C4968" s="24">
        <f t="shared" si="232"/>
        <v>1</v>
      </c>
      <c r="D4968" s="14">
        <f t="shared" si="234"/>
        <v>7</v>
      </c>
      <c r="E4968" s="15" t="str">
        <f t="shared" si="233"/>
        <v>1 вахта</v>
      </c>
      <c r="H4968" s="26" t="s">
        <v>54</v>
      </c>
      <c r="I4968" s="28"/>
      <c r="J4968" s="26" t="s">
        <v>159</v>
      </c>
      <c r="K4968" s="17">
        <f>COUNTIFS($E$12:E4968,E4968,$H$12:H4968,H4968,$J$12:J4968,J4968,$I$12:I4968,I4968)</f>
        <v>0</v>
      </c>
    </row>
    <row r="4969" spans="2:11" ht="15" x14ac:dyDescent="0.25">
      <c r="B4969" s="22">
        <v>44934</v>
      </c>
      <c r="C4969" s="24">
        <f t="shared" si="232"/>
        <v>1</v>
      </c>
      <c r="D4969" s="14">
        <f t="shared" si="234"/>
        <v>8</v>
      </c>
      <c r="E4969" s="15" t="str">
        <f t="shared" si="233"/>
        <v>1 вахта</v>
      </c>
      <c r="H4969" s="26" t="s">
        <v>54</v>
      </c>
      <c r="I4969" s="28"/>
      <c r="J4969" s="26" t="s">
        <v>159</v>
      </c>
      <c r="K4969" s="17">
        <f>COUNTIFS($E$12:E4969,E4969,$H$12:H4969,H4969,$J$12:J4969,J4969,$I$12:I4969,I4969)</f>
        <v>0</v>
      </c>
    </row>
    <row r="4970" spans="2:11" ht="15" x14ac:dyDescent="0.25">
      <c r="B4970" s="22">
        <v>44935</v>
      </c>
      <c r="C4970" s="24">
        <f t="shared" si="232"/>
        <v>1</v>
      </c>
      <c r="D4970" s="14">
        <f t="shared" si="234"/>
        <v>9</v>
      </c>
      <c r="E4970" s="15" t="str">
        <f t="shared" si="233"/>
        <v>1 вахта</v>
      </c>
      <c r="H4970" s="26" t="s">
        <v>54</v>
      </c>
      <c r="I4970" s="28"/>
      <c r="J4970" s="26" t="s">
        <v>159</v>
      </c>
      <c r="K4970" s="17">
        <f>COUNTIFS($E$12:E4970,E4970,$H$12:H4970,H4970,$J$12:J4970,J4970,$I$12:I4970,I4970)</f>
        <v>0</v>
      </c>
    </row>
    <row r="4971" spans="2:11" ht="15" x14ac:dyDescent="0.25">
      <c r="B4971" s="22">
        <v>44936</v>
      </c>
      <c r="C4971" s="24">
        <f t="shared" si="232"/>
        <v>1</v>
      </c>
      <c r="D4971" s="14">
        <f t="shared" si="234"/>
        <v>10</v>
      </c>
      <c r="E4971" s="15" t="str">
        <f t="shared" si="233"/>
        <v>1 вахта</v>
      </c>
      <c r="H4971" s="26" t="s">
        <v>54</v>
      </c>
      <c r="I4971" s="28"/>
      <c r="J4971" s="26" t="s">
        <v>159</v>
      </c>
      <c r="K4971" s="17">
        <f>COUNTIFS($E$12:E4971,E4971,$H$12:H4971,H4971,$J$12:J4971,J4971,$I$12:I4971,I4971)</f>
        <v>0</v>
      </c>
    </row>
    <row r="4972" spans="2:11" ht="15" x14ac:dyDescent="0.25">
      <c r="B4972" s="22">
        <v>44937</v>
      </c>
      <c r="C4972" s="24">
        <f t="shared" si="232"/>
        <v>1</v>
      </c>
      <c r="D4972" s="14">
        <f t="shared" si="234"/>
        <v>11</v>
      </c>
      <c r="E4972" s="15" t="str">
        <f t="shared" si="233"/>
        <v>1 вахта</v>
      </c>
      <c r="H4972" s="26" t="s">
        <v>54</v>
      </c>
      <c r="I4972" s="28"/>
      <c r="J4972" s="26" t="s">
        <v>159</v>
      </c>
      <c r="K4972" s="17">
        <f>COUNTIFS($E$12:E4972,E4972,$H$12:H4972,H4972,$J$12:J4972,J4972,$I$12:I4972,I4972)</f>
        <v>0</v>
      </c>
    </row>
    <row r="4973" spans="2:11" ht="15" x14ac:dyDescent="0.25">
      <c r="B4973" s="22">
        <v>44938</v>
      </c>
      <c r="C4973" s="24">
        <f t="shared" si="232"/>
        <v>1</v>
      </c>
      <c r="D4973" s="14">
        <f t="shared" si="234"/>
        <v>12</v>
      </c>
      <c r="E4973" s="15" t="str">
        <f t="shared" si="233"/>
        <v>1 вахта</v>
      </c>
      <c r="H4973" s="26" t="s">
        <v>54</v>
      </c>
      <c r="I4973" s="28"/>
      <c r="J4973" s="26" t="s">
        <v>159</v>
      </c>
      <c r="K4973" s="17">
        <f>COUNTIFS($E$12:E4973,E4973,$H$12:H4973,H4973,$J$12:J4973,J4973,$I$12:I4973,I4973)</f>
        <v>0</v>
      </c>
    </row>
    <row r="4974" spans="2:11" ht="15" x14ac:dyDescent="0.25">
      <c r="B4974" s="22">
        <v>44939</v>
      </c>
      <c r="C4974" s="24">
        <f t="shared" si="232"/>
        <v>1</v>
      </c>
      <c r="D4974" s="14">
        <f t="shared" si="234"/>
        <v>13</v>
      </c>
      <c r="E4974" s="15" t="str">
        <f t="shared" si="233"/>
        <v>1 вахта</v>
      </c>
      <c r="H4974" s="26" t="s">
        <v>54</v>
      </c>
      <c r="I4974" s="28"/>
      <c r="J4974" s="26" t="s">
        <v>159</v>
      </c>
      <c r="K4974" s="17">
        <f>COUNTIFS($E$12:E4974,E4974,$H$12:H4974,H4974,$J$12:J4974,J4974,$I$12:I4974,I4974)</f>
        <v>0</v>
      </c>
    </row>
    <row r="4975" spans="2:11" ht="15" x14ac:dyDescent="0.25">
      <c r="B4975" s="22">
        <v>44940</v>
      </c>
      <c r="C4975" s="24">
        <f t="shared" si="232"/>
        <v>1</v>
      </c>
      <c r="D4975" s="14">
        <f t="shared" si="234"/>
        <v>14</v>
      </c>
      <c r="E4975" s="15" t="str">
        <f t="shared" si="233"/>
        <v>1 вахта</v>
      </c>
      <c r="H4975" s="26" t="s">
        <v>54</v>
      </c>
      <c r="I4975" s="28"/>
      <c r="J4975" s="26" t="s">
        <v>159</v>
      </c>
      <c r="K4975" s="17">
        <f>COUNTIFS($E$12:E4975,E4975,$H$12:H4975,H4975,$J$12:J4975,J4975,$I$12:I4975,I4975)</f>
        <v>0</v>
      </c>
    </row>
    <row r="4976" spans="2:11" ht="15" x14ac:dyDescent="0.25">
      <c r="B4976" s="22">
        <v>44941</v>
      </c>
      <c r="C4976" s="24">
        <f t="shared" si="232"/>
        <v>1</v>
      </c>
      <c r="D4976" s="14">
        <f t="shared" si="234"/>
        <v>15</v>
      </c>
      <c r="E4976" s="15" t="str">
        <f t="shared" si="233"/>
        <v>1 вахта</v>
      </c>
      <c r="H4976" s="26" t="s">
        <v>54</v>
      </c>
      <c r="I4976" s="28"/>
      <c r="J4976" s="26" t="s">
        <v>159</v>
      </c>
      <c r="K4976" s="17">
        <f>COUNTIFS($E$12:E4976,E4976,$H$12:H4976,H4976,$J$12:J4976,J4976,$I$12:I4976,I4976)</f>
        <v>0</v>
      </c>
    </row>
    <row r="4977" spans="2:11" ht="15" x14ac:dyDescent="0.25">
      <c r="B4977" s="22">
        <v>44942</v>
      </c>
      <c r="C4977" s="24">
        <f t="shared" si="232"/>
        <v>1</v>
      </c>
      <c r="D4977" s="14">
        <f t="shared" si="234"/>
        <v>16</v>
      </c>
      <c r="E4977" s="15" t="str">
        <f t="shared" si="233"/>
        <v>2 вахта</v>
      </c>
      <c r="H4977" s="26" t="s">
        <v>54</v>
      </c>
      <c r="I4977" s="28"/>
      <c r="J4977" s="26" t="s">
        <v>159</v>
      </c>
      <c r="K4977" s="17">
        <f>COUNTIFS($E$12:E4977,E4977,$H$12:H4977,H4977,$J$12:J4977,J4977,$I$12:I4977,I4977)</f>
        <v>0</v>
      </c>
    </row>
    <row r="4978" spans="2:11" ht="15" x14ac:dyDescent="0.25">
      <c r="B4978" s="22">
        <v>44943</v>
      </c>
      <c r="C4978" s="24">
        <f t="shared" si="232"/>
        <v>1</v>
      </c>
      <c r="D4978" s="14">
        <f t="shared" si="234"/>
        <v>17</v>
      </c>
      <c r="E4978" s="15" t="str">
        <f t="shared" si="233"/>
        <v>2 вахта</v>
      </c>
      <c r="H4978" s="26" t="s">
        <v>54</v>
      </c>
      <c r="I4978" s="28"/>
      <c r="J4978" s="26" t="s">
        <v>159</v>
      </c>
      <c r="K4978" s="17">
        <f>COUNTIFS($E$12:E4978,E4978,$H$12:H4978,H4978,$J$12:J4978,J4978,$I$12:I4978,I4978)</f>
        <v>0</v>
      </c>
    </row>
    <row r="4979" spans="2:11" ht="15" x14ac:dyDescent="0.25">
      <c r="B4979" s="22">
        <v>44944</v>
      </c>
      <c r="C4979" s="24">
        <f t="shared" si="232"/>
        <v>1</v>
      </c>
      <c r="D4979" s="14">
        <f t="shared" si="234"/>
        <v>18</v>
      </c>
      <c r="E4979" s="15" t="str">
        <f t="shared" si="233"/>
        <v>2 вахта</v>
      </c>
      <c r="H4979" s="26" t="s">
        <v>54</v>
      </c>
      <c r="I4979" s="28"/>
      <c r="J4979" s="26" t="s">
        <v>159</v>
      </c>
      <c r="K4979" s="17">
        <f>COUNTIFS($E$12:E4979,E4979,$H$12:H4979,H4979,$J$12:J4979,J4979,$I$12:I4979,I4979)</f>
        <v>0</v>
      </c>
    </row>
    <row r="4980" spans="2:11" ht="15" x14ac:dyDescent="0.25">
      <c r="B4980" s="22">
        <v>44945</v>
      </c>
      <c r="C4980" s="24">
        <f t="shared" si="232"/>
        <v>1</v>
      </c>
      <c r="D4980" s="14">
        <f t="shared" si="234"/>
        <v>19</v>
      </c>
      <c r="E4980" s="15" t="str">
        <f t="shared" si="233"/>
        <v>2 вахта</v>
      </c>
      <c r="H4980" s="26" t="s">
        <v>54</v>
      </c>
      <c r="I4980" s="28"/>
      <c r="J4980" s="26" t="s">
        <v>159</v>
      </c>
      <c r="K4980" s="17">
        <f>COUNTIFS($E$12:E4980,E4980,$H$12:H4980,H4980,$J$12:J4980,J4980,$I$12:I4980,I4980)</f>
        <v>0</v>
      </c>
    </row>
    <row r="4981" spans="2:11" ht="15" x14ac:dyDescent="0.25">
      <c r="B4981" s="22">
        <v>44946</v>
      </c>
      <c r="C4981" s="24">
        <f t="shared" si="232"/>
        <v>1</v>
      </c>
      <c r="D4981" s="14">
        <f t="shared" si="234"/>
        <v>20</v>
      </c>
      <c r="E4981" s="15" t="str">
        <f t="shared" si="233"/>
        <v>2 вахта</v>
      </c>
      <c r="H4981" s="26" t="s">
        <v>54</v>
      </c>
      <c r="I4981" s="28"/>
      <c r="J4981" s="26" t="s">
        <v>159</v>
      </c>
      <c r="K4981" s="17">
        <f>COUNTIFS($E$12:E4981,E4981,$H$12:H4981,H4981,$J$12:J4981,J4981,$I$12:I4981,I4981)</f>
        <v>0</v>
      </c>
    </row>
    <row r="4982" spans="2:11" ht="15" x14ac:dyDescent="0.25">
      <c r="B4982" s="22">
        <v>44947</v>
      </c>
      <c r="C4982" s="24">
        <f t="shared" si="232"/>
        <v>1</v>
      </c>
      <c r="D4982" s="14">
        <f t="shared" si="234"/>
        <v>21</v>
      </c>
      <c r="E4982" s="15" t="str">
        <f t="shared" si="233"/>
        <v>2 вахта</v>
      </c>
      <c r="H4982" s="26" t="s">
        <v>54</v>
      </c>
      <c r="I4982" s="28"/>
      <c r="J4982" s="26" t="s">
        <v>159</v>
      </c>
      <c r="K4982" s="17">
        <f>COUNTIFS($E$12:E4982,E4982,$H$12:H4982,H4982,$J$12:J4982,J4982,$I$12:I4982,I4982)</f>
        <v>0</v>
      </c>
    </row>
    <row r="4983" spans="2:11" ht="15" x14ac:dyDescent="0.25">
      <c r="B4983" s="22">
        <v>44948</v>
      </c>
      <c r="C4983" s="24">
        <f t="shared" si="232"/>
        <v>1</v>
      </c>
      <c r="D4983" s="14">
        <f t="shared" si="234"/>
        <v>22</v>
      </c>
      <c r="E4983" s="15" t="str">
        <f t="shared" si="233"/>
        <v>2 вахта</v>
      </c>
      <c r="H4983" s="26" t="s">
        <v>54</v>
      </c>
      <c r="I4983" s="28"/>
      <c r="J4983" s="26" t="s">
        <v>159</v>
      </c>
      <c r="K4983" s="17">
        <f>COUNTIFS($E$12:E4983,E4983,$H$12:H4983,H4983,$J$12:J4983,J4983,$I$12:I4983,I4983)</f>
        <v>0</v>
      </c>
    </row>
    <row r="4984" spans="2:11" ht="15" x14ac:dyDescent="0.25">
      <c r="B4984" s="22">
        <v>44949</v>
      </c>
      <c r="C4984" s="24">
        <f t="shared" si="232"/>
        <v>1</v>
      </c>
      <c r="D4984" s="14">
        <f t="shared" si="234"/>
        <v>23</v>
      </c>
      <c r="E4984" s="15" t="str">
        <f t="shared" si="233"/>
        <v>2 вахта</v>
      </c>
      <c r="H4984" s="26" t="s">
        <v>54</v>
      </c>
      <c r="I4984" s="28"/>
      <c r="J4984" s="26" t="s">
        <v>159</v>
      </c>
      <c r="K4984" s="17">
        <f>COUNTIFS($E$12:E4984,E4984,$H$12:H4984,H4984,$J$12:J4984,J4984,$I$12:I4984,I4984)</f>
        <v>0</v>
      </c>
    </row>
    <row r="4985" spans="2:11" ht="15" x14ac:dyDescent="0.25">
      <c r="B4985" s="22">
        <v>44950</v>
      </c>
      <c r="C4985" s="24">
        <f t="shared" si="232"/>
        <v>1</v>
      </c>
      <c r="D4985" s="14">
        <f t="shared" si="234"/>
        <v>24</v>
      </c>
      <c r="E4985" s="15" t="str">
        <f t="shared" si="233"/>
        <v>2 вахта</v>
      </c>
      <c r="H4985" s="26" t="s">
        <v>54</v>
      </c>
      <c r="I4985" s="28"/>
      <c r="J4985" s="26" t="s">
        <v>159</v>
      </c>
      <c r="K4985" s="17">
        <f>COUNTIFS($E$12:E4985,E4985,$H$12:H4985,H4985,$J$12:J4985,J4985,$I$12:I4985,I4985)</f>
        <v>0</v>
      </c>
    </row>
    <row r="4986" spans="2:11" ht="15" x14ac:dyDescent="0.25">
      <c r="B4986" s="22">
        <v>44951</v>
      </c>
      <c r="C4986" s="24">
        <f t="shared" si="232"/>
        <v>1</v>
      </c>
      <c r="D4986" s="14">
        <f t="shared" si="234"/>
        <v>25</v>
      </c>
      <c r="E4986" s="15" t="str">
        <f t="shared" si="233"/>
        <v>2 вахта</v>
      </c>
      <c r="H4986" s="26" t="s">
        <v>54</v>
      </c>
      <c r="I4986" s="28"/>
      <c r="J4986" s="26" t="s">
        <v>159</v>
      </c>
      <c r="K4986" s="17">
        <f>COUNTIFS($E$12:E4986,E4986,$H$12:H4986,H4986,$J$12:J4986,J4986,$I$12:I4986,I4986)</f>
        <v>0</v>
      </c>
    </row>
    <row r="4987" spans="2:11" ht="15" x14ac:dyDescent="0.25">
      <c r="B4987" s="22">
        <v>44952</v>
      </c>
      <c r="C4987" s="24">
        <f t="shared" si="232"/>
        <v>1</v>
      </c>
      <c r="D4987" s="14">
        <f t="shared" si="234"/>
        <v>26</v>
      </c>
      <c r="E4987" s="15" t="str">
        <f t="shared" si="233"/>
        <v>2 вахта</v>
      </c>
      <c r="H4987" s="26" t="s">
        <v>54</v>
      </c>
      <c r="I4987" s="28"/>
      <c r="J4987" s="26" t="s">
        <v>159</v>
      </c>
      <c r="K4987" s="17">
        <f>COUNTIFS($E$12:E4987,E4987,$H$12:H4987,H4987,$J$12:J4987,J4987,$I$12:I4987,I4987)</f>
        <v>0</v>
      </c>
    </row>
    <row r="4988" spans="2:11" ht="15" x14ac:dyDescent="0.25">
      <c r="B4988" s="22">
        <v>44953</v>
      </c>
      <c r="C4988" s="24">
        <f t="shared" si="232"/>
        <v>1</v>
      </c>
      <c r="D4988" s="14">
        <f t="shared" si="234"/>
        <v>27</v>
      </c>
      <c r="E4988" s="15" t="str">
        <f t="shared" si="233"/>
        <v>2 вахта</v>
      </c>
      <c r="H4988" s="26" t="s">
        <v>54</v>
      </c>
      <c r="I4988" s="28"/>
      <c r="J4988" s="26" t="s">
        <v>159</v>
      </c>
      <c r="K4988" s="17">
        <f>COUNTIFS($E$12:E4988,E4988,$H$12:H4988,H4988,$J$12:J4988,J4988,$I$12:I4988,I4988)</f>
        <v>0</v>
      </c>
    </row>
    <row r="4989" spans="2:11" ht="15" x14ac:dyDescent="0.25">
      <c r="B4989" s="22">
        <v>44954</v>
      </c>
      <c r="C4989" s="24">
        <f t="shared" si="232"/>
        <v>1</v>
      </c>
      <c r="D4989" s="14">
        <f t="shared" si="234"/>
        <v>28</v>
      </c>
      <c r="E4989" s="15" t="str">
        <f t="shared" si="233"/>
        <v>2 вахта</v>
      </c>
      <c r="H4989" s="26" t="s">
        <v>54</v>
      </c>
      <c r="I4989" s="28"/>
      <c r="J4989" s="26" t="s">
        <v>159</v>
      </c>
      <c r="K4989" s="17">
        <f>COUNTIFS($E$12:E4989,E4989,$H$12:H4989,H4989,$J$12:J4989,J4989,$I$12:I4989,I4989)</f>
        <v>0</v>
      </c>
    </row>
    <row r="4990" spans="2:11" ht="15" x14ac:dyDescent="0.25">
      <c r="B4990" s="22">
        <v>44955</v>
      </c>
      <c r="C4990" s="24">
        <f t="shared" si="232"/>
        <v>1</v>
      </c>
      <c r="D4990" s="14">
        <f t="shared" si="234"/>
        <v>29</v>
      </c>
      <c r="E4990" s="15" t="str">
        <f t="shared" si="233"/>
        <v>2 вахта</v>
      </c>
      <c r="H4990" s="26" t="s">
        <v>54</v>
      </c>
      <c r="I4990" s="28"/>
      <c r="J4990" s="26" t="s">
        <v>159</v>
      </c>
      <c r="K4990" s="17">
        <f>COUNTIFS($E$12:E4990,E4990,$H$12:H4990,H4990,$J$12:J4990,J4990,$I$12:I4990,I4990)</f>
        <v>0</v>
      </c>
    </row>
    <row r="4991" spans="2:11" ht="15" x14ac:dyDescent="0.25">
      <c r="B4991" s="22">
        <v>44956</v>
      </c>
      <c r="C4991" s="24">
        <f t="shared" si="232"/>
        <v>1</v>
      </c>
      <c r="D4991" s="14">
        <f t="shared" si="234"/>
        <v>30</v>
      </c>
      <c r="E4991" s="15" t="str">
        <f t="shared" si="233"/>
        <v>2 вахта</v>
      </c>
      <c r="H4991" s="26" t="s">
        <v>54</v>
      </c>
      <c r="I4991" s="28"/>
      <c r="J4991" s="26" t="s">
        <v>159</v>
      </c>
      <c r="K4991" s="17">
        <f>COUNTIFS($E$12:E4991,E4991,$H$12:H4991,H4991,$J$12:J4991,J4991,$I$12:I4991,I4991)</f>
        <v>0</v>
      </c>
    </row>
    <row r="4992" spans="2:11" ht="15" x14ac:dyDescent="0.25">
      <c r="B4992" s="22">
        <v>44957</v>
      </c>
      <c r="C4992" s="24">
        <f t="shared" si="232"/>
        <v>1</v>
      </c>
      <c r="D4992" s="14">
        <f t="shared" si="234"/>
        <v>31</v>
      </c>
      <c r="E4992" s="15" t="str">
        <f t="shared" si="233"/>
        <v>2 вахта</v>
      </c>
      <c r="H4992" s="26" t="s">
        <v>54</v>
      </c>
      <c r="I4992" s="28"/>
      <c r="J4992" s="26" t="s">
        <v>159</v>
      </c>
      <c r="K4992" s="17">
        <f>COUNTIFS($E$12:E4992,E4992,$H$12:H4992,H4992,$J$12:J4992,J4992,$I$12:I4992,I4992)</f>
        <v>0</v>
      </c>
    </row>
    <row r="4993" spans="2:11" ht="15" x14ac:dyDescent="0.25">
      <c r="B4993" s="22">
        <v>44927</v>
      </c>
      <c r="C4993" s="24">
        <f t="shared" si="232"/>
        <v>1</v>
      </c>
      <c r="D4993" s="14">
        <f t="shared" si="234"/>
        <v>1</v>
      </c>
      <c r="E4993" s="15" t="str">
        <f t="shared" si="233"/>
        <v>1 вахта</v>
      </c>
      <c r="H4993" s="26" t="s">
        <v>55</v>
      </c>
      <c r="I4993" s="26" t="s">
        <v>120</v>
      </c>
      <c r="J4993" s="26" t="s">
        <v>160</v>
      </c>
      <c r="K4993" s="17">
        <f>COUNTIFS($E$12:E4993,E4993,$H$12:H4993,H4993,$J$12:J4993,J4993,$I$12:I4993,I4993)</f>
        <v>58</v>
      </c>
    </row>
    <row r="4994" spans="2:11" ht="15" x14ac:dyDescent="0.25">
      <c r="B4994" s="22">
        <v>44928</v>
      </c>
      <c r="C4994" s="24">
        <f t="shared" si="232"/>
        <v>1</v>
      </c>
      <c r="D4994" s="14">
        <f t="shared" si="234"/>
        <v>2</v>
      </c>
      <c r="E4994" s="15" t="str">
        <f t="shared" si="233"/>
        <v>1 вахта</v>
      </c>
      <c r="H4994" s="26" t="s">
        <v>55</v>
      </c>
      <c r="I4994" s="26" t="s">
        <v>120</v>
      </c>
      <c r="J4994" s="26" t="s">
        <v>160</v>
      </c>
      <c r="K4994" s="17">
        <f>COUNTIFS($E$12:E4994,E4994,$H$12:H4994,H4994,$J$12:J4994,J4994,$I$12:I4994,I4994)</f>
        <v>59</v>
      </c>
    </row>
    <row r="4995" spans="2:11" ht="15" x14ac:dyDescent="0.25">
      <c r="B4995" s="22">
        <v>44929</v>
      </c>
      <c r="C4995" s="24">
        <f t="shared" si="232"/>
        <v>1</v>
      </c>
      <c r="D4995" s="14">
        <f t="shared" si="234"/>
        <v>3</v>
      </c>
      <c r="E4995" s="15" t="str">
        <f t="shared" si="233"/>
        <v>1 вахта</v>
      </c>
      <c r="H4995" s="26" t="s">
        <v>55</v>
      </c>
      <c r="I4995" s="26" t="s">
        <v>120</v>
      </c>
      <c r="J4995" s="26" t="s">
        <v>160</v>
      </c>
      <c r="K4995" s="17">
        <f>COUNTIFS($E$12:E4995,E4995,$H$12:H4995,H4995,$J$12:J4995,J4995,$I$12:I4995,I4995)</f>
        <v>60</v>
      </c>
    </row>
    <row r="4996" spans="2:11" ht="15" x14ac:dyDescent="0.25">
      <c r="B4996" s="22">
        <v>44930</v>
      </c>
      <c r="C4996" s="24">
        <f t="shared" si="232"/>
        <v>1</v>
      </c>
      <c r="D4996" s="14">
        <f t="shared" si="234"/>
        <v>4</v>
      </c>
      <c r="E4996" s="15" t="str">
        <f t="shared" si="233"/>
        <v>1 вахта</v>
      </c>
      <c r="H4996" s="26" t="s">
        <v>55</v>
      </c>
      <c r="I4996" s="26" t="s">
        <v>120</v>
      </c>
      <c r="J4996" s="26" t="s">
        <v>160</v>
      </c>
      <c r="K4996" s="17">
        <f>COUNTIFS($E$12:E4996,E4996,$H$12:H4996,H4996,$J$12:J4996,J4996,$I$12:I4996,I4996)</f>
        <v>61</v>
      </c>
    </row>
    <row r="4997" spans="2:11" ht="15" x14ac:dyDescent="0.25">
      <c r="B4997" s="22">
        <v>44931</v>
      </c>
      <c r="C4997" s="24">
        <f t="shared" si="232"/>
        <v>1</v>
      </c>
      <c r="D4997" s="14">
        <f t="shared" si="234"/>
        <v>5</v>
      </c>
      <c r="E4997" s="15" t="str">
        <f t="shared" si="233"/>
        <v>1 вахта</v>
      </c>
      <c r="H4997" s="26" t="s">
        <v>55</v>
      </c>
      <c r="I4997" s="26" t="s">
        <v>120</v>
      </c>
      <c r="J4997" s="26" t="s">
        <v>160</v>
      </c>
      <c r="K4997" s="17">
        <f>COUNTIFS($E$12:E4997,E4997,$H$12:H4997,H4997,$J$12:J4997,J4997,$I$12:I4997,I4997)</f>
        <v>62</v>
      </c>
    </row>
    <row r="4998" spans="2:11" ht="15" x14ac:dyDescent="0.25">
      <c r="B4998" s="22">
        <v>44932</v>
      </c>
      <c r="C4998" s="24">
        <f t="shared" si="232"/>
        <v>1</v>
      </c>
      <c r="D4998" s="14">
        <f t="shared" si="234"/>
        <v>6</v>
      </c>
      <c r="E4998" s="15" t="str">
        <f t="shared" si="233"/>
        <v>1 вахта</v>
      </c>
      <c r="H4998" s="26" t="s">
        <v>55</v>
      </c>
      <c r="I4998" s="26" t="s">
        <v>120</v>
      </c>
      <c r="J4998" s="26" t="s">
        <v>160</v>
      </c>
      <c r="K4998" s="17">
        <f>COUNTIFS($E$12:E4998,E4998,$H$12:H4998,H4998,$J$12:J4998,J4998,$I$12:I4998,I4998)</f>
        <v>63</v>
      </c>
    </row>
    <row r="4999" spans="2:11" ht="15" x14ac:dyDescent="0.25">
      <c r="B4999" s="22">
        <v>44933</v>
      </c>
      <c r="C4999" s="24">
        <f t="shared" si="232"/>
        <v>1</v>
      </c>
      <c r="D4999" s="14">
        <f t="shared" si="234"/>
        <v>7</v>
      </c>
      <c r="E4999" s="15" t="str">
        <f t="shared" si="233"/>
        <v>1 вахта</v>
      </c>
      <c r="H4999" s="26" t="s">
        <v>55</v>
      </c>
      <c r="I4999" s="26" t="s">
        <v>120</v>
      </c>
      <c r="J4999" s="26" t="s">
        <v>160</v>
      </c>
      <c r="K4999" s="17">
        <f>COUNTIFS($E$12:E4999,E4999,$H$12:H4999,H4999,$J$12:J4999,J4999,$I$12:I4999,I4999)</f>
        <v>64</v>
      </c>
    </row>
    <row r="5000" spans="2:11" ht="15" x14ac:dyDescent="0.25">
      <c r="B5000" s="22">
        <v>44934</v>
      </c>
      <c r="C5000" s="24">
        <f t="shared" si="232"/>
        <v>1</v>
      </c>
      <c r="D5000" s="14">
        <f t="shared" si="234"/>
        <v>8</v>
      </c>
      <c r="E5000" s="15" t="str">
        <f t="shared" si="233"/>
        <v>1 вахта</v>
      </c>
      <c r="H5000" s="26" t="s">
        <v>55</v>
      </c>
      <c r="I5000" s="26" t="s">
        <v>120</v>
      </c>
      <c r="J5000" s="26" t="s">
        <v>160</v>
      </c>
      <c r="K5000" s="17">
        <f>COUNTIFS($E$12:E5000,E5000,$H$12:H5000,H5000,$J$12:J5000,J5000,$I$12:I5000,I5000)</f>
        <v>65</v>
      </c>
    </row>
    <row r="5001" spans="2:11" ht="15" x14ac:dyDescent="0.25">
      <c r="B5001" s="22">
        <v>44935</v>
      </c>
      <c r="C5001" s="24">
        <f t="shared" si="232"/>
        <v>1</v>
      </c>
      <c r="D5001" s="14">
        <f t="shared" si="234"/>
        <v>9</v>
      </c>
      <c r="E5001" s="15" t="str">
        <f t="shared" si="233"/>
        <v>1 вахта</v>
      </c>
      <c r="H5001" s="26" t="s">
        <v>55</v>
      </c>
      <c r="I5001" s="26" t="s">
        <v>120</v>
      </c>
      <c r="J5001" s="26" t="s">
        <v>160</v>
      </c>
      <c r="K5001" s="17">
        <f>COUNTIFS($E$12:E5001,E5001,$H$12:H5001,H5001,$J$12:J5001,J5001,$I$12:I5001,I5001)</f>
        <v>66</v>
      </c>
    </row>
    <row r="5002" spans="2:11" ht="15" x14ac:dyDescent="0.25">
      <c r="B5002" s="22">
        <v>44936</v>
      </c>
      <c r="C5002" s="24">
        <f t="shared" si="232"/>
        <v>1</v>
      </c>
      <c r="D5002" s="14">
        <f t="shared" si="234"/>
        <v>10</v>
      </c>
      <c r="E5002" s="15" t="str">
        <f t="shared" si="233"/>
        <v>1 вахта</v>
      </c>
      <c r="H5002" s="26" t="s">
        <v>55</v>
      </c>
      <c r="I5002" s="26" t="s">
        <v>120</v>
      </c>
      <c r="J5002" s="26" t="s">
        <v>160</v>
      </c>
      <c r="K5002" s="17">
        <f>COUNTIFS($E$12:E5002,E5002,$H$12:H5002,H5002,$J$12:J5002,J5002,$I$12:I5002,I5002)</f>
        <v>67</v>
      </c>
    </row>
    <row r="5003" spans="2:11" ht="15" x14ac:dyDescent="0.25">
      <c r="B5003" s="22">
        <v>44937</v>
      </c>
      <c r="C5003" s="24">
        <f t="shared" si="232"/>
        <v>1</v>
      </c>
      <c r="D5003" s="14">
        <f t="shared" si="234"/>
        <v>11</v>
      </c>
      <c r="E5003" s="15" t="str">
        <f t="shared" si="233"/>
        <v>1 вахта</v>
      </c>
      <c r="H5003" s="26" t="s">
        <v>55</v>
      </c>
      <c r="I5003" s="26" t="s">
        <v>120</v>
      </c>
      <c r="J5003" s="26" t="s">
        <v>160</v>
      </c>
      <c r="K5003" s="17">
        <f>COUNTIFS($E$12:E5003,E5003,$H$12:H5003,H5003,$J$12:J5003,J5003,$I$12:I5003,I5003)</f>
        <v>68</v>
      </c>
    </row>
    <row r="5004" spans="2:11" ht="15" x14ac:dyDescent="0.25">
      <c r="B5004" s="22">
        <v>44938</v>
      </c>
      <c r="C5004" s="24">
        <f t="shared" si="232"/>
        <v>1</v>
      </c>
      <c r="D5004" s="14">
        <f t="shared" si="234"/>
        <v>12</v>
      </c>
      <c r="E5004" s="15" t="str">
        <f t="shared" si="233"/>
        <v>1 вахта</v>
      </c>
      <c r="H5004" s="26" t="s">
        <v>55</v>
      </c>
      <c r="I5004" s="26" t="s">
        <v>120</v>
      </c>
      <c r="J5004" s="26" t="s">
        <v>160</v>
      </c>
      <c r="K5004" s="17">
        <f>COUNTIFS($E$12:E5004,E5004,$H$12:H5004,H5004,$J$12:J5004,J5004,$I$12:I5004,I5004)</f>
        <v>69</v>
      </c>
    </row>
    <row r="5005" spans="2:11" ht="15" x14ac:dyDescent="0.25">
      <c r="B5005" s="22">
        <v>44939</v>
      </c>
      <c r="C5005" s="24">
        <f t="shared" ref="C5005:C5068" si="235">MONTH(B5005)</f>
        <v>1</v>
      </c>
      <c r="D5005" s="14">
        <f t="shared" si="234"/>
        <v>13</v>
      </c>
      <c r="E5005" s="15" t="str">
        <f t="shared" ref="E5005:E5068" si="236">IF(D5005&lt;=15,"1 вахта","2 вахта")</f>
        <v>1 вахта</v>
      </c>
      <c r="H5005" s="26" t="s">
        <v>55</v>
      </c>
      <c r="I5005" s="26" t="s">
        <v>120</v>
      </c>
      <c r="J5005" s="26" t="s">
        <v>160</v>
      </c>
      <c r="K5005" s="17">
        <f>COUNTIFS($E$12:E5005,E5005,$H$12:H5005,H5005,$J$12:J5005,J5005,$I$12:I5005,I5005)</f>
        <v>70</v>
      </c>
    </row>
    <row r="5006" spans="2:11" ht="15" x14ac:dyDescent="0.25">
      <c r="B5006" s="22">
        <v>44940</v>
      </c>
      <c r="C5006" s="24">
        <f t="shared" si="235"/>
        <v>1</v>
      </c>
      <c r="D5006" s="14">
        <f t="shared" si="234"/>
        <v>14</v>
      </c>
      <c r="E5006" s="15" t="str">
        <f t="shared" si="236"/>
        <v>1 вахта</v>
      </c>
      <c r="H5006" s="26" t="s">
        <v>55</v>
      </c>
      <c r="I5006" s="26" t="s">
        <v>120</v>
      </c>
      <c r="J5006" s="26" t="s">
        <v>160</v>
      </c>
      <c r="K5006" s="17">
        <f>COUNTIFS($E$12:E5006,E5006,$H$12:H5006,H5006,$J$12:J5006,J5006,$I$12:I5006,I5006)</f>
        <v>71</v>
      </c>
    </row>
    <row r="5007" spans="2:11" ht="15" x14ac:dyDescent="0.25">
      <c r="B5007" s="22">
        <v>44941</v>
      </c>
      <c r="C5007" s="24">
        <f t="shared" si="235"/>
        <v>1</v>
      </c>
      <c r="D5007" s="14">
        <f t="shared" si="234"/>
        <v>15</v>
      </c>
      <c r="E5007" s="15" t="str">
        <f t="shared" si="236"/>
        <v>1 вахта</v>
      </c>
      <c r="H5007" s="26" t="s">
        <v>55</v>
      </c>
      <c r="I5007" s="26" t="s">
        <v>120</v>
      </c>
      <c r="J5007" s="26" t="s">
        <v>160</v>
      </c>
      <c r="K5007" s="17">
        <f>COUNTIFS($E$12:E5007,E5007,$H$12:H5007,H5007,$J$12:J5007,J5007,$I$12:I5007,I5007)</f>
        <v>72</v>
      </c>
    </row>
    <row r="5008" spans="2:11" ht="15" x14ac:dyDescent="0.25">
      <c r="B5008" s="22">
        <v>44942</v>
      </c>
      <c r="C5008" s="24">
        <f t="shared" si="235"/>
        <v>1</v>
      </c>
      <c r="D5008" s="14">
        <f t="shared" si="234"/>
        <v>16</v>
      </c>
      <c r="E5008" s="15" t="str">
        <f t="shared" si="236"/>
        <v>2 вахта</v>
      </c>
      <c r="H5008" s="26" t="s">
        <v>55</v>
      </c>
      <c r="I5008" s="26" t="s">
        <v>101</v>
      </c>
      <c r="J5008" s="26" t="s">
        <v>160</v>
      </c>
      <c r="K5008" s="17">
        <f>COUNTIFS($E$12:E5008,E5008,$H$12:H5008,H5008,$J$12:J5008,J5008,$I$12:I5008,I5008)</f>
        <v>2</v>
      </c>
    </row>
    <row r="5009" spans="2:11" ht="15" x14ac:dyDescent="0.25">
      <c r="B5009" s="22">
        <v>44943</v>
      </c>
      <c r="C5009" s="24">
        <f t="shared" si="235"/>
        <v>1</v>
      </c>
      <c r="D5009" s="14">
        <f t="shared" si="234"/>
        <v>17</v>
      </c>
      <c r="E5009" s="15" t="str">
        <f t="shared" si="236"/>
        <v>2 вахта</v>
      </c>
      <c r="H5009" s="26" t="s">
        <v>55</v>
      </c>
      <c r="I5009" s="26" t="s">
        <v>101</v>
      </c>
      <c r="J5009" s="26" t="s">
        <v>160</v>
      </c>
      <c r="K5009" s="17">
        <f>COUNTIFS($E$12:E5009,E5009,$H$12:H5009,H5009,$J$12:J5009,J5009,$I$12:I5009,I5009)</f>
        <v>3</v>
      </c>
    </row>
    <row r="5010" spans="2:11" ht="15" x14ac:dyDescent="0.25">
      <c r="B5010" s="22">
        <v>44944</v>
      </c>
      <c r="C5010" s="24">
        <f t="shared" si="235"/>
        <v>1</v>
      </c>
      <c r="D5010" s="14">
        <f t="shared" si="234"/>
        <v>18</v>
      </c>
      <c r="E5010" s="15" t="str">
        <f t="shared" si="236"/>
        <v>2 вахта</v>
      </c>
      <c r="H5010" s="26" t="s">
        <v>55</v>
      </c>
      <c r="I5010" s="26" t="s">
        <v>101</v>
      </c>
      <c r="J5010" s="26" t="s">
        <v>160</v>
      </c>
      <c r="K5010" s="17">
        <f>COUNTIFS($E$12:E5010,E5010,$H$12:H5010,H5010,$J$12:J5010,J5010,$I$12:I5010,I5010)</f>
        <v>4</v>
      </c>
    </row>
    <row r="5011" spans="2:11" ht="15" x14ac:dyDescent="0.25">
      <c r="B5011" s="22">
        <v>44945</v>
      </c>
      <c r="C5011" s="24">
        <f t="shared" si="235"/>
        <v>1</v>
      </c>
      <c r="D5011" s="14">
        <f t="shared" si="234"/>
        <v>19</v>
      </c>
      <c r="E5011" s="15" t="str">
        <f t="shared" si="236"/>
        <v>2 вахта</v>
      </c>
      <c r="H5011" s="26" t="s">
        <v>55</v>
      </c>
      <c r="I5011" s="26" t="s">
        <v>101</v>
      </c>
      <c r="J5011" s="26" t="s">
        <v>160</v>
      </c>
      <c r="K5011" s="17">
        <f>COUNTIFS($E$12:E5011,E5011,$H$12:H5011,H5011,$J$12:J5011,J5011,$I$12:I5011,I5011)</f>
        <v>5</v>
      </c>
    </row>
    <row r="5012" spans="2:11" ht="15" x14ac:dyDescent="0.25">
      <c r="B5012" s="22">
        <v>44946</v>
      </c>
      <c r="C5012" s="24">
        <f t="shared" si="235"/>
        <v>1</v>
      </c>
      <c r="D5012" s="14">
        <f t="shared" si="234"/>
        <v>20</v>
      </c>
      <c r="E5012" s="15" t="str">
        <f t="shared" si="236"/>
        <v>2 вахта</v>
      </c>
      <c r="H5012" s="26" t="s">
        <v>55</v>
      </c>
      <c r="I5012" s="26" t="s">
        <v>101</v>
      </c>
      <c r="J5012" s="26" t="s">
        <v>160</v>
      </c>
      <c r="K5012" s="17">
        <f>COUNTIFS($E$12:E5012,E5012,$H$12:H5012,H5012,$J$12:J5012,J5012,$I$12:I5012,I5012)</f>
        <v>6</v>
      </c>
    </row>
    <row r="5013" spans="2:11" ht="15" x14ac:dyDescent="0.25">
      <c r="B5013" s="22">
        <v>44947</v>
      </c>
      <c r="C5013" s="24">
        <f t="shared" si="235"/>
        <v>1</v>
      </c>
      <c r="D5013" s="14">
        <f t="shared" si="234"/>
        <v>21</v>
      </c>
      <c r="E5013" s="15" t="str">
        <f t="shared" si="236"/>
        <v>2 вахта</v>
      </c>
      <c r="H5013" s="26" t="s">
        <v>55</v>
      </c>
      <c r="I5013" s="26" t="s">
        <v>101</v>
      </c>
      <c r="J5013" s="26" t="s">
        <v>160</v>
      </c>
      <c r="K5013" s="17">
        <f>COUNTIFS($E$12:E5013,E5013,$H$12:H5013,H5013,$J$12:J5013,J5013,$I$12:I5013,I5013)</f>
        <v>7</v>
      </c>
    </row>
    <row r="5014" spans="2:11" ht="15" x14ac:dyDescent="0.25">
      <c r="B5014" s="22">
        <v>44948</v>
      </c>
      <c r="C5014" s="24">
        <f t="shared" si="235"/>
        <v>1</v>
      </c>
      <c r="D5014" s="14">
        <f t="shared" si="234"/>
        <v>22</v>
      </c>
      <c r="E5014" s="15" t="str">
        <f t="shared" si="236"/>
        <v>2 вахта</v>
      </c>
      <c r="H5014" s="26" t="s">
        <v>55</v>
      </c>
      <c r="I5014" s="26" t="s">
        <v>101</v>
      </c>
      <c r="J5014" s="26" t="s">
        <v>160</v>
      </c>
      <c r="K5014" s="17">
        <f>COUNTIFS($E$12:E5014,E5014,$H$12:H5014,H5014,$J$12:J5014,J5014,$I$12:I5014,I5014)</f>
        <v>8</v>
      </c>
    </row>
    <row r="5015" spans="2:11" ht="15" x14ac:dyDescent="0.25">
      <c r="B5015" s="22">
        <v>44949</v>
      </c>
      <c r="C5015" s="24">
        <f t="shared" si="235"/>
        <v>1</v>
      </c>
      <c r="D5015" s="14">
        <f t="shared" si="234"/>
        <v>23</v>
      </c>
      <c r="E5015" s="15" t="str">
        <f t="shared" si="236"/>
        <v>2 вахта</v>
      </c>
      <c r="H5015" s="26" t="s">
        <v>55</v>
      </c>
      <c r="I5015" s="26" t="s">
        <v>101</v>
      </c>
      <c r="J5015" s="26" t="s">
        <v>160</v>
      </c>
      <c r="K5015" s="17">
        <f>COUNTIFS($E$12:E5015,E5015,$H$12:H5015,H5015,$J$12:J5015,J5015,$I$12:I5015,I5015)</f>
        <v>9</v>
      </c>
    </row>
    <row r="5016" spans="2:11" ht="15" x14ac:dyDescent="0.25">
      <c r="B5016" s="22">
        <v>44950</v>
      </c>
      <c r="C5016" s="24">
        <f t="shared" si="235"/>
        <v>1</v>
      </c>
      <c r="D5016" s="14">
        <f t="shared" si="234"/>
        <v>24</v>
      </c>
      <c r="E5016" s="15" t="str">
        <f t="shared" si="236"/>
        <v>2 вахта</v>
      </c>
      <c r="H5016" s="26" t="s">
        <v>55</v>
      </c>
      <c r="I5016" s="26" t="s">
        <v>101</v>
      </c>
      <c r="J5016" s="26" t="s">
        <v>160</v>
      </c>
      <c r="K5016" s="17">
        <f>COUNTIFS($E$12:E5016,E5016,$H$12:H5016,H5016,$J$12:J5016,J5016,$I$12:I5016,I5016)</f>
        <v>10</v>
      </c>
    </row>
    <row r="5017" spans="2:11" ht="15" x14ac:dyDescent="0.25">
      <c r="B5017" s="22">
        <v>44951</v>
      </c>
      <c r="C5017" s="24">
        <f t="shared" si="235"/>
        <v>1</v>
      </c>
      <c r="D5017" s="14">
        <f t="shared" si="234"/>
        <v>25</v>
      </c>
      <c r="E5017" s="15" t="str">
        <f t="shared" si="236"/>
        <v>2 вахта</v>
      </c>
      <c r="H5017" s="26" t="s">
        <v>55</v>
      </c>
      <c r="I5017" s="26" t="s">
        <v>101</v>
      </c>
      <c r="J5017" s="26" t="s">
        <v>160</v>
      </c>
      <c r="K5017" s="17">
        <f>COUNTIFS($E$12:E5017,E5017,$H$12:H5017,H5017,$J$12:J5017,J5017,$I$12:I5017,I5017)</f>
        <v>11</v>
      </c>
    </row>
    <row r="5018" spans="2:11" ht="15" x14ac:dyDescent="0.25">
      <c r="B5018" s="22">
        <v>44952</v>
      </c>
      <c r="C5018" s="24">
        <f t="shared" si="235"/>
        <v>1</v>
      </c>
      <c r="D5018" s="14">
        <f t="shared" ref="D5018:D5081" si="237">DAY(B5018)</f>
        <v>26</v>
      </c>
      <c r="E5018" s="15" t="str">
        <f t="shared" si="236"/>
        <v>2 вахта</v>
      </c>
      <c r="H5018" s="26" t="s">
        <v>55</v>
      </c>
      <c r="I5018" s="26" t="s">
        <v>101</v>
      </c>
      <c r="J5018" s="26" t="s">
        <v>160</v>
      </c>
      <c r="K5018" s="17">
        <f>COUNTIFS($E$12:E5018,E5018,$H$12:H5018,H5018,$J$12:J5018,J5018,$I$12:I5018,I5018)</f>
        <v>12</v>
      </c>
    </row>
    <row r="5019" spans="2:11" ht="15" x14ac:dyDescent="0.25">
      <c r="B5019" s="22">
        <v>44953</v>
      </c>
      <c r="C5019" s="24">
        <f t="shared" si="235"/>
        <v>1</v>
      </c>
      <c r="D5019" s="14">
        <f t="shared" si="237"/>
        <v>27</v>
      </c>
      <c r="E5019" s="15" t="str">
        <f t="shared" si="236"/>
        <v>2 вахта</v>
      </c>
      <c r="H5019" s="26" t="s">
        <v>55</v>
      </c>
      <c r="I5019" s="26" t="s">
        <v>101</v>
      </c>
      <c r="J5019" s="26" t="s">
        <v>160</v>
      </c>
      <c r="K5019" s="17">
        <f>COUNTIFS($E$12:E5019,E5019,$H$12:H5019,H5019,$J$12:J5019,J5019,$I$12:I5019,I5019)</f>
        <v>13</v>
      </c>
    </row>
    <row r="5020" spans="2:11" ht="15" x14ac:dyDescent="0.25">
      <c r="B5020" s="22">
        <v>44954</v>
      </c>
      <c r="C5020" s="24">
        <f t="shared" si="235"/>
        <v>1</v>
      </c>
      <c r="D5020" s="14">
        <f t="shared" si="237"/>
        <v>28</v>
      </c>
      <c r="E5020" s="15" t="str">
        <f t="shared" si="236"/>
        <v>2 вахта</v>
      </c>
      <c r="H5020" s="26" t="s">
        <v>55</v>
      </c>
      <c r="I5020" s="26" t="s">
        <v>101</v>
      </c>
      <c r="J5020" s="26" t="s">
        <v>160</v>
      </c>
      <c r="K5020" s="17">
        <f>COUNTIFS($E$12:E5020,E5020,$H$12:H5020,H5020,$J$12:J5020,J5020,$I$12:I5020,I5020)</f>
        <v>14</v>
      </c>
    </row>
    <row r="5021" spans="2:11" ht="15" x14ac:dyDescent="0.25">
      <c r="B5021" s="22">
        <v>44955</v>
      </c>
      <c r="C5021" s="24">
        <f t="shared" si="235"/>
        <v>1</v>
      </c>
      <c r="D5021" s="14">
        <f t="shared" si="237"/>
        <v>29</v>
      </c>
      <c r="E5021" s="15" t="str">
        <f t="shared" si="236"/>
        <v>2 вахта</v>
      </c>
      <c r="H5021" s="26" t="s">
        <v>55</v>
      </c>
      <c r="I5021" s="26" t="s">
        <v>101</v>
      </c>
      <c r="J5021" s="26" t="s">
        <v>160</v>
      </c>
      <c r="K5021" s="17">
        <f>COUNTIFS($E$12:E5021,E5021,$H$12:H5021,H5021,$J$12:J5021,J5021,$I$12:I5021,I5021)</f>
        <v>15</v>
      </c>
    </row>
    <row r="5022" spans="2:11" ht="15" x14ac:dyDescent="0.25">
      <c r="B5022" s="22">
        <v>44956</v>
      </c>
      <c r="C5022" s="24">
        <f t="shared" si="235"/>
        <v>1</v>
      </c>
      <c r="D5022" s="14">
        <f t="shared" si="237"/>
        <v>30</v>
      </c>
      <c r="E5022" s="15" t="str">
        <f t="shared" si="236"/>
        <v>2 вахта</v>
      </c>
      <c r="H5022" s="26" t="s">
        <v>55</v>
      </c>
      <c r="I5022" s="26" t="s">
        <v>120</v>
      </c>
      <c r="J5022" s="26" t="s">
        <v>160</v>
      </c>
      <c r="K5022" s="17">
        <f>COUNTIFS($E$12:E5022,E5022,$H$12:H5022,H5022,$J$12:J5022,J5022,$I$12:I5022,I5022)</f>
        <v>2</v>
      </c>
    </row>
    <row r="5023" spans="2:11" ht="15" x14ac:dyDescent="0.25">
      <c r="B5023" s="22">
        <v>44957</v>
      </c>
      <c r="C5023" s="24">
        <f t="shared" si="235"/>
        <v>1</v>
      </c>
      <c r="D5023" s="14">
        <f t="shared" si="237"/>
        <v>31</v>
      </c>
      <c r="E5023" s="15" t="str">
        <f t="shared" si="236"/>
        <v>2 вахта</v>
      </c>
      <c r="H5023" s="26" t="s">
        <v>55</v>
      </c>
      <c r="I5023" s="26" t="s">
        <v>120</v>
      </c>
      <c r="J5023" s="26" t="s">
        <v>160</v>
      </c>
      <c r="K5023" s="17">
        <f>COUNTIFS($E$12:E5023,E5023,$H$12:H5023,H5023,$J$12:J5023,J5023,$I$12:I5023,I5023)</f>
        <v>3</v>
      </c>
    </row>
    <row r="5024" spans="2:11" ht="15" x14ac:dyDescent="0.25">
      <c r="B5024" s="22">
        <v>44927</v>
      </c>
      <c r="C5024" s="24">
        <f t="shared" si="235"/>
        <v>1</v>
      </c>
      <c r="D5024" s="14">
        <f t="shared" si="237"/>
        <v>1</v>
      </c>
      <c r="E5024" s="15" t="str">
        <f t="shared" si="236"/>
        <v>1 вахта</v>
      </c>
      <c r="H5024" s="26" t="s">
        <v>56</v>
      </c>
      <c r="I5024" s="26" t="s">
        <v>118</v>
      </c>
      <c r="J5024" s="26" t="s">
        <v>159</v>
      </c>
      <c r="K5024" s="17">
        <f>COUNTIFS($E$12:E5024,E5024,$H$12:H5024,H5024,$J$12:J5024,J5024,$I$12:I5024,I5024)</f>
        <v>1</v>
      </c>
    </row>
    <row r="5025" spans="2:11" ht="15" x14ac:dyDescent="0.25">
      <c r="B5025" s="22">
        <v>44928</v>
      </c>
      <c r="C5025" s="24">
        <f t="shared" si="235"/>
        <v>1</v>
      </c>
      <c r="D5025" s="14">
        <f t="shared" si="237"/>
        <v>2</v>
      </c>
      <c r="E5025" s="15" t="str">
        <f t="shared" si="236"/>
        <v>1 вахта</v>
      </c>
      <c r="H5025" s="26" t="s">
        <v>56</v>
      </c>
      <c r="I5025" s="26" t="s">
        <v>118</v>
      </c>
      <c r="J5025" s="26" t="s">
        <v>159</v>
      </c>
      <c r="K5025" s="17">
        <f>COUNTIFS($E$12:E5025,E5025,$H$12:H5025,H5025,$J$12:J5025,J5025,$I$12:I5025,I5025)</f>
        <v>2</v>
      </c>
    </row>
    <row r="5026" spans="2:11" ht="15" x14ac:dyDescent="0.25">
      <c r="B5026" s="22">
        <v>44929</v>
      </c>
      <c r="C5026" s="24">
        <f t="shared" si="235"/>
        <v>1</v>
      </c>
      <c r="D5026" s="14">
        <f t="shared" si="237"/>
        <v>3</v>
      </c>
      <c r="E5026" s="15" t="str">
        <f t="shared" si="236"/>
        <v>1 вахта</v>
      </c>
      <c r="H5026" s="26" t="s">
        <v>56</v>
      </c>
      <c r="I5026" s="26" t="s">
        <v>118</v>
      </c>
      <c r="J5026" s="26" t="s">
        <v>159</v>
      </c>
      <c r="K5026" s="17">
        <f>COUNTIFS($E$12:E5026,E5026,$H$12:H5026,H5026,$J$12:J5026,J5026,$I$12:I5026,I5026)</f>
        <v>3</v>
      </c>
    </row>
    <row r="5027" spans="2:11" ht="15" x14ac:dyDescent="0.25">
      <c r="B5027" s="22">
        <v>44930</v>
      </c>
      <c r="C5027" s="24">
        <f t="shared" si="235"/>
        <v>1</v>
      </c>
      <c r="D5027" s="14">
        <f t="shared" si="237"/>
        <v>4</v>
      </c>
      <c r="E5027" s="15" t="str">
        <f t="shared" si="236"/>
        <v>1 вахта</v>
      </c>
      <c r="H5027" s="26" t="s">
        <v>56</v>
      </c>
      <c r="I5027" s="26" t="s">
        <v>118</v>
      </c>
      <c r="J5027" s="26" t="s">
        <v>159</v>
      </c>
      <c r="K5027" s="17">
        <f>COUNTIFS($E$12:E5027,E5027,$H$12:H5027,H5027,$J$12:J5027,J5027,$I$12:I5027,I5027)</f>
        <v>4</v>
      </c>
    </row>
    <row r="5028" spans="2:11" ht="15" x14ac:dyDescent="0.25">
      <c r="B5028" s="22">
        <v>44931</v>
      </c>
      <c r="C5028" s="24">
        <f t="shared" si="235"/>
        <v>1</v>
      </c>
      <c r="D5028" s="14">
        <f t="shared" si="237"/>
        <v>5</v>
      </c>
      <c r="E5028" s="15" t="str">
        <f t="shared" si="236"/>
        <v>1 вахта</v>
      </c>
      <c r="H5028" s="26" t="s">
        <v>56</v>
      </c>
      <c r="I5028" s="26" t="s">
        <v>118</v>
      </c>
      <c r="J5028" s="26" t="s">
        <v>159</v>
      </c>
      <c r="K5028" s="17">
        <f>COUNTIFS($E$12:E5028,E5028,$H$12:H5028,H5028,$J$12:J5028,J5028,$I$12:I5028,I5028)</f>
        <v>5</v>
      </c>
    </row>
    <row r="5029" spans="2:11" ht="15" x14ac:dyDescent="0.25">
      <c r="B5029" s="22">
        <v>44932</v>
      </c>
      <c r="C5029" s="24">
        <f t="shared" si="235"/>
        <v>1</v>
      </c>
      <c r="D5029" s="14">
        <f t="shared" si="237"/>
        <v>6</v>
      </c>
      <c r="E5029" s="15" t="str">
        <f t="shared" si="236"/>
        <v>1 вахта</v>
      </c>
      <c r="H5029" s="26" t="s">
        <v>56</v>
      </c>
      <c r="I5029" s="26" t="s">
        <v>118</v>
      </c>
      <c r="J5029" s="26" t="s">
        <v>159</v>
      </c>
      <c r="K5029" s="17">
        <f>COUNTIFS($E$12:E5029,E5029,$H$12:H5029,H5029,$J$12:J5029,J5029,$I$12:I5029,I5029)</f>
        <v>6</v>
      </c>
    </row>
    <row r="5030" spans="2:11" ht="15" x14ac:dyDescent="0.25">
      <c r="B5030" s="22">
        <v>44933</v>
      </c>
      <c r="C5030" s="24">
        <f t="shared" si="235"/>
        <v>1</v>
      </c>
      <c r="D5030" s="14">
        <f t="shared" si="237"/>
        <v>7</v>
      </c>
      <c r="E5030" s="15" t="str">
        <f t="shared" si="236"/>
        <v>1 вахта</v>
      </c>
      <c r="H5030" s="26" t="s">
        <v>56</v>
      </c>
      <c r="I5030" s="26" t="s">
        <v>118</v>
      </c>
      <c r="J5030" s="26" t="s">
        <v>159</v>
      </c>
      <c r="K5030" s="17">
        <f>COUNTIFS($E$12:E5030,E5030,$H$12:H5030,H5030,$J$12:J5030,J5030,$I$12:I5030,I5030)</f>
        <v>7</v>
      </c>
    </row>
    <row r="5031" spans="2:11" ht="15" x14ac:dyDescent="0.25">
      <c r="B5031" s="22">
        <v>44934</v>
      </c>
      <c r="C5031" s="24">
        <f t="shared" si="235"/>
        <v>1</v>
      </c>
      <c r="D5031" s="14">
        <f t="shared" si="237"/>
        <v>8</v>
      </c>
      <c r="E5031" s="15" t="str">
        <f t="shared" si="236"/>
        <v>1 вахта</v>
      </c>
      <c r="H5031" s="26" t="s">
        <v>56</v>
      </c>
      <c r="I5031" s="26" t="s">
        <v>118</v>
      </c>
      <c r="J5031" s="26" t="s">
        <v>159</v>
      </c>
      <c r="K5031" s="17">
        <f>COUNTIFS($E$12:E5031,E5031,$H$12:H5031,H5031,$J$12:J5031,J5031,$I$12:I5031,I5031)</f>
        <v>8</v>
      </c>
    </row>
    <row r="5032" spans="2:11" ht="15" x14ac:dyDescent="0.25">
      <c r="B5032" s="22">
        <v>44935</v>
      </c>
      <c r="C5032" s="24">
        <f t="shared" si="235"/>
        <v>1</v>
      </c>
      <c r="D5032" s="14">
        <f t="shared" si="237"/>
        <v>9</v>
      </c>
      <c r="E5032" s="15" t="str">
        <f t="shared" si="236"/>
        <v>1 вахта</v>
      </c>
      <c r="H5032" s="26" t="s">
        <v>56</v>
      </c>
      <c r="I5032" s="26" t="s">
        <v>118</v>
      </c>
      <c r="J5032" s="26" t="s">
        <v>159</v>
      </c>
      <c r="K5032" s="17">
        <f>COUNTIFS($E$12:E5032,E5032,$H$12:H5032,H5032,$J$12:J5032,J5032,$I$12:I5032,I5032)</f>
        <v>9</v>
      </c>
    </row>
    <row r="5033" spans="2:11" ht="15" x14ac:dyDescent="0.25">
      <c r="B5033" s="22">
        <v>44936</v>
      </c>
      <c r="C5033" s="24">
        <f t="shared" si="235"/>
        <v>1</v>
      </c>
      <c r="D5033" s="14">
        <f t="shared" si="237"/>
        <v>10</v>
      </c>
      <c r="E5033" s="15" t="str">
        <f t="shared" si="236"/>
        <v>1 вахта</v>
      </c>
      <c r="H5033" s="26" t="s">
        <v>56</v>
      </c>
      <c r="I5033" s="26" t="s">
        <v>118</v>
      </c>
      <c r="J5033" s="26" t="s">
        <v>159</v>
      </c>
      <c r="K5033" s="17">
        <f>COUNTIFS($E$12:E5033,E5033,$H$12:H5033,H5033,$J$12:J5033,J5033,$I$12:I5033,I5033)</f>
        <v>10</v>
      </c>
    </row>
    <row r="5034" spans="2:11" ht="15" x14ac:dyDescent="0.25">
      <c r="B5034" s="22">
        <v>44937</v>
      </c>
      <c r="C5034" s="24">
        <f t="shared" si="235"/>
        <v>1</v>
      </c>
      <c r="D5034" s="14">
        <f t="shared" si="237"/>
        <v>11</v>
      </c>
      <c r="E5034" s="15" t="str">
        <f t="shared" si="236"/>
        <v>1 вахта</v>
      </c>
      <c r="H5034" s="26" t="s">
        <v>56</v>
      </c>
      <c r="I5034" s="26" t="s">
        <v>68</v>
      </c>
      <c r="J5034" s="26" t="s">
        <v>159</v>
      </c>
      <c r="K5034" s="17">
        <f>COUNTIFS($E$12:E5034,E5034,$H$12:H5034,H5034,$J$12:J5034,J5034,$I$12:I5034,I5034)</f>
        <v>1</v>
      </c>
    </row>
    <row r="5035" spans="2:11" ht="15" x14ac:dyDescent="0.25">
      <c r="B5035" s="22">
        <v>44938</v>
      </c>
      <c r="C5035" s="24">
        <f t="shared" si="235"/>
        <v>1</v>
      </c>
      <c r="D5035" s="14">
        <f t="shared" si="237"/>
        <v>12</v>
      </c>
      <c r="E5035" s="15" t="str">
        <f t="shared" si="236"/>
        <v>1 вахта</v>
      </c>
      <c r="H5035" s="26" t="s">
        <v>56</v>
      </c>
      <c r="I5035" s="26" t="s">
        <v>68</v>
      </c>
      <c r="J5035" s="26" t="s">
        <v>159</v>
      </c>
      <c r="K5035" s="17">
        <f>COUNTIFS($E$12:E5035,E5035,$H$12:H5035,H5035,$J$12:J5035,J5035,$I$12:I5035,I5035)</f>
        <v>2</v>
      </c>
    </row>
    <row r="5036" spans="2:11" ht="15" x14ac:dyDescent="0.25">
      <c r="B5036" s="22">
        <v>44939</v>
      </c>
      <c r="C5036" s="24">
        <f t="shared" si="235"/>
        <v>1</v>
      </c>
      <c r="D5036" s="14">
        <f t="shared" si="237"/>
        <v>13</v>
      </c>
      <c r="E5036" s="15" t="str">
        <f t="shared" si="236"/>
        <v>1 вахта</v>
      </c>
      <c r="H5036" s="26" t="s">
        <v>56</v>
      </c>
      <c r="I5036" s="26" t="s">
        <v>68</v>
      </c>
      <c r="J5036" s="26" t="s">
        <v>159</v>
      </c>
      <c r="K5036" s="17">
        <f>COUNTIFS($E$12:E5036,E5036,$H$12:H5036,H5036,$J$12:J5036,J5036,$I$12:I5036,I5036)</f>
        <v>3</v>
      </c>
    </row>
    <row r="5037" spans="2:11" ht="15" x14ac:dyDescent="0.25">
      <c r="B5037" s="22">
        <v>44940</v>
      </c>
      <c r="C5037" s="24">
        <f t="shared" si="235"/>
        <v>1</v>
      </c>
      <c r="D5037" s="14">
        <f t="shared" si="237"/>
        <v>14</v>
      </c>
      <c r="E5037" s="15" t="str">
        <f t="shared" si="236"/>
        <v>1 вахта</v>
      </c>
      <c r="H5037" s="26" t="s">
        <v>56</v>
      </c>
      <c r="I5037" s="26" t="s">
        <v>68</v>
      </c>
      <c r="J5037" s="26" t="s">
        <v>159</v>
      </c>
      <c r="K5037" s="17">
        <f>COUNTIFS($E$12:E5037,E5037,$H$12:H5037,H5037,$J$12:J5037,J5037,$I$12:I5037,I5037)</f>
        <v>4</v>
      </c>
    </row>
    <row r="5038" spans="2:11" ht="15" x14ac:dyDescent="0.25">
      <c r="B5038" s="22">
        <v>44941</v>
      </c>
      <c r="C5038" s="24">
        <f t="shared" si="235"/>
        <v>1</v>
      </c>
      <c r="D5038" s="14">
        <f t="shared" si="237"/>
        <v>15</v>
      </c>
      <c r="E5038" s="15" t="str">
        <f t="shared" si="236"/>
        <v>1 вахта</v>
      </c>
      <c r="H5038" s="26" t="s">
        <v>56</v>
      </c>
      <c r="I5038" s="26" t="s">
        <v>68</v>
      </c>
      <c r="J5038" s="26" t="s">
        <v>159</v>
      </c>
      <c r="K5038" s="17">
        <f>COUNTIFS($E$12:E5038,E5038,$H$12:H5038,H5038,$J$12:J5038,J5038,$I$12:I5038,I5038)</f>
        <v>5</v>
      </c>
    </row>
    <row r="5039" spans="2:11" ht="15" x14ac:dyDescent="0.25">
      <c r="B5039" s="22">
        <v>44942</v>
      </c>
      <c r="C5039" s="24">
        <f t="shared" si="235"/>
        <v>1</v>
      </c>
      <c r="D5039" s="14">
        <f t="shared" si="237"/>
        <v>16</v>
      </c>
      <c r="E5039" s="15" t="str">
        <f t="shared" si="236"/>
        <v>2 вахта</v>
      </c>
      <c r="H5039" s="26" t="s">
        <v>56</v>
      </c>
      <c r="I5039" s="26" t="s">
        <v>123</v>
      </c>
      <c r="J5039" s="26" t="s">
        <v>159</v>
      </c>
      <c r="K5039" s="17">
        <f>COUNTIFS($E$12:E5039,E5039,$H$12:H5039,H5039,$J$12:J5039,J5039,$I$12:I5039,I5039)</f>
        <v>61</v>
      </c>
    </row>
    <row r="5040" spans="2:11" ht="15" x14ac:dyDescent="0.25">
      <c r="B5040" s="22">
        <v>44943</v>
      </c>
      <c r="C5040" s="24">
        <f t="shared" si="235"/>
        <v>1</v>
      </c>
      <c r="D5040" s="14">
        <f t="shared" si="237"/>
        <v>17</v>
      </c>
      <c r="E5040" s="15" t="str">
        <f t="shared" si="236"/>
        <v>2 вахта</v>
      </c>
      <c r="H5040" s="26" t="s">
        <v>56</v>
      </c>
      <c r="I5040" s="26" t="s">
        <v>123</v>
      </c>
      <c r="J5040" s="26" t="s">
        <v>159</v>
      </c>
      <c r="K5040" s="17">
        <f>COUNTIFS($E$12:E5040,E5040,$H$12:H5040,H5040,$J$12:J5040,J5040,$I$12:I5040,I5040)</f>
        <v>62</v>
      </c>
    </row>
    <row r="5041" spans="2:11" ht="15" x14ac:dyDescent="0.25">
      <c r="B5041" s="22">
        <v>44944</v>
      </c>
      <c r="C5041" s="24">
        <f t="shared" si="235"/>
        <v>1</v>
      </c>
      <c r="D5041" s="14">
        <f t="shared" si="237"/>
        <v>18</v>
      </c>
      <c r="E5041" s="15" t="str">
        <f t="shared" si="236"/>
        <v>2 вахта</v>
      </c>
      <c r="H5041" s="26" t="s">
        <v>56</v>
      </c>
      <c r="I5041" s="26" t="s">
        <v>123</v>
      </c>
      <c r="J5041" s="26" t="s">
        <v>159</v>
      </c>
      <c r="K5041" s="17">
        <f>COUNTIFS($E$12:E5041,E5041,$H$12:H5041,H5041,$J$12:J5041,J5041,$I$12:I5041,I5041)</f>
        <v>63</v>
      </c>
    </row>
    <row r="5042" spans="2:11" ht="15" x14ac:dyDescent="0.25">
      <c r="B5042" s="22">
        <v>44945</v>
      </c>
      <c r="C5042" s="24">
        <f t="shared" si="235"/>
        <v>1</v>
      </c>
      <c r="D5042" s="14">
        <f t="shared" si="237"/>
        <v>19</v>
      </c>
      <c r="E5042" s="15" t="str">
        <f t="shared" si="236"/>
        <v>2 вахта</v>
      </c>
      <c r="H5042" s="26" t="s">
        <v>56</v>
      </c>
      <c r="I5042" s="26" t="s">
        <v>123</v>
      </c>
      <c r="J5042" s="26" t="s">
        <v>159</v>
      </c>
      <c r="K5042" s="17">
        <f>COUNTIFS($E$12:E5042,E5042,$H$12:H5042,H5042,$J$12:J5042,J5042,$I$12:I5042,I5042)</f>
        <v>64</v>
      </c>
    </row>
    <row r="5043" spans="2:11" ht="15" x14ac:dyDescent="0.25">
      <c r="B5043" s="22">
        <v>44946</v>
      </c>
      <c r="C5043" s="24">
        <f t="shared" si="235"/>
        <v>1</v>
      </c>
      <c r="D5043" s="14">
        <f t="shared" si="237"/>
        <v>20</v>
      </c>
      <c r="E5043" s="15" t="str">
        <f t="shared" si="236"/>
        <v>2 вахта</v>
      </c>
      <c r="H5043" s="26" t="s">
        <v>56</v>
      </c>
      <c r="I5043" s="26" t="s">
        <v>123</v>
      </c>
      <c r="J5043" s="26" t="s">
        <v>159</v>
      </c>
      <c r="K5043" s="17">
        <f>COUNTIFS($E$12:E5043,E5043,$H$12:H5043,H5043,$J$12:J5043,J5043,$I$12:I5043,I5043)</f>
        <v>65</v>
      </c>
    </row>
    <row r="5044" spans="2:11" ht="15" x14ac:dyDescent="0.25">
      <c r="B5044" s="22">
        <v>44947</v>
      </c>
      <c r="C5044" s="24">
        <f t="shared" si="235"/>
        <v>1</v>
      </c>
      <c r="D5044" s="14">
        <f t="shared" si="237"/>
        <v>21</v>
      </c>
      <c r="E5044" s="15" t="str">
        <f t="shared" si="236"/>
        <v>2 вахта</v>
      </c>
      <c r="H5044" s="26" t="s">
        <v>56</v>
      </c>
      <c r="I5044" s="26" t="s">
        <v>123</v>
      </c>
      <c r="J5044" s="26" t="s">
        <v>159</v>
      </c>
      <c r="K5044" s="17">
        <f>COUNTIFS($E$12:E5044,E5044,$H$12:H5044,H5044,$J$12:J5044,J5044,$I$12:I5044,I5044)</f>
        <v>66</v>
      </c>
    </row>
    <row r="5045" spans="2:11" ht="15" x14ac:dyDescent="0.25">
      <c r="B5045" s="22">
        <v>44948</v>
      </c>
      <c r="C5045" s="24">
        <f t="shared" si="235"/>
        <v>1</v>
      </c>
      <c r="D5045" s="14">
        <f t="shared" si="237"/>
        <v>22</v>
      </c>
      <c r="E5045" s="15" t="str">
        <f t="shared" si="236"/>
        <v>2 вахта</v>
      </c>
      <c r="H5045" s="26" t="s">
        <v>56</v>
      </c>
      <c r="I5045" s="26" t="s">
        <v>123</v>
      </c>
      <c r="J5045" s="26" t="s">
        <v>159</v>
      </c>
      <c r="K5045" s="17">
        <f>COUNTIFS($E$12:E5045,E5045,$H$12:H5045,H5045,$J$12:J5045,J5045,$I$12:I5045,I5045)</f>
        <v>67</v>
      </c>
    </row>
    <row r="5046" spans="2:11" ht="15" x14ac:dyDescent="0.25">
      <c r="B5046" s="22">
        <v>44949</v>
      </c>
      <c r="C5046" s="24">
        <f t="shared" si="235"/>
        <v>1</v>
      </c>
      <c r="D5046" s="14">
        <f t="shared" si="237"/>
        <v>23</v>
      </c>
      <c r="E5046" s="15" t="str">
        <f t="shared" si="236"/>
        <v>2 вахта</v>
      </c>
      <c r="H5046" s="26" t="s">
        <v>56</v>
      </c>
      <c r="I5046" s="26" t="s">
        <v>123</v>
      </c>
      <c r="J5046" s="26" t="s">
        <v>159</v>
      </c>
      <c r="K5046" s="17">
        <f>COUNTIFS($E$12:E5046,E5046,$H$12:H5046,H5046,$J$12:J5046,J5046,$I$12:I5046,I5046)</f>
        <v>68</v>
      </c>
    </row>
    <row r="5047" spans="2:11" ht="15" x14ac:dyDescent="0.25">
      <c r="B5047" s="22">
        <v>44950</v>
      </c>
      <c r="C5047" s="24">
        <f t="shared" si="235"/>
        <v>1</v>
      </c>
      <c r="D5047" s="14">
        <f t="shared" si="237"/>
        <v>24</v>
      </c>
      <c r="E5047" s="15" t="str">
        <f t="shared" si="236"/>
        <v>2 вахта</v>
      </c>
      <c r="H5047" s="26" t="s">
        <v>56</v>
      </c>
      <c r="I5047" s="26" t="s">
        <v>123</v>
      </c>
      <c r="J5047" s="26" t="s">
        <v>159</v>
      </c>
      <c r="K5047" s="17">
        <f>COUNTIFS($E$12:E5047,E5047,$H$12:H5047,H5047,$J$12:J5047,J5047,$I$12:I5047,I5047)</f>
        <v>69</v>
      </c>
    </row>
    <row r="5048" spans="2:11" ht="15" x14ac:dyDescent="0.25">
      <c r="B5048" s="22">
        <v>44951</v>
      </c>
      <c r="C5048" s="24">
        <f t="shared" si="235"/>
        <v>1</v>
      </c>
      <c r="D5048" s="14">
        <f t="shared" si="237"/>
        <v>25</v>
      </c>
      <c r="E5048" s="15" t="str">
        <f t="shared" si="236"/>
        <v>2 вахта</v>
      </c>
      <c r="H5048" s="26" t="s">
        <v>56</v>
      </c>
      <c r="I5048" s="26" t="s">
        <v>123</v>
      </c>
      <c r="J5048" s="26" t="s">
        <v>159</v>
      </c>
      <c r="K5048" s="17">
        <f>COUNTIFS($E$12:E5048,E5048,$H$12:H5048,H5048,$J$12:J5048,J5048,$I$12:I5048,I5048)</f>
        <v>70</v>
      </c>
    </row>
    <row r="5049" spans="2:11" ht="15" x14ac:dyDescent="0.25">
      <c r="B5049" s="22">
        <v>44952</v>
      </c>
      <c r="C5049" s="24">
        <f t="shared" si="235"/>
        <v>1</v>
      </c>
      <c r="D5049" s="14">
        <f t="shared" si="237"/>
        <v>26</v>
      </c>
      <c r="E5049" s="15" t="str">
        <f t="shared" si="236"/>
        <v>2 вахта</v>
      </c>
      <c r="H5049" s="26" t="s">
        <v>56</v>
      </c>
      <c r="I5049" s="26" t="s">
        <v>123</v>
      </c>
      <c r="J5049" s="26" t="s">
        <v>159</v>
      </c>
      <c r="K5049" s="17">
        <f>COUNTIFS($E$12:E5049,E5049,$H$12:H5049,H5049,$J$12:J5049,J5049,$I$12:I5049,I5049)</f>
        <v>71</v>
      </c>
    </row>
    <row r="5050" spans="2:11" ht="15" x14ac:dyDescent="0.25">
      <c r="B5050" s="22">
        <v>44953</v>
      </c>
      <c r="C5050" s="24">
        <f t="shared" si="235"/>
        <v>1</v>
      </c>
      <c r="D5050" s="14">
        <f t="shared" si="237"/>
        <v>27</v>
      </c>
      <c r="E5050" s="15" t="str">
        <f t="shared" si="236"/>
        <v>2 вахта</v>
      </c>
      <c r="H5050" s="26" t="s">
        <v>56</v>
      </c>
      <c r="I5050" s="26" t="s">
        <v>123</v>
      </c>
      <c r="J5050" s="26" t="s">
        <v>159</v>
      </c>
      <c r="K5050" s="17">
        <f>COUNTIFS($E$12:E5050,E5050,$H$12:H5050,H5050,$J$12:J5050,J5050,$I$12:I5050,I5050)</f>
        <v>72</v>
      </c>
    </row>
    <row r="5051" spans="2:11" ht="15" x14ac:dyDescent="0.25">
      <c r="B5051" s="22">
        <v>44954</v>
      </c>
      <c r="C5051" s="24">
        <f t="shared" si="235"/>
        <v>1</v>
      </c>
      <c r="D5051" s="14">
        <f t="shared" si="237"/>
        <v>28</v>
      </c>
      <c r="E5051" s="15" t="str">
        <f t="shared" si="236"/>
        <v>2 вахта</v>
      </c>
      <c r="H5051" s="26" t="s">
        <v>56</v>
      </c>
      <c r="I5051" s="26" t="s">
        <v>123</v>
      </c>
      <c r="J5051" s="26" t="s">
        <v>159</v>
      </c>
      <c r="K5051" s="17">
        <f>COUNTIFS($E$12:E5051,E5051,$H$12:H5051,H5051,$J$12:J5051,J5051,$I$12:I5051,I5051)</f>
        <v>73</v>
      </c>
    </row>
    <row r="5052" spans="2:11" ht="15" x14ac:dyDescent="0.25">
      <c r="B5052" s="22">
        <v>44955</v>
      </c>
      <c r="C5052" s="24">
        <f t="shared" si="235"/>
        <v>1</v>
      </c>
      <c r="D5052" s="14">
        <f t="shared" si="237"/>
        <v>29</v>
      </c>
      <c r="E5052" s="15" t="str">
        <f t="shared" si="236"/>
        <v>2 вахта</v>
      </c>
      <c r="H5052" s="26" t="s">
        <v>56</v>
      </c>
      <c r="I5052" s="26" t="s">
        <v>123</v>
      </c>
      <c r="J5052" s="26" t="s">
        <v>159</v>
      </c>
      <c r="K5052" s="17">
        <f>COUNTIFS($E$12:E5052,E5052,$H$12:H5052,H5052,$J$12:J5052,J5052,$I$12:I5052,I5052)</f>
        <v>74</v>
      </c>
    </row>
    <row r="5053" spans="2:11" ht="15" x14ac:dyDescent="0.25">
      <c r="B5053" s="22">
        <v>44956</v>
      </c>
      <c r="C5053" s="24">
        <f t="shared" si="235"/>
        <v>1</v>
      </c>
      <c r="D5053" s="14">
        <f t="shared" si="237"/>
        <v>30</v>
      </c>
      <c r="E5053" s="15" t="str">
        <f t="shared" si="236"/>
        <v>2 вахта</v>
      </c>
      <c r="H5053" s="26" t="s">
        <v>56</v>
      </c>
      <c r="I5053" s="26" t="s">
        <v>123</v>
      </c>
      <c r="J5053" s="26" t="s">
        <v>159</v>
      </c>
      <c r="K5053" s="17">
        <f>COUNTIFS($E$12:E5053,E5053,$H$12:H5053,H5053,$J$12:J5053,J5053,$I$12:I5053,I5053)</f>
        <v>75</v>
      </c>
    </row>
    <row r="5054" spans="2:11" ht="15" x14ac:dyDescent="0.25">
      <c r="B5054" s="22">
        <v>44957</v>
      </c>
      <c r="C5054" s="24">
        <f t="shared" si="235"/>
        <v>1</v>
      </c>
      <c r="D5054" s="14">
        <f t="shared" si="237"/>
        <v>31</v>
      </c>
      <c r="E5054" s="15" t="str">
        <f t="shared" si="236"/>
        <v>2 вахта</v>
      </c>
      <c r="H5054" s="26" t="s">
        <v>56</v>
      </c>
      <c r="I5054" s="26" t="s">
        <v>123</v>
      </c>
      <c r="J5054" s="26" t="s">
        <v>159</v>
      </c>
      <c r="K5054" s="17">
        <f>COUNTIFS($E$12:E5054,E5054,$H$12:H5054,H5054,$J$12:J5054,J5054,$I$12:I5054,I5054)</f>
        <v>76</v>
      </c>
    </row>
    <row r="5055" spans="2:11" ht="15" x14ac:dyDescent="0.25">
      <c r="B5055" s="22">
        <v>44927</v>
      </c>
      <c r="C5055" s="24">
        <f t="shared" si="235"/>
        <v>1</v>
      </c>
      <c r="D5055" s="14">
        <f t="shared" si="237"/>
        <v>1</v>
      </c>
      <c r="E5055" s="15" t="str">
        <f t="shared" si="236"/>
        <v>1 вахта</v>
      </c>
      <c r="H5055" s="26" t="s">
        <v>57</v>
      </c>
      <c r="I5055" s="26" t="s">
        <v>125</v>
      </c>
      <c r="J5055" s="26" t="s">
        <v>159</v>
      </c>
      <c r="K5055" s="17">
        <f>COUNTIFS($E$12:E5055,E5055,$H$12:H5055,H5055,$J$12:J5055,J5055,$I$12:I5055,I5055)</f>
        <v>61</v>
      </c>
    </row>
    <row r="5056" spans="2:11" ht="15" x14ac:dyDescent="0.25">
      <c r="B5056" s="22">
        <v>44928</v>
      </c>
      <c r="C5056" s="24">
        <f t="shared" si="235"/>
        <v>1</v>
      </c>
      <c r="D5056" s="14">
        <f t="shared" si="237"/>
        <v>2</v>
      </c>
      <c r="E5056" s="15" t="str">
        <f t="shared" si="236"/>
        <v>1 вахта</v>
      </c>
      <c r="H5056" s="26" t="s">
        <v>57</v>
      </c>
      <c r="I5056" s="26" t="s">
        <v>125</v>
      </c>
      <c r="J5056" s="26" t="s">
        <v>159</v>
      </c>
      <c r="K5056" s="17">
        <f>COUNTIFS($E$12:E5056,E5056,$H$12:H5056,H5056,$J$12:J5056,J5056,$I$12:I5056,I5056)</f>
        <v>62</v>
      </c>
    </row>
    <row r="5057" spans="2:11" ht="15" x14ac:dyDescent="0.25">
      <c r="B5057" s="22">
        <v>44929</v>
      </c>
      <c r="C5057" s="24">
        <f t="shared" si="235"/>
        <v>1</v>
      </c>
      <c r="D5057" s="14">
        <f t="shared" si="237"/>
        <v>3</v>
      </c>
      <c r="E5057" s="15" t="str">
        <f t="shared" si="236"/>
        <v>1 вахта</v>
      </c>
      <c r="H5057" s="26" t="s">
        <v>57</v>
      </c>
      <c r="I5057" s="26" t="s">
        <v>125</v>
      </c>
      <c r="J5057" s="26" t="s">
        <v>159</v>
      </c>
      <c r="K5057" s="17">
        <f>COUNTIFS($E$12:E5057,E5057,$H$12:H5057,H5057,$J$12:J5057,J5057,$I$12:I5057,I5057)</f>
        <v>63</v>
      </c>
    </row>
    <row r="5058" spans="2:11" ht="15" x14ac:dyDescent="0.25">
      <c r="B5058" s="22">
        <v>44930</v>
      </c>
      <c r="C5058" s="24">
        <f t="shared" si="235"/>
        <v>1</v>
      </c>
      <c r="D5058" s="14">
        <f t="shared" si="237"/>
        <v>4</v>
      </c>
      <c r="E5058" s="15" t="str">
        <f t="shared" si="236"/>
        <v>1 вахта</v>
      </c>
      <c r="H5058" s="26" t="s">
        <v>57</v>
      </c>
      <c r="I5058" s="26" t="s">
        <v>125</v>
      </c>
      <c r="J5058" s="26" t="s">
        <v>159</v>
      </c>
      <c r="K5058" s="17">
        <f>COUNTIFS($E$12:E5058,E5058,$H$12:H5058,H5058,$J$12:J5058,J5058,$I$12:I5058,I5058)</f>
        <v>64</v>
      </c>
    </row>
    <row r="5059" spans="2:11" ht="15" x14ac:dyDescent="0.25">
      <c r="B5059" s="22">
        <v>44931</v>
      </c>
      <c r="C5059" s="24">
        <f t="shared" si="235"/>
        <v>1</v>
      </c>
      <c r="D5059" s="14">
        <f t="shared" si="237"/>
        <v>5</v>
      </c>
      <c r="E5059" s="15" t="str">
        <f t="shared" si="236"/>
        <v>1 вахта</v>
      </c>
      <c r="H5059" s="26" t="s">
        <v>57</v>
      </c>
      <c r="I5059" s="26" t="s">
        <v>125</v>
      </c>
      <c r="J5059" s="26" t="s">
        <v>159</v>
      </c>
      <c r="K5059" s="17">
        <f>COUNTIFS($E$12:E5059,E5059,$H$12:H5059,H5059,$J$12:J5059,J5059,$I$12:I5059,I5059)</f>
        <v>65</v>
      </c>
    </row>
    <row r="5060" spans="2:11" ht="15" x14ac:dyDescent="0.25">
      <c r="B5060" s="22">
        <v>44932</v>
      </c>
      <c r="C5060" s="24">
        <f t="shared" si="235"/>
        <v>1</v>
      </c>
      <c r="D5060" s="14">
        <f t="shared" si="237"/>
        <v>6</v>
      </c>
      <c r="E5060" s="15" t="str">
        <f t="shared" si="236"/>
        <v>1 вахта</v>
      </c>
      <c r="H5060" s="26" t="s">
        <v>57</v>
      </c>
      <c r="I5060" s="26" t="s">
        <v>125</v>
      </c>
      <c r="J5060" s="26" t="s">
        <v>159</v>
      </c>
      <c r="K5060" s="17">
        <f>COUNTIFS($E$12:E5060,E5060,$H$12:H5060,H5060,$J$12:J5060,J5060,$I$12:I5060,I5060)</f>
        <v>66</v>
      </c>
    </row>
    <row r="5061" spans="2:11" ht="15" x14ac:dyDescent="0.25">
      <c r="B5061" s="22">
        <v>44933</v>
      </c>
      <c r="C5061" s="24">
        <f t="shared" si="235"/>
        <v>1</v>
      </c>
      <c r="D5061" s="14">
        <f t="shared" si="237"/>
        <v>7</v>
      </c>
      <c r="E5061" s="15" t="str">
        <f t="shared" si="236"/>
        <v>1 вахта</v>
      </c>
      <c r="H5061" s="26" t="s">
        <v>57</v>
      </c>
      <c r="I5061" s="26" t="s">
        <v>125</v>
      </c>
      <c r="J5061" s="26" t="s">
        <v>159</v>
      </c>
      <c r="K5061" s="17">
        <f>COUNTIFS($E$12:E5061,E5061,$H$12:H5061,H5061,$J$12:J5061,J5061,$I$12:I5061,I5061)</f>
        <v>67</v>
      </c>
    </row>
    <row r="5062" spans="2:11" ht="15" x14ac:dyDescent="0.25">
      <c r="B5062" s="22">
        <v>44934</v>
      </c>
      <c r="C5062" s="24">
        <f t="shared" si="235"/>
        <v>1</v>
      </c>
      <c r="D5062" s="14">
        <f t="shared" si="237"/>
        <v>8</v>
      </c>
      <c r="E5062" s="15" t="str">
        <f t="shared" si="236"/>
        <v>1 вахта</v>
      </c>
      <c r="H5062" s="26" t="s">
        <v>57</v>
      </c>
      <c r="I5062" s="26" t="s">
        <v>125</v>
      </c>
      <c r="J5062" s="26" t="s">
        <v>159</v>
      </c>
      <c r="K5062" s="17">
        <f>COUNTIFS($E$12:E5062,E5062,$H$12:H5062,H5062,$J$12:J5062,J5062,$I$12:I5062,I5062)</f>
        <v>68</v>
      </c>
    </row>
    <row r="5063" spans="2:11" ht="15" x14ac:dyDescent="0.25">
      <c r="B5063" s="22">
        <v>44935</v>
      </c>
      <c r="C5063" s="24">
        <f t="shared" si="235"/>
        <v>1</v>
      </c>
      <c r="D5063" s="14">
        <f t="shared" si="237"/>
        <v>9</v>
      </c>
      <c r="E5063" s="15" t="str">
        <f t="shared" si="236"/>
        <v>1 вахта</v>
      </c>
      <c r="H5063" s="26" t="s">
        <v>57</v>
      </c>
      <c r="I5063" s="26" t="s">
        <v>125</v>
      </c>
      <c r="J5063" s="26" t="s">
        <v>159</v>
      </c>
      <c r="K5063" s="17">
        <f>COUNTIFS($E$12:E5063,E5063,$H$12:H5063,H5063,$J$12:J5063,J5063,$I$12:I5063,I5063)</f>
        <v>69</v>
      </c>
    </row>
    <row r="5064" spans="2:11" ht="15" x14ac:dyDescent="0.25">
      <c r="B5064" s="22">
        <v>44936</v>
      </c>
      <c r="C5064" s="24">
        <f t="shared" si="235"/>
        <v>1</v>
      </c>
      <c r="D5064" s="14">
        <f t="shared" si="237"/>
        <v>10</v>
      </c>
      <c r="E5064" s="15" t="str">
        <f t="shared" si="236"/>
        <v>1 вахта</v>
      </c>
      <c r="H5064" s="26" t="s">
        <v>57</v>
      </c>
      <c r="I5064" s="26" t="s">
        <v>125</v>
      </c>
      <c r="J5064" s="26" t="s">
        <v>159</v>
      </c>
      <c r="K5064" s="17">
        <f>COUNTIFS($E$12:E5064,E5064,$H$12:H5064,H5064,$J$12:J5064,J5064,$I$12:I5064,I5064)</f>
        <v>70</v>
      </c>
    </row>
    <row r="5065" spans="2:11" ht="15" x14ac:dyDescent="0.25">
      <c r="B5065" s="22">
        <v>44937</v>
      </c>
      <c r="C5065" s="24">
        <f t="shared" si="235"/>
        <v>1</v>
      </c>
      <c r="D5065" s="14">
        <f t="shared" si="237"/>
        <v>11</v>
      </c>
      <c r="E5065" s="15" t="str">
        <f t="shared" si="236"/>
        <v>1 вахта</v>
      </c>
      <c r="H5065" s="26" t="s">
        <v>57</v>
      </c>
      <c r="I5065" s="26" t="s">
        <v>125</v>
      </c>
      <c r="J5065" s="26" t="s">
        <v>159</v>
      </c>
      <c r="K5065" s="17">
        <f>COUNTIFS($E$12:E5065,E5065,$H$12:H5065,H5065,$J$12:J5065,J5065,$I$12:I5065,I5065)</f>
        <v>71</v>
      </c>
    </row>
    <row r="5066" spans="2:11" ht="15" x14ac:dyDescent="0.25">
      <c r="B5066" s="22">
        <v>44938</v>
      </c>
      <c r="C5066" s="24">
        <f t="shared" si="235"/>
        <v>1</v>
      </c>
      <c r="D5066" s="14">
        <f t="shared" si="237"/>
        <v>12</v>
      </c>
      <c r="E5066" s="15" t="str">
        <f t="shared" si="236"/>
        <v>1 вахта</v>
      </c>
      <c r="H5066" s="26" t="s">
        <v>57</v>
      </c>
      <c r="I5066" s="26" t="s">
        <v>125</v>
      </c>
      <c r="J5066" s="26" t="s">
        <v>159</v>
      </c>
      <c r="K5066" s="17">
        <f>COUNTIFS($E$12:E5066,E5066,$H$12:H5066,H5066,$J$12:J5066,J5066,$I$12:I5066,I5066)</f>
        <v>72</v>
      </c>
    </row>
    <row r="5067" spans="2:11" ht="15" x14ac:dyDescent="0.25">
      <c r="B5067" s="22">
        <v>44939</v>
      </c>
      <c r="C5067" s="24">
        <f t="shared" si="235"/>
        <v>1</v>
      </c>
      <c r="D5067" s="14">
        <f t="shared" si="237"/>
        <v>13</v>
      </c>
      <c r="E5067" s="15" t="str">
        <f t="shared" si="236"/>
        <v>1 вахта</v>
      </c>
      <c r="H5067" s="26" t="s">
        <v>57</v>
      </c>
      <c r="I5067" s="26" t="s">
        <v>125</v>
      </c>
      <c r="J5067" s="26" t="s">
        <v>159</v>
      </c>
      <c r="K5067" s="17">
        <f>COUNTIFS($E$12:E5067,E5067,$H$12:H5067,H5067,$J$12:J5067,J5067,$I$12:I5067,I5067)</f>
        <v>73</v>
      </c>
    </row>
    <row r="5068" spans="2:11" ht="15" x14ac:dyDescent="0.25">
      <c r="B5068" s="22">
        <v>44940</v>
      </c>
      <c r="C5068" s="24">
        <f t="shared" si="235"/>
        <v>1</v>
      </c>
      <c r="D5068" s="14">
        <f t="shared" si="237"/>
        <v>14</v>
      </c>
      <c r="E5068" s="15" t="str">
        <f t="shared" si="236"/>
        <v>1 вахта</v>
      </c>
      <c r="H5068" s="26" t="s">
        <v>57</v>
      </c>
      <c r="I5068" s="26" t="s">
        <v>125</v>
      </c>
      <c r="J5068" s="26" t="s">
        <v>159</v>
      </c>
      <c r="K5068" s="17">
        <f>COUNTIFS($E$12:E5068,E5068,$H$12:H5068,H5068,$J$12:J5068,J5068,$I$12:I5068,I5068)</f>
        <v>74</v>
      </c>
    </row>
    <row r="5069" spans="2:11" ht="15" x14ac:dyDescent="0.25">
      <c r="B5069" s="22">
        <v>44941</v>
      </c>
      <c r="C5069" s="24">
        <f t="shared" ref="C5069:C5132" si="238">MONTH(B5069)</f>
        <v>1</v>
      </c>
      <c r="D5069" s="14">
        <f t="shared" si="237"/>
        <v>15</v>
      </c>
      <c r="E5069" s="15" t="str">
        <f t="shared" ref="E5069:E5132" si="239">IF(D5069&lt;=15,"1 вахта","2 вахта")</f>
        <v>1 вахта</v>
      </c>
      <c r="H5069" s="26" t="s">
        <v>57</v>
      </c>
      <c r="I5069" s="26" t="s">
        <v>125</v>
      </c>
      <c r="J5069" s="26" t="s">
        <v>159</v>
      </c>
      <c r="K5069" s="17">
        <f>COUNTIFS($E$12:E5069,E5069,$H$12:H5069,H5069,$J$12:J5069,J5069,$I$12:I5069,I5069)</f>
        <v>75</v>
      </c>
    </row>
    <row r="5070" spans="2:11" ht="15" x14ac:dyDescent="0.25">
      <c r="B5070" s="22">
        <v>44942</v>
      </c>
      <c r="C5070" s="24">
        <f t="shared" si="238"/>
        <v>1</v>
      </c>
      <c r="D5070" s="14">
        <f t="shared" si="237"/>
        <v>16</v>
      </c>
      <c r="E5070" s="15" t="str">
        <f t="shared" si="239"/>
        <v>2 вахта</v>
      </c>
      <c r="H5070" s="26" t="s">
        <v>57</v>
      </c>
      <c r="I5070" s="26" t="s">
        <v>117</v>
      </c>
      <c r="J5070" s="26" t="s">
        <v>159</v>
      </c>
      <c r="K5070" s="17">
        <f>COUNTIFS($E$12:E5070,E5070,$H$12:H5070,H5070,$J$12:J5070,J5070,$I$12:I5070,I5070)</f>
        <v>16</v>
      </c>
    </row>
    <row r="5071" spans="2:11" ht="15" x14ac:dyDescent="0.25">
      <c r="B5071" s="22">
        <v>44943</v>
      </c>
      <c r="C5071" s="24">
        <f t="shared" si="238"/>
        <v>1</v>
      </c>
      <c r="D5071" s="14">
        <f t="shared" si="237"/>
        <v>17</v>
      </c>
      <c r="E5071" s="15" t="str">
        <f t="shared" si="239"/>
        <v>2 вахта</v>
      </c>
      <c r="H5071" s="26" t="s">
        <v>57</v>
      </c>
      <c r="I5071" s="26" t="s">
        <v>117</v>
      </c>
      <c r="J5071" s="26" t="s">
        <v>159</v>
      </c>
      <c r="K5071" s="17">
        <f>COUNTIFS($E$12:E5071,E5071,$H$12:H5071,H5071,$J$12:J5071,J5071,$I$12:I5071,I5071)</f>
        <v>17</v>
      </c>
    </row>
    <row r="5072" spans="2:11" ht="15" x14ac:dyDescent="0.25">
      <c r="B5072" s="22">
        <v>44944</v>
      </c>
      <c r="C5072" s="24">
        <f t="shared" si="238"/>
        <v>1</v>
      </c>
      <c r="D5072" s="14">
        <f t="shared" si="237"/>
        <v>18</v>
      </c>
      <c r="E5072" s="15" t="str">
        <f t="shared" si="239"/>
        <v>2 вахта</v>
      </c>
      <c r="H5072" s="26" t="s">
        <v>57</v>
      </c>
      <c r="I5072" s="26" t="s">
        <v>117</v>
      </c>
      <c r="J5072" s="26" t="s">
        <v>159</v>
      </c>
      <c r="K5072" s="17">
        <f>COUNTIFS($E$12:E5072,E5072,$H$12:H5072,H5072,$J$12:J5072,J5072,$I$12:I5072,I5072)</f>
        <v>18</v>
      </c>
    </row>
    <row r="5073" spans="2:11" ht="15" x14ac:dyDescent="0.25">
      <c r="B5073" s="22">
        <v>44945</v>
      </c>
      <c r="C5073" s="24">
        <f t="shared" si="238"/>
        <v>1</v>
      </c>
      <c r="D5073" s="14">
        <f t="shared" si="237"/>
        <v>19</v>
      </c>
      <c r="E5073" s="15" t="str">
        <f t="shared" si="239"/>
        <v>2 вахта</v>
      </c>
      <c r="H5073" s="26" t="s">
        <v>57</v>
      </c>
      <c r="I5073" s="26" t="s">
        <v>117</v>
      </c>
      <c r="J5073" s="26" t="s">
        <v>159</v>
      </c>
      <c r="K5073" s="17">
        <f>COUNTIFS($E$12:E5073,E5073,$H$12:H5073,H5073,$J$12:J5073,J5073,$I$12:I5073,I5073)</f>
        <v>19</v>
      </c>
    </row>
    <row r="5074" spans="2:11" ht="15" x14ac:dyDescent="0.25">
      <c r="B5074" s="22">
        <v>44946</v>
      </c>
      <c r="C5074" s="24">
        <f t="shared" si="238"/>
        <v>1</v>
      </c>
      <c r="D5074" s="14">
        <f t="shared" si="237"/>
        <v>20</v>
      </c>
      <c r="E5074" s="15" t="str">
        <f t="shared" si="239"/>
        <v>2 вахта</v>
      </c>
      <c r="H5074" s="26" t="s">
        <v>57</v>
      </c>
      <c r="I5074" s="26" t="s">
        <v>117</v>
      </c>
      <c r="J5074" s="26" t="s">
        <v>159</v>
      </c>
      <c r="K5074" s="17">
        <f>COUNTIFS($E$12:E5074,E5074,$H$12:H5074,H5074,$J$12:J5074,J5074,$I$12:I5074,I5074)</f>
        <v>20</v>
      </c>
    </row>
    <row r="5075" spans="2:11" ht="15" x14ac:dyDescent="0.25">
      <c r="B5075" s="22">
        <v>44947</v>
      </c>
      <c r="C5075" s="24">
        <f t="shared" si="238"/>
        <v>1</v>
      </c>
      <c r="D5075" s="14">
        <f t="shared" si="237"/>
        <v>21</v>
      </c>
      <c r="E5075" s="15" t="str">
        <f t="shared" si="239"/>
        <v>2 вахта</v>
      </c>
      <c r="H5075" s="26" t="s">
        <v>57</v>
      </c>
      <c r="I5075" s="26" t="s">
        <v>117</v>
      </c>
      <c r="J5075" s="26" t="s">
        <v>159</v>
      </c>
      <c r="K5075" s="17">
        <f>COUNTIFS($E$12:E5075,E5075,$H$12:H5075,H5075,$J$12:J5075,J5075,$I$12:I5075,I5075)</f>
        <v>21</v>
      </c>
    </row>
    <row r="5076" spans="2:11" ht="15" x14ac:dyDescent="0.25">
      <c r="B5076" s="22">
        <v>44948</v>
      </c>
      <c r="C5076" s="24">
        <f t="shared" si="238"/>
        <v>1</v>
      </c>
      <c r="D5076" s="14">
        <f t="shared" si="237"/>
        <v>22</v>
      </c>
      <c r="E5076" s="15" t="str">
        <f t="shared" si="239"/>
        <v>2 вахта</v>
      </c>
      <c r="H5076" s="26" t="s">
        <v>57</v>
      </c>
      <c r="I5076" s="26" t="s">
        <v>117</v>
      </c>
      <c r="J5076" s="26" t="s">
        <v>159</v>
      </c>
      <c r="K5076" s="17">
        <f>COUNTIFS($E$12:E5076,E5076,$H$12:H5076,H5076,$J$12:J5076,J5076,$I$12:I5076,I5076)</f>
        <v>22</v>
      </c>
    </row>
    <row r="5077" spans="2:11" ht="15" x14ac:dyDescent="0.25">
      <c r="B5077" s="22">
        <v>44949</v>
      </c>
      <c r="C5077" s="24">
        <f t="shared" si="238"/>
        <v>1</v>
      </c>
      <c r="D5077" s="14">
        <f t="shared" si="237"/>
        <v>23</v>
      </c>
      <c r="E5077" s="15" t="str">
        <f t="shared" si="239"/>
        <v>2 вахта</v>
      </c>
      <c r="H5077" s="26" t="s">
        <v>57</v>
      </c>
      <c r="I5077" s="26" t="s">
        <v>117</v>
      </c>
      <c r="J5077" s="26" t="s">
        <v>159</v>
      </c>
      <c r="K5077" s="17">
        <f>COUNTIFS($E$12:E5077,E5077,$H$12:H5077,H5077,$J$12:J5077,J5077,$I$12:I5077,I5077)</f>
        <v>23</v>
      </c>
    </row>
    <row r="5078" spans="2:11" ht="15" x14ac:dyDescent="0.25">
      <c r="B5078" s="22">
        <v>44950</v>
      </c>
      <c r="C5078" s="24">
        <f t="shared" si="238"/>
        <v>1</v>
      </c>
      <c r="D5078" s="14">
        <f t="shared" si="237"/>
        <v>24</v>
      </c>
      <c r="E5078" s="15" t="str">
        <f t="shared" si="239"/>
        <v>2 вахта</v>
      </c>
      <c r="H5078" s="26" t="s">
        <v>57</v>
      </c>
      <c r="I5078" s="26" t="s">
        <v>117</v>
      </c>
      <c r="J5078" s="26" t="s">
        <v>159</v>
      </c>
      <c r="K5078" s="17">
        <f>COUNTIFS($E$12:E5078,E5078,$H$12:H5078,H5078,$J$12:J5078,J5078,$I$12:I5078,I5078)</f>
        <v>24</v>
      </c>
    </row>
    <row r="5079" spans="2:11" ht="15" x14ac:dyDescent="0.25">
      <c r="B5079" s="22">
        <v>44951</v>
      </c>
      <c r="C5079" s="24">
        <f t="shared" si="238"/>
        <v>1</v>
      </c>
      <c r="D5079" s="14">
        <f t="shared" si="237"/>
        <v>25</v>
      </c>
      <c r="E5079" s="15" t="str">
        <f t="shared" si="239"/>
        <v>2 вахта</v>
      </c>
      <c r="H5079" s="26" t="s">
        <v>57</v>
      </c>
      <c r="I5079" s="26" t="s">
        <v>117</v>
      </c>
      <c r="J5079" s="26" t="s">
        <v>159</v>
      </c>
      <c r="K5079" s="17">
        <f>COUNTIFS($E$12:E5079,E5079,$H$12:H5079,H5079,$J$12:J5079,J5079,$I$12:I5079,I5079)</f>
        <v>25</v>
      </c>
    </row>
    <row r="5080" spans="2:11" ht="15" x14ac:dyDescent="0.25">
      <c r="B5080" s="22">
        <v>44952</v>
      </c>
      <c r="C5080" s="24">
        <f t="shared" si="238"/>
        <v>1</v>
      </c>
      <c r="D5080" s="14">
        <f t="shared" si="237"/>
        <v>26</v>
      </c>
      <c r="E5080" s="15" t="str">
        <f t="shared" si="239"/>
        <v>2 вахта</v>
      </c>
      <c r="H5080" s="26" t="s">
        <v>57</v>
      </c>
      <c r="I5080" s="26" t="s">
        <v>117</v>
      </c>
      <c r="J5080" s="26" t="s">
        <v>159</v>
      </c>
      <c r="K5080" s="17">
        <f>COUNTIFS($E$12:E5080,E5080,$H$12:H5080,H5080,$J$12:J5080,J5080,$I$12:I5080,I5080)</f>
        <v>26</v>
      </c>
    </row>
    <row r="5081" spans="2:11" ht="15" x14ac:dyDescent="0.25">
      <c r="B5081" s="22">
        <v>44953</v>
      </c>
      <c r="C5081" s="24">
        <f t="shared" si="238"/>
        <v>1</v>
      </c>
      <c r="D5081" s="14">
        <f t="shared" si="237"/>
        <v>27</v>
      </c>
      <c r="E5081" s="15" t="str">
        <f t="shared" si="239"/>
        <v>2 вахта</v>
      </c>
      <c r="H5081" s="26" t="s">
        <v>57</v>
      </c>
      <c r="I5081" s="26" t="s">
        <v>117</v>
      </c>
      <c r="J5081" s="26" t="s">
        <v>159</v>
      </c>
      <c r="K5081" s="17">
        <f>COUNTIFS($E$12:E5081,E5081,$H$12:H5081,H5081,$J$12:J5081,J5081,$I$12:I5081,I5081)</f>
        <v>27</v>
      </c>
    </row>
    <row r="5082" spans="2:11" ht="15" x14ac:dyDescent="0.25">
      <c r="B5082" s="22">
        <v>44954</v>
      </c>
      <c r="C5082" s="24">
        <f t="shared" si="238"/>
        <v>1</v>
      </c>
      <c r="D5082" s="14">
        <f t="shared" ref="D5082:D5145" si="240">DAY(B5082)</f>
        <v>28</v>
      </c>
      <c r="E5082" s="15" t="str">
        <f t="shared" si="239"/>
        <v>2 вахта</v>
      </c>
      <c r="H5082" s="26" t="s">
        <v>57</v>
      </c>
      <c r="I5082" s="26" t="s">
        <v>117</v>
      </c>
      <c r="J5082" s="26" t="s">
        <v>159</v>
      </c>
      <c r="K5082" s="17">
        <f>COUNTIFS($E$12:E5082,E5082,$H$12:H5082,H5082,$J$12:J5082,J5082,$I$12:I5082,I5082)</f>
        <v>28</v>
      </c>
    </row>
    <row r="5083" spans="2:11" ht="15" x14ac:dyDescent="0.25">
      <c r="B5083" s="22">
        <v>44955</v>
      </c>
      <c r="C5083" s="24">
        <f t="shared" si="238"/>
        <v>1</v>
      </c>
      <c r="D5083" s="14">
        <f t="shared" si="240"/>
        <v>29</v>
      </c>
      <c r="E5083" s="15" t="str">
        <f t="shared" si="239"/>
        <v>2 вахта</v>
      </c>
      <c r="H5083" s="26" t="s">
        <v>57</v>
      </c>
      <c r="I5083" s="26" t="s">
        <v>117</v>
      </c>
      <c r="J5083" s="26" t="s">
        <v>159</v>
      </c>
      <c r="K5083" s="17">
        <f>COUNTIFS($E$12:E5083,E5083,$H$12:H5083,H5083,$J$12:J5083,J5083,$I$12:I5083,I5083)</f>
        <v>29</v>
      </c>
    </row>
    <row r="5084" spans="2:11" ht="15" x14ac:dyDescent="0.25">
      <c r="B5084" s="22">
        <v>44956</v>
      </c>
      <c r="C5084" s="24">
        <f t="shared" si="238"/>
        <v>1</v>
      </c>
      <c r="D5084" s="14">
        <f t="shared" si="240"/>
        <v>30</v>
      </c>
      <c r="E5084" s="15" t="str">
        <f t="shared" si="239"/>
        <v>2 вахта</v>
      </c>
      <c r="H5084" s="26" t="s">
        <v>57</v>
      </c>
      <c r="I5084" s="26" t="s">
        <v>117</v>
      </c>
      <c r="J5084" s="26" t="s">
        <v>159</v>
      </c>
      <c r="K5084" s="17">
        <f>COUNTIFS($E$12:E5084,E5084,$H$12:H5084,H5084,$J$12:J5084,J5084,$I$12:I5084,I5084)</f>
        <v>30</v>
      </c>
    </row>
    <row r="5085" spans="2:11" ht="15" x14ac:dyDescent="0.25">
      <c r="B5085" s="22">
        <v>44957</v>
      </c>
      <c r="C5085" s="24">
        <f t="shared" si="238"/>
        <v>1</v>
      </c>
      <c r="D5085" s="14">
        <f t="shared" si="240"/>
        <v>31</v>
      </c>
      <c r="E5085" s="15" t="str">
        <f t="shared" si="239"/>
        <v>2 вахта</v>
      </c>
      <c r="H5085" s="26" t="s">
        <v>57</v>
      </c>
      <c r="I5085" s="26" t="s">
        <v>117</v>
      </c>
      <c r="J5085" s="26" t="s">
        <v>159</v>
      </c>
      <c r="K5085" s="17">
        <f>COUNTIFS($E$12:E5085,E5085,$H$12:H5085,H5085,$J$12:J5085,J5085,$I$12:I5085,I5085)</f>
        <v>31</v>
      </c>
    </row>
    <row r="5086" spans="2:11" ht="15" x14ac:dyDescent="0.25">
      <c r="B5086" s="22">
        <v>44927</v>
      </c>
      <c r="C5086" s="24">
        <f t="shared" si="238"/>
        <v>1</v>
      </c>
      <c r="D5086" s="14">
        <f t="shared" si="240"/>
        <v>1</v>
      </c>
      <c r="E5086" s="15" t="str">
        <f t="shared" si="239"/>
        <v>1 вахта</v>
      </c>
      <c r="H5086" s="26" t="s">
        <v>58</v>
      </c>
      <c r="I5086" s="26" t="s">
        <v>140</v>
      </c>
      <c r="J5086" s="26" t="s">
        <v>160</v>
      </c>
      <c r="K5086" s="17">
        <f>COUNTIFS($E$12:E5086,E5086,$H$12:H5086,H5086,$J$12:J5086,J5086,$I$12:I5086,I5086)</f>
        <v>1</v>
      </c>
    </row>
    <row r="5087" spans="2:11" ht="15" x14ac:dyDescent="0.25">
      <c r="B5087" s="22">
        <v>44928</v>
      </c>
      <c r="C5087" s="24">
        <f t="shared" si="238"/>
        <v>1</v>
      </c>
      <c r="D5087" s="14">
        <f t="shared" si="240"/>
        <v>2</v>
      </c>
      <c r="E5087" s="15" t="str">
        <f t="shared" si="239"/>
        <v>1 вахта</v>
      </c>
      <c r="H5087" s="26" t="s">
        <v>58</v>
      </c>
      <c r="I5087" s="26" t="s">
        <v>140</v>
      </c>
      <c r="J5087" s="26" t="s">
        <v>160</v>
      </c>
      <c r="K5087" s="17">
        <f>COUNTIFS($E$12:E5087,E5087,$H$12:H5087,H5087,$J$12:J5087,J5087,$I$12:I5087,I5087)</f>
        <v>2</v>
      </c>
    </row>
    <row r="5088" spans="2:11" ht="15" x14ac:dyDescent="0.25">
      <c r="B5088" s="22">
        <v>44929</v>
      </c>
      <c r="C5088" s="24">
        <f t="shared" si="238"/>
        <v>1</v>
      </c>
      <c r="D5088" s="14">
        <f t="shared" si="240"/>
        <v>3</v>
      </c>
      <c r="E5088" s="15" t="str">
        <f t="shared" si="239"/>
        <v>1 вахта</v>
      </c>
      <c r="H5088" s="26" t="s">
        <v>58</v>
      </c>
      <c r="I5088" s="26" t="s">
        <v>140</v>
      </c>
      <c r="J5088" s="26" t="s">
        <v>160</v>
      </c>
      <c r="K5088" s="17">
        <f>COUNTIFS($E$12:E5088,E5088,$H$12:H5088,H5088,$J$12:J5088,J5088,$I$12:I5088,I5088)</f>
        <v>3</v>
      </c>
    </row>
    <row r="5089" spans="2:11" ht="15" x14ac:dyDescent="0.25">
      <c r="B5089" s="22">
        <v>44930</v>
      </c>
      <c r="C5089" s="24">
        <f t="shared" si="238"/>
        <v>1</v>
      </c>
      <c r="D5089" s="14">
        <f t="shared" si="240"/>
        <v>4</v>
      </c>
      <c r="E5089" s="15" t="str">
        <f t="shared" si="239"/>
        <v>1 вахта</v>
      </c>
      <c r="H5089" s="26" t="s">
        <v>58</v>
      </c>
      <c r="I5089" s="26" t="s">
        <v>140</v>
      </c>
      <c r="J5089" s="26" t="s">
        <v>160</v>
      </c>
      <c r="K5089" s="17">
        <f>COUNTIFS($E$12:E5089,E5089,$H$12:H5089,H5089,$J$12:J5089,J5089,$I$12:I5089,I5089)</f>
        <v>4</v>
      </c>
    </row>
    <row r="5090" spans="2:11" ht="15" x14ac:dyDescent="0.25">
      <c r="B5090" s="22">
        <v>44931</v>
      </c>
      <c r="C5090" s="24">
        <f t="shared" si="238"/>
        <v>1</v>
      </c>
      <c r="D5090" s="14">
        <f t="shared" si="240"/>
        <v>5</v>
      </c>
      <c r="E5090" s="15" t="str">
        <f t="shared" si="239"/>
        <v>1 вахта</v>
      </c>
      <c r="H5090" s="26" t="s">
        <v>58</v>
      </c>
      <c r="I5090" s="26" t="s">
        <v>140</v>
      </c>
      <c r="J5090" s="26" t="s">
        <v>160</v>
      </c>
      <c r="K5090" s="17">
        <f>COUNTIFS($E$12:E5090,E5090,$H$12:H5090,H5090,$J$12:J5090,J5090,$I$12:I5090,I5090)</f>
        <v>5</v>
      </c>
    </row>
    <row r="5091" spans="2:11" ht="15" x14ac:dyDescent="0.25">
      <c r="B5091" s="22">
        <v>44932</v>
      </c>
      <c r="C5091" s="24">
        <f t="shared" si="238"/>
        <v>1</v>
      </c>
      <c r="D5091" s="14">
        <f t="shared" si="240"/>
        <v>6</v>
      </c>
      <c r="E5091" s="15" t="str">
        <f t="shared" si="239"/>
        <v>1 вахта</v>
      </c>
      <c r="H5091" s="26" t="s">
        <v>58</v>
      </c>
      <c r="I5091" s="26" t="s">
        <v>140</v>
      </c>
      <c r="J5091" s="26" t="s">
        <v>160</v>
      </c>
      <c r="K5091" s="17">
        <f>COUNTIFS($E$12:E5091,E5091,$H$12:H5091,H5091,$J$12:J5091,J5091,$I$12:I5091,I5091)</f>
        <v>6</v>
      </c>
    </row>
    <row r="5092" spans="2:11" ht="15" x14ac:dyDescent="0.25">
      <c r="B5092" s="22">
        <v>44933</v>
      </c>
      <c r="C5092" s="24">
        <f t="shared" si="238"/>
        <v>1</v>
      </c>
      <c r="D5092" s="14">
        <f t="shared" si="240"/>
        <v>7</v>
      </c>
      <c r="E5092" s="15" t="str">
        <f t="shared" si="239"/>
        <v>1 вахта</v>
      </c>
      <c r="H5092" s="26" t="s">
        <v>58</v>
      </c>
      <c r="I5092" s="26" t="s">
        <v>140</v>
      </c>
      <c r="J5092" s="26" t="s">
        <v>160</v>
      </c>
      <c r="K5092" s="17">
        <f>COUNTIFS($E$12:E5092,E5092,$H$12:H5092,H5092,$J$12:J5092,J5092,$I$12:I5092,I5092)</f>
        <v>7</v>
      </c>
    </row>
    <row r="5093" spans="2:11" ht="15" x14ac:dyDescent="0.25">
      <c r="B5093" s="22">
        <v>44934</v>
      </c>
      <c r="C5093" s="24">
        <f t="shared" si="238"/>
        <v>1</v>
      </c>
      <c r="D5093" s="14">
        <f t="shared" si="240"/>
        <v>8</v>
      </c>
      <c r="E5093" s="15" t="str">
        <f t="shared" si="239"/>
        <v>1 вахта</v>
      </c>
      <c r="H5093" s="26" t="s">
        <v>58</v>
      </c>
      <c r="I5093" s="26" t="s">
        <v>140</v>
      </c>
      <c r="J5093" s="26" t="s">
        <v>160</v>
      </c>
      <c r="K5093" s="17">
        <f>COUNTIFS($E$12:E5093,E5093,$H$12:H5093,H5093,$J$12:J5093,J5093,$I$12:I5093,I5093)</f>
        <v>8</v>
      </c>
    </row>
    <row r="5094" spans="2:11" ht="15" x14ac:dyDescent="0.25">
      <c r="B5094" s="22">
        <v>44935</v>
      </c>
      <c r="C5094" s="24">
        <f t="shared" si="238"/>
        <v>1</v>
      </c>
      <c r="D5094" s="14">
        <f t="shared" si="240"/>
        <v>9</v>
      </c>
      <c r="E5094" s="15" t="str">
        <f t="shared" si="239"/>
        <v>1 вахта</v>
      </c>
      <c r="H5094" s="26" t="s">
        <v>58</v>
      </c>
      <c r="I5094" s="26" t="s">
        <v>140</v>
      </c>
      <c r="J5094" s="26" t="s">
        <v>160</v>
      </c>
      <c r="K5094" s="17">
        <f>COUNTIFS($E$12:E5094,E5094,$H$12:H5094,H5094,$J$12:J5094,J5094,$I$12:I5094,I5094)</f>
        <v>9</v>
      </c>
    </row>
    <row r="5095" spans="2:11" ht="15" x14ac:dyDescent="0.25">
      <c r="B5095" s="22">
        <v>44936</v>
      </c>
      <c r="C5095" s="24">
        <f t="shared" si="238"/>
        <v>1</v>
      </c>
      <c r="D5095" s="14">
        <f t="shared" si="240"/>
        <v>10</v>
      </c>
      <c r="E5095" s="15" t="str">
        <f t="shared" si="239"/>
        <v>1 вахта</v>
      </c>
      <c r="H5095" s="26" t="s">
        <v>58</v>
      </c>
      <c r="I5095" s="26" t="s">
        <v>140</v>
      </c>
      <c r="J5095" s="26" t="s">
        <v>160</v>
      </c>
      <c r="K5095" s="17">
        <f>COUNTIFS($E$12:E5095,E5095,$H$12:H5095,H5095,$J$12:J5095,J5095,$I$12:I5095,I5095)</f>
        <v>10</v>
      </c>
    </row>
    <row r="5096" spans="2:11" ht="15" x14ac:dyDescent="0.25">
      <c r="B5096" s="22">
        <v>44937</v>
      </c>
      <c r="C5096" s="24">
        <f t="shared" si="238"/>
        <v>1</v>
      </c>
      <c r="D5096" s="14">
        <f t="shared" si="240"/>
        <v>11</v>
      </c>
      <c r="E5096" s="15" t="str">
        <f t="shared" si="239"/>
        <v>1 вахта</v>
      </c>
      <c r="H5096" s="26" t="s">
        <v>58</v>
      </c>
      <c r="I5096" s="26" t="s">
        <v>140</v>
      </c>
      <c r="J5096" s="26" t="s">
        <v>160</v>
      </c>
      <c r="K5096" s="17">
        <f>COUNTIFS($E$12:E5096,E5096,$H$12:H5096,H5096,$J$12:J5096,J5096,$I$12:I5096,I5096)</f>
        <v>11</v>
      </c>
    </row>
    <row r="5097" spans="2:11" ht="15" x14ac:dyDescent="0.25">
      <c r="B5097" s="22">
        <v>44938</v>
      </c>
      <c r="C5097" s="24">
        <f t="shared" si="238"/>
        <v>1</v>
      </c>
      <c r="D5097" s="14">
        <f t="shared" si="240"/>
        <v>12</v>
      </c>
      <c r="E5097" s="15" t="str">
        <f t="shared" si="239"/>
        <v>1 вахта</v>
      </c>
      <c r="H5097" s="26" t="s">
        <v>58</v>
      </c>
      <c r="I5097" s="26" t="s">
        <v>140</v>
      </c>
      <c r="J5097" s="26" t="s">
        <v>160</v>
      </c>
      <c r="K5097" s="17">
        <f>COUNTIFS($E$12:E5097,E5097,$H$12:H5097,H5097,$J$12:J5097,J5097,$I$12:I5097,I5097)</f>
        <v>12</v>
      </c>
    </row>
    <row r="5098" spans="2:11" ht="15" x14ac:dyDescent="0.25">
      <c r="B5098" s="22">
        <v>44939</v>
      </c>
      <c r="C5098" s="24">
        <f t="shared" si="238"/>
        <v>1</v>
      </c>
      <c r="D5098" s="14">
        <f t="shared" si="240"/>
        <v>13</v>
      </c>
      <c r="E5098" s="15" t="str">
        <f t="shared" si="239"/>
        <v>1 вахта</v>
      </c>
      <c r="H5098" s="26" t="s">
        <v>58</v>
      </c>
      <c r="I5098" s="26" t="s">
        <v>140</v>
      </c>
      <c r="J5098" s="26" t="s">
        <v>160</v>
      </c>
      <c r="K5098" s="17">
        <f>COUNTIFS($E$12:E5098,E5098,$H$12:H5098,H5098,$J$12:J5098,J5098,$I$12:I5098,I5098)</f>
        <v>13</v>
      </c>
    </row>
    <row r="5099" spans="2:11" ht="15" x14ac:dyDescent="0.25">
      <c r="B5099" s="22">
        <v>44940</v>
      </c>
      <c r="C5099" s="24">
        <f t="shared" si="238"/>
        <v>1</v>
      </c>
      <c r="D5099" s="14">
        <f t="shared" si="240"/>
        <v>14</v>
      </c>
      <c r="E5099" s="15" t="str">
        <f t="shared" si="239"/>
        <v>1 вахта</v>
      </c>
      <c r="H5099" s="26" t="s">
        <v>58</v>
      </c>
      <c r="I5099" s="26" t="s">
        <v>140</v>
      </c>
      <c r="J5099" s="26" t="s">
        <v>160</v>
      </c>
      <c r="K5099" s="17">
        <f>COUNTIFS($E$12:E5099,E5099,$H$12:H5099,H5099,$J$12:J5099,J5099,$I$12:I5099,I5099)</f>
        <v>14</v>
      </c>
    </row>
    <row r="5100" spans="2:11" ht="15" x14ac:dyDescent="0.25">
      <c r="B5100" s="22">
        <v>44941</v>
      </c>
      <c r="C5100" s="24">
        <f t="shared" si="238"/>
        <v>1</v>
      </c>
      <c r="D5100" s="14">
        <f t="shared" si="240"/>
        <v>15</v>
      </c>
      <c r="E5100" s="15" t="str">
        <f t="shared" si="239"/>
        <v>1 вахта</v>
      </c>
      <c r="H5100" s="26" t="s">
        <v>58</v>
      </c>
      <c r="I5100" s="26" t="s">
        <v>140</v>
      </c>
      <c r="J5100" s="26" t="s">
        <v>160</v>
      </c>
      <c r="K5100" s="17">
        <f>COUNTIFS($E$12:E5100,E5100,$H$12:H5100,H5100,$J$12:J5100,J5100,$I$12:I5100,I5100)</f>
        <v>15</v>
      </c>
    </row>
    <row r="5101" spans="2:11" ht="15" x14ac:dyDescent="0.25">
      <c r="B5101" s="22">
        <v>44942</v>
      </c>
      <c r="C5101" s="24">
        <f t="shared" si="238"/>
        <v>1</v>
      </c>
      <c r="D5101" s="14">
        <f t="shared" si="240"/>
        <v>16</v>
      </c>
      <c r="E5101" s="15" t="str">
        <f t="shared" si="239"/>
        <v>2 вахта</v>
      </c>
      <c r="H5101" s="26" t="s">
        <v>58</v>
      </c>
      <c r="I5101" s="26" t="s">
        <v>100</v>
      </c>
      <c r="J5101" s="26" t="s">
        <v>160</v>
      </c>
      <c r="K5101" s="17">
        <f>COUNTIFS($E$12:E5101,E5101,$H$12:H5101,H5101,$J$12:J5101,J5101,$I$12:I5101,I5101)</f>
        <v>1</v>
      </c>
    </row>
    <row r="5102" spans="2:11" ht="15" x14ac:dyDescent="0.25">
      <c r="B5102" s="22">
        <v>44943</v>
      </c>
      <c r="C5102" s="24">
        <f t="shared" si="238"/>
        <v>1</v>
      </c>
      <c r="D5102" s="14">
        <f t="shared" si="240"/>
        <v>17</v>
      </c>
      <c r="E5102" s="15" t="str">
        <f t="shared" si="239"/>
        <v>2 вахта</v>
      </c>
      <c r="H5102" s="26" t="s">
        <v>58</v>
      </c>
      <c r="I5102" s="26" t="s">
        <v>100</v>
      </c>
      <c r="J5102" s="26" t="s">
        <v>160</v>
      </c>
      <c r="K5102" s="17">
        <f>COUNTIFS($E$12:E5102,E5102,$H$12:H5102,H5102,$J$12:J5102,J5102,$I$12:I5102,I5102)</f>
        <v>2</v>
      </c>
    </row>
    <row r="5103" spans="2:11" ht="15" x14ac:dyDescent="0.25">
      <c r="B5103" s="22">
        <v>44944</v>
      </c>
      <c r="C5103" s="24">
        <f t="shared" si="238"/>
        <v>1</v>
      </c>
      <c r="D5103" s="14">
        <f t="shared" si="240"/>
        <v>18</v>
      </c>
      <c r="E5103" s="15" t="str">
        <f t="shared" si="239"/>
        <v>2 вахта</v>
      </c>
      <c r="H5103" s="26" t="s">
        <v>58</v>
      </c>
      <c r="I5103" s="26" t="s">
        <v>100</v>
      </c>
      <c r="J5103" s="26" t="s">
        <v>160</v>
      </c>
      <c r="K5103" s="17">
        <f>COUNTIFS($E$12:E5103,E5103,$H$12:H5103,H5103,$J$12:J5103,J5103,$I$12:I5103,I5103)</f>
        <v>3</v>
      </c>
    </row>
    <row r="5104" spans="2:11" ht="15" x14ac:dyDescent="0.25">
      <c r="B5104" s="22">
        <v>44945</v>
      </c>
      <c r="C5104" s="24">
        <f t="shared" si="238"/>
        <v>1</v>
      </c>
      <c r="D5104" s="14">
        <f t="shared" si="240"/>
        <v>19</v>
      </c>
      <c r="E5104" s="15" t="str">
        <f t="shared" si="239"/>
        <v>2 вахта</v>
      </c>
      <c r="H5104" s="26" t="s">
        <v>58</v>
      </c>
      <c r="I5104" s="26" t="s">
        <v>100</v>
      </c>
      <c r="J5104" s="26" t="s">
        <v>160</v>
      </c>
      <c r="K5104" s="17">
        <f>COUNTIFS($E$12:E5104,E5104,$H$12:H5104,H5104,$J$12:J5104,J5104,$I$12:I5104,I5104)</f>
        <v>4</v>
      </c>
    </row>
    <row r="5105" spans="2:11" ht="15" x14ac:dyDescent="0.25">
      <c r="B5105" s="22">
        <v>44946</v>
      </c>
      <c r="C5105" s="24">
        <f t="shared" si="238"/>
        <v>1</v>
      </c>
      <c r="D5105" s="14">
        <f t="shared" si="240"/>
        <v>20</v>
      </c>
      <c r="E5105" s="15" t="str">
        <f t="shared" si="239"/>
        <v>2 вахта</v>
      </c>
      <c r="H5105" s="26" t="s">
        <v>58</v>
      </c>
      <c r="I5105" s="26" t="s">
        <v>100</v>
      </c>
      <c r="J5105" s="26" t="s">
        <v>160</v>
      </c>
      <c r="K5105" s="17">
        <f>COUNTIFS($E$12:E5105,E5105,$H$12:H5105,H5105,$J$12:J5105,J5105,$I$12:I5105,I5105)</f>
        <v>5</v>
      </c>
    </row>
    <row r="5106" spans="2:11" ht="15" x14ac:dyDescent="0.25">
      <c r="B5106" s="22">
        <v>44947</v>
      </c>
      <c r="C5106" s="24">
        <f t="shared" si="238"/>
        <v>1</v>
      </c>
      <c r="D5106" s="14">
        <f t="shared" si="240"/>
        <v>21</v>
      </c>
      <c r="E5106" s="15" t="str">
        <f t="shared" si="239"/>
        <v>2 вахта</v>
      </c>
      <c r="H5106" s="26" t="s">
        <v>58</v>
      </c>
      <c r="I5106" s="26" t="s">
        <v>100</v>
      </c>
      <c r="J5106" s="26" t="s">
        <v>160</v>
      </c>
      <c r="K5106" s="17">
        <f>COUNTIFS($E$12:E5106,E5106,$H$12:H5106,H5106,$J$12:J5106,J5106,$I$12:I5106,I5106)</f>
        <v>6</v>
      </c>
    </row>
    <row r="5107" spans="2:11" ht="15" x14ac:dyDescent="0.25">
      <c r="B5107" s="22">
        <v>44948</v>
      </c>
      <c r="C5107" s="24">
        <f t="shared" si="238"/>
        <v>1</v>
      </c>
      <c r="D5107" s="14">
        <f t="shared" si="240"/>
        <v>22</v>
      </c>
      <c r="E5107" s="15" t="str">
        <f t="shared" si="239"/>
        <v>2 вахта</v>
      </c>
      <c r="H5107" s="26" t="s">
        <v>58</v>
      </c>
      <c r="I5107" s="26" t="s">
        <v>100</v>
      </c>
      <c r="J5107" s="26" t="s">
        <v>160</v>
      </c>
      <c r="K5107" s="17">
        <f>COUNTIFS($E$12:E5107,E5107,$H$12:H5107,H5107,$J$12:J5107,J5107,$I$12:I5107,I5107)</f>
        <v>7</v>
      </c>
    </row>
    <row r="5108" spans="2:11" ht="15" x14ac:dyDescent="0.25">
      <c r="B5108" s="22">
        <v>44949</v>
      </c>
      <c r="C5108" s="24">
        <f t="shared" si="238"/>
        <v>1</v>
      </c>
      <c r="D5108" s="14">
        <f t="shared" si="240"/>
        <v>23</v>
      </c>
      <c r="E5108" s="15" t="str">
        <f t="shared" si="239"/>
        <v>2 вахта</v>
      </c>
      <c r="H5108" s="26" t="s">
        <v>58</v>
      </c>
      <c r="I5108" s="26" t="s">
        <v>100</v>
      </c>
      <c r="J5108" s="26" t="s">
        <v>160</v>
      </c>
      <c r="K5108" s="17">
        <f>COUNTIFS($E$12:E5108,E5108,$H$12:H5108,H5108,$J$12:J5108,J5108,$I$12:I5108,I5108)</f>
        <v>8</v>
      </c>
    </row>
    <row r="5109" spans="2:11" ht="15" x14ac:dyDescent="0.25">
      <c r="B5109" s="22">
        <v>44950</v>
      </c>
      <c r="C5109" s="24">
        <f t="shared" si="238"/>
        <v>1</v>
      </c>
      <c r="D5109" s="14">
        <f t="shared" si="240"/>
        <v>24</v>
      </c>
      <c r="E5109" s="15" t="str">
        <f t="shared" si="239"/>
        <v>2 вахта</v>
      </c>
      <c r="H5109" s="26" t="s">
        <v>58</v>
      </c>
      <c r="I5109" s="26" t="s">
        <v>100</v>
      </c>
      <c r="J5109" s="26" t="s">
        <v>160</v>
      </c>
      <c r="K5109" s="17">
        <f>COUNTIFS($E$12:E5109,E5109,$H$12:H5109,H5109,$J$12:J5109,J5109,$I$12:I5109,I5109)</f>
        <v>9</v>
      </c>
    </row>
    <row r="5110" spans="2:11" ht="15" x14ac:dyDescent="0.25">
      <c r="B5110" s="22">
        <v>44951</v>
      </c>
      <c r="C5110" s="24">
        <f t="shared" si="238"/>
        <v>1</v>
      </c>
      <c r="D5110" s="14">
        <f t="shared" si="240"/>
        <v>25</v>
      </c>
      <c r="E5110" s="15" t="str">
        <f t="shared" si="239"/>
        <v>2 вахта</v>
      </c>
      <c r="H5110" s="26" t="s">
        <v>58</v>
      </c>
      <c r="I5110" s="26" t="s">
        <v>100</v>
      </c>
      <c r="J5110" s="26" t="s">
        <v>160</v>
      </c>
      <c r="K5110" s="17">
        <f>COUNTIFS($E$12:E5110,E5110,$H$12:H5110,H5110,$J$12:J5110,J5110,$I$12:I5110,I5110)</f>
        <v>10</v>
      </c>
    </row>
    <row r="5111" spans="2:11" ht="15" x14ac:dyDescent="0.25">
      <c r="B5111" s="22">
        <v>44952</v>
      </c>
      <c r="C5111" s="24">
        <f t="shared" si="238"/>
        <v>1</v>
      </c>
      <c r="D5111" s="14">
        <f t="shared" si="240"/>
        <v>26</v>
      </c>
      <c r="E5111" s="15" t="str">
        <f t="shared" si="239"/>
        <v>2 вахта</v>
      </c>
      <c r="H5111" s="26" t="s">
        <v>58</v>
      </c>
      <c r="I5111" s="26" t="s">
        <v>100</v>
      </c>
      <c r="J5111" s="26" t="s">
        <v>160</v>
      </c>
      <c r="K5111" s="17">
        <f>COUNTIFS($E$12:E5111,E5111,$H$12:H5111,H5111,$J$12:J5111,J5111,$I$12:I5111,I5111)</f>
        <v>11</v>
      </c>
    </row>
    <row r="5112" spans="2:11" ht="15" x14ac:dyDescent="0.25">
      <c r="B5112" s="22">
        <v>44953</v>
      </c>
      <c r="C5112" s="24">
        <f t="shared" si="238"/>
        <v>1</v>
      </c>
      <c r="D5112" s="14">
        <f t="shared" si="240"/>
        <v>27</v>
      </c>
      <c r="E5112" s="15" t="str">
        <f t="shared" si="239"/>
        <v>2 вахта</v>
      </c>
      <c r="H5112" s="26" t="s">
        <v>58</v>
      </c>
      <c r="I5112" s="26" t="s">
        <v>100</v>
      </c>
      <c r="J5112" s="26" t="s">
        <v>160</v>
      </c>
      <c r="K5112" s="17">
        <f>COUNTIFS($E$12:E5112,E5112,$H$12:H5112,H5112,$J$12:J5112,J5112,$I$12:I5112,I5112)</f>
        <v>12</v>
      </c>
    </row>
    <row r="5113" spans="2:11" ht="15" x14ac:dyDescent="0.25">
      <c r="B5113" s="22">
        <v>44954</v>
      </c>
      <c r="C5113" s="24">
        <f t="shared" si="238"/>
        <v>1</v>
      </c>
      <c r="D5113" s="14">
        <f t="shared" si="240"/>
        <v>28</v>
      </c>
      <c r="E5113" s="15" t="str">
        <f t="shared" si="239"/>
        <v>2 вахта</v>
      </c>
      <c r="H5113" s="26" t="s">
        <v>58</v>
      </c>
      <c r="I5113" s="26" t="s">
        <v>100</v>
      </c>
      <c r="J5113" s="26" t="s">
        <v>160</v>
      </c>
      <c r="K5113" s="17">
        <f>COUNTIFS($E$12:E5113,E5113,$H$12:H5113,H5113,$J$12:J5113,J5113,$I$12:I5113,I5113)</f>
        <v>13</v>
      </c>
    </row>
    <row r="5114" spans="2:11" ht="15" x14ac:dyDescent="0.25">
      <c r="B5114" s="22">
        <v>44955</v>
      </c>
      <c r="C5114" s="24">
        <f t="shared" si="238"/>
        <v>1</v>
      </c>
      <c r="D5114" s="14">
        <f t="shared" si="240"/>
        <v>29</v>
      </c>
      <c r="E5114" s="15" t="str">
        <f t="shared" si="239"/>
        <v>2 вахта</v>
      </c>
      <c r="H5114" s="26" t="s">
        <v>58</v>
      </c>
      <c r="I5114" s="26" t="s">
        <v>100</v>
      </c>
      <c r="J5114" s="26" t="s">
        <v>160</v>
      </c>
      <c r="K5114" s="17">
        <f>COUNTIFS($E$12:E5114,E5114,$H$12:H5114,H5114,$J$12:J5114,J5114,$I$12:I5114,I5114)</f>
        <v>14</v>
      </c>
    </row>
    <row r="5115" spans="2:11" ht="15" x14ac:dyDescent="0.25">
      <c r="B5115" s="22">
        <v>44956</v>
      </c>
      <c r="C5115" s="24">
        <f t="shared" si="238"/>
        <v>1</v>
      </c>
      <c r="D5115" s="14">
        <f t="shared" si="240"/>
        <v>30</v>
      </c>
      <c r="E5115" s="15" t="str">
        <f t="shared" si="239"/>
        <v>2 вахта</v>
      </c>
      <c r="H5115" s="26" t="s">
        <v>58</v>
      </c>
      <c r="I5115" s="26" t="s">
        <v>100</v>
      </c>
      <c r="J5115" s="26" t="s">
        <v>160</v>
      </c>
      <c r="K5115" s="17">
        <f>COUNTIFS($E$12:E5115,E5115,$H$12:H5115,H5115,$J$12:J5115,J5115,$I$12:I5115,I5115)</f>
        <v>15</v>
      </c>
    </row>
    <row r="5116" spans="2:11" ht="15" x14ac:dyDescent="0.25">
      <c r="B5116" s="22">
        <v>44957</v>
      </c>
      <c r="C5116" s="24">
        <f t="shared" si="238"/>
        <v>1</v>
      </c>
      <c r="D5116" s="14">
        <f t="shared" si="240"/>
        <v>31</v>
      </c>
      <c r="E5116" s="15" t="str">
        <f t="shared" si="239"/>
        <v>2 вахта</v>
      </c>
      <c r="H5116" s="26" t="s">
        <v>58</v>
      </c>
      <c r="I5116" s="26" t="s">
        <v>100</v>
      </c>
      <c r="J5116" s="26" t="s">
        <v>160</v>
      </c>
      <c r="K5116" s="17">
        <f>COUNTIFS($E$12:E5116,E5116,$H$12:H5116,H5116,$J$12:J5116,J5116,$I$12:I5116,I5116)</f>
        <v>16</v>
      </c>
    </row>
    <row r="5117" spans="2:11" ht="15" x14ac:dyDescent="0.25">
      <c r="B5117" s="22">
        <v>44927</v>
      </c>
      <c r="C5117" s="24">
        <f t="shared" si="238"/>
        <v>1</v>
      </c>
      <c r="D5117" s="14">
        <f t="shared" si="240"/>
        <v>1</v>
      </c>
      <c r="E5117" s="15" t="str">
        <f t="shared" si="239"/>
        <v>1 вахта</v>
      </c>
      <c r="H5117" s="26" t="s">
        <v>59</v>
      </c>
      <c r="I5117" s="26" t="s">
        <v>150</v>
      </c>
      <c r="J5117" s="26" t="s">
        <v>159</v>
      </c>
      <c r="K5117" s="17">
        <f>COUNTIFS($E$12:E5117,E5117,$H$12:H5117,H5117,$J$12:J5117,J5117,$I$12:I5117,I5117)</f>
        <v>1</v>
      </c>
    </row>
    <row r="5118" spans="2:11" ht="15" x14ac:dyDescent="0.25">
      <c r="B5118" s="22">
        <v>44928</v>
      </c>
      <c r="C5118" s="24">
        <f t="shared" si="238"/>
        <v>1</v>
      </c>
      <c r="D5118" s="14">
        <f t="shared" si="240"/>
        <v>2</v>
      </c>
      <c r="E5118" s="15" t="str">
        <f t="shared" si="239"/>
        <v>1 вахта</v>
      </c>
      <c r="H5118" s="26" t="s">
        <v>59</v>
      </c>
      <c r="I5118" s="26" t="s">
        <v>150</v>
      </c>
      <c r="J5118" s="26" t="s">
        <v>159</v>
      </c>
      <c r="K5118" s="17">
        <f>COUNTIFS($E$12:E5118,E5118,$H$12:H5118,H5118,$J$12:J5118,J5118,$I$12:I5118,I5118)</f>
        <v>2</v>
      </c>
    </row>
    <row r="5119" spans="2:11" ht="15" x14ac:dyDescent="0.25">
      <c r="B5119" s="22">
        <v>44929</v>
      </c>
      <c r="C5119" s="24">
        <f t="shared" si="238"/>
        <v>1</v>
      </c>
      <c r="D5119" s="14">
        <f t="shared" si="240"/>
        <v>3</v>
      </c>
      <c r="E5119" s="15" t="str">
        <f t="shared" si="239"/>
        <v>1 вахта</v>
      </c>
      <c r="H5119" s="26" t="s">
        <v>59</v>
      </c>
      <c r="I5119" s="26" t="s">
        <v>150</v>
      </c>
      <c r="J5119" s="26" t="s">
        <v>159</v>
      </c>
      <c r="K5119" s="17">
        <f>COUNTIFS($E$12:E5119,E5119,$H$12:H5119,H5119,$J$12:J5119,J5119,$I$12:I5119,I5119)</f>
        <v>3</v>
      </c>
    </row>
    <row r="5120" spans="2:11" ht="15" x14ac:dyDescent="0.25">
      <c r="B5120" s="22">
        <v>44930</v>
      </c>
      <c r="C5120" s="24">
        <f t="shared" si="238"/>
        <v>1</v>
      </c>
      <c r="D5120" s="14">
        <f t="shared" si="240"/>
        <v>4</v>
      </c>
      <c r="E5120" s="15" t="str">
        <f t="shared" si="239"/>
        <v>1 вахта</v>
      </c>
      <c r="H5120" s="26" t="s">
        <v>59</v>
      </c>
      <c r="I5120" s="26" t="s">
        <v>150</v>
      </c>
      <c r="J5120" s="26" t="s">
        <v>159</v>
      </c>
      <c r="K5120" s="17">
        <f>COUNTIFS($E$12:E5120,E5120,$H$12:H5120,H5120,$J$12:J5120,J5120,$I$12:I5120,I5120)</f>
        <v>4</v>
      </c>
    </row>
    <row r="5121" spans="2:11" ht="15" x14ac:dyDescent="0.25">
      <c r="B5121" s="22">
        <v>44931</v>
      </c>
      <c r="C5121" s="24">
        <f t="shared" si="238"/>
        <v>1</v>
      </c>
      <c r="D5121" s="14">
        <f t="shared" si="240"/>
        <v>5</v>
      </c>
      <c r="E5121" s="15" t="str">
        <f t="shared" si="239"/>
        <v>1 вахта</v>
      </c>
      <c r="H5121" s="26" t="s">
        <v>59</v>
      </c>
      <c r="I5121" s="26" t="s">
        <v>150</v>
      </c>
      <c r="J5121" s="26" t="s">
        <v>159</v>
      </c>
      <c r="K5121" s="17">
        <f>COUNTIFS($E$12:E5121,E5121,$H$12:H5121,H5121,$J$12:J5121,J5121,$I$12:I5121,I5121)</f>
        <v>5</v>
      </c>
    </row>
    <row r="5122" spans="2:11" ht="15" x14ac:dyDescent="0.25">
      <c r="B5122" s="22">
        <v>44932</v>
      </c>
      <c r="C5122" s="24">
        <f t="shared" si="238"/>
        <v>1</v>
      </c>
      <c r="D5122" s="14">
        <f t="shared" si="240"/>
        <v>6</v>
      </c>
      <c r="E5122" s="15" t="str">
        <f t="shared" si="239"/>
        <v>1 вахта</v>
      </c>
      <c r="H5122" s="26" t="s">
        <v>59</v>
      </c>
      <c r="I5122" s="26" t="s">
        <v>150</v>
      </c>
      <c r="J5122" s="26" t="s">
        <v>159</v>
      </c>
      <c r="K5122" s="17">
        <f>COUNTIFS($E$12:E5122,E5122,$H$12:H5122,H5122,$J$12:J5122,J5122,$I$12:I5122,I5122)</f>
        <v>6</v>
      </c>
    </row>
    <row r="5123" spans="2:11" ht="15" x14ac:dyDescent="0.25">
      <c r="B5123" s="22">
        <v>44933</v>
      </c>
      <c r="C5123" s="24">
        <f t="shared" si="238"/>
        <v>1</v>
      </c>
      <c r="D5123" s="14">
        <f t="shared" si="240"/>
        <v>7</v>
      </c>
      <c r="E5123" s="15" t="str">
        <f t="shared" si="239"/>
        <v>1 вахта</v>
      </c>
      <c r="H5123" s="26" t="s">
        <v>59</v>
      </c>
      <c r="I5123" s="26" t="s">
        <v>150</v>
      </c>
      <c r="J5123" s="26" t="s">
        <v>159</v>
      </c>
      <c r="K5123" s="17">
        <f>COUNTIFS($E$12:E5123,E5123,$H$12:H5123,H5123,$J$12:J5123,J5123,$I$12:I5123,I5123)</f>
        <v>7</v>
      </c>
    </row>
    <row r="5124" spans="2:11" ht="15" x14ac:dyDescent="0.25">
      <c r="B5124" s="22">
        <v>44934</v>
      </c>
      <c r="C5124" s="24">
        <f t="shared" si="238"/>
        <v>1</v>
      </c>
      <c r="D5124" s="14">
        <f t="shared" si="240"/>
        <v>8</v>
      </c>
      <c r="E5124" s="15" t="str">
        <f t="shared" si="239"/>
        <v>1 вахта</v>
      </c>
      <c r="H5124" s="26" t="s">
        <v>59</v>
      </c>
      <c r="I5124" s="26" t="s">
        <v>150</v>
      </c>
      <c r="J5124" s="26" t="s">
        <v>159</v>
      </c>
      <c r="K5124" s="17">
        <f>COUNTIFS($E$12:E5124,E5124,$H$12:H5124,H5124,$J$12:J5124,J5124,$I$12:I5124,I5124)</f>
        <v>8</v>
      </c>
    </row>
    <row r="5125" spans="2:11" ht="15" x14ac:dyDescent="0.25">
      <c r="B5125" s="22">
        <v>44935</v>
      </c>
      <c r="C5125" s="24">
        <f t="shared" si="238"/>
        <v>1</v>
      </c>
      <c r="D5125" s="14">
        <f t="shared" si="240"/>
        <v>9</v>
      </c>
      <c r="E5125" s="15" t="str">
        <f t="shared" si="239"/>
        <v>1 вахта</v>
      </c>
      <c r="H5125" s="26" t="s">
        <v>59</v>
      </c>
      <c r="I5125" s="26" t="s">
        <v>150</v>
      </c>
      <c r="J5125" s="26" t="s">
        <v>159</v>
      </c>
      <c r="K5125" s="17">
        <f>COUNTIFS($E$12:E5125,E5125,$H$12:H5125,H5125,$J$12:J5125,J5125,$I$12:I5125,I5125)</f>
        <v>9</v>
      </c>
    </row>
    <row r="5126" spans="2:11" ht="15" x14ac:dyDescent="0.25">
      <c r="B5126" s="22">
        <v>44936</v>
      </c>
      <c r="C5126" s="24">
        <f t="shared" si="238"/>
        <v>1</v>
      </c>
      <c r="D5126" s="14">
        <f t="shared" si="240"/>
        <v>10</v>
      </c>
      <c r="E5126" s="15" t="str">
        <f t="shared" si="239"/>
        <v>1 вахта</v>
      </c>
      <c r="H5126" s="26" t="s">
        <v>59</v>
      </c>
      <c r="I5126" s="26" t="s">
        <v>150</v>
      </c>
      <c r="J5126" s="26" t="s">
        <v>159</v>
      </c>
      <c r="K5126" s="17">
        <f>COUNTIFS($E$12:E5126,E5126,$H$12:H5126,H5126,$J$12:J5126,J5126,$I$12:I5126,I5126)</f>
        <v>10</v>
      </c>
    </row>
    <row r="5127" spans="2:11" ht="15" x14ac:dyDescent="0.25">
      <c r="B5127" s="22">
        <v>44937</v>
      </c>
      <c r="C5127" s="24">
        <f t="shared" si="238"/>
        <v>1</v>
      </c>
      <c r="D5127" s="14">
        <f t="shared" si="240"/>
        <v>11</v>
      </c>
      <c r="E5127" s="15" t="str">
        <f t="shared" si="239"/>
        <v>1 вахта</v>
      </c>
      <c r="H5127" s="26" t="s">
        <v>59</v>
      </c>
      <c r="I5127" s="26" t="s">
        <v>150</v>
      </c>
      <c r="J5127" s="26" t="s">
        <v>159</v>
      </c>
      <c r="K5127" s="17">
        <f>COUNTIFS($E$12:E5127,E5127,$H$12:H5127,H5127,$J$12:J5127,J5127,$I$12:I5127,I5127)</f>
        <v>11</v>
      </c>
    </row>
    <row r="5128" spans="2:11" ht="15" x14ac:dyDescent="0.25">
      <c r="B5128" s="22">
        <v>44938</v>
      </c>
      <c r="C5128" s="24">
        <f t="shared" si="238"/>
        <v>1</v>
      </c>
      <c r="D5128" s="14">
        <f t="shared" si="240"/>
        <v>12</v>
      </c>
      <c r="E5128" s="15" t="str">
        <f t="shared" si="239"/>
        <v>1 вахта</v>
      </c>
      <c r="H5128" s="26" t="s">
        <v>59</v>
      </c>
      <c r="I5128" s="26" t="s">
        <v>150</v>
      </c>
      <c r="J5128" s="26" t="s">
        <v>159</v>
      </c>
      <c r="K5128" s="17">
        <f>COUNTIFS($E$12:E5128,E5128,$H$12:H5128,H5128,$J$12:J5128,J5128,$I$12:I5128,I5128)</f>
        <v>12</v>
      </c>
    </row>
    <row r="5129" spans="2:11" ht="15" x14ac:dyDescent="0.25">
      <c r="B5129" s="22">
        <v>44939</v>
      </c>
      <c r="C5129" s="24">
        <f t="shared" si="238"/>
        <v>1</v>
      </c>
      <c r="D5129" s="14">
        <f t="shared" si="240"/>
        <v>13</v>
      </c>
      <c r="E5129" s="15" t="str">
        <f t="shared" si="239"/>
        <v>1 вахта</v>
      </c>
      <c r="H5129" s="26" t="s">
        <v>59</v>
      </c>
      <c r="I5129" s="26" t="s">
        <v>150</v>
      </c>
      <c r="J5129" s="26" t="s">
        <v>159</v>
      </c>
      <c r="K5129" s="17">
        <f>COUNTIFS($E$12:E5129,E5129,$H$12:H5129,H5129,$J$12:J5129,J5129,$I$12:I5129,I5129)</f>
        <v>13</v>
      </c>
    </row>
    <row r="5130" spans="2:11" ht="15" x14ac:dyDescent="0.25">
      <c r="B5130" s="22">
        <v>44940</v>
      </c>
      <c r="C5130" s="24">
        <f t="shared" si="238"/>
        <v>1</v>
      </c>
      <c r="D5130" s="14">
        <f t="shared" si="240"/>
        <v>14</v>
      </c>
      <c r="E5130" s="15" t="str">
        <f t="shared" si="239"/>
        <v>1 вахта</v>
      </c>
      <c r="H5130" s="26" t="s">
        <v>59</v>
      </c>
      <c r="I5130" s="26" t="s">
        <v>150</v>
      </c>
      <c r="J5130" s="26" t="s">
        <v>159</v>
      </c>
      <c r="K5130" s="17">
        <f>COUNTIFS($E$12:E5130,E5130,$H$12:H5130,H5130,$J$12:J5130,J5130,$I$12:I5130,I5130)</f>
        <v>14</v>
      </c>
    </row>
    <row r="5131" spans="2:11" ht="15" x14ac:dyDescent="0.25">
      <c r="B5131" s="22">
        <v>44941</v>
      </c>
      <c r="C5131" s="24">
        <f t="shared" si="238"/>
        <v>1</v>
      </c>
      <c r="D5131" s="14">
        <f t="shared" si="240"/>
        <v>15</v>
      </c>
      <c r="E5131" s="15" t="str">
        <f t="shared" si="239"/>
        <v>1 вахта</v>
      </c>
      <c r="H5131" s="26" t="s">
        <v>59</v>
      </c>
      <c r="I5131" s="26" t="s">
        <v>100</v>
      </c>
      <c r="J5131" s="26" t="s">
        <v>159</v>
      </c>
      <c r="K5131" s="17">
        <f>COUNTIFS($E$12:E5131,E5131,$H$12:H5131,H5131,$J$12:J5131,J5131,$I$12:I5131,I5131)</f>
        <v>1</v>
      </c>
    </row>
    <row r="5132" spans="2:11" ht="15" x14ac:dyDescent="0.25">
      <c r="B5132" s="22">
        <v>44942</v>
      </c>
      <c r="C5132" s="24">
        <f t="shared" si="238"/>
        <v>1</v>
      </c>
      <c r="D5132" s="14">
        <f t="shared" si="240"/>
        <v>16</v>
      </c>
      <c r="E5132" s="15" t="str">
        <f t="shared" si="239"/>
        <v>2 вахта</v>
      </c>
      <c r="H5132" s="26" t="s">
        <v>59</v>
      </c>
      <c r="I5132" s="26" t="s">
        <v>119</v>
      </c>
      <c r="J5132" s="26" t="s">
        <v>159</v>
      </c>
      <c r="K5132" s="17">
        <f>COUNTIFS($E$12:E5132,E5132,$H$12:H5132,H5132,$J$12:J5132,J5132,$I$12:I5132,I5132)</f>
        <v>1</v>
      </c>
    </row>
    <row r="5133" spans="2:11" ht="15" x14ac:dyDescent="0.25">
      <c r="B5133" s="22">
        <v>44943</v>
      </c>
      <c r="C5133" s="24">
        <f t="shared" ref="C5133:C5196" si="241">MONTH(B5133)</f>
        <v>1</v>
      </c>
      <c r="D5133" s="14">
        <f t="shared" si="240"/>
        <v>17</v>
      </c>
      <c r="E5133" s="15" t="str">
        <f t="shared" ref="E5133:E5196" si="242">IF(D5133&lt;=15,"1 вахта","2 вахта")</f>
        <v>2 вахта</v>
      </c>
      <c r="H5133" s="26" t="s">
        <v>59</v>
      </c>
      <c r="I5133" s="26" t="s">
        <v>119</v>
      </c>
      <c r="J5133" s="26" t="s">
        <v>159</v>
      </c>
      <c r="K5133" s="17">
        <f>COUNTIFS($E$12:E5133,E5133,$H$12:H5133,H5133,$J$12:J5133,J5133,$I$12:I5133,I5133)</f>
        <v>2</v>
      </c>
    </row>
    <row r="5134" spans="2:11" ht="15" x14ac:dyDescent="0.25">
      <c r="B5134" s="22">
        <v>44944</v>
      </c>
      <c r="C5134" s="24">
        <f t="shared" si="241"/>
        <v>1</v>
      </c>
      <c r="D5134" s="14">
        <f t="shared" si="240"/>
        <v>18</v>
      </c>
      <c r="E5134" s="15" t="str">
        <f t="shared" si="242"/>
        <v>2 вахта</v>
      </c>
      <c r="H5134" s="26" t="s">
        <v>59</v>
      </c>
      <c r="I5134" s="26" t="s">
        <v>119</v>
      </c>
      <c r="J5134" s="26" t="s">
        <v>159</v>
      </c>
      <c r="K5134" s="17">
        <f>COUNTIFS($E$12:E5134,E5134,$H$12:H5134,H5134,$J$12:J5134,J5134,$I$12:I5134,I5134)</f>
        <v>3</v>
      </c>
    </row>
    <row r="5135" spans="2:11" ht="15" x14ac:dyDescent="0.25">
      <c r="B5135" s="22">
        <v>44945</v>
      </c>
      <c r="C5135" s="24">
        <f t="shared" si="241"/>
        <v>1</v>
      </c>
      <c r="D5135" s="14">
        <f t="shared" si="240"/>
        <v>19</v>
      </c>
      <c r="E5135" s="15" t="str">
        <f t="shared" si="242"/>
        <v>2 вахта</v>
      </c>
      <c r="H5135" s="26" t="s">
        <v>59</v>
      </c>
      <c r="I5135" s="26" t="s">
        <v>119</v>
      </c>
      <c r="J5135" s="26" t="s">
        <v>159</v>
      </c>
      <c r="K5135" s="17">
        <f>COUNTIFS($E$12:E5135,E5135,$H$12:H5135,H5135,$J$12:J5135,J5135,$I$12:I5135,I5135)</f>
        <v>4</v>
      </c>
    </row>
    <row r="5136" spans="2:11" ht="15" x14ac:dyDescent="0.25">
      <c r="B5136" s="22">
        <v>44946</v>
      </c>
      <c r="C5136" s="24">
        <f t="shared" si="241"/>
        <v>1</v>
      </c>
      <c r="D5136" s="14">
        <f t="shared" si="240"/>
        <v>20</v>
      </c>
      <c r="E5136" s="15" t="str">
        <f t="shared" si="242"/>
        <v>2 вахта</v>
      </c>
      <c r="H5136" s="26" t="s">
        <v>59</v>
      </c>
      <c r="I5136" s="26" t="s">
        <v>119</v>
      </c>
      <c r="J5136" s="26" t="s">
        <v>159</v>
      </c>
      <c r="K5136" s="17">
        <f>COUNTIFS($E$12:E5136,E5136,$H$12:H5136,H5136,$J$12:J5136,J5136,$I$12:I5136,I5136)</f>
        <v>5</v>
      </c>
    </row>
    <row r="5137" spans="2:11" ht="15" x14ac:dyDescent="0.25">
      <c r="B5137" s="22">
        <v>44947</v>
      </c>
      <c r="C5137" s="24">
        <f t="shared" si="241"/>
        <v>1</v>
      </c>
      <c r="D5137" s="14">
        <f t="shared" si="240"/>
        <v>21</v>
      </c>
      <c r="E5137" s="15" t="str">
        <f t="shared" si="242"/>
        <v>2 вахта</v>
      </c>
      <c r="H5137" s="26" t="s">
        <v>59</v>
      </c>
      <c r="I5137" s="26" t="s">
        <v>119</v>
      </c>
      <c r="J5137" s="26" t="s">
        <v>159</v>
      </c>
      <c r="K5137" s="17">
        <f>COUNTIFS($E$12:E5137,E5137,$H$12:H5137,H5137,$J$12:J5137,J5137,$I$12:I5137,I5137)</f>
        <v>6</v>
      </c>
    </row>
    <row r="5138" spans="2:11" ht="15" x14ac:dyDescent="0.25">
      <c r="B5138" s="22">
        <v>44948</v>
      </c>
      <c r="C5138" s="24">
        <f t="shared" si="241"/>
        <v>1</v>
      </c>
      <c r="D5138" s="14">
        <f t="shared" si="240"/>
        <v>22</v>
      </c>
      <c r="E5138" s="15" t="str">
        <f t="shared" si="242"/>
        <v>2 вахта</v>
      </c>
      <c r="H5138" s="26" t="s">
        <v>59</v>
      </c>
      <c r="I5138" s="26" t="s">
        <v>119</v>
      </c>
      <c r="J5138" s="26" t="s">
        <v>159</v>
      </c>
      <c r="K5138" s="17">
        <f>COUNTIFS($E$12:E5138,E5138,$H$12:H5138,H5138,$J$12:J5138,J5138,$I$12:I5138,I5138)</f>
        <v>7</v>
      </c>
    </row>
    <row r="5139" spans="2:11" ht="15" x14ac:dyDescent="0.25">
      <c r="B5139" s="22">
        <v>44949</v>
      </c>
      <c r="C5139" s="24">
        <f t="shared" si="241"/>
        <v>1</v>
      </c>
      <c r="D5139" s="14">
        <f t="shared" si="240"/>
        <v>23</v>
      </c>
      <c r="E5139" s="15" t="str">
        <f t="shared" si="242"/>
        <v>2 вахта</v>
      </c>
      <c r="H5139" s="26" t="s">
        <v>59</v>
      </c>
      <c r="I5139" s="26" t="s">
        <v>119</v>
      </c>
      <c r="J5139" s="26" t="s">
        <v>159</v>
      </c>
      <c r="K5139" s="17">
        <f>COUNTIFS($E$12:E5139,E5139,$H$12:H5139,H5139,$J$12:J5139,J5139,$I$12:I5139,I5139)</f>
        <v>8</v>
      </c>
    </row>
    <row r="5140" spans="2:11" ht="15" x14ac:dyDescent="0.25">
      <c r="B5140" s="22">
        <v>44950</v>
      </c>
      <c r="C5140" s="24">
        <f t="shared" si="241"/>
        <v>1</v>
      </c>
      <c r="D5140" s="14">
        <f t="shared" si="240"/>
        <v>24</v>
      </c>
      <c r="E5140" s="15" t="str">
        <f t="shared" si="242"/>
        <v>2 вахта</v>
      </c>
      <c r="H5140" s="26" t="s">
        <v>59</v>
      </c>
      <c r="I5140" s="26" t="s">
        <v>119</v>
      </c>
      <c r="J5140" s="26" t="s">
        <v>159</v>
      </c>
      <c r="K5140" s="17">
        <f>COUNTIFS($E$12:E5140,E5140,$H$12:H5140,H5140,$J$12:J5140,J5140,$I$12:I5140,I5140)</f>
        <v>9</v>
      </c>
    </row>
    <row r="5141" spans="2:11" ht="15" x14ac:dyDescent="0.25">
      <c r="B5141" s="22">
        <v>44951</v>
      </c>
      <c r="C5141" s="24">
        <f t="shared" si="241"/>
        <v>1</v>
      </c>
      <c r="D5141" s="14">
        <f t="shared" si="240"/>
        <v>25</v>
      </c>
      <c r="E5141" s="15" t="str">
        <f t="shared" si="242"/>
        <v>2 вахта</v>
      </c>
      <c r="H5141" s="26" t="s">
        <v>59</v>
      </c>
      <c r="I5141" s="26" t="s">
        <v>119</v>
      </c>
      <c r="J5141" s="26" t="s">
        <v>159</v>
      </c>
      <c r="K5141" s="17">
        <f>COUNTIFS($E$12:E5141,E5141,$H$12:H5141,H5141,$J$12:J5141,J5141,$I$12:I5141,I5141)</f>
        <v>10</v>
      </c>
    </row>
    <row r="5142" spans="2:11" ht="15" x14ac:dyDescent="0.25">
      <c r="B5142" s="22">
        <v>44952</v>
      </c>
      <c r="C5142" s="24">
        <f t="shared" si="241"/>
        <v>1</v>
      </c>
      <c r="D5142" s="14">
        <f t="shared" si="240"/>
        <v>26</v>
      </c>
      <c r="E5142" s="15" t="str">
        <f t="shared" si="242"/>
        <v>2 вахта</v>
      </c>
      <c r="H5142" s="26" t="s">
        <v>59</v>
      </c>
      <c r="I5142" s="26" t="s">
        <v>119</v>
      </c>
      <c r="J5142" s="26" t="s">
        <v>159</v>
      </c>
      <c r="K5142" s="17">
        <f>COUNTIFS($E$12:E5142,E5142,$H$12:H5142,H5142,$J$12:J5142,J5142,$I$12:I5142,I5142)</f>
        <v>11</v>
      </c>
    </row>
    <row r="5143" spans="2:11" ht="15" x14ac:dyDescent="0.25">
      <c r="B5143" s="22">
        <v>44953</v>
      </c>
      <c r="C5143" s="24">
        <f t="shared" si="241"/>
        <v>1</v>
      </c>
      <c r="D5143" s="14">
        <f t="shared" si="240"/>
        <v>27</v>
      </c>
      <c r="E5143" s="15" t="str">
        <f t="shared" si="242"/>
        <v>2 вахта</v>
      </c>
      <c r="H5143" s="26" t="s">
        <v>59</v>
      </c>
      <c r="I5143" s="26" t="s">
        <v>119</v>
      </c>
      <c r="J5143" s="26" t="s">
        <v>159</v>
      </c>
      <c r="K5143" s="17">
        <f>COUNTIFS($E$12:E5143,E5143,$H$12:H5143,H5143,$J$12:J5143,J5143,$I$12:I5143,I5143)</f>
        <v>12</v>
      </c>
    </row>
    <row r="5144" spans="2:11" ht="15" x14ac:dyDescent="0.25">
      <c r="B5144" s="22">
        <v>44954</v>
      </c>
      <c r="C5144" s="24">
        <f t="shared" si="241"/>
        <v>1</v>
      </c>
      <c r="D5144" s="14">
        <f t="shared" si="240"/>
        <v>28</v>
      </c>
      <c r="E5144" s="15" t="str">
        <f t="shared" si="242"/>
        <v>2 вахта</v>
      </c>
      <c r="H5144" s="26" t="s">
        <v>59</v>
      </c>
      <c r="I5144" s="26" t="s">
        <v>119</v>
      </c>
      <c r="J5144" s="26" t="s">
        <v>159</v>
      </c>
      <c r="K5144" s="17">
        <f>COUNTIFS($E$12:E5144,E5144,$H$12:H5144,H5144,$J$12:J5144,J5144,$I$12:I5144,I5144)</f>
        <v>13</v>
      </c>
    </row>
    <row r="5145" spans="2:11" ht="15" x14ac:dyDescent="0.25">
      <c r="B5145" s="22">
        <v>44955</v>
      </c>
      <c r="C5145" s="24">
        <f t="shared" si="241"/>
        <v>1</v>
      </c>
      <c r="D5145" s="14">
        <f t="shared" si="240"/>
        <v>29</v>
      </c>
      <c r="E5145" s="15" t="str">
        <f t="shared" si="242"/>
        <v>2 вахта</v>
      </c>
      <c r="H5145" s="26" t="s">
        <v>59</v>
      </c>
      <c r="I5145" s="26" t="s">
        <v>119</v>
      </c>
      <c r="J5145" s="26" t="s">
        <v>159</v>
      </c>
      <c r="K5145" s="17">
        <f>COUNTIFS($E$12:E5145,E5145,$H$12:H5145,H5145,$J$12:J5145,J5145,$I$12:I5145,I5145)</f>
        <v>14</v>
      </c>
    </row>
    <row r="5146" spans="2:11" ht="15" x14ac:dyDescent="0.25">
      <c r="B5146" s="22">
        <v>44956</v>
      </c>
      <c r="C5146" s="24">
        <f t="shared" si="241"/>
        <v>1</v>
      </c>
      <c r="D5146" s="14">
        <f t="shared" ref="D5146:D5209" si="243">DAY(B5146)</f>
        <v>30</v>
      </c>
      <c r="E5146" s="15" t="str">
        <f t="shared" si="242"/>
        <v>2 вахта</v>
      </c>
      <c r="H5146" s="26" t="s">
        <v>59</v>
      </c>
      <c r="I5146" s="26" t="s">
        <v>101</v>
      </c>
      <c r="J5146" s="26" t="s">
        <v>159</v>
      </c>
      <c r="K5146" s="17">
        <f>COUNTIFS($E$12:E5146,E5146,$H$12:H5146,H5146,$J$12:J5146,J5146,$I$12:I5146,I5146)</f>
        <v>1</v>
      </c>
    </row>
    <row r="5147" spans="2:11" ht="15" x14ac:dyDescent="0.25">
      <c r="B5147" s="22">
        <v>44957</v>
      </c>
      <c r="C5147" s="24">
        <f t="shared" si="241"/>
        <v>1</v>
      </c>
      <c r="D5147" s="14">
        <f t="shared" si="243"/>
        <v>31</v>
      </c>
      <c r="E5147" s="15" t="str">
        <f t="shared" si="242"/>
        <v>2 вахта</v>
      </c>
      <c r="H5147" s="26" t="s">
        <v>59</v>
      </c>
      <c r="I5147" s="26" t="s">
        <v>101</v>
      </c>
      <c r="J5147" s="26" t="s">
        <v>159</v>
      </c>
      <c r="K5147" s="17">
        <f>COUNTIFS($E$12:E5147,E5147,$H$12:H5147,H5147,$J$12:J5147,J5147,$I$12:I5147,I5147)</f>
        <v>2</v>
      </c>
    </row>
    <row r="5148" spans="2:11" ht="15" x14ac:dyDescent="0.25">
      <c r="B5148" s="22">
        <v>44927</v>
      </c>
      <c r="C5148" s="24">
        <f t="shared" si="241"/>
        <v>1</v>
      </c>
      <c r="D5148" s="14">
        <f t="shared" si="243"/>
        <v>1</v>
      </c>
      <c r="E5148" s="15" t="str">
        <f t="shared" si="242"/>
        <v>1 вахта</v>
      </c>
      <c r="H5148" s="26" t="s">
        <v>60</v>
      </c>
      <c r="I5148" s="26" t="s">
        <v>124</v>
      </c>
      <c r="J5148" s="26" t="s">
        <v>160</v>
      </c>
      <c r="K5148" s="17">
        <f>COUNTIFS($E$12:E5148,E5148,$H$12:H5148,H5148,$J$12:J5148,J5148,$I$12:I5148,I5148)</f>
        <v>61</v>
      </c>
    </row>
    <row r="5149" spans="2:11" ht="15" x14ac:dyDescent="0.25">
      <c r="B5149" s="22">
        <v>44928</v>
      </c>
      <c r="C5149" s="24">
        <f t="shared" si="241"/>
        <v>1</v>
      </c>
      <c r="D5149" s="14">
        <f t="shared" si="243"/>
        <v>2</v>
      </c>
      <c r="E5149" s="15" t="str">
        <f t="shared" si="242"/>
        <v>1 вахта</v>
      </c>
      <c r="H5149" s="26" t="s">
        <v>60</v>
      </c>
      <c r="I5149" s="26" t="s">
        <v>124</v>
      </c>
      <c r="J5149" s="26" t="s">
        <v>160</v>
      </c>
      <c r="K5149" s="17">
        <f>COUNTIFS($E$12:E5149,E5149,$H$12:H5149,H5149,$J$12:J5149,J5149,$I$12:I5149,I5149)</f>
        <v>62</v>
      </c>
    </row>
    <row r="5150" spans="2:11" ht="15" x14ac:dyDescent="0.25">
      <c r="B5150" s="22">
        <v>44929</v>
      </c>
      <c r="C5150" s="24">
        <f t="shared" si="241"/>
        <v>1</v>
      </c>
      <c r="D5150" s="14">
        <f t="shared" si="243"/>
        <v>3</v>
      </c>
      <c r="E5150" s="15" t="str">
        <f t="shared" si="242"/>
        <v>1 вахта</v>
      </c>
      <c r="H5150" s="26" t="s">
        <v>60</v>
      </c>
      <c r="I5150" s="26" t="s">
        <v>124</v>
      </c>
      <c r="J5150" s="26" t="s">
        <v>160</v>
      </c>
      <c r="K5150" s="17">
        <f>COUNTIFS($E$12:E5150,E5150,$H$12:H5150,H5150,$J$12:J5150,J5150,$I$12:I5150,I5150)</f>
        <v>63</v>
      </c>
    </row>
    <row r="5151" spans="2:11" ht="15" x14ac:dyDescent="0.25">
      <c r="B5151" s="22">
        <v>44930</v>
      </c>
      <c r="C5151" s="24">
        <f t="shared" si="241"/>
        <v>1</v>
      </c>
      <c r="D5151" s="14">
        <f t="shared" si="243"/>
        <v>4</v>
      </c>
      <c r="E5151" s="15" t="str">
        <f t="shared" si="242"/>
        <v>1 вахта</v>
      </c>
      <c r="H5151" s="26" t="s">
        <v>60</v>
      </c>
      <c r="I5151" s="26" t="s">
        <v>124</v>
      </c>
      <c r="J5151" s="26" t="s">
        <v>160</v>
      </c>
      <c r="K5151" s="17">
        <f>COUNTIFS($E$12:E5151,E5151,$H$12:H5151,H5151,$J$12:J5151,J5151,$I$12:I5151,I5151)</f>
        <v>64</v>
      </c>
    </row>
    <row r="5152" spans="2:11" ht="15" x14ac:dyDescent="0.25">
      <c r="B5152" s="22">
        <v>44931</v>
      </c>
      <c r="C5152" s="24">
        <f t="shared" si="241"/>
        <v>1</v>
      </c>
      <c r="D5152" s="14">
        <f t="shared" si="243"/>
        <v>5</v>
      </c>
      <c r="E5152" s="15" t="str">
        <f t="shared" si="242"/>
        <v>1 вахта</v>
      </c>
      <c r="H5152" s="26" t="s">
        <v>60</v>
      </c>
      <c r="I5152" s="26" t="s">
        <v>124</v>
      </c>
      <c r="J5152" s="26" t="s">
        <v>160</v>
      </c>
      <c r="K5152" s="17">
        <f>COUNTIFS($E$12:E5152,E5152,$H$12:H5152,H5152,$J$12:J5152,J5152,$I$12:I5152,I5152)</f>
        <v>65</v>
      </c>
    </row>
    <row r="5153" spans="2:11" ht="15" x14ac:dyDescent="0.25">
      <c r="B5153" s="22">
        <v>44932</v>
      </c>
      <c r="C5153" s="24">
        <f t="shared" si="241"/>
        <v>1</v>
      </c>
      <c r="D5153" s="14">
        <f t="shared" si="243"/>
        <v>6</v>
      </c>
      <c r="E5153" s="15" t="str">
        <f t="shared" si="242"/>
        <v>1 вахта</v>
      </c>
      <c r="H5153" s="26" t="s">
        <v>60</v>
      </c>
      <c r="I5153" s="26" t="s">
        <v>124</v>
      </c>
      <c r="J5153" s="26" t="s">
        <v>160</v>
      </c>
      <c r="K5153" s="17">
        <f>COUNTIFS($E$12:E5153,E5153,$H$12:H5153,H5153,$J$12:J5153,J5153,$I$12:I5153,I5153)</f>
        <v>66</v>
      </c>
    </row>
    <row r="5154" spans="2:11" ht="15" x14ac:dyDescent="0.25">
      <c r="B5154" s="22">
        <v>44933</v>
      </c>
      <c r="C5154" s="24">
        <f t="shared" si="241"/>
        <v>1</v>
      </c>
      <c r="D5154" s="14">
        <f t="shared" si="243"/>
        <v>7</v>
      </c>
      <c r="E5154" s="15" t="str">
        <f t="shared" si="242"/>
        <v>1 вахта</v>
      </c>
      <c r="H5154" s="26" t="s">
        <v>60</v>
      </c>
      <c r="I5154" s="26" t="s">
        <v>124</v>
      </c>
      <c r="J5154" s="26" t="s">
        <v>160</v>
      </c>
      <c r="K5154" s="17">
        <f>COUNTIFS($E$12:E5154,E5154,$H$12:H5154,H5154,$J$12:J5154,J5154,$I$12:I5154,I5154)</f>
        <v>67</v>
      </c>
    </row>
    <row r="5155" spans="2:11" ht="15" x14ac:dyDescent="0.25">
      <c r="B5155" s="22">
        <v>44934</v>
      </c>
      <c r="C5155" s="24">
        <f t="shared" si="241"/>
        <v>1</v>
      </c>
      <c r="D5155" s="14">
        <f t="shared" si="243"/>
        <v>8</v>
      </c>
      <c r="E5155" s="15" t="str">
        <f t="shared" si="242"/>
        <v>1 вахта</v>
      </c>
      <c r="H5155" s="26" t="s">
        <v>60</v>
      </c>
      <c r="I5155" s="26" t="s">
        <v>124</v>
      </c>
      <c r="J5155" s="26" t="s">
        <v>160</v>
      </c>
      <c r="K5155" s="17">
        <f>COUNTIFS($E$12:E5155,E5155,$H$12:H5155,H5155,$J$12:J5155,J5155,$I$12:I5155,I5155)</f>
        <v>68</v>
      </c>
    </row>
    <row r="5156" spans="2:11" ht="15" x14ac:dyDescent="0.25">
      <c r="B5156" s="22">
        <v>44935</v>
      </c>
      <c r="C5156" s="24">
        <f t="shared" si="241"/>
        <v>1</v>
      </c>
      <c r="D5156" s="14">
        <f t="shared" si="243"/>
        <v>9</v>
      </c>
      <c r="E5156" s="15" t="str">
        <f t="shared" si="242"/>
        <v>1 вахта</v>
      </c>
      <c r="H5156" s="26" t="s">
        <v>60</v>
      </c>
      <c r="I5156" s="26" t="s">
        <v>124</v>
      </c>
      <c r="J5156" s="26" t="s">
        <v>160</v>
      </c>
      <c r="K5156" s="17">
        <f>COUNTIFS($E$12:E5156,E5156,$H$12:H5156,H5156,$J$12:J5156,J5156,$I$12:I5156,I5156)</f>
        <v>69</v>
      </c>
    </row>
    <row r="5157" spans="2:11" ht="15" x14ac:dyDescent="0.25">
      <c r="B5157" s="22">
        <v>44936</v>
      </c>
      <c r="C5157" s="24">
        <f t="shared" si="241"/>
        <v>1</v>
      </c>
      <c r="D5157" s="14">
        <f t="shared" si="243"/>
        <v>10</v>
      </c>
      <c r="E5157" s="15" t="str">
        <f t="shared" si="242"/>
        <v>1 вахта</v>
      </c>
      <c r="H5157" s="26" t="s">
        <v>60</v>
      </c>
      <c r="I5157" s="26" t="s">
        <v>124</v>
      </c>
      <c r="J5157" s="26" t="s">
        <v>160</v>
      </c>
      <c r="K5157" s="17">
        <f>COUNTIFS($E$12:E5157,E5157,$H$12:H5157,H5157,$J$12:J5157,J5157,$I$12:I5157,I5157)</f>
        <v>70</v>
      </c>
    </row>
    <row r="5158" spans="2:11" ht="15" x14ac:dyDescent="0.25">
      <c r="B5158" s="22">
        <v>44937</v>
      </c>
      <c r="C5158" s="24">
        <f t="shared" si="241"/>
        <v>1</v>
      </c>
      <c r="D5158" s="14">
        <f t="shared" si="243"/>
        <v>11</v>
      </c>
      <c r="E5158" s="15" t="str">
        <f t="shared" si="242"/>
        <v>1 вахта</v>
      </c>
      <c r="H5158" s="26" t="s">
        <v>60</v>
      </c>
      <c r="I5158" s="26" t="s">
        <v>124</v>
      </c>
      <c r="J5158" s="26" t="s">
        <v>160</v>
      </c>
      <c r="K5158" s="17">
        <f>COUNTIFS($E$12:E5158,E5158,$H$12:H5158,H5158,$J$12:J5158,J5158,$I$12:I5158,I5158)</f>
        <v>71</v>
      </c>
    </row>
    <row r="5159" spans="2:11" ht="15" x14ac:dyDescent="0.25">
      <c r="B5159" s="22">
        <v>44938</v>
      </c>
      <c r="C5159" s="24">
        <f t="shared" si="241"/>
        <v>1</v>
      </c>
      <c r="D5159" s="14">
        <f t="shared" si="243"/>
        <v>12</v>
      </c>
      <c r="E5159" s="15" t="str">
        <f t="shared" si="242"/>
        <v>1 вахта</v>
      </c>
      <c r="H5159" s="26" t="s">
        <v>60</v>
      </c>
      <c r="I5159" s="26" t="s">
        <v>124</v>
      </c>
      <c r="J5159" s="26" t="s">
        <v>160</v>
      </c>
      <c r="K5159" s="17">
        <f>COUNTIFS($E$12:E5159,E5159,$H$12:H5159,H5159,$J$12:J5159,J5159,$I$12:I5159,I5159)</f>
        <v>72</v>
      </c>
    </row>
    <row r="5160" spans="2:11" ht="15" x14ac:dyDescent="0.25">
      <c r="B5160" s="22">
        <v>44939</v>
      </c>
      <c r="C5160" s="24">
        <f t="shared" si="241"/>
        <v>1</v>
      </c>
      <c r="D5160" s="14">
        <f t="shared" si="243"/>
        <v>13</v>
      </c>
      <c r="E5160" s="15" t="str">
        <f t="shared" si="242"/>
        <v>1 вахта</v>
      </c>
      <c r="H5160" s="26" t="s">
        <v>60</v>
      </c>
      <c r="I5160" s="26" t="s">
        <v>124</v>
      </c>
      <c r="J5160" s="26" t="s">
        <v>160</v>
      </c>
      <c r="K5160" s="17">
        <f>COUNTIFS($E$12:E5160,E5160,$H$12:H5160,H5160,$J$12:J5160,J5160,$I$12:I5160,I5160)</f>
        <v>73</v>
      </c>
    </row>
    <row r="5161" spans="2:11" ht="15" x14ac:dyDescent="0.25">
      <c r="B5161" s="22">
        <v>44940</v>
      </c>
      <c r="C5161" s="24">
        <f t="shared" si="241"/>
        <v>1</v>
      </c>
      <c r="D5161" s="14">
        <f t="shared" si="243"/>
        <v>14</v>
      </c>
      <c r="E5161" s="15" t="str">
        <f t="shared" si="242"/>
        <v>1 вахта</v>
      </c>
      <c r="H5161" s="26" t="s">
        <v>60</v>
      </c>
      <c r="I5161" s="26" t="s">
        <v>124</v>
      </c>
      <c r="J5161" s="26" t="s">
        <v>160</v>
      </c>
      <c r="K5161" s="17">
        <f>COUNTIFS($E$12:E5161,E5161,$H$12:H5161,H5161,$J$12:J5161,J5161,$I$12:I5161,I5161)</f>
        <v>74</v>
      </c>
    </row>
    <row r="5162" spans="2:11" ht="15" x14ac:dyDescent="0.25">
      <c r="B5162" s="22">
        <v>44941</v>
      </c>
      <c r="C5162" s="24">
        <f t="shared" si="241"/>
        <v>1</v>
      </c>
      <c r="D5162" s="14">
        <f t="shared" si="243"/>
        <v>15</v>
      </c>
      <c r="E5162" s="15" t="str">
        <f t="shared" si="242"/>
        <v>1 вахта</v>
      </c>
      <c r="H5162" s="26" t="s">
        <v>60</v>
      </c>
      <c r="I5162" s="26" t="s">
        <v>124</v>
      </c>
      <c r="J5162" s="26" t="s">
        <v>160</v>
      </c>
      <c r="K5162" s="17">
        <f>COUNTIFS($E$12:E5162,E5162,$H$12:H5162,H5162,$J$12:J5162,J5162,$I$12:I5162,I5162)</f>
        <v>75</v>
      </c>
    </row>
    <row r="5163" spans="2:11" ht="15" x14ac:dyDescent="0.25">
      <c r="B5163" s="22">
        <v>44942</v>
      </c>
      <c r="C5163" s="24">
        <f t="shared" si="241"/>
        <v>1</v>
      </c>
      <c r="D5163" s="14">
        <f t="shared" si="243"/>
        <v>16</v>
      </c>
      <c r="E5163" s="15" t="str">
        <f t="shared" si="242"/>
        <v>2 вахта</v>
      </c>
      <c r="H5163" s="26" t="s">
        <v>60</v>
      </c>
      <c r="I5163" s="26" t="s">
        <v>130</v>
      </c>
      <c r="J5163" s="26" t="s">
        <v>160</v>
      </c>
      <c r="K5163" s="17">
        <f>COUNTIFS($E$12:E5163,E5163,$H$12:H5163,H5163,$J$12:J5163,J5163,$I$12:I5163,I5163)</f>
        <v>59</v>
      </c>
    </row>
    <row r="5164" spans="2:11" ht="15" x14ac:dyDescent="0.25">
      <c r="B5164" s="22">
        <v>44943</v>
      </c>
      <c r="C5164" s="24">
        <f t="shared" si="241"/>
        <v>1</v>
      </c>
      <c r="D5164" s="14">
        <f t="shared" si="243"/>
        <v>17</v>
      </c>
      <c r="E5164" s="15" t="str">
        <f t="shared" si="242"/>
        <v>2 вахта</v>
      </c>
      <c r="H5164" s="26" t="s">
        <v>60</v>
      </c>
      <c r="I5164" s="26" t="s">
        <v>130</v>
      </c>
      <c r="J5164" s="26" t="s">
        <v>160</v>
      </c>
      <c r="K5164" s="17">
        <f>COUNTIFS($E$12:E5164,E5164,$H$12:H5164,H5164,$J$12:J5164,J5164,$I$12:I5164,I5164)</f>
        <v>60</v>
      </c>
    </row>
    <row r="5165" spans="2:11" ht="15" x14ac:dyDescent="0.25">
      <c r="B5165" s="22">
        <v>44944</v>
      </c>
      <c r="C5165" s="24">
        <f t="shared" si="241"/>
        <v>1</v>
      </c>
      <c r="D5165" s="14">
        <f t="shared" si="243"/>
        <v>18</v>
      </c>
      <c r="E5165" s="15" t="str">
        <f t="shared" si="242"/>
        <v>2 вахта</v>
      </c>
      <c r="H5165" s="26" t="s">
        <v>60</v>
      </c>
      <c r="I5165" s="26" t="s">
        <v>130</v>
      </c>
      <c r="J5165" s="26" t="s">
        <v>160</v>
      </c>
      <c r="K5165" s="17">
        <f>COUNTIFS($E$12:E5165,E5165,$H$12:H5165,H5165,$J$12:J5165,J5165,$I$12:I5165,I5165)</f>
        <v>61</v>
      </c>
    </row>
    <row r="5166" spans="2:11" ht="15" x14ac:dyDescent="0.25">
      <c r="B5166" s="22">
        <v>44945</v>
      </c>
      <c r="C5166" s="24">
        <f t="shared" si="241"/>
        <v>1</v>
      </c>
      <c r="D5166" s="14">
        <f t="shared" si="243"/>
        <v>19</v>
      </c>
      <c r="E5166" s="15" t="str">
        <f t="shared" si="242"/>
        <v>2 вахта</v>
      </c>
      <c r="H5166" s="26" t="s">
        <v>60</v>
      </c>
      <c r="I5166" s="26" t="s">
        <v>130</v>
      </c>
      <c r="J5166" s="26" t="s">
        <v>160</v>
      </c>
      <c r="K5166" s="17">
        <f>COUNTIFS($E$12:E5166,E5166,$H$12:H5166,H5166,$J$12:J5166,J5166,$I$12:I5166,I5166)</f>
        <v>62</v>
      </c>
    </row>
    <row r="5167" spans="2:11" ht="15" x14ac:dyDescent="0.25">
      <c r="B5167" s="22">
        <v>44946</v>
      </c>
      <c r="C5167" s="24">
        <f t="shared" si="241"/>
        <v>1</v>
      </c>
      <c r="D5167" s="14">
        <f t="shared" si="243"/>
        <v>20</v>
      </c>
      <c r="E5167" s="15" t="str">
        <f t="shared" si="242"/>
        <v>2 вахта</v>
      </c>
      <c r="H5167" s="26" t="s">
        <v>60</v>
      </c>
      <c r="I5167" s="26" t="s">
        <v>130</v>
      </c>
      <c r="J5167" s="26" t="s">
        <v>160</v>
      </c>
      <c r="K5167" s="17">
        <f>COUNTIFS($E$12:E5167,E5167,$H$12:H5167,H5167,$J$12:J5167,J5167,$I$12:I5167,I5167)</f>
        <v>63</v>
      </c>
    </row>
    <row r="5168" spans="2:11" ht="15" x14ac:dyDescent="0.25">
      <c r="B5168" s="22">
        <v>44947</v>
      </c>
      <c r="C5168" s="24">
        <f t="shared" si="241"/>
        <v>1</v>
      </c>
      <c r="D5168" s="14">
        <f t="shared" si="243"/>
        <v>21</v>
      </c>
      <c r="E5168" s="15" t="str">
        <f t="shared" si="242"/>
        <v>2 вахта</v>
      </c>
      <c r="H5168" s="26" t="s">
        <v>60</v>
      </c>
      <c r="I5168" s="26" t="s">
        <v>130</v>
      </c>
      <c r="J5168" s="26" t="s">
        <v>160</v>
      </c>
      <c r="K5168" s="17">
        <f>COUNTIFS($E$12:E5168,E5168,$H$12:H5168,H5168,$J$12:J5168,J5168,$I$12:I5168,I5168)</f>
        <v>64</v>
      </c>
    </row>
    <row r="5169" spans="2:11" ht="15" x14ac:dyDescent="0.25">
      <c r="B5169" s="22">
        <v>44948</v>
      </c>
      <c r="C5169" s="24">
        <f t="shared" si="241"/>
        <v>1</v>
      </c>
      <c r="D5169" s="14">
        <f t="shared" si="243"/>
        <v>22</v>
      </c>
      <c r="E5169" s="15" t="str">
        <f t="shared" si="242"/>
        <v>2 вахта</v>
      </c>
      <c r="H5169" s="26" t="s">
        <v>60</v>
      </c>
      <c r="I5169" s="26" t="s">
        <v>130</v>
      </c>
      <c r="J5169" s="26" t="s">
        <v>160</v>
      </c>
      <c r="K5169" s="17">
        <f>COUNTIFS($E$12:E5169,E5169,$H$12:H5169,H5169,$J$12:J5169,J5169,$I$12:I5169,I5169)</f>
        <v>65</v>
      </c>
    </row>
    <row r="5170" spans="2:11" ht="15" x14ac:dyDescent="0.25">
      <c r="B5170" s="22">
        <v>44949</v>
      </c>
      <c r="C5170" s="24">
        <f t="shared" si="241"/>
        <v>1</v>
      </c>
      <c r="D5170" s="14">
        <f t="shared" si="243"/>
        <v>23</v>
      </c>
      <c r="E5170" s="15" t="str">
        <f t="shared" si="242"/>
        <v>2 вахта</v>
      </c>
      <c r="H5170" s="26" t="s">
        <v>60</v>
      </c>
      <c r="I5170" s="26" t="s">
        <v>130</v>
      </c>
      <c r="J5170" s="26" t="s">
        <v>160</v>
      </c>
      <c r="K5170" s="17">
        <f>COUNTIFS($E$12:E5170,E5170,$H$12:H5170,H5170,$J$12:J5170,J5170,$I$12:I5170,I5170)</f>
        <v>66</v>
      </c>
    </row>
    <row r="5171" spans="2:11" ht="15" x14ac:dyDescent="0.25">
      <c r="B5171" s="22">
        <v>44950</v>
      </c>
      <c r="C5171" s="24">
        <f t="shared" si="241"/>
        <v>1</v>
      </c>
      <c r="D5171" s="14">
        <f t="shared" si="243"/>
        <v>24</v>
      </c>
      <c r="E5171" s="15" t="str">
        <f t="shared" si="242"/>
        <v>2 вахта</v>
      </c>
      <c r="H5171" s="26" t="s">
        <v>60</v>
      </c>
      <c r="I5171" s="26" t="s">
        <v>130</v>
      </c>
      <c r="J5171" s="26" t="s">
        <v>160</v>
      </c>
      <c r="K5171" s="17">
        <f>COUNTIFS($E$12:E5171,E5171,$H$12:H5171,H5171,$J$12:J5171,J5171,$I$12:I5171,I5171)</f>
        <v>67</v>
      </c>
    </row>
    <row r="5172" spans="2:11" ht="15" x14ac:dyDescent="0.25">
      <c r="B5172" s="22">
        <v>44951</v>
      </c>
      <c r="C5172" s="24">
        <f t="shared" si="241"/>
        <v>1</v>
      </c>
      <c r="D5172" s="14">
        <f t="shared" si="243"/>
        <v>25</v>
      </c>
      <c r="E5172" s="15" t="str">
        <f t="shared" si="242"/>
        <v>2 вахта</v>
      </c>
      <c r="H5172" s="26" t="s">
        <v>60</v>
      </c>
      <c r="I5172" s="26" t="s">
        <v>130</v>
      </c>
      <c r="J5172" s="26" t="s">
        <v>160</v>
      </c>
      <c r="K5172" s="17">
        <f>COUNTIFS($E$12:E5172,E5172,$H$12:H5172,H5172,$J$12:J5172,J5172,$I$12:I5172,I5172)</f>
        <v>68</v>
      </c>
    </row>
    <row r="5173" spans="2:11" ht="15" x14ac:dyDescent="0.25">
      <c r="B5173" s="22">
        <v>44952</v>
      </c>
      <c r="C5173" s="24">
        <f t="shared" si="241"/>
        <v>1</v>
      </c>
      <c r="D5173" s="14">
        <f t="shared" si="243"/>
        <v>26</v>
      </c>
      <c r="E5173" s="15" t="str">
        <f t="shared" si="242"/>
        <v>2 вахта</v>
      </c>
      <c r="H5173" s="26" t="s">
        <v>60</v>
      </c>
      <c r="I5173" s="26" t="s">
        <v>130</v>
      </c>
      <c r="J5173" s="26" t="s">
        <v>160</v>
      </c>
      <c r="K5173" s="17">
        <f>COUNTIFS($E$12:E5173,E5173,$H$12:H5173,H5173,$J$12:J5173,J5173,$I$12:I5173,I5173)</f>
        <v>69</v>
      </c>
    </row>
    <row r="5174" spans="2:11" ht="15" x14ac:dyDescent="0.25">
      <c r="B5174" s="22">
        <v>44953</v>
      </c>
      <c r="C5174" s="24">
        <f t="shared" si="241"/>
        <v>1</v>
      </c>
      <c r="D5174" s="14">
        <f t="shared" si="243"/>
        <v>27</v>
      </c>
      <c r="E5174" s="15" t="str">
        <f t="shared" si="242"/>
        <v>2 вахта</v>
      </c>
      <c r="H5174" s="26" t="s">
        <v>60</v>
      </c>
      <c r="I5174" s="26" t="s">
        <v>130</v>
      </c>
      <c r="J5174" s="26" t="s">
        <v>160</v>
      </c>
      <c r="K5174" s="17">
        <f>COUNTIFS($E$12:E5174,E5174,$H$12:H5174,H5174,$J$12:J5174,J5174,$I$12:I5174,I5174)</f>
        <v>70</v>
      </c>
    </row>
    <row r="5175" spans="2:11" ht="15" x14ac:dyDescent="0.25">
      <c r="B5175" s="22">
        <v>44954</v>
      </c>
      <c r="C5175" s="24">
        <f t="shared" si="241"/>
        <v>1</v>
      </c>
      <c r="D5175" s="14">
        <f t="shared" si="243"/>
        <v>28</v>
      </c>
      <c r="E5175" s="15" t="str">
        <f t="shared" si="242"/>
        <v>2 вахта</v>
      </c>
      <c r="H5175" s="26" t="s">
        <v>60</v>
      </c>
      <c r="I5175" s="26" t="s">
        <v>130</v>
      </c>
      <c r="J5175" s="26" t="s">
        <v>160</v>
      </c>
      <c r="K5175" s="17">
        <f>COUNTIFS($E$12:E5175,E5175,$H$12:H5175,H5175,$J$12:J5175,J5175,$I$12:I5175,I5175)</f>
        <v>71</v>
      </c>
    </row>
    <row r="5176" spans="2:11" ht="15" x14ac:dyDescent="0.25">
      <c r="B5176" s="22">
        <v>44955</v>
      </c>
      <c r="C5176" s="24">
        <f t="shared" si="241"/>
        <v>1</v>
      </c>
      <c r="D5176" s="14">
        <f t="shared" si="243"/>
        <v>29</v>
      </c>
      <c r="E5176" s="15" t="str">
        <f t="shared" si="242"/>
        <v>2 вахта</v>
      </c>
      <c r="H5176" s="26" t="s">
        <v>60</v>
      </c>
      <c r="I5176" s="26" t="s">
        <v>130</v>
      </c>
      <c r="J5176" s="26" t="s">
        <v>160</v>
      </c>
      <c r="K5176" s="17">
        <f>COUNTIFS($E$12:E5176,E5176,$H$12:H5176,H5176,$J$12:J5176,J5176,$I$12:I5176,I5176)</f>
        <v>72</v>
      </c>
    </row>
    <row r="5177" spans="2:11" ht="15" x14ac:dyDescent="0.25">
      <c r="B5177" s="22">
        <v>44956</v>
      </c>
      <c r="C5177" s="24">
        <f t="shared" si="241"/>
        <v>1</v>
      </c>
      <c r="D5177" s="14">
        <f t="shared" si="243"/>
        <v>30</v>
      </c>
      <c r="E5177" s="15" t="str">
        <f t="shared" si="242"/>
        <v>2 вахта</v>
      </c>
      <c r="H5177" s="26" t="s">
        <v>60</v>
      </c>
      <c r="I5177" s="26" t="s">
        <v>130</v>
      </c>
      <c r="J5177" s="26" t="s">
        <v>160</v>
      </c>
      <c r="K5177" s="17">
        <f>COUNTIFS($E$12:E5177,E5177,$H$12:H5177,H5177,$J$12:J5177,J5177,$I$12:I5177,I5177)</f>
        <v>73</v>
      </c>
    </row>
    <row r="5178" spans="2:11" ht="15" x14ac:dyDescent="0.25">
      <c r="B5178" s="22">
        <v>44957</v>
      </c>
      <c r="C5178" s="24">
        <f t="shared" si="241"/>
        <v>1</v>
      </c>
      <c r="D5178" s="14">
        <f t="shared" si="243"/>
        <v>31</v>
      </c>
      <c r="E5178" s="15" t="str">
        <f t="shared" si="242"/>
        <v>2 вахта</v>
      </c>
      <c r="H5178" s="26" t="s">
        <v>60</v>
      </c>
      <c r="I5178" s="26" t="s">
        <v>130</v>
      </c>
      <c r="J5178" s="26" t="s">
        <v>160</v>
      </c>
      <c r="K5178" s="17">
        <f>COUNTIFS($E$12:E5178,E5178,$H$12:H5178,H5178,$J$12:J5178,J5178,$I$12:I5178,I5178)</f>
        <v>74</v>
      </c>
    </row>
    <row r="5179" spans="2:11" ht="15" x14ac:dyDescent="0.25">
      <c r="B5179" s="22">
        <v>44927</v>
      </c>
      <c r="C5179" s="24">
        <f t="shared" si="241"/>
        <v>1</v>
      </c>
      <c r="D5179" s="14">
        <f t="shared" si="243"/>
        <v>1</v>
      </c>
      <c r="E5179" s="15" t="str">
        <f t="shared" si="242"/>
        <v>1 вахта</v>
      </c>
      <c r="H5179" s="26" t="s">
        <v>61</v>
      </c>
      <c r="I5179" s="26" t="s">
        <v>132</v>
      </c>
      <c r="J5179" s="26" t="s">
        <v>159</v>
      </c>
      <c r="K5179" s="17">
        <f>COUNTIFS($E$12:E5179,E5179,$H$12:H5179,H5179,$J$12:J5179,J5179,$I$12:I5179,I5179)</f>
        <v>61</v>
      </c>
    </row>
    <row r="5180" spans="2:11" ht="15" x14ac:dyDescent="0.25">
      <c r="B5180" s="22">
        <v>44928</v>
      </c>
      <c r="C5180" s="24">
        <f t="shared" si="241"/>
        <v>1</v>
      </c>
      <c r="D5180" s="14">
        <f t="shared" si="243"/>
        <v>2</v>
      </c>
      <c r="E5180" s="15" t="str">
        <f t="shared" si="242"/>
        <v>1 вахта</v>
      </c>
      <c r="H5180" s="26" t="s">
        <v>61</v>
      </c>
      <c r="I5180" s="26" t="s">
        <v>132</v>
      </c>
      <c r="J5180" s="26" t="s">
        <v>159</v>
      </c>
      <c r="K5180" s="17">
        <f>COUNTIFS($E$12:E5180,E5180,$H$12:H5180,H5180,$J$12:J5180,J5180,$I$12:I5180,I5180)</f>
        <v>62</v>
      </c>
    </row>
    <row r="5181" spans="2:11" ht="15" x14ac:dyDescent="0.25">
      <c r="B5181" s="22">
        <v>44929</v>
      </c>
      <c r="C5181" s="24">
        <f t="shared" si="241"/>
        <v>1</v>
      </c>
      <c r="D5181" s="14">
        <f t="shared" si="243"/>
        <v>3</v>
      </c>
      <c r="E5181" s="15" t="str">
        <f t="shared" si="242"/>
        <v>1 вахта</v>
      </c>
      <c r="H5181" s="26" t="s">
        <v>61</v>
      </c>
      <c r="I5181" s="26" t="s">
        <v>132</v>
      </c>
      <c r="J5181" s="26" t="s">
        <v>159</v>
      </c>
      <c r="K5181" s="17">
        <f>COUNTIFS($E$12:E5181,E5181,$H$12:H5181,H5181,$J$12:J5181,J5181,$I$12:I5181,I5181)</f>
        <v>63</v>
      </c>
    </row>
    <row r="5182" spans="2:11" ht="15" x14ac:dyDescent="0.25">
      <c r="B5182" s="22">
        <v>44930</v>
      </c>
      <c r="C5182" s="24">
        <f t="shared" si="241"/>
        <v>1</v>
      </c>
      <c r="D5182" s="14">
        <f t="shared" si="243"/>
        <v>4</v>
      </c>
      <c r="E5182" s="15" t="str">
        <f t="shared" si="242"/>
        <v>1 вахта</v>
      </c>
      <c r="H5182" s="26" t="s">
        <v>61</v>
      </c>
      <c r="I5182" s="26" t="s">
        <v>132</v>
      </c>
      <c r="J5182" s="26" t="s">
        <v>159</v>
      </c>
      <c r="K5182" s="17">
        <f>COUNTIFS($E$12:E5182,E5182,$H$12:H5182,H5182,$J$12:J5182,J5182,$I$12:I5182,I5182)</f>
        <v>64</v>
      </c>
    </row>
    <row r="5183" spans="2:11" ht="15" x14ac:dyDescent="0.25">
      <c r="B5183" s="22">
        <v>44931</v>
      </c>
      <c r="C5183" s="24">
        <f t="shared" si="241"/>
        <v>1</v>
      </c>
      <c r="D5183" s="14">
        <f t="shared" si="243"/>
        <v>5</v>
      </c>
      <c r="E5183" s="15" t="str">
        <f t="shared" si="242"/>
        <v>1 вахта</v>
      </c>
      <c r="H5183" s="26" t="s">
        <v>61</v>
      </c>
      <c r="I5183" s="26" t="s">
        <v>132</v>
      </c>
      <c r="J5183" s="26" t="s">
        <v>159</v>
      </c>
      <c r="K5183" s="17">
        <f>COUNTIFS($E$12:E5183,E5183,$H$12:H5183,H5183,$J$12:J5183,J5183,$I$12:I5183,I5183)</f>
        <v>65</v>
      </c>
    </row>
    <row r="5184" spans="2:11" ht="15" x14ac:dyDescent="0.25">
      <c r="B5184" s="22">
        <v>44932</v>
      </c>
      <c r="C5184" s="24">
        <f t="shared" si="241"/>
        <v>1</v>
      </c>
      <c r="D5184" s="14">
        <f t="shared" si="243"/>
        <v>6</v>
      </c>
      <c r="E5184" s="15" t="str">
        <f t="shared" si="242"/>
        <v>1 вахта</v>
      </c>
      <c r="H5184" s="26" t="s">
        <v>61</v>
      </c>
      <c r="I5184" s="26" t="s">
        <v>132</v>
      </c>
      <c r="J5184" s="26" t="s">
        <v>159</v>
      </c>
      <c r="K5184" s="17">
        <f>COUNTIFS($E$12:E5184,E5184,$H$12:H5184,H5184,$J$12:J5184,J5184,$I$12:I5184,I5184)</f>
        <v>66</v>
      </c>
    </row>
    <row r="5185" spans="2:11" ht="15" x14ac:dyDescent="0.25">
      <c r="B5185" s="22">
        <v>44933</v>
      </c>
      <c r="C5185" s="24">
        <f t="shared" si="241"/>
        <v>1</v>
      </c>
      <c r="D5185" s="14">
        <f t="shared" si="243"/>
        <v>7</v>
      </c>
      <c r="E5185" s="15" t="str">
        <f t="shared" si="242"/>
        <v>1 вахта</v>
      </c>
      <c r="H5185" s="26" t="s">
        <v>61</v>
      </c>
      <c r="I5185" s="26" t="s">
        <v>132</v>
      </c>
      <c r="J5185" s="26" t="s">
        <v>159</v>
      </c>
      <c r="K5185" s="17">
        <f>COUNTIFS($E$12:E5185,E5185,$H$12:H5185,H5185,$J$12:J5185,J5185,$I$12:I5185,I5185)</f>
        <v>67</v>
      </c>
    </row>
    <row r="5186" spans="2:11" ht="15" x14ac:dyDescent="0.25">
      <c r="B5186" s="22">
        <v>44934</v>
      </c>
      <c r="C5186" s="24">
        <f t="shared" si="241"/>
        <v>1</v>
      </c>
      <c r="D5186" s="14">
        <f t="shared" si="243"/>
        <v>8</v>
      </c>
      <c r="E5186" s="15" t="str">
        <f t="shared" si="242"/>
        <v>1 вахта</v>
      </c>
      <c r="H5186" s="26" t="s">
        <v>61</v>
      </c>
      <c r="I5186" s="26" t="s">
        <v>132</v>
      </c>
      <c r="J5186" s="26" t="s">
        <v>159</v>
      </c>
      <c r="K5186" s="17">
        <f>COUNTIFS($E$12:E5186,E5186,$H$12:H5186,H5186,$J$12:J5186,J5186,$I$12:I5186,I5186)</f>
        <v>68</v>
      </c>
    </row>
    <row r="5187" spans="2:11" ht="15" x14ac:dyDescent="0.25">
      <c r="B5187" s="22">
        <v>44935</v>
      </c>
      <c r="C5187" s="24">
        <f t="shared" si="241"/>
        <v>1</v>
      </c>
      <c r="D5187" s="14">
        <f t="shared" si="243"/>
        <v>9</v>
      </c>
      <c r="E5187" s="15" t="str">
        <f t="shared" si="242"/>
        <v>1 вахта</v>
      </c>
      <c r="H5187" s="26" t="s">
        <v>61</v>
      </c>
      <c r="I5187" s="26" t="s">
        <v>132</v>
      </c>
      <c r="J5187" s="26" t="s">
        <v>159</v>
      </c>
      <c r="K5187" s="17">
        <f>COUNTIFS($E$12:E5187,E5187,$H$12:H5187,H5187,$J$12:J5187,J5187,$I$12:I5187,I5187)</f>
        <v>69</v>
      </c>
    </row>
    <row r="5188" spans="2:11" ht="15" x14ac:dyDescent="0.25">
      <c r="B5188" s="22">
        <v>44936</v>
      </c>
      <c r="C5188" s="24">
        <f t="shared" si="241"/>
        <v>1</v>
      </c>
      <c r="D5188" s="14">
        <f t="shared" si="243"/>
        <v>10</v>
      </c>
      <c r="E5188" s="15" t="str">
        <f t="shared" si="242"/>
        <v>1 вахта</v>
      </c>
      <c r="H5188" s="26" t="s">
        <v>61</v>
      </c>
      <c r="I5188" s="26" t="s">
        <v>132</v>
      </c>
      <c r="J5188" s="26" t="s">
        <v>159</v>
      </c>
      <c r="K5188" s="17">
        <f>COUNTIFS($E$12:E5188,E5188,$H$12:H5188,H5188,$J$12:J5188,J5188,$I$12:I5188,I5188)</f>
        <v>70</v>
      </c>
    </row>
    <row r="5189" spans="2:11" ht="15" x14ac:dyDescent="0.25">
      <c r="B5189" s="22">
        <v>44937</v>
      </c>
      <c r="C5189" s="24">
        <f t="shared" si="241"/>
        <v>1</v>
      </c>
      <c r="D5189" s="14">
        <f t="shared" si="243"/>
        <v>11</v>
      </c>
      <c r="E5189" s="15" t="str">
        <f t="shared" si="242"/>
        <v>1 вахта</v>
      </c>
      <c r="H5189" s="26" t="s">
        <v>61</v>
      </c>
      <c r="I5189" s="26" t="s">
        <v>132</v>
      </c>
      <c r="J5189" s="26" t="s">
        <v>159</v>
      </c>
      <c r="K5189" s="17">
        <f>COUNTIFS($E$12:E5189,E5189,$H$12:H5189,H5189,$J$12:J5189,J5189,$I$12:I5189,I5189)</f>
        <v>71</v>
      </c>
    </row>
    <row r="5190" spans="2:11" ht="15" x14ac:dyDescent="0.25">
      <c r="B5190" s="22">
        <v>44938</v>
      </c>
      <c r="C5190" s="24">
        <f t="shared" si="241"/>
        <v>1</v>
      </c>
      <c r="D5190" s="14">
        <f t="shared" si="243"/>
        <v>12</v>
      </c>
      <c r="E5190" s="15" t="str">
        <f t="shared" si="242"/>
        <v>1 вахта</v>
      </c>
      <c r="H5190" s="26" t="s">
        <v>61</v>
      </c>
      <c r="I5190" s="26" t="s">
        <v>132</v>
      </c>
      <c r="J5190" s="26" t="s">
        <v>159</v>
      </c>
      <c r="K5190" s="17">
        <f>COUNTIFS($E$12:E5190,E5190,$H$12:H5190,H5190,$J$12:J5190,J5190,$I$12:I5190,I5190)</f>
        <v>72</v>
      </c>
    </row>
    <row r="5191" spans="2:11" ht="15" x14ac:dyDescent="0.25">
      <c r="B5191" s="22">
        <v>44939</v>
      </c>
      <c r="C5191" s="24">
        <f t="shared" si="241"/>
        <v>1</v>
      </c>
      <c r="D5191" s="14">
        <f t="shared" si="243"/>
        <v>13</v>
      </c>
      <c r="E5191" s="15" t="str">
        <f t="shared" si="242"/>
        <v>1 вахта</v>
      </c>
      <c r="H5191" s="26" t="s">
        <v>61</v>
      </c>
      <c r="I5191" s="26" t="s">
        <v>132</v>
      </c>
      <c r="J5191" s="26" t="s">
        <v>159</v>
      </c>
      <c r="K5191" s="17">
        <f>COUNTIFS($E$12:E5191,E5191,$H$12:H5191,H5191,$J$12:J5191,J5191,$I$12:I5191,I5191)</f>
        <v>73</v>
      </c>
    </row>
    <row r="5192" spans="2:11" ht="15" x14ac:dyDescent="0.25">
      <c r="B5192" s="22">
        <v>44940</v>
      </c>
      <c r="C5192" s="24">
        <f t="shared" si="241"/>
        <v>1</v>
      </c>
      <c r="D5192" s="14">
        <f t="shared" si="243"/>
        <v>14</v>
      </c>
      <c r="E5192" s="15" t="str">
        <f t="shared" si="242"/>
        <v>1 вахта</v>
      </c>
      <c r="H5192" s="26" t="s">
        <v>61</v>
      </c>
      <c r="I5192" s="26" t="s">
        <v>132</v>
      </c>
      <c r="J5192" s="26" t="s">
        <v>159</v>
      </c>
      <c r="K5192" s="17">
        <f>COUNTIFS($E$12:E5192,E5192,$H$12:H5192,H5192,$J$12:J5192,J5192,$I$12:I5192,I5192)</f>
        <v>74</v>
      </c>
    </row>
    <row r="5193" spans="2:11" ht="15" x14ac:dyDescent="0.25">
      <c r="B5193" s="22">
        <v>44941</v>
      </c>
      <c r="C5193" s="24">
        <f t="shared" si="241"/>
        <v>1</v>
      </c>
      <c r="D5193" s="14">
        <f t="shared" si="243"/>
        <v>15</v>
      </c>
      <c r="E5193" s="15" t="str">
        <f t="shared" si="242"/>
        <v>1 вахта</v>
      </c>
      <c r="H5193" s="26" t="s">
        <v>61</v>
      </c>
      <c r="I5193" s="26" t="s">
        <v>132</v>
      </c>
      <c r="J5193" s="26" t="s">
        <v>159</v>
      </c>
      <c r="K5193" s="17">
        <f>COUNTIFS($E$12:E5193,E5193,$H$12:H5193,H5193,$J$12:J5193,J5193,$I$12:I5193,I5193)</f>
        <v>75</v>
      </c>
    </row>
    <row r="5194" spans="2:11" ht="15" x14ac:dyDescent="0.25">
      <c r="B5194" s="22">
        <v>44942</v>
      </c>
      <c r="C5194" s="24">
        <f t="shared" si="241"/>
        <v>1</v>
      </c>
      <c r="D5194" s="14">
        <f t="shared" si="243"/>
        <v>16</v>
      </c>
      <c r="E5194" s="15" t="str">
        <f t="shared" si="242"/>
        <v>2 вахта</v>
      </c>
      <c r="H5194" s="26" t="s">
        <v>61</v>
      </c>
      <c r="I5194" s="26" t="s">
        <v>132</v>
      </c>
      <c r="J5194" s="26" t="s">
        <v>159</v>
      </c>
      <c r="K5194" s="17">
        <f>COUNTIFS($E$12:E5194,E5194,$H$12:H5194,H5194,$J$12:J5194,J5194,$I$12:I5194,I5194)</f>
        <v>63</v>
      </c>
    </row>
    <row r="5195" spans="2:11" ht="15" x14ac:dyDescent="0.25">
      <c r="B5195" s="22">
        <v>44943</v>
      </c>
      <c r="C5195" s="24">
        <f t="shared" si="241"/>
        <v>1</v>
      </c>
      <c r="D5195" s="14">
        <f t="shared" si="243"/>
        <v>17</v>
      </c>
      <c r="E5195" s="15" t="str">
        <f t="shared" si="242"/>
        <v>2 вахта</v>
      </c>
      <c r="H5195" s="26" t="s">
        <v>61</v>
      </c>
      <c r="I5195" s="26" t="s">
        <v>132</v>
      </c>
      <c r="J5195" s="26" t="s">
        <v>159</v>
      </c>
      <c r="K5195" s="17">
        <f>COUNTIFS($E$12:E5195,E5195,$H$12:H5195,H5195,$J$12:J5195,J5195,$I$12:I5195,I5195)</f>
        <v>64</v>
      </c>
    </row>
    <row r="5196" spans="2:11" ht="15" x14ac:dyDescent="0.25">
      <c r="B5196" s="22">
        <v>44944</v>
      </c>
      <c r="C5196" s="24">
        <f t="shared" si="241"/>
        <v>1</v>
      </c>
      <c r="D5196" s="14">
        <f t="shared" si="243"/>
        <v>18</v>
      </c>
      <c r="E5196" s="15" t="str">
        <f t="shared" si="242"/>
        <v>2 вахта</v>
      </c>
      <c r="H5196" s="26" t="s">
        <v>61</v>
      </c>
      <c r="I5196" s="26" t="s">
        <v>132</v>
      </c>
      <c r="J5196" s="26" t="s">
        <v>159</v>
      </c>
      <c r="K5196" s="17">
        <f>COUNTIFS($E$12:E5196,E5196,$H$12:H5196,H5196,$J$12:J5196,J5196,$I$12:I5196,I5196)</f>
        <v>65</v>
      </c>
    </row>
    <row r="5197" spans="2:11" ht="15" x14ac:dyDescent="0.25">
      <c r="B5197" s="22">
        <v>44945</v>
      </c>
      <c r="C5197" s="24">
        <f t="shared" ref="C5197:C5209" si="244">MONTH(B5197)</f>
        <v>1</v>
      </c>
      <c r="D5197" s="14">
        <f t="shared" si="243"/>
        <v>19</v>
      </c>
      <c r="E5197" s="15" t="str">
        <f t="shared" ref="E5197:E5209" si="245">IF(D5197&lt;=15,"1 вахта","2 вахта")</f>
        <v>2 вахта</v>
      </c>
      <c r="H5197" s="26" t="s">
        <v>61</v>
      </c>
      <c r="I5197" s="26" t="s">
        <v>132</v>
      </c>
      <c r="J5197" s="26" t="s">
        <v>159</v>
      </c>
      <c r="K5197" s="17">
        <f>COUNTIFS($E$12:E5197,E5197,$H$12:H5197,H5197,$J$12:J5197,J5197,$I$12:I5197,I5197)</f>
        <v>66</v>
      </c>
    </row>
    <row r="5198" spans="2:11" ht="15" x14ac:dyDescent="0.25">
      <c r="B5198" s="22">
        <v>44946</v>
      </c>
      <c r="C5198" s="24">
        <f t="shared" si="244"/>
        <v>1</v>
      </c>
      <c r="D5198" s="14">
        <f t="shared" si="243"/>
        <v>20</v>
      </c>
      <c r="E5198" s="15" t="str">
        <f t="shared" si="245"/>
        <v>2 вахта</v>
      </c>
      <c r="H5198" s="26" t="s">
        <v>61</v>
      </c>
      <c r="I5198" s="26" t="s">
        <v>132</v>
      </c>
      <c r="J5198" s="26" t="s">
        <v>159</v>
      </c>
      <c r="K5198" s="17">
        <f>COUNTIFS($E$12:E5198,E5198,$H$12:H5198,H5198,$J$12:J5198,J5198,$I$12:I5198,I5198)</f>
        <v>67</v>
      </c>
    </row>
    <row r="5199" spans="2:11" ht="15" x14ac:dyDescent="0.25">
      <c r="B5199" s="22">
        <v>44947</v>
      </c>
      <c r="C5199" s="24">
        <f t="shared" si="244"/>
        <v>1</v>
      </c>
      <c r="D5199" s="14">
        <f t="shared" si="243"/>
        <v>21</v>
      </c>
      <c r="E5199" s="15" t="str">
        <f t="shared" si="245"/>
        <v>2 вахта</v>
      </c>
      <c r="H5199" s="26" t="s">
        <v>61</v>
      </c>
      <c r="I5199" s="26" t="s">
        <v>132</v>
      </c>
      <c r="J5199" s="26" t="s">
        <v>159</v>
      </c>
      <c r="K5199" s="17">
        <f>COUNTIFS($E$12:E5199,E5199,$H$12:H5199,H5199,$J$12:J5199,J5199,$I$12:I5199,I5199)</f>
        <v>68</v>
      </c>
    </row>
    <row r="5200" spans="2:11" ht="15" x14ac:dyDescent="0.25">
      <c r="B5200" s="22">
        <v>44948</v>
      </c>
      <c r="C5200" s="24">
        <f t="shared" si="244"/>
        <v>1</v>
      </c>
      <c r="D5200" s="14">
        <f t="shared" si="243"/>
        <v>22</v>
      </c>
      <c r="E5200" s="15" t="str">
        <f t="shared" si="245"/>
        <v>2 вахта</v>
      </c>
      <c r="H5200" s="26" t="s">
        <v>61</v>
      </c>
      <c r="I5200" s="26" t="s">
        <v>132</v>
      </c>
      <c r="J5200" s="26" t="s">
        <v>159</v>
      </c>
      <c r="K5200" s="17">
        <f>COUNTIFS($E$12:E5200,E5200,$H$12:H5200,H5200,$J$12:J5200,J5200,$I$12:I5200,I5200)</f>
        <v>69</v>
      </c>
    </row>
    <row r="5201" spans="2:11" ht="15" x14ac:dyDescent="0.25">
      <c r="B5201" s="22">
        <v>44949</v>
      </c>
      <c r="C5201" s="24">
        <f t="shared" si="244"/>
        <v>1</v>
      </c>
      <c r="D5201" s="14">
        <f t="shared" si="243"/>
        <v>23</v>
      </c>
      <c r="E5201" s="15" t="str">
        <f t="shared" si="245"/>
        <v>2 вахта</v>
      </c>
      <c r="H5201" s="26" t="s">
        <v>61</v>
      </c>
      <c r="I5201" s="26" t="s">
        <v>132</v>
      </c>
      <c r="J5201" s="26" t="s">
        <v>159</v>
      </c>
      <c r="K5201" s="17">
        <f>COUNTIFS($E$12:E5201,E5201,$H$12:H5201,H5201,$J$12:J5201,J5201,$I$12:I5201,I5201)</f>
        <v>70</v>
      </c>
    </row>
    <row r="5202" spans="2:11" ht="15" x14ac:dyDescent="0.25">
      <c r="B5202" s="22">
        <v>44950</v>
      </c>
      <c r="C5202" s="24">
        <f t="shared" si="244"/>
        <v>1</v>
      </c>
      <c r="D5202" s="14">
        <f t="shared" si="243"/>
        <v>24</v>
      </c>
      <c r="E5202" s="15" t="str">
        <f t="shared" si="245"/>
        <v>2 вахта</v>
      </c>
      <c r="H5202" s="26" t="s">
        <v>61</v>
      </c>
      <c r="I5202" s="26" t="s">
        <v>132</v>
      </c>
      <c r="J5202" s="26" t="s">
        <v>159</v>
      </c>
      <c r="K5202" s="17">
        <f>COUNTIFS($E$12:E5202,E5202,$H$12:H5202,H5202,$J$12:J5202,J5202,$I$12:I5202,I5202)</f>
        <v>71</v>
      </c>
    </row>
    <row r="5203" spans="2:11" ht="15" x14ac:dyDescent="0.25">
      <c r="B5203" s="22">
        <v>44951</v>
      </c>
      <c r="C5203" s="24">
        <f t="shared" si="244"/>
        <v>1</v>
      </c>
      <c r="D5203" s="14">
        <f t="shared" si="243"/>
        <v>25</v>
      </c>
      <c r="E5203" s="15" t="str">
        <f t="shared" si="245"/>
        <v>2 вахта</v>
      </c>
      <c r="H5203" s="26" t="s">
        <v>61</v>
      </c>
      <c r="I5203" s="26" t="s">
        <v>132</v>
      </c>
      <c r="J5203" s="26" t="s">
        <v>159</v>
      </c>
      <c r="K5203" s="17">
        <f>COUNTIFS($E$12:E5203,E5203,$H$12:H5203,H5203,$J$12:J5203,J5203,$I$12:I5203,I5203)</f>
        <v>72</v>
      </c>
    </row>
    <row r="5204" spans="2:11" ht="15" x14ac:dyDescent="0.25">
      <c r="B5204" s="22">
        <v>44952</v>
      </c>
      <c r="C5204" s="24">
        <f t="shared" si="244"/>
        <v>1</v>
      </c>
      <c r="D5204" s="14">
        <f t="shared" si="243"/>
        <v>26</v>
      </c>
      <c r="E5204" s="15" t="str">
        <f t="shared" si="245"/>
        <v>2 вахта</v>
      </c>
      <c r="H5204" s="26" t="s">
        <v>61</v>
      </c>
      <c r="I5204" s="26" t="s">
        <v>132</v>
      </c>
      <c r="J5204" s="26" t="s">
        <v>159</v>
      </c>
      <c r="K5204" s="17">
        <f>COUNTIFS($E$12:E5204,E5204,$H$12:H5204,H5204,$J$12:J5204,J5204,$I$12:I5204,I5204)</f>
        <v>73</v>
      </c>
    </row>
    <row r="5205" spans="2:11" ht="15" x14ac:dyDescent="0.25">
      <c r="B5205" s="22">
        <v>44953</v>
      </c>
      <c r="C5205" s="24">
        <f t="shared" si="244"/>
        <v>1</v>
      </c>
      <c r="D5205" s="14">
        <f t="shared" si="243"/>
        <v>27</v>
      </c>
      <c r="E5205" s="15" t="str">
        <f t="shared" si="245"/>
        <v>2 вахта</v>
      </c>
      <c r="H5205" s="26" t="s">
        <v>61</v>
      </c>
      <c r="I5205" s="26" t="s">
        <v>132</v>
      </c>
      <c r="J5205" s="26" t="s">
        <v>159</v>
      </c>
      <c r="K5205" s="17">
        <f>COUNTIFS($E$12:E5205,E5205,$H$12:H5205,H5205,$J$12:J5205,J5205,$I$12:I5205,I5205)</f>
        <v>74</v>
      </c>
    </row>
    <row r="5206" spans="2:11" ht="15" x14ac:dyDescent="0.25">
      <c r="B5206" s="22">
        <v>44954</v>
      </c>
      <c r="C5206" s="24">
        <f t="shared" si="244"/>
        <v>1</v>
      </c>
      <c r="D5206" s="14">
        <f t="shared" si="243"/>
        <v>28</v>
      </c>
      <c r="E5206" s="15" t="str">
        <f t="shared" si="245"/>
        <v>2 вахта</v>
      </c>
      <c r="H5206" s="26" t="s">
        <v>61</v>
      </c>
      <c r="I5206" s="26" t="s">
        <v>132</v>
      </c>
      <c r="J5206" s="26" t="s">
        <v>159</v>
      </c>
      <c r="K5206" s="17">
        <f>COUNTIFS($E$12:E5206,E5206,$H$12:H5206,H5206,$J$12:J5206,J5206,$I$12:I5206,I5206)</f>
        <v>75</v>
      </c>
    </row>
    <row r="5207" spans="2:11" ht="15" x14ac:dyDescent="0.25">
      <c r="B5207" s="22">
        <v>44955</v>
      </c>
      <c r="C5207" s="24">
        <f t="shared" si="244"/>
        <v>1</v>
      </c>
      <c r="D5207" s="14">
        <f t="shared" si="243"/>
        <v>29</v>
      </c>
      <c r="E5207" s="15" t="str">
        <f t="shared" si="245"/>
        <v>2 вахта</v>
      </c>
      <c r="H5207" s="26" t="s">
        <v>61</v>
      </c>
      <c r="I5207" s="26" t="s">
        <v>132</v>
      </c>
      <c r="J5207" s="26" t="s">
        <v>159</v>
      </c>
      <c r="K5207" s="17">
        <f>COUNTIFS($E$12:E5207,E5207,$H$12:H5207,H5207,$J$12:J5207,J5207,$I$12:I5207,I5207)</f>
        <v>76</v>
      </c>
    </row>
    <row r="5208" spans="2:11" ht="15" x14ac:dyDescent="0.25">
      <c r="B5208" s="22">
        <v>44956</v>
      </c>
      <c r="C5208" s="24">
        <f t="shared" si="244"/>
        <v>1</v>
      </c>
      <c r="D5208" s="14">
        <f t="shared" si="243"/>
        <v>30</v>
      </c>
      <c r="E5208" s="15" t="str">
        <f t="shared" si="245"/>
        <v>2 вахта</v>
      </c>
      <c r="H5208" s="26" t="s">
        <v>61</v>
      </c>
      <c r="I5208" s="26" t="s">
        <v>132</v>
      </c>
      <c r="J5208" s="26" t="s">
        <v>159</v>
      </c>
      <c r="K5208" s="17">
        <f>COUNTIFS($E$12:E5208,E5208,$H$12:H5208,H5208,$J$12:J5208,J5208,$I$12:I5208,I5208)</f>
        <v>77</v>
      </c>
    </row>
    <row r="5209" spans="2:11" ht="15" x14ac:dyDescent="0.25">
      <c r="B5209" s="23">
        <v>44957</v>
      </c>
      <c r="C5209" s="25">
        <f t="shared" si="244"/>
        <v>1</v>
      </c>
      <c r="D5209" s="14">
        <f t="shared" si="243"/>
        <v>31</v>
      </c>
      <c r="E5209" s="15" t="str">
        <f t="shared" si="245"/>
        <v>2 вахта</v>
      </c>
      <c r="H5209" s="27" t="s">
        <v>61</v>
      </c>
      <c r="I5209" s="27" t="s">
        <v>132</v>
      </c>
      <c r="J5209" s="27" t="s">
        <v>159</v>
      </c>
      <c r="K5209" s="17">
        <f>COUNTIFS($E$12:E5209,E5209,$H$12:H5209,H5209,$J$12:J5209,J5209,$I$12:I5209,I5209)</f>
        <v>78</v>
      </c>
    </row>
  </sheetData>
  <autoFilter ref="B11:J5209"/>
  <mergeCells count="1">
    <mergeCell ref="N2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supervisor</cp:lastModifiedBy>
  <dcterms:created xsi:type="dcterms:W3CDTF">2023-02-15T15:12:22Z</dcterms:created>
  <dcterms:modified xsi:type="dcterms:W3CDTF">2023-02-16T08:40:34Z</dcterms:modified>
</cp:coreProperties>
</file>