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6" i="2" s="1"/>
  <c r="F24" i="2"/>
  <c r="F25" i="2"/>
  <c r="F27" i="2"/>
  <c r="F28" i="2"/>
  <c r="F7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</calcChain>
</file>

<file path=xl/sharedStrings.xml><?xml version="1.0" encoding="utf-8"?>
<sst xmlns="http://schemas.openxmlformats.org/spreadsheetml/2006/main" count="71" uniqueCount="27">
  <si>
    <t>Партия</t>
  </si>
  <si>
    <t>яблоки</t>
  </si>
  <si>
    <t>груши</t>
  </si>
  <si>
    <t>киви</t>
  </si>
  <si>
    <t>бананы</t>
  </si>
  <si>
    <t>лимоны</t>
  </si>
  <si>
    <t>Ном</t>
  </si>
  <si>
    <t>Тара</t>
  </si>
  <si>
    <t>Фрукты</t>
  </si>
  <si>
    <t>картон</t>
  </si>
  <si>
    <t>дерев</t>
  </si>
  <si>
    <t>пластик</t>
  </si>
  <si>
    <t>Повтор</t>
  </si>
  <si>
    <t>10_1</t>
  </si>
  <si>
    <t>10_2</t>
  </si>
  <si>
    <t>10_3</t>
  </si>
  <si>
    <t>20_1</t>
  </si>
  <si>
    <t>20_2</t>
  </si>
  <si>
    <t>30_1</t>
  </si>
  <si>
    <t>30_2</t>
  </si>
  <si>
    <t>30_3</t>
  </si>
  <si>
    <t>10_4</t>
  </si>
  <si>
    <t>20_4</t>
  </si>
  <si>
    <t>30_4</t>
  </si>
  <si>
    <t>20_3</t>
  </si>
  <si>
    <t>20_5</t>
  </si>
  <si>
    <t>20_6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</si>
</sst>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Обычный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B6:F28" totalsRowShown="0">
  <autoFilter ref="B6:F28"/>
  <tableColumns count="5">
    <tableColumn id="1" name="Партия"/>
    <tableColumn id="6" name="Тара"/>
    <tableColumn id="2" name="Фрукты"/>
    <tableColumn id="5" name="Повтор" dataDxfId="1">
      <calculatedColumnFormula>--(COUNTIFS(B$6:B7,B7,C$6:C7,C7,D$6:D7,D7)=1)</calculatedColumnFormula>
    </tableColumn>
    <tableColumn id="8" name="Ном" dataDxfId="0">
      <calculatedColumnFormula>IF(Таблица1[[#This Row],[Повтор]],SUMIF(B$7:B7,B7,E$7:E7),SUMPRODUCT(MAX((B6:B$7=Таблица1[[#This Row],[Партия]])*(C6:C$7=Таблица1[[#This Row],[Тара]])*(D6:D$7=Таблица1[[#This Row],[Фрукты]])*F6:F$7)))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28"/>
  <sheetViews>
    <sheetView tabSelected="1" zoomScaleNormal="100" workbookViewId="0">
      <selection activeCell="F7" sqref="F7"/>
    </sheetView>
  </sheetViews>
  <sheetFormatPr defaultRowHeight="15" x14ac:dyDescent="0.25"/>
  <cols>
    <col min="2" max="2" width="9.7109375" bestFit="1" customWidth="1"/>
    <col min="3" max="3" width="8.140625" bestFit="1" customWidth="1"/>
    <col min="4" max="4" width="10.42578125" bestFit="1" customWidth="1"/>
    <col min="5" max="5" width="9.85546875" bestFit="1" customWidth="1"/>
    <col min="6" max="6" width="7.28515625" bestFit="1" customWidth="1"/>
  </cols>
  <sheetData>
    <row r="6" spans="2:10" x14ac:dyDescent="0.25">
      <c r="B6" t="s">
        <v>0</v>
      </c>
      <c r="C6" t="s">
        <v>7</v>
      </c>
      <c r="D6" t="s">
        <v>8</v>
      </c>
      <c r="E6" t="s">
        <v>12</v>
      </c>
      <c r="F6" t="s">
        <v>6</v>
      </c>
    </row>
    <row r="7" spans="2:10" x14ac:dyDescent="0.25">
      <c r="B7">
        <v>10</v>
      </c>
      <c r="C7" t="s">
        <v>10</v>
      </c>
      <c r="D7" t="s">
        <v>1</v>
      </c>
      <c r="E7">
        <f>--(COUNTIFS(B$6:B7,B7,C$6:C7,C7,D$6:D7,D7)=1)</f>
        <v>1</v>
      </c>
      <c r="F7" t="str">
        <f>IF(E7,B7&amp;"_"&amp;SUMIF(B$7:B7,B7,E$7:E7),INDEX(F6:F$7,SUMPRODUCT(MAX((B6:B$7=B7)*(C6:C$7=C7)*(D6:D$7=D7)*ROW(C6:C$7)))-6))</f>
        <v>10_1</v>
      </c>
      <c r="J7" t="s">
        <v>13</v>
      </c>
    </row>
    <row r="8" spans="2:10" x14ac:dyDescent="0.25">
      <c r="B8">
        <v>10</v>
      </c>
      <c r="C8" t="s">
        <v>10</v>
      </c>
      <c r="D8" t="s">
        <v>2</v>
      </c>
      <c r="E8">
        <f>--(COUNTIFS(B$6:B8,B8,C$6:C8,C8,D$6:D8,D8)=1)</f>
        <v>1</v>
      </c>
      <c r="F8" t="str">
        <f>IF(E8,B8&amp;"_"&amp;SUMIF(B$7:B8,B8,E$7:E8),INDEX(F7:F$7,SUMPRODUCT(MAX((B7:B$7=B8)*(C7:C$7=C8)*(D7:D$7=D8)*ROW(C7:C$7)))-6))</f>
        <v>10_2</v>
      </c>
      <c r="J8" t="s">
        <v>14</v>
      </c>
    </row>
    <row r="9" spans="2:10" x14ac:dyDescent="0.25">
      <c r="B9">
        <v>10</v>
      </c>
      <c r="C9" t="s">
        <v>9</v>
      </c>
      <c r="D9" t="s">
        <v>4</v>
      </c>
      <c r="E9">
        <f>--(COUNTIFS(B$6:B9,B9,C$6:C9,C9,D$6:D9,D9)=1)</f>
        <v>1</v>
      </c>
      <c r="F9" t="str">
        <f>IF(E9,B9&amp;"_"&amp;SUMIF(B$7:B9,B9,E$7:E9),INDEX(F$7:F8,SUMPRODUCT(MAX((B$7:B8=B9)*(C$7:C8=C9)*(D$7:D8=D9)*ROW(C$7:C8)))-6))</f>
        <v>10_3</v>
      </c>
      <c r="J9" t="s">
        <v>15</v>
      </c>
    </row>
    <row r="10" spans="2:10" x14ac:dyDescent="0.25">
      <c r="B10">
        <v>10</v>
      </c>
      <c r="C10" t="s">
        <v>10</v>
      </c>
      <c r="D10" t="s">
        <v>2</v>
      </c>
      <c r="E10">
        <f>--(COUNTIFS(B$6:B10,B10,C$6:C10,C10,D$6:D10,D10)=1)</f>
        <v>0</v>
      </c>
      <c r="F10" t="str">
        <f>IF(E10,B10&amp;"_"&amp;SUMIF(B$7:B10,B10,E$7:E10),INDEX(F$7:F9,SUMPRODUCT(MAX((B$7:B9=B10)*(C$7:C9=C10)*(D$7:D9=D10)*ROW(C$7:C9)))-6))</f>
        <v>10_2</v>
      </c>
      <c r="J10" t="s">
        <v>14</v>
      </c>
    </row>
    <row r="11" spans="2:10" x14ac:dyDescent="0.25">
      <c r="B11">
        <v>10</v>
      </c>
      <c r="C11" t="s">
        <v>11</v>
      </c>
      <c r="D11" t="s">
        <v>4</v>
      </c>
      <c r="E11">
        <f>--(COUNTIFS(B$6:B11,B11,C$6:C11,C11,D$6:D11,D11)=1)</f>
        <v>1</v>
      </c>
      <c r="F11" t="str">
        <f>IF(E11,B11&amp;"_"&amp;SUMIF(B$7:B11,B11,E$7:E11),INDEX(F$7:F10,SUMPRODUCT(MAX((B$7:B10=B11)*(C$7:C10=C11)*(D$7:D10=D11)*ROW(C$7:C10)))-6))</f>
        <v>10_4</v>
      </c>
      <c r="J11" t="s">
        <v>21</v>
      </c>
    </row>
    <row r="12" spans="2:10" x14ac:dyDescent="0.25">
      <c r="B12">
        <v>10</v>
      </c>
      <c r="C12" t="s">
        <v>10</v>
      </c>
      <c r="D12" t="s">
        <v>2</v>
      </c>
      <c r="E12">
        <f>--(COUNTIFS(B$6:B12,B12,C$6:C12,C12,D$6:D12,D12)=1)</f>
        <v>0</v>
      </c>
      <c r="F12" t="str">
        <f>IF(E12,B12&amp;"_"&amp;SUMIF(B$7:B12,B12,E$7:E12),INDEX(F$7:F11,SUMPRODUCT(MAX((B$7:B11=B12)*(C$7:C11=C12)*(D$7:D11=D12)*ROW(C$7:C11)))-6))</f>
        <v>10_2</v>
      </c>
      <c r="J12" t="s">
        <v>14</v>
      </c>
    </row>
    <row r="13" spans="2:10" x14ac:dyDescent="0.25">
      <c r="B13">
        <v>10</v>
      </c>
      <c r="C13" t="s">
        <v>10</v>
      </c>
      <c r="D13" t="s">
        <v>1</v>
      </c>
      <c r="E13">
        <f>--(COUNTIFS(B$6:B13,B13,C$6:C13,C13,D$6:D13,D13)=1)</f>
        <v>0</v>
      </c>
      <c r="F13" t="str">
        <f>IF(E13,B13&amp;"_"&amp;SUMIF(B$7:B13,B13,E$7:E13),INDEX(F$7:F12,SUMPRODUCT(MAX((B$7:B12=B13)*(C$7:C12=C13)*(D$7:D12=D13)*ROW(C$7:C12)))-6))</f>
        <v>10_1</v>
      </c>
      <c r="J13" t="s">
        <v>13</v>
      </c>
    </row>
    <row r="14" spans="2:10" x14ac:dyDescent="0.25">
      <c r="B14">
        <v>20</v>
      </c>
      <c r="C14" t="s">
        <v>11</v>
      </c>
      <c r="D14" t="s">
        <v>1</v>
      </c>
      <c r="E14">
        <f>--(COUNTIFS(B$6:B14,B14,C$6:C14,C14,D$6:D14,D14)=1)</f>
        <v>1</v>
      </c>
      <c r="F14" t="str">
        <f>IF(E14,B14&amp;"_"&amp;SUMIF(B$7:B14,B14,E$7:E14),INDEX(F$7:F13,SUMPRODUCT(MAX((B$7:B13=B14)*(C$7:C13=C14)*(D$7:D13=D14)*ROW(C$7:C13)))-6))</f>
        <v>20_1</v>
      </c>
      <c r="J14" t="s">
        <v>16</v>
      </c>
    </row>
    <row r="15" spans="2:10" x14ac:dyDescent="0.25">
      <c r="B15">
        <v>20</v>
      </c>
      <c r="C15" t="s">
        <v>11</v>
      </c>
      <c r="D15" t="s">
        <v>3</v>
      </c>
      <c r="E15">
        <f>--(COUNTIFS(B$6:B15,B15,C$6:C15,C15,D$6:D15,D15)=1)</f>
        <v>1</v>
      </c>
      <c r="F15" t="str">
        <f>IF(E15,B15&amp;"_"&amp;SUMIF(B$7:B15,B15,E$7:E15),INDEX(F$7:F14,SUMPRODUCT(MAX((B$7:B14=B15)*(C$7:C14=C15)*(D$7:D14=D15)*ROW(C$7:C14)))-6))</f>
        <v>20_2</v>
      </c>
      <c r="J15" t="s">
        <v>17</v>
      </c>
    </row>
    <row r="16" spans="2:10" x14ac:dyDescent="0.25">
      <c r="B16">
        <v>20</v>
      </c>
      <c r="C16" t="s">
        <v>9</v>
      </c>
      <c r="D16" t="s">
        <v>5</v>
      </c>
      <c r="E16">
        <f>--(COUNTIFS(B$6:B16,B16,C$6:C16,C16,D$6:D16,D16)=1)</f>
        <v>1</v>
      </c>
      <c r="F16" t="str">
        <f>IF(E16,B16&amp;"_"&amp;SUMIF(B$7:B16,B16,E$7:E16),INDEX(F$7:F15,SUMPRODUCT(MAX((B$7:B15=B16)*(C$7:C15=C16)*(D$7:D15=D16)*ROW(C$7:C15)))-6))</f>
        <v>20_3</v>
      </c>
      <c r="J16" t="s">
        <v>24</v>
      </c>
    </row>
    <row r="17" spans="2:10" x14ac:dyDescent="0.25">
      <c r="B17">
        <v>20</v>
      </c>
      <c r="C17" t="s">
        <v>10</v>
      </c>
      <c r="D17" t="s">
        <v>1</v>
      </c>
      <c r="E17">
        <f>--(COUNTIFS(B$6:B17,B17,C$6:C17,C17,D$6:D17,D17)=1)</f>
        <v>1</v>
      </c>
      <c r="F17" t="str">
        <f>IF(E17,B17&amp;"_"&amp;SUMIF(B$7:B17,B17,E$7:E17),INDEX(F$7:F16,SUMPRODUCT(MAX((B$7:B16=B17)*(C$7:C16=C17)*(D$7:D16=D17)*ROW(C$7:C16)))-6))</f>
        <v>20_4</v>
      </c>
      <c r="J17" t="s">
        <v>22</v>
      </c>
    </row>
    <row r="18" spans="2:10" x14ac:dyDescent="0.25">
      <c r="B18">
        <v>20</v>
      </c>
      <c r="C18" t="s">
        <v>9</v>
      </c>
      <c r="D18" t="s">
        <v>2</v>
      </c>
      <c r="E18">
        <f>--(COUNTIFS(B$6:B18,B18,C$6:C18,C18,D$6:D18,D18)=1)</f>
        <v>1</v>
      </c>
      <c r="F18" t="str">
        <f>IF(E18,B18&amp;"_"&amp;SUMIF(B$7:B18,B18,E$7:E18),INDEX(F$7:F17,SUMPRODUCT(MAX((B$7:B17=B18)*(C$7:C17=C18)*(D$7:D17=D18)*ROW(C$7:C17)))-6))</f>
        <v>20_5</v>
      </c>
      <c r="J18" t="s">
        <v>25</v>
      </c>
    </row>
    <row r="19" spans="2:10" x14ac:dyDescent="0.25">
      <c r="B19">
        <v>20</v>
      </c>
      <c r="C19" t="s">
        <v>11</v>
      </c>
      <c r="D19" t="s">
        <v>3</v>
      </c>
      <c r="E19">
        <f>--(COUNTIFS(B$6:B19,B19,C$6:C19,C19,D$6:D19,D19)=1)</f>
        <v>0</v>
      </c>
      <c r="F19" t="str">
        <f>IF(E19,B19&amp;"_"&amp;SUMIF(B$7:B19,B19,E$7:E19),INDEX(F$7:F18,SUMPRODUCT(MAX((B$7:B18=B19)*(C$7:C18=C19)*(D$7:D18=D19)*ROW(C$7:C18)))-6))</f>
        <v>20_2</v>
      </c>
      <c r="J19" t="s">
        <v>17</v>
      </c>
    </row>
    <row r="20" spans="2:10" x14ac:dyDescent="0.25">
      <c r="B20">
        <v>20</v>
      </c>
      <c r="C20" t="s">
        <v>9</v>
      </c>
      <c r="D20" t="s">
        <v>3</v>
      </c>
      <c r="E20">
        <f>--(COUNTIFS(B$6:B20,B20,C$6:C20,C20,D$6:D20,D20)=1)</f>
        <v>1</v>
      </c>
      <c r="F20" t="str">
        <f>IF(E20,B20&amp;"_"&amp;SUMIF(B$7:B20,B20,E$7:E20),INDEX(F$7:F19,SUMPRODUCT(MAX((B$7:B19=B20)*(C$7:C19=C20)*(D$7:D19=D20)*ROW(C$7:C19)))-6))</f>
        <v>20_6</v>
      </c>
      <c r="J20" t="s">
        <v>26</v>
      </c>
    </row>
    <row r="21" spans="2:10" x14ac:dyDescent="0.25">
      <c r="B21">
        <v>20</v>
      </c>
      <c r="C21" t="s">
        <v>9</v>
      </c>
      <c r="D21" t="s">
        <v>5</v>
      </c>
      <c r="E21">
        <f>--(COUNTIFS(B$6:B21,B21,C$6:C21,C21,D$6:D21,D21)=1)</f>
        <v>0</v>
      </c>
      <c r="F21" t="str">
        <f>IF(E21,B21&amp;"_"&amp;SUMIF(B$7:B21,B21,E$7:E21),INDEX(F$7:F20,SUMPRODUCT(MAX((B$7:B20=B21)*(C$7:C20=C21)*(D$7:D20=D21)*ROW(C$7:C20)))-6))</f>
        <v>20_3</v>
      </c>
      <c r="J21" t="s">
        <v>24</v>
      </c>
    </row>
    <row r="22" spans="2:10" x14ac:dyDescent="0.25">
      <c r="B22">
        <v>30</v>
      </c>
      <c r="C22" t="s">
        <v>10</v>
      </c>
      <c r="D22" t="s">
        <v>2</v>
      </c>
      <c r="E22" s="1">
        <f>--(COUNTIFS(B$6:B22,B22,C$6:C22,C22,D$6:D22,D22)=1)</f>
        <v>1</v>
      </c>
      <c r="F22" t="str">
        <f>IF(E22,B22&amp;"_"&amp;SUMIF(B$7:B22,B22,E$7:E22),INDEX(F$7:F21,SUMPRODUCT(MAX((B$7:B21=B22)*(C$7:C21=C22)*(D$7:D21=D22)*ROW(C$7:C21)))-6))</f>
        <v>30_1</v>
      </c>
      <c r="J22" t="s">
        <v>18</v>
      </c>
    </row>
    <row r="23" spans="2:10" x14ac:dyDescent="0.25">
      <c r="B23">
        <v>30</v>
      </c>
      <c r="C23" t="s">
        <v>10</v>
      </c>
      <c r="D23" t="s">
        <v>2</v>
      </c>
      <c r="E23" s="1">
        <f>--(COUNTIFS(B$6:B23,B23,C$6:C23,C23,D$6:D23,D23)=1)</f>
        <v>0</v>
      </c>
      <c r="F23" t="str">
        <f>IF(E23,B23&amp;"_"&amp;SUMIF(B$7:B23,B23,E$7:E23),INDEX(F$7:F22,SUMPRODUCT(MAX((B$7:B22=B23)*(C$7:C22=C23)*(D$7:D22=D23)*ROW(C$7:C22)))-6))</f>
        <v>30_1</v>
      </c>
      <c r="J23" t="s">
        <v>18</v>
      </c>
    </row>
    <row r="24" spans="2:10" x14ac:dyDescent="0.25">
      <c r="B24">
        <v>30</v>
      </c>
      <c r="C24" t="s">
        <v>9</v>
      </c>
      <c r="D24" t="s">
        <v>4</v>
      </c>
      <c r="E24" s="1">
        <f>--(COUNTIFS(B$6:B24,B24,C$6:C24,C24,D$6:D24,D24)=1)</f>
        <v>1</v>
      </c>
      <c r="F24" t="str">
        <f>IF(E24,B24&amp;"_"&amp;SUMIF(B$7:B24,B24,E$7:E24),INDEX(F$7:F23,SUMPRODUCT(MAX((B$7:B23=B24)*(C$7:C23=C24)*(D$7:D23=D24)*ROW(C$7:C23)))-6))</f>
        <v>30_2</v>
      </c>
      <c r="J24" t="s">
        <v>19</v>
      </c>
    </row>
    <row r="25" spans="2:10" x14ac:dyDescent="0.25">
      <c r="B25">
        <v>30</v>
      </c>
      <c r="C25" t="s">
        <v>11</v>
      </c>
      <c r="D25" t="s">
        <v>4</v>
      </c>
      <c r="E25" s="1">
        <f>--(COUNTIFS(B$6:B25,B25,C$6:C25,C25,D$6:D25,D25)=1)</f>
        <v>1</v>
      </c>
      <c r="F25" t="str">
        <f>IF(E25,B25&amp;"_"&amp;SUMIF(B$7:B25,B25,E$7:E25),INDEX(F$7:F24,SUMPRODUCT(MAX((B$7:B24=B25)*(C$7:C24=C25)*(D$7:D24=D25)*ROW(C$7:C24)))-6))</f>
        <v>30_3</v>
      </c>
      <c r="J25" t="s">
        <v>20</v>
      </c>
    </row>
    <row r="26" spans="2:10" x14ac:dyDescent="0.25">
      <c r="B26">
        <v>30</v>
      </c>
      <c r="C26" t="s">
        <v>10</v>
      </c>
      <c r="D26" t="s">
        <v>2</v>
      </c>
      <c r="E26" s="1">
        <f>--(COUNTIFS(B$6:B26,B26,C$6:C26,C26,D$6:D26,D26)=1)</f>
        <v>0</v>
      </c>
      <c r="F26" t="str">
        <f>IF(E26,B26&amp;"_"&amp;SUMIF(B$7:B26,B26,E$7:E26),INDEX(F$7:F25,SUMPRODUCT(MAX((B$7:B25=B26)*(C$7:C25=C26)*(D$7:D25=D26)*ROW(C$7:C25)))-6))</f>
        <v>30_1</v>
      </c>
      <c r="J26" t="s">
        <v>18</v>
      </c>
    </row>
    <row r="27" spans="2:10" x14ac:dyDescent="0.25">
      <c r="B27">
        <v>30</v>
      </c>
      <c r="C27" t="s">
        <v>9</v>
      </c>
      <c r="D27" t="s">
        <v>4</v>
      </c>
      <c r="E27" s="1">
        <f>--(COUNTIFS(B$6:B27,B27,C$6:C27,C27,D$6:D27,D27)=1)</f>
        <v>0</v>
      </c>
      <c r="F27" t="str">
        <f>IF(E27,B27&amp;"_"&amp;SUMIF(B$7:B27,B27,E$7:E27),INDEX(F$7:F26,SUMPRODUCT(MAX((B$7:B26=B27)*(C$7:C26=C27)*(D$7:D26=D27)*ROW(C$7:C26)))-6))</f>
        <v>30_2</v>
      </c>
      <c r="J27" t="s">
        <v>19</v>
      </c>
    </row>
    <row r="28" spans="2:10" x14ac:dyDescent="0.25">
      <c r="B28">
        <v>30</v>
      </c>
      <c r="C28" t="s">
        <v>11</v>
      </c>
      <c r="D28" t="s">
        <v>1</v>
      </c>
      <c r="E28" s="1">
        <f>--(COUNTIFS(B$6:B28,B28,C$6:C28,C28,D$6:D28,D28)=1)</f>
        <v>1</v>
      </c>
      <c r="F28" t="str">
        <f>IF(E28,B28&amp;"_"&amp;SUMIF(B$7:B28,B28,E$7:E28),INDEX(F$7:F27,SUMPRODUCT(MAX((B$7:B27=B28)*(C$7:C27=C28)*(D$7:D27=D28)*ROW(C$7:C27)))-6))</f>
        <v>30_4</v>
      </c>
      <c r="J28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2023-02-13T14:27:20Z</dcterms:modified>
</cp:coreProperties>
</file>