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Лист1" sheetId="1" r:id="rId1"/>
    <sheet name="Лист2" sheetId="2" r:id="rId2"/>
  </sheets>
  <externalReferences>
    <externalReference r:id="rId6"/>
  </externalReference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<sst xmlns="http://schemas.openxmlformats.org/spreadsheetml/2006/main" count="9" uniqueCount="8">
  <si>
    <t>Ноябрь 2022</t>
  </si>
  <si>
    <t>Февраль 2023</t>
  </si>
  <si>
    <t>Названия строк</t>
  </si>
  <si>
    <t>Декабрь 2022</t>
  </si>
  <si>
    <t>Октябрь 2022</t>
  </si>
  <si>
    <t>Сентябрь 2022</t>
  </si>
  <si>
    <t>Январь 2023</t>
  </si>
  <si>
    <t>Общий итог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</si>
</sst>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mmmm\ yyyy"/>
    <numFmt numFmtId="165" formatCode="&quot;Всего&quot;\ #,##0.00"/>
    <numFmt numFmtId="166" formatCode="[$-419]mmm\ yyyy;@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4" fontId="0" fillId="0" borderId="13" xfId="0" applyNumberFormat="1" applyBorder="1" applyAlignment="1">
      <alignment horizontal="right"/>
    </xf>
    <xf numFmtId="14" fontId="3" fillId="0" borderId="14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14" fontId="0" fillId="0" borderId="0" xfId="0" applyNumberFormat="1" applyAlignment="1">
      <alignment/>
    </xf>
    <xf numFmtId="166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14" fontId="0" fillId="0" borderId="19" xfId="0" applyNumberFormat="1" applyBorder="1" applyAlignment="1">
      <alignment/>
    </xf>
    <xf numFmtId="0" fontId="0" fillId="0" borderId="20" xfId="0" applyBorder="1" applyAlignment="1">
      <alignment horizontal="center" vertical="top" wrapText="1"/>
    </xf>
    <xf numFmtId="165" fontId="2" fillId="0" borderId="21" xfId="0" applyNumberFormat="1" applyFont="1" applyBorder="1" applyAlignment="1">
      <alignment horizontal="center" vertical="center" wrapText="1"/>
    </xf>
    <xf numFmtId="14" fontId="3" fillId="0" borderId="22" xfId="0" applyNumberFormat="1" applyFont="1" applyBorder="1" applyAlignment="1">
      <alignment/>
    </xf>
    <xf numFmtId="0" fontId="0" fillId="0" borderId="17" xfId="0" applyBorder="1" applyAlignment="1">
      <alignment horizontal="right"/>
    </xf>
    <xf numFmtId="4" fontId="0" fillId="0" borderId="17" xfId="0" applyNumberFormat="1" applyBorder="1" applyAlignment="1">
      <alignment horizontal="right"/>
    </xf>
    <xf numFmtId="16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>
      <alignment/>
    </xf>
    <xf numFmtId="0" fontId="0" fillId="0" borderId="20" xfId="0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indexed="31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samradDatePick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boData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4:B18" sheet="Лист1"/>
  </cacheSource>
  <cacheFields count="1">
    <cacheField name="Февраль 2023">
      <sharedItems containsMixedTypes="0" count="6">
        <s v="Февраль 2023"/>
        <s v="Январь 2023"/>
        <s v="Декабрь 2022"/>
        <s v="Ноябрь 2022"/>
        <s v="Октябрь 2022"/>
        <s v="Сентябрь 202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 таблица1" cacheId="1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C4:C11" firstHeaderRow="1" firstDataRow="1" firstDataCol="1"/>
  <pivotFields count="1">
    <pivotField axis="axisRow" showAll="0">
      <items count="7">
        <item x="2"/>
        <item x="3"/>
        <item x="4"/>
        <item x="5"/>
        <item x="0"/>
        <item x="1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27.57421875" style="0" customWidth="1"/>
    <col min="2" max="2" width="13.7109375" style="10" bestFit="1" customWidth="1"/>
    <col min="3" max="3" width="10.7109375" style="0" bestFit="1" customWidth="1"/>
    <col min="4" max="4" width="10.140625" style="0" bestFit="1" customWidth="1"/>
    <col min="5" max="6" width="12.8515625" style="0" bestFit="1" customWidth="1"/>
    <col min="7" max="7" width="12.00390625" style="0" customWidth="1"/>
    <col min="8" max="8" width="30.8515625" style="4" bestFit="1" customWidth="1"/>
    <col min="9" max="9" width="18.28125" style="0" bestFit="1" customWidth="1"/>
  </cols>
  <sheetData>
    <row r="1" spans="2:7" ht="12.75">
      <c r="B1" s="11"/>
      <c r="C1" s="1"/>
      <c r="D1" s="3"/>
      <c r="E1" s="3"/>
      <c r="F1" s="3"/>
      <c r="G1" s="2"/>
    </row>
    <row r="2" spans="2:7" ht="12.75">
      <c r="B2" s="14"/>
      <c r="C2" s="15"/>
      <c r="D2" s="24"/>
      <c r="E2" s="24"/>
      <c r="F2" s="24"/>
      <c r="G2" s="16"/>
    </row>
    <row r="3" spans="2:7" ht="13.5" thickBot="1">
      <c r="B3" s="20" t="s">
        <v>3</v>
      </c>
      <c r="C3" s="21"/>
      <c r="D3" s="22"/>
      <c r="E3" s="21"/>
      <c r="F3" s="21"/>
      <c r="G3" s="23"/>
    </row>
    <row r="4" spans="2:8" ht="12.75">
      <c r="B4" s="17"/>
      <c r="C4" s="12"/>
      <c r="D4" s="18"/>
      <c r="E4" s="19"/>
      <c r="F4" s="19"/>
      <c r="G4" s="13"/>
      <c r="H4"/>
    </row>
    <row r="5" spans="2:8" ht="12.75">
      <c r="B5" s="8"/>
      <c r="C5" s="5"/>
      <c r="D5" s="6"/>
      <c r="E5" s="7"/>
      <c r="F5" s="7"/>
      <c r="G5" s="9"/>
      <c r="H5"/>
    </row>
    <row r="6" spans="2:8" ht="12.75">
      <c r="B6" s="8"/>
      <c r="C6" s="5"/>
      <c r="D6" s="6"/>
      <c r="E6" s="7"/>
      <c r="F6" s="5"/>
      <c r="G6" s="9"/>
      <c r="H6"/>
    </row>
    <row r="7" spans="2:7" ht="12.75">
      <c r="B7" s="8"/>
      <c r="C7" s="5"/>
      <c r="D7" s="6"/>
      <c r="E7" s="7"/>
      <c r="F7" s="5"/>
      <c r="G7" s="9"/>
    </row>
    <row r="8" spans="2:7" ht="12.75">
      <c r="B8" s="8"/>
      <c r="C8" s="7"/>
      <c r="D8" s="6"/>
      <c r="E8" s="7"/>
      <c r="F8" s="5"/>
      <c r="G8" s="9"/>
    </row>
    <row r="9" spans="2:7" ht="12.75">
      <c r="B9" s="8">
        <v>44963</v>
      </c>
      <c r="C9" s="5"/>
      <c r="D9" s="6"/>
      <c r="E9" s="7">
        <v>2834.4</v>
      </c>
      <c r="F9" s="5"/>
      <c r="G9" s="9">
        <f aca="true" t="shared" si="0" ref="G9:G23">SUM(C9:F9)</f>
        <v>2834.4</v>
      </c>
    </row>
    <row r="10" spans="2:7" ht="12.75">
      <c r="B10" s="8">
        <v>44963</v>
      </c>
      <c r="C10" s="5"/>
      <c r="D10" s="6"/>
      <c r="E10" s="7">
        <v>2532.98</v>
      </c>
      <c r="F10" s="5"/>
      <c r="G10" s="9">
        <f t="shared" si="0"/>
        <v>2532.98</v>
      </c>
    </row>
    <row r="11" spans="2:7" ht="12.75">
      <c r="B11" s="8">
        <v>44939</v>
      </c>
      <c r="C11" s="5"/>
      <c r="D11" s="6">
        <v>55.3</v>
      </c>
      <c r="E11" s="5"/>
      <c r="F11" s="5"/>
      <c r="G11" s="9">
        <f t="shared" si="0"/>
        <v>55.3</v>
      </c>
    </row>
    <row r="12" spans="2:7" ht="12.75">
      <c r="B12" s="8">
        <v>44915</v>
      </c>
      <c r="C12" s="7">
        <v>12000</v>
      </c>
      <c r="D12" s="5"/>
      <c r="E12" s="5"/>
      <c r="F12" s="5"/>
      <c r="G12" s="9">
        <f t="shared" si="0"/>
        <v>12000</v>
      </c>
    </row>
    <row r="13" spans="2:7" ht="12.75">
      <c r="B13" s="8">
        <v>44908</v>
      </c>
      <c r="C13" s="5"/>
      <c r="D13" s="6">
        <v>867.93</v>
      </c>
      <c r="E13" s="5"/>
      <c r="F13" s="5"/>
      <c r="G13" s="9">
        <f t="shared" si="0"/>
        <v>867.93</v>
      </c>
    </row>
    <row r="14" spans="2:7" ht="12.75">
      <c r="B14" s="8">
        <v>44904</v>
      </c>
      <c r="C14" s="5"/>
      <c r="D14" s="5"/>
      <c r="E14" s="7">
        <v>1219.54</v>
      </c>
      <c r="F14" s="5"/>
      <c r="G14" s="9">
        <f t="shared" si="0"/>
        <v>1219.54</v>
      </c>
    </row>
    <row r="15" spans="2:7" ht="12.75">
      <c r="B15" s="8">
        <v>44896</v>
      </c>
      <c r="C15" s="7">
        <v>12000</v>
      </c>
      <c r="D15" s="5"/>
      <c r="E15" s="5"/>
      <c r="F15" s="5"/>
      <c r="G15" s="9">
        <f t="shared" si="0"/>
        <v>12000</v>
      </c>
    </row>
    <row r="16" spans="2:7" ht="12.75">
      <c r="B16" s="8">
        <v>44879</v>
      </c>
      <c r="C16" s="5"/>
      <c r="D16" s="7">
        <v>1059.79</v>
      </c>
      <c r="E16" s="5"/>
      <c r="F16" s="5"/>
      <c r="G16" s="9">
        <f t="shared" si="0"/>
        <v>1059.79</v>
      </c>
    </row>
    <row r="17" spans="2:7" ht="12.75">
      <c r="B17" s="8">
        <v>44876</v>
      </c>
      <c r="C17" s="5"/>
      <c r="D17" s="5"/>
      <c r="E17" s="7">
        <v>1219.54</v>
      </c>
      <c r="F17" s="5"/>
      <c r="G17" s="9">
        <f t="shared" si="0"/>
        <v>1219.54</v>
      </c>
    </row>
    <row r="18" spans="2:7" ht="12.75">
      <c r="B18" s="8">
        <v>44866</v>
      </c>
      <c r="C18" s="7">
        <v>12000</v>
      </c>
      <c r="D18" s="5"/>
      <c r="E18" s="5"/>
      <c r="F18" s="5"/>
      <c r="G18" s="9">
        <f t="shared" si="0"/>
        <v>12000</v>
      </c>
    </row>
    <row r="19" spans="2:7" ht="12.75">
      <c r="B19" s="8">
        <v>44845</v>
      </c>
      <c r="C19" s="5"/>
      <c r="D19" s="7">
        <v>2371.85</v>
      </c>
      <c r="E19" s="5"/>
      <c r="F19" s="5"/>
      <c r="G19" s="9">
        <f t="shared" si="0"/>
        <v>2371.85</v>
      </c>
    </row>
    <row r="20" spans="2:7" ht="12.75">
      <c r="B20" s="8">
        <v>44845</v>
      </c>
      <c r="C20" s="5"/>
      <c r="D20" s="5"/>
      <c r="E20" s="7">
        <v>1219.54</v>
      </c>
      <c r="F20" s="5"/>
      <c r="G20" s="9">
        <f t="shared" si="0"/>
        <v>1219.54</v>
      </c>
    </row>
    <row r="21" spans="2:7" ht="12.75">
      <c r="B21" s="8">
        <v>44837</v>
      </c>
      <c r="C21" s="7">
        <v>12000</v>
      </c>
      <c r="D21" s="5"/>
      <c r="E21" s="5"/>
      <c r="F21" s="5"/>
      <c r="G21" s="9">
        <f t="shared" si="0"/>
        <v>12000</v>
      </c>
    </row>
    <row r="22" spans="2:7" ht="12.75">
      <c r="B22" s="8">
        <v>44813</v>
      </c>
      <c r="C22" s="5"/>
      <c r="D22" s="5"/>
      <c r="E22" s="7">
        <v>1219.54</v>
      </c>
      <c r="F22" s="5"/>
      <c r="G22" s="9">
        <f t="shared" si="0"/>
        <v>1219.54</v>
      </c>
    </row>
    <row r="23" spans="2:7" ht="12.75">
      <c r="B23" s="8">
        <v>44805</v>
      </c>
      <c r="C23" s="7">
        <v>12000</v>
      </c>
      <c r="D23" s="5"/>
      <c r="E23" s="5"/>
      <c r="F23" s="5"/>
      <c r="G23" s="9">
        <f t="shared" si="0"/>
        <v>12000</v>
      </c>
    </row>
  </sheetData>
  <sheetProtection/>
  <conditionalFormatting sqref="C3:G3">
    <cfRule type="expression" priority="5" dxfId="3" stopIfTrue="1">
      <formula>$B$3=DATE(YEAR($B3),MONTH($B3),1)</formula>
    </cfRule>
  </conditionalFormatting>
  <conditionalFormatting sqref="C4:G8">
    <cfRule type="expression" priority="6" dxfId="2" stopIfTrue="1">
      <formula>$B$3=DATE(YEAR($B4),MONTH($B4),1)</formula>
    </cfRule>
  </conditionalFormatting>
  <conditionalFormatting sqref="B9:B23">
    <cfRule type="expression" priority="1" dxfId="1" stopIfTrue="1">
      <formula>$B$3=TEXT(B9,"ММММ ГГГГ")</formula>
    </cfRule>
  </conditionalFormatting>
  <printOptions/>
  <pageMargins left="0.75" right="0.75" top="1" bottom="1" header="0.5" footer="0.5"/>
  <pageSetup horizontalDpi="600" verticalDpi="600" orientation="portrait" paperSize="9" r:id="rId2"/>
  <ignoredErrors>
    <ignoredError sqref="G9:G23" formulaRange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C18"/>
  <sheetViews>
    <sheetView zoomScalePageLayoutView="0" workbookViewId="0" topLeftCell="A1">
      <selection activeCell="B7" sqref="B7"/>
    </sheetView>
  </sheetViews>
  <sheetFormatPr defaultColWidth="9.140625" defaultRowHeight="12.75"/>
  <cols>
    <col min="2" max="2" width="13.7109375" style="0" bestFit="1" customWidth="1"/>
    <col min="3" max="3" width="51.421875" style="0" customWidth="1"/>
  </cols>
  <sheetData>
    <row r="4" spans="2:3" ht="12.75">
      <c r="B4" s="25" t="str">
        <f>TEXT(Лист1!B9,"ММММ ГГГГ")</f>
        <v>Февраль 2023</v>
      </c>
      <c r="C4" s="26" t="s">
        <v>2</v>
      </c>
    </row>
    <row r="5" spans="2:3" ht="12.75">
      <c r="B5" s="25" t="str">
        <f>TEXT(Лист1!B10,"ММММ ГГГГ")</f>
        <v>Февраль 2023</v>
      </c>
      <c r="C5" s="27" t="s">
        <v>3</v>
      </c>
    </row>
    <row r="6" spans="2:3" ht="12.75">
      <c r="B6" s="25" t="str">
        <f>TEXT(Лист1!B11,"ММММ ГГГГ")</f>
        <v>Январь 2023</v>
      </c>
      <c r="C6" s="27" t="s">
        <v>0</v>
      </c>
    </row>
    <row r="7" spans="2:3" ht="12.75">
      <c r="B7" s="25" t="str">
        <f>TEXT(Лист1!B12,"ММММ ГГГГ")</f>
        <v>Декабрь 2022</v>
      </c>
      <c r="C7" s="27" t="s">
        <v>4</v>
      </c>
    </row>
    <row r="8" spans="2:3" ht="12.75">
      <c r="B8" s="25" t="str">
        <f>TEXT(Лист1!B13,"ММММ ГГГГ")</f>
        <v>Декабрь 2022</v>
      </c>
      <c r="C8" s="27" t="s">
        <v>5</v>
      </c>
    </row>
    <row r="9" spans="2:3" ht="12.75">
      <c r="B9" s="25" t="str">
        <f>TEXT(Лист1!B14,"ММММ ГГГГ")</f>
        <v>Декабрь 2022</v>
      </c>
      <c r="C9" s="27" t="s">
        <v>1</v>
      </c>
    </row>
    <row r="10" spans="2:3" ht="12.75">
      <c r="B10" s="25" t="str">
        <f>TEXT(Лист1!B15,"ММММ ГГГГ")</f>
        <v>Декабрь 2022</v>
      </c>
      <c r="C10" s="27" t="s">
        <v>6</v>
      </c>
    </row>
    <row r="11" spans="2:3" ht="12.75">
      <c r="B11" s="25" t="str">
        <f>TEXT(Лист1!B16,"ММММ ГГГГ")</f>
        <v>Ноябрь 2022</v>
      </c>
      <c r="C11" s="27" t="s">
        <v>7</v>
      </c>
    </row>
    <row r="12" ht="12.75">
      <c r="B12" s="25" t="str">
        <f>TEXT(Лист1!B17,"ММММ ГГГГ")</f>
        <v>Ноябрь 2022</v>
      </c>
    </row>
    <row r="13" ht="12.75">
      <c r="B13" s="25" t="str">
        <f>TEXT(Лист1!B18,"ММММ ГГГГ")</f>
        <v>Ноябрь 2022</v>
      </c>
    </row>
    <row r="14" ht="12.75">
      <c r="B14" s="25" t="str">
        <f>TEXT(Лист1!B19,"ММММ ГГГГ")</f>
        <v>Октябрь 2022</v>
      </c>
    </row>
    <row r="15" ht="12.75">
      <c r="B15" s="25" t="str">
        <f>TEXT(Лист1!B20,"ММММ ГГГГ")</f>
        <v>Октябрь 2022</v>
      </c>
    </row>
    <row r="16" ht="12.75">
      <c r="B16" s="25" t="str">
        <f>TEXT(Лист1!B21,"ММММ ГГГГ")</f>
        <v>Октябрь 2022</v>
      </c>
    </row>
    <row r="17" ht="12.75">
      <c r="B17" s="25" t="str">
        <f>TEXT(Лист1!B22,"ММММ ГГГГ")</f>
        <v>Сентябрь 2022</v>
      </c>
    </row>
    <row r="18" ht="12.75">
      <c r="B18" s="25" t="str">
        <f>TEXT(Лист1!B23,"ММММ ГГГГ")</f>
        <v>Сентябрь 2022</v>
      </c>
    </row>
  </sheetData>
  <sheetProtection/>
  <conditionalFormatting sqref="B4:B18">
    <cfRule type="cellIs" priority="1" dxfId="0" operator="equal">
      <formula>$B$3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2023-02-07T20:27:42Z</dcterms:modified>
  <cp:category/>
  <cp:version/>
  <cp:contentType/>
  <cp:contentStatus/>
</cp:coreProperties>
</file>