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A27628E-AD4F-494B-83BE-0ED2FE53BE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Метод итераций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3" i="1" l="1"/>
  <c r="C83" i="1" s="1"/>
  <c r="B71" i="1"/>
  <c r="C71" i="1" s="1"/>
  <c r="B72" i="1"/>
  <c r="C72" i="1" s="1"/>
  <c r="B64" i="1"/>
  <c r="C64" i="1" s="1"/>
  <c r="D64" i="1"/>
  <c r="B65" i="1"/>
  <c r="C65" i="1" s="1"/>
  <c r="B53" i="1"/>
  <c r="C53" i="1" s="1"/>
  <c r="B44" i="1"/>
  <c r="C44" i="1" s="1"/>
  <c r="B34" i="1"/>
  <c r="C34" i="1" s="1"/>
  <c r="B24" i="1"/>
  <c r="C24" i="1" s="1"/>
  <c r="B16" i="1"/>
  <c r="C16" i="1" s="1"/>
  <c r="B6" i="1"/>
  <c r="C6" i="1" s="1"/>
  <c r="D5" i="1"/>
  <c r="D83" i="1" l="1"/>
  <c r="B84" i="1"/>
  <c r="B73" i="1"/>
  <c r="D71" i="1"/>
  <c r="D72" i="1"/>
  <c r="D65" i="1"/>
  <c r="B66" i="1"/>
  <c r="D53" i="1"/>
  <c r="B54" i="1"/>
  <c r="D44" i="1"/>
  <c r="B45" i="1"/>
  <c r="D34" i="1"/>
  <c r="B35" i="1"/>
  <c r="B25" i="1"/>
  <c r="D24" i="1"/>
  <c r="B17" i="1"/>
  <c r="D16" i="1"/>
  <c r="D6" i="1"/>
  <c r="B7" i="1"/>
  <c r="C5" i="1"/>
  <c r="B5" i="1"/>
  <c r="C4" i="1"/>
  <c r="B4" i="1"/>
  <c r="D4" i="1"/>
  <c r="C84" i="1" l="1"/>
  <c r="D84" i="1"/>
  <c r="B85" i="1"/>
  <c r="D73" i="1"/>
  <c r="C73" i="1"/>
  <c r="B74" i="1"/>
  <c r="D66" i="1"/>
  <c r="C66" i="1"/>
  <c r="B67" i="1"/>
  <c r="C54" i="1"/>
  <c r="D54" i="1"/>
  <c r="B55" i="1"/>
  <c r="D45" i="1"/>
  <c r="C45" i="1"/>
  <c r="B46" i="1"/>
  <c r="D35" i="1"/>
  <c r="C35" i="1"/>
  <c r="B36" i="1"/>
  <c r="C25" i="1"/>
  <c r="D25" i="1"/>
  <c r="B26" i="1"/>
  <c r="D17" i="1"/>
  <c r="B18" i="1"/>
  <c r="C17" i="1"/>
  <c r="D7" i="1"/>
  <c r="B8" i="1"/>
  <c r="C7" i="1"/>
  <c r="B86" i="1" l="1"/>
  <c r="C85" i="1"/>
  <c r="D85" i="1"/>
  <c r="B75" i="1"/>
  <c r="D74" i="1"/>
  <c r="C74" i="1"/>
  <c r="B68" i="1"/>
  <c r="C67" i="1"/>
  <c r="D67" i="1"/>
  <c r="D55" i="1"/>
  <c r="B56" i="1"/>
  <c r="C55" i="1"/>
  <c r="B47" i="1"/>
  <c r="C46" i="1"/>
  <c r="D46" i="1"/>
  <c r="B37" i="1"/>
  <c r="C36" i="1"/>
  <c r="D36" i="1"/>
  <c r="B27" i="1"/>
  <c r="C26" i="1"/>
  <c r="D26" i="1"/>
  <c r="B19" i="1"/>
  <c r="C18" i="1"/>
  <c r="D18" i="1"/>
  <c r="B9" i="1"/>
  <c r="D8" i="1"/>
  <c r="C8" i="1"/>
  <c r="B87" i="1" l="1"/>
  <c r="C86" i="1"/>
  <c r="D86" i="1"/>
  <c r="B76" i="1"/>
  <c r="C75" i="1"/>
  <c r="D75" i="1"/>
  <c r="D68" i="1"/>
  <c r="B69" i="1"/>
  <c r="C68" i="1"/>
  <c r="B57" i="1"/>
  <c r="C56" i="1"/>
  <c r="D56" i="1"/>
  <c r="D47" i="1"/>
  <c r="C47" i="1"/>
  <c r="B48" i="1"/>
  <c r="D37" i="1"/>
  <c r="B38" i="1"/>
  <c r="C37" i="1"/>
  <c r="B28" i="1"/>
  <c r="C27" i="1"/>
  <c r="D27" i="1"/>
  <c r="C19" i="1"/>
  <c r="D19" i="1"/>
  <c r="B20" i="1"/>
  <c r="D9" i="1"/>
  <c r="C9" i="1"/>
  <c r="B10" i="1"/>
  <c r="C87" i="1" l="1"/>
  <c r="B88" i="1"/>
  <c r="D87" i="1"/>
  <c r="C76" i="1"/>
  <c r="D76" i="1"/>
  <c r="B77" i="1"/>
  <c r="C69" i="1"/>
  <c r="B70" i="1"/>
  <c r="D69" i="1"/>
  <c r="C57" i="1"/>
  <c r="B58" i="1"/>
  <c r="D57" i="1"/>
  <c r="C48" i="1"/>
  <c r="D48" i="1"/>
  <c r="B49" i="1"/>
  <c r="C38" i="1"/>
  <c r="D38" i="1"/>
  <c r="B39" i="1"/>
  <c r="C28" i="1"/>
  <c r="D28" i="1"/>
  <c r="B29" i="1"/>
  <c r="C20" i="1"/>
  <c r="B21" i="1"/>
  <c r="D20" i="1"/>
  <c r="C10" i="1"/>
  <c r="D10" i="1"/>
  <c r="B11" i="1"/>
  <c r="D88" i="1" l="1"/>
  <c r="C88" i="1"/>
  <c r="B89" i="1"/>
  <c r="D77" i="1"/>
  <c r="C77" i="1"/>
  <c r="B78" i="1"/>
  <c r="D70" i="1"/>
  <c r="C70" i="1"/>
  <c r="D58" i="1"/>
  <c r="B59" i="1"/>
  <c r="C58" i="1"/>
  <c r="D49" i="1"/>
  <c r="C49" i="1"/>
  <c r="B50" i="1"/>
  <c r="D39" i="1"/>
  <c r="B40" i="1"/>
  <c r="C39" i="1"/>
  <c r="D29" i="1"/>
  <c r="B30" i="1"/>
  <c r="C29" i="1"/>
  <c r="D21" i="1"/>
  <c r="C21" i="1"/>
  <c r="B22" i="1"/>
  <c r="D11" i="1"/>
  <c r="C11" i="1"/>
  <c r="B12" i="1"/>
  <c r="D89" i="1" l="1"/>
  <c r="B90" i="1"/>
  <c r="C89" i="1"/>
  <c r="B79" i="1"/>
  <c r="D78" i="1"/>
  <c r="C78" i="1"/>
  <c r="D59" i="1"/>
  <c r="B60" i="1"/>
  <c r="C59" i="1"/>
  <c r="B51" i="1"/>
  <c r="C50" i="1"/>
  <c r="D50" i="1"/>
  <c r="B41" i="1"/>
  <c r="C40" i="1"/>
  <c r="D40" i="1"/>
  <c r="D30" i="1"/>
  <c r="B31" i="1"/>
  <c r="C30" i="1"/>
  <c r="B23" i="1"/>
  <c r="C22" i="1"/>
  <c r="D22" i="1"/>
  <c r="B13" i="1"/>
  <c r="C12" i="1"/>
  <c r="D12" i="1"/>
  <c r="D90" i="1" l="1"/>
  <c r="C90" i="1"/>
  <c r="B91" i="1"/>
  <c r="B80" i="1"/>
  <c r="C79" i="1"/>
  <c r="D79" i="1"/>
  <c r="C60" i="1"/>
  <c r="B61" i="1"/>
  <c r="D60" i="1"/>
  <c r="B52" i="1"/>
  <c r="C51" i="1"/>
  <c r="D51" i="1"/>
  <c r="B42" i="1"/>
  <c r="C41" i="1"/>
  <c r="D41" i="1"/>
  <c r="B32" i="1"/>
  <c r="C31" i="1"/>
  <c r="D31" i="1"/>
  <c r="C23" i="1"/>
  <c r="D23" i="1"/>
  <c r="B14" i="1"/>
  <c r="C13" i="1"/>
  <c r="D13" i="1"/>
  <c r="C91" i="1" l="1"/>
  <c r="D91" i="1"/>
  <c r="B92" i="1"/>
  <c r="C80" i="1"/>
  <c r="D80" i="1"/>
  <c r="B81" i="1"/>
  <c r="C61" i="1"/>
  <c r="D61" i="1"/>
  <c r="B62" i="1"/>
  <c r="C52" i="1"/>
  <c r="D52" i="1"/>
  <c r="C42" i="1"/>
  <c r="D42" i="1"/>
  <c r="B43" i="1"/>
  <c r="C32" i="1"/>
  <c r="B33" i="1"/>
  <c r="D32" i="1"/>
  <c r="C14" i="1"/>
  <c r="B15" i="1"/>
  <c r="D14" i="1"/>
  <c r="D92" i="1" l="1"/>
  <c r="C92" i="1"/>
  <c r="B93" i="1"/>
  <c r="D81" i="1"/>
  <c r="C81" i="1"/>
  <c r="B82" i="1"/>
  <c r="D62" i="1"/>
  <c r="B63" i="1"/>
  <c r="C62" i="1"/>
  <c r="D43" i="1"/>
  <c r="C43" i="1"/>
  <c r="D33" i="1"/>
  <c r="C33" i="1"/>
  <c r="D15" i="1"/>
  <c r="C15" i="1"/>
  <c r="C93" i="1" l="1"/>
  <c r="D93" i="1"/>
  <c r="C82" i="1"/>
  <c r="D82" i="1"/>
  <c r="D63" i="1"/>
  <c r="C63" i="1"/>
</calcChain>
</file>

<file path=xl/sharedStrings.xml><?xml version="1.0" encoding="utf-8"?>
<sst xmlns="http://schemas.openxmlformats.org/spreadsheetml/2006/main" count="6" uniqueCount="6">
  <si>
    <t>a=</t>
  </si>
  <si>
    <t>b=</t>
  </si>
  <si>
    <t>N</t>
  </si>
  <si>
    <t>X</t>
  </si>
  <si>
    <t>F(X)</t>
  </si>
  <si>
    <t>eps = x0-x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</si>
</sst>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workbookViewId="0">
      <selection activeCell="F88" sqref="F88:F89"/>
    </sheetView>
  </sheetViews>
  <sheetFormatPr defaultRowHeight="15" x14ac:dyDescent="0.25"/>
  <sheetData>
    <row r="1" spans="1:4" x14ac:dyDescent="0.25">
      <c r="A1" t="s">
        <v>0</v>
      </c>
      <c r="B1">
        <v>0.5</v>
      </c>
    </row>
    <row r="2" spans="1:4" x14ac:dyDescent="0.25">
      <c r="A2" t="s">
        <v>1</v>
      </c>
      <c r="B2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>
        <v>1</v>
      </c>
      <c r="B4">
        <f>B1</f>
        <v>0.5</v>
      </c>
      <c r="C4">
        <f>(1/TAN(1.05*B4))-B4^2</f>
        <v>1.4764594764178476</v>
      </c>
      <c r="D4">
        <f>B2-B1</f>
        <v>0.5</v>
      </c>
    </row>
    <row r="5" spans="1:4" x14ac:dyDescent="0.25">
      <c r="A5">
        <v>2</v>
      </c>
      <c r="B5">
        <f>0.1*B4^2+B4-0.1*(1/TAN(1.05*B4))</f>
        <v>0.35235405235821526</v>
      </c>
      <c r="C5">
        <f>(1/TAN(1.05*B5))-B5^2</f>
        <v>2.4542915021202365</v>
      </c>
      <c r="D5" t="str">
        <f>IF(ABS(B5-B4)&gt;0.0001,"Дальше","Стоп")</f>
        <v>Дальше</v>
      </c>
    </row>
    <row r="6" spans="1:4" x14ac:dyDescent="0.25">
      <c r="B6">
        <f t="shared" ref="B6:B15" si="0">0.1*B5^2+B5-0.1*(1/TAN(1.05*B5))</f>
        <v>0.1069249021461916</v>
      </c>
      <c r="C6">
        <f t="shared" ref="C6:C69" si="1">(1/TAN(1.05*B6))-B6^2</f>
        <v>8.8581198036505135</v>
      </c>
      <c r="D6" t="str">
        <f t="shared" ref="D6:D15" si="2">IF(ABS(B6-B5)&gt;0.0001,"Дальше","Стоп")</f>
        <v>Дальше</v>
      </c>
    </row>
    <row r="7" spans="1:4" x14ac:dyDescent="0.25">
      <c r="B7">
        <f t="shared" si="0"/>
        <v>-0.77888707821885994</v>
      </c>
      <c r="C7">
        <f t="shared" si="1"/>
        <v>-1.5438149394163974</v>
      </c>
      <c r="D7" t="str">
        <f t="shared" si="2"/>
        <v>Дальше</v>
      </c>
    </row>
    <row r="8" spans="1:4" x14ac:dyDescent="0.25">
      <c r="B8">
        <f t="shared" si="0"/>
        <v>-0.62450558427722025</v>
      </c>
      <c r="C8">
        <f t="shared" si="1"/>
        <v>-1.6899124409340158</v>
      </c>
      <c r="D8" t="str">
        <f t="shared" si="2"/>
        <v>Дальше</v>
      </c>
    </row>
    <row r="9" spans="1:4" x14ac:dyDescent="0.25">
      <c r="B9">
        <f t="shared" si="0"/>
        <v>-0.45551434018381864</v>
      </c>
      <c r="C9">
        <f t="shared" si="1"/>
        <v>-2.136359146067579</v>
      </c>
      <c r="D9" t="str">
        <f t="shared" si="2"/>
        <v>Дальше</v>
      </c>
    </row>
    <row r="10" spans="1:4" x14ac:dyDescent="0.25">
      <c r="B10">
        <f t="shared" si="0"/>
        <v>-0.24187842557706074</v>
      </c>
      <c r="C10">
        <f t="shared" si="1"/>
        <v>-3.9109179802103644</v>
      </c>
      <c r="D10" t="str">
        <f t="shared" si="2"/>
        <v>Дальше</v>
      </c>
    </row>
    <row r="11" spans="1:4" x14ac:dyDescent="0.25">
      <c r="B11">
        <f t="shared" si="0"/>
        <v>0.14921337244397573</v>
      </c>
      <c r="C11">
        <f t="shared" si="1"/>
        <v>6.3081033124296315</v>
      </c>
      <c r="D11" t="str">
        <f t="shared" si="2"/>
        <v>Дальше</v>
      </c>
    </row>
    <row r="12" spans="1:4" x14ac:dyDescent="0.25">
      <c r="B12">
        <f t="shared" si="0"/>
        <v>-0.48159695879898756</v>
      </c>
      <c r="C12">
        <f t="shared" si="1"/>
        <v>-2.0379790984174919</v>
      </c>
      <c r="D12" t="str">
        <f t="shared" si="2"/>
        <v>Дальше</v>
      </c>
    </row>
    <row r="13" spans="1:4" x14ac:dyDescent="0.25">
      <c r="B13">
        <f t="shared" si="0"/>
        <v>-0.27779904895723839</v>
      </c>
      <c r="C13">
        <f t="shared" si="1"/>
        <v>-3.4076955360770249</v>
      </c>
      <c r="D13" t="str">
        <f t="shared" si="2"/>
        <v>Дальше</v>
      </c>
    </row>
    <row r="14" spans="1:4" x14ac:dyDescent="0.25">
      <c r="B14">
        <f t="shared" si="0"/>
        <v>6.297050465046411E-2</v>
      </c>
      <c r="C14">
        <f t="shared" si="1"/>
        <v>15.098227455543627</v>
      </c>
      <c r="D14" t="str">
        <f t="shared" si="2"/>
        <v>Дальше</v>
      </c>
    </row>
    <row r="15" spans="1:4" x14ac:dyDescent="0.25">
      <c r="B15">
        <f t="shared" si="0"/>
        <v>-1.4468522409038986</v>
      </c>
      <c r="C15">
        <f t="shared" si="1"/>
        <v>-2.145028729644221</v>
      </c>
      <c r="D15" t="str">
        <f t="shared" si="2"/>
        <v>Дальше</v>
      </c>
    </row>
    <row r="16" spans="1:4" x14ac:dyDescent="0.25">
      <c r="B16">
        <f>0.1*B15^2+B15-0.1*(1/TAN(1.05*B15))</f>
        <v>-1.2323493679394764</v>
      </c>
      <c r="C16">
        <f>(1/TAN(1.05*B16))-B16^2</f>
        <v>-1.8028097345975169</v>
      </c>
      <c r="D16" t="str">
        <f>IF(ABS(B16-B15)&gt;0.0001,"Дальше","Стоп")</f>
        <v>Дальше</v>
      </c>
    </row>
    <row r="17" spans="2:4" x14ac:dyDescent="0.25">
      <c r="B17">
        <f t="shared" ref="B17:B23" si="3">0.1*B16^2+B16-0.1*(1/TAN(1.05*B16))</f>
        <v>-1.0520683944797247</v>
      </c>
      <c r="C17">
        <f t="shared" si="1"/>
        <v>-1.6099478816602248</v>
      </c>
      <c r="D17" t="str">
        <f t="shared" ref="D17:D23" si="4">IF(ABS(B17-B16)&gt;0.0001,"Дальше","Стоп")</f>
        <v>Дальше</v>
      </c>
    </row>
    <row r="18" spans="2:4" x14ac:dyDescent="0.25">
      <c r="B18">
        <f t="shared" si="3"/>
        <v>-0.89107360631370225</v>
      </c>
      <c r="C18">
        <f t="shared" si="1"/>
        <v>-1.5310738673605502</v>
      </c>
      <c r="D18" t="str">
        <f t="shared" si="4"/>
        <v>Дальше</v>
      </c>
    </row>
    <row r="19" spans="2:4" x14ac:dyDescent="0.25">
      <c r="B19">
        <f t="shared" si="3"/>
        <v>-0.7379662195776473</v>
      </c>
      <c r="C19">
        <f t="shared" si="1"/>
        <v>-1.5658864801198309</v>
      </c>
      <c r="D19" t="str">
        <f t="shared" si="4"/>
        <v>Дальше</v>
      </c>
    </row>
    <row r="20" spans="2:4" x14ac:dyDescent="0.25">
      <c r="B20">
        <f t="shared" si="3"/>
        <v>-0.58137757156566416</v>
      </c>
      <c r="C20">
        <f t="shared" si="1"/>
        <v>-1.7674216003200143</v>
      </c>
      <c r="D20" t="str">
        <f t="shared" si="4"/>
        <v>Дальше</v>
      </c>
    </row>
    <row r="21" spans="2:4" x14ac:dyDescent="0.25">
      <c r="B21">
        <f t="shared" si="3"/>
        <v>-0.40463541153366267</v>
      </c>
      <c r="C21">
        <f t="shared" si="1"/>
        <v>-2.3740500101152988</v>
      </c>
      <c r="D21" t="str">
        <f t="shared" si="4"/>
        <v>Дальше</v>
      </c>
    </row>
    <row r="22" spans="2:4" x14ac:dyDescent="0.25">
      <c r="B22">
        <f t="shared" si="3"/>
        <v>-0.16723041052213281</v>
      </c>
      <c r="C22">
        <f t="shared" si="1"/>
        <v>-5.6643372129090768</v>
      </c>
      <c r="D22" t="str">
        <f t="shared" si="4"/>
        <v>Дальше</v>
      </c>
    </row>
    <row r="23" spans="2:4" x14ac:dyDescent="0.25">
      <c r="B23">
        <f t="shared" si="3"/>
        <v>0.39920331076877485</v>
      </c>
      <c r="C23">
        <f t="shared" si="1"/>
        <v>2.0849551435817144</v>
      </c>
      <c r="D23" t="str">
        <f t="shared" si="4"/>
        <v>Дальше</v>
      </c>
    </row>
    <row r="24" spans="2:4" x14ac:dyDescent="0.25">
      <c r="B24">
        <f>0.1*B23^2+B23-0.1*(1/TAN(1.05*B23))</f>
        <v>0.19070779641060343</v>
      </c>
      <c r="C24">
        <f>(1/TAN(1.05*B24))-B24^2</f>
        <v>4.8906314241486228</v>
      </c>
      <c r="D24" t="str">
        <f>IF(ABS(B24-B23)&gt;0.0001,"Дальше","Стоп")</f>
        <v>Дальше</v>
      </c>
    </row>
    <row r="25" spans="2:4" x14ac:dyDescent="0.25">
      <c r="B25">
        <f t="shared" ref="B25:B33" si="5">0.1*B24^2+B24-0.1*(1/TAN(1.05*B24))</f>
        <v>-0.29835534600425884</v>
      </c>
      <c r="C25">
        <f t="shared" si="1"/>
        <v>-3.1760047351559666</v>
      </c>
      <c r="D25" t="str">
        <f t="shared" ref="D25:D33" si="6">IF(ABS(B25-B24)&gt;0.0001,"Дальше","Стоп")</f>
        <v>Дальше</v>
      </c>
    </row>
    <row r="26" spans="2:4" x14ac:dyDescent="0.25">
      <c r="B26">
        <f t="shared" si="5"/>
        <v>1.9245127511337834E-2</v>
      </c>
      <c r="C26">
        <f t="shared" si="1"/>
        <v>49.479754766581436</v>
      </c>
      <c r="D26" t="str">
        <f t="shared" si="6"/>
        <v>Дальше</v>
      </c>
    </row>
    <row r="27" spans="2:4" x14ac:dyDescent="0.25">
      <c r="B27">
        <f t="shared" si="5"/>
        <v>-4.9287303491468055</v>
      </c>
      <c r="C27">
        <f t="shared" si="1"/>
        <v>-23.793469535795779</v>
      </c>
      <c r="D27" t="str">
        <f t="shared" si="6"/>
        <v>Дальше</v>
      </c>
    </row>
    <row r="28" spans="2:4" x14ac:dyDescent="0.25">
      <c r="B28">
        <f t="shared" si="5"/>
        <v>-2.5493833955672276</v>
      </c>
      <c r="C28">
        <f t="shared" si="1"/>
        <v>-4.5048061868864462</v>
      </c>
      <c r="D28" t="str">
        <f t="shared" si="6"/>
        <v>Дальше</v>
      </c>
    </row>
    <row r="29" spans="2:4" x14ac:dyDescent="0.25">
      <c r="B29">
        <f t="shared" si="5"/>
        <v>-2.0989027768785831</v>
      </c>
      <c r="C29">
        <f t="shared" si="1"/>
        <v>-3.6715938617941903</v>
      </c>
      <c r="D29" t="str">
        <f t="shared" si="6"/>
        <v>Дальше</v>
      </c>
    </row>
    <row r="30" spans="2:4" x14ac:dyDescent="0.25">
      <c r="B30">
        <f t="shared" si="5"/>
        <v>-1.7317433906991639</v>
      </c>
      <c r="C30">
        <f t="shared" si="1"/>
        <v>-2.7462181359647539</v>
      </c>
      <c r="D30" t="str">
        <f t="shared" si="6"/>
        <v>Дальше</v>
      </c>
    </row>
    <row r="31" spans="2:4" x14ac:dyDescent="0.25">
      <c r="B31">
        <f t="shared" si="5"/>
        <v>-1.4571215771026886</v>
      </c>
      <c r="C31">
        <f t="shared" si="1"/>
        <v>-2.16404464661285</v>
      </c>
      <c r="D31" t="str">
        <f t="shared" si="6"/>
        <v>Дальше</v>
      </c>
    </row>
    <row r="32" spans="2:4" x14ac:dyDescent="0.25">
      <c r="B32">
        <f t="shared" si="5"/>
        <v>-1.2407171124414036</v>
      </c>
      <c r="C32">
        <f t="shared" si="1"/>
        <v>-1.8140317160519059</v>
      </c>
      <c r="D32" t="str">
        <f t="shared" si="6"/>
        <v>Дальше</v>
      </c>
    </row>
    <row r="33" spans="2:4" x14ac:dyDescent="0.25">
      <c r="B33">
        <f t="shared" si="5"/>
        <v>-1.0593139408362129</v>
      </c>
      <c r="C33">
        <f t="shared" si="1"/>
        <v>-1.6157487310085694</v>
      </c>
      <c r="D33" t="str">
        <f t="shared" si="6"/>
        <v>Дальше</v>
      </c>
    </row>
    <row r="34" spans="2:4" x14ac:dyDescent="0.25">
      <c r="B34">
        <f>0.1*B33^2+B33-0.1*(1/TAN(1.05*B33))</f>
        <v>-0.89773906773535583</v>
      </c>
      <c r="C34">
        <f>(1/TAN(1.05*B34))-B34^2</f>
        <v>-1.5322515184110306</v>
      </c>
      <c r="D34" t="str">
        <f>IF(ABS(B34-B33)&gt;0.0001,"Дальше","Стоп")</f>
        <v>Дальше</v>
      </c>
    </row>
    <row r="35" spans="2:4" x14ac:dyDescent="0.25">
      <c r="B35">
        <f t="shared" ref="B35:B43" si="7">0.1*B34^2+B34-0.1*(1/TAN(1.05*B34))</f>
        <v>-0.74451391589425275</v>
      </c>
      <c r="C35">
        <f t="shared" si="1"/>
        <v>-1.5616449755642829</v>
      </c>
      <c r="D35" t="str">
        <f t="shared" ref="D35:D43" si="8">IF(ABS(B35-B34)&gt;0.0001,"Дальше","Стоп")</f>
        <v>Дальше</v>
      </c>
    </row>
    <row r="36" spans="2:4" x14ac:dyDescent="0.25">
      <c r="B36">
        <f t="shared" si="7"/>
        <v>-0.5883494183378245</v>
      </c>
      <c r="C36">
        <f t="shared" si="1"/>
        <v>-1.7535291693150659</v>
      </c>
      <c r="D36" t="str">
        <f t="shared" si="8"/>
        <v>Дальше</v>
      </c>
    </row>
    <row r="37" spans="2:4" x14ac:dyDescent="0.25">
      <c r="B37">
        <f t="shared" si="7"/>
        <v>-0.41299650140631788</v>
      </c>
      <c r="C37">
        <f t="shared" si="1"/>
        <v>-2.3301987898112659</v>
      </c>
      <c r="D37" t="str">
        <f t="shared" si="8"/>
        <v>Дальше</v>
      </c>
    </row>
    <row r="38" spans="2:4" x14ac:dyDescent="0.25">
      <c r="B38">
        <f t="shared" si="7"/>
        <v>-0.1799766224251913</v>
      </c>
      <c r="C38">
        <f t="shared" si="1"/>
        <v>-5.2609418369000904</v>
      </c>
      <c r="D38" t="str">
        <f t="shared" si="8"/>
        <v>Дальше</v>
      </c>
    </row>
    <row r="39" spans="2:4" x14ac:dyDescent="0.25">
      <c r="B39">
        <f t="shared" si="7"/>
        <v>0.34611756126481774</v>
      </c>
      <c r="C39">
        <f t="shared" si="1"/>
        <v>2.5095924133162315</v>
      </c>
      <c r="D39" t="str">
        <f t="shared" si="8"/>
        <v>Дальше</v>
      </c>
    </row>
    <row r="40" spans="2:4" x14ac:dyDescent="0.25">
      <c r="B40">
        <f t="shared" si="7"/>
        <v>9.5158319933194568E-2</v>
      </c>
      <c r="C40">
        <f t="shared" si="1"/>
        <v>9.9660007239641928</v>
      </c>
      <c r="D40" t="str">
        <f t="shared" si="8"/>
        <v>Дальше</v>
      </c>
    </row>
    <row r="41" spans="2:4" x14ac:dyDescent="0.25">
      <c r="B41">
        <f t="shared" si="7"/>
        <v>-0.90144175246322489</v>
      </c>
      <c r="C41">
        <f t="shared" si="1"/>
        <v>-1.532991230866851</v>
      </c>
      <c r="D41" t="str">
        <f t="shared" si="8"/>
        <v>Дальше</v>
      </c>
    </row>
    <row r="42" spans="2:4" x14ac:dyDescent="0.25">
      <c r="B42">
        <f t="shared" si="7"/>
        <v>-0.74814262937653975</v>
      </c>
      <c r="C42">
        <f t="shared" si="1"/>
        <v>-1.559414244948889</v>
      </c>
      <c r="D42" t="str">
        <f t="shared" si="8"/>
        <v>Дальше</v>
      </c>
    </row>
    <row r="43" spans="2:4" x14ac:dyDescent="0.25">
      <c r="B43">
        <f t="shared" si="7"/>
        <v>-0.59220120488165084</v>
      </c>
      <c r="C43">
        <f t="shared" si="1"/>
        <v>-1.7460894828600519</v>
      </c>
      <c r="D43" t="str">
        <f t="shared" si="8"/>
        <v>Дальше</v>
      </c>
    </row>
    <row r="44" spans="2:4" x14ac:dyDescent="0.25">
      <c r="B44">
        <f>0.1*B43^2+B43-0.1*(1/TAN(1.05*B43))</f>
        <v>-0.41759225659564569</v>
      </c>
      <c r="C44">
        <f>(1/TAN(1.05*B44))-B44^2</f>
        <v>-2.306965724409562</v>
      </c>
      <c r="D44" t="str">
        <f>IF(ABS(B44-B43)&gt;0.0001,"Дальше","Стоп")</f>
        <v>Дальше</v>
      </c>
    </row>
    <row r="45" spans="2:4" x14ac:dyDescent="0.25">
      <c r="B45">
        <f t="shared" ref="B45:B52" si="9">0.1*B44^2+B44-0.1*(1/TAN(1.05*B44))</f>
        <v>-0.18689568415468952</v>
      </c>
      <c r="C45">
        <f t="shared" si="1"/>
        <v>-5.065136847243191</v>
      </c>
      <c r="D45" t="str">
        <f t="shared" ref="D45:D52" si="10">IF(ABS(B45-B44)&gt;0.0001,"Дальше","Стоп")</f>
        <v>Дальше</v>
      </c>
    </row>
    <row r="46" spans="2:4" x14ac:dyDescent="0.25">
      <c r="B46">
        <f t="shared" si="9"/>
        <v>0.31961800056962963</v>
      </c>
      <c r="C46">
        <f t="shared" si="1"/>
        <v>2.7648765243205795</v>
      </c>
      <c r="D46" t="str">
        <f t="shared" si="10"/>
        <v>Дальше</v>
      </c>
    </row>
    <row r="47" spans="2:4" x14ac:dyDescent="0.25">
      <c r="B47">
        <f t="shared" si="9"/>
        <v>4.3130348137571717E-2</v>
      </c>
      <c r="C47">
        <f t="shared" si="1"/>
        <v>22.064499656886429</v>
      </c>
      <c r="D47" t="str">
        <f t="shared" si="10"/>
        <v>Дальше</v>
      </c>
    </row>
    <row r="48" spans="2:4" x14ac:dyDescent="0.25">
      <c r="B48">
        <f t="shared" si="9"/>
        <v>-2.1633196175510712</v>
      </c>
      <c r="C48">
        <f t="shared" si="1"/>
        <v>-3.8364844273696987</v>
      </c>
      <c r="D48" t="str">
        <f t="shared" si="10"/>
        <v>Дальше</v>
      </c>
    </row>
    <row r="49" spans="2:4" x14ac:dyDescent="0.25">
      <c r="B49">
        <f t="shared" si="9"/>
        <v>-1.7796711748141012</v>
      </c>
      <c r="C49">
        <f t="shared" si="1"/>
        <v>-2.8602382109358779</v>
      </c>
      <c r="D49" t="str">
        <f t="shared" si="10"/>
        <v>Дальше</v>
      </c>
    </row>
    <row r="50" spans="2:4" x14ac:dyDescent="0.25">
      <c r="B50">
        <f t="shared" si="9"/>
        <v>-1.4936473537205135</v>
      </c>
      <c r="C50">
        <f t="shared" si="1"/>
        <v>-2.2334490276670547</v>
      </c>
      <c r="D50" t="str">
        <f t="shared" si="10"/>
        <v>Дальше</v>
      </c>
    </row>
    <row r="51" spans="2:4" x14ac:dyDescent="0.25">
      <c r="B51">
        <f t="shared" si="9"/>
        <v>-1.2703024509538081</v>
      </c>
      <c r="C51">
        <f t="shared" si="1"/>
        <v>-1.8551851977783123</v>
      </c>
      <c r="D51" t="str">
        <f t="shared" si="10"/>
        <v>Дальше</v>
      </c>
    </row>
    <row r="52" spans="2:4" x14ac:dyDescent="0.25">
      <c r="B52">
        <f t="shared" si="9"/>
        <v>-1.0847839311759768</v>
      </c>
      <c r="C52">
        <f t="shared" si="1"/>
        <v>-1.6375251115812499</v>
      </c>
      <c r="D52" t="str">
        <f t="shared" si="10"/>
        <v>Дальше</v>
      </c>
    </row>
    <row r="53" spans="2:4" x14ac:dyDescent="0.25">
      <c r="B53">
        <f>0.1*B52^2+B52-0.1*(1/TAN(1.05*B52))</f>
        <v>-0.92103142001785177</v>
      </c>
      <c r="C53">
        <f>(1/TAN(1.05*B53))-B53^2</f>
        <v>-1.537900931429411</v>
      </c>
      <c r="D53" t="str">
        <f>IF(ABS(B53-B52)&gt;0.0001,"Дальше","Стоп")</f>
        <v>Дальше</v>
      </c>
    </row>
    <row r="54" spans="2:4" x14ac:dyDescent="0.25">
      <c r="B54">
        <f t="shared" ref="B54:B63" si="11">0.1*B53^2+B53-0.1*(1/TAN(1.05*B53))</f>
        <v>-0.76724132687491065</v>
      </c>
      <c r="C54">
        <f t="shared" si="1"/>
        <v>-1.5490438413708043</v>
      </c>
      <c r="D54" t="str">
        <f t="shared" ref="D54:D63" si="12">IF(ABS(B54-B53)&gt;0.0001,"Дальше","Стоп")</f>
        <v>Дальше</v>
      </c>
    </row>
    <row r="55" spans="2:4" x14ac:dyDescent="0.25">
      <c r="B55">
        <f t="shared" si="11"/>
        <v>-0.61233694273783013</v>
      </c>
      <c r="C55">
        <f t="shared" si="1"/>
        <v>-1.7098113055405264</v>
      </c>
      <c r="D55" t="str">
        <f t="shared" si="12"/>
        <v>Дальше</v>
      </c>
    </row>
    <row r="56" spans="2:4" x14ac:dyDescent="0.25">
      <c r="B56">
        <f t="shared" si="11"/>
        <v>-0.44135581218377751</v>
      </c>
      <c r="C56">
        <f t="shared" si="1"/>
        <v>-2.1959154860190706</v>
      </c>
      <c r="D56" t="str">
        <f t="shared" si="12"/>
        <v>Дальше</v>
      </c>
    </row>
    <row r="57" spans="2:4" x14ac:dyDescent="0.25">
      <c r="B57">
        <f t="shared" si="11"/>
        <v>-0.22176426358187046</v>
      </c>
      <c r="C57">
        <f t="shared" si="1"/>
        <v>-4.2658444609041686</v>
      </c>
      <c r="D57" t="str">
        <f t="shared" si="12"/>
        <v>Дальше</v>
      </c>
    </row>
    <row r="58" spans="2:4" x14ac:dyDescent="0.25">
      <c r="B58">
        <f t="shared" si="11"/>
        <v>0.20482018250854644</v>
      </c>
      <c r="C58">
        <f t="shared" si="1"/>
        <v>4.5359789988106547</v>
      </c>
      <c r="D58" t="str">
        <f t="shared" si="12"/>
        <v>Дальше</v>
      </c>
    </row>
    <row r="59" spans="2:4" x14ac:dyDescent="0.25">
      <c r="B59">
        <f t="shared" si="11"/>
        <v>-0.248777717372519</v>
      </c>
      <c r="C59">
        <f t="shared" si="1"/>
        <v>-3.8026600509651529</v>
      </c>
      <c r="D59" t="str">
        <f t="shared" si="12"/>
        <v>Дальше</v>
      </c>
    </row>
    <row r="60" spans="2:4" x14ac:dyDescent="0.25">
      <c r="B60">
        <f t="shared" si="11"/>
        <v>0.13148828772399632</v>
      </c>
      <c r="C60">
        <f t="shared" si="1"/>
        <v>7.1797171624192613</v>
      </c>
      <c r="D60" t="str">
        <f t="shared" si="12"/>
        <v>Дальше</v>
      </c>
    </row>
    <row r="61" spans="2:4" x14ac:dyDescent="0.25">
      <c r="B61">
        <f t="shared" si="11"/>
        <v>-0.58648342851792989</v>
      </c>
      <c r="C61">
        <f t="shared" si="1"/>
        <v>-1.7571931563699881</v>
      </c>
      <c r="D61" t="str">
        <f t="shared" si="12"/>
        <v>Дальше</v>
      </c>
    </row>
    <row r="62" spans="2:4" x14ac:dyDescent="0.25">
      <c r="B62">
        <f t="shared" si="11"/>
        <v>-0.41076411288093106</v>
      </c>
      <c r="C62">
        <f t="shared" si="1"/>
        <v>-2.3417039030312625</v>
      </c>
      <c r="D62" t="str">
        <f t="shared" si="12"/>
        <v>Дальше</v>
      </c>
    </row>
    <row r="63" spans="2:4" x14ac:dyDescent="0.25">
      <c r="B63">
        <f t="shared" si="11"/>
        <v>-0.17659372257780476</v>
      </c>
      <c r="C63">
        <f t="shared" si="1"/>
        <v>-5.362297730170968</v>
      </c>
      <c r="D63" t="str">
        <f t="shared" si="12"/>
        <v>Дальше</v>
      </c>
    </row>
    <row r="64" spans="2:4" x14ac:dyDescent="0.25">
      <c r="B64">
        <f>0.1*B63^2+B63-0.1*(1/TAN(1.05*B63))</f>
        <v>0.35963605043929209</v>
      </c>
      <c r="C64">
        <f>(1/TAN(1.05*B64))-B64^2</f>
        <v>2.3917560976543237</v>
      </c>
      <c r="D64" t="str">
        <f>IF(ABS(B64-B63)&gt;0.0001,"Дальше","Стоп")</f>
        <v>Дальше</v>
      </c>
    </row>
    <row r="65" spans="2:4" x14ac:dyDescent="0.25">
      <c r="B65">
        <f t="shared" ref="B65:B70" si="13">0.1*B64^2+B64-0.1*(1/TAN(1.05*B64))</f>
        <v>0.12046044067385969</v>
      </c>
      <c r="C65">
        <f t="shared" si="1"/>
        <v>7.8494550034024551</v>
      </c>
      <c r="D65" t="str">
        <f t="shared" ref="D65:D70" si="14">IF(ABS(B65-B64)&gt;0.0001,"Дальше","Стоп")</f>
        <v>Дальше</v>
      </c>
    </row>
    <row r="66" spans="2:4" x14ac:dyDescent="0.25">
      <c r="B66">
        <f t="shared" si="13"/>
        <v>-0.66448505966638582</v>
      </c>
      <c r="C66">
        <f t="shared" si="1"/>
        <v>-1.6343167982017157</v>
      </c>
      <c r="D66" t="str">
        <f t="shared" si="14"/>
        <v>Дальше</v>
      </c>
    </row>
    <row r="67" spans="2:4" x14ac:dyDescent="0.25">
      <c r="B67">
        <f t="shared" si="13"/>
        <v>-0.50105337984621423</v>
      </c>
      <c r="C67">
        <f t="shared" si="1"/>
        <v>-1.9731195484946056</v>
      </c>
      <c r="D67" t="str">
        <f t="shared" si="14"/>
        <v>Дальше</v>
      </c>
    </row>
    <row r="68" spans="2:4" x14ac:dyDescent="0.25">
      <c r="B68">
        <f t="shared" si="13"/>
        <v>-0.30374142499675366</v>
      </c>
      <c r="C68">
        <f t="shared" si="1"/>
        <v>-3.1207204713396353</v>
      </c>
      <c r="D68" t="str">
        <f t="shared" si="14"/>
        <v>Дальше</v>
      </c>
    </row>
    <row r="69" spans="2:4" x14ac:dyDescent="0.25">
      <c r="B69">
        <f t="shared" si="13"/>
        <v>8.3306221372098643E-3</v>
      </c>
      <c r="C69">
        <f t="shared" si="1"/>
        <v>114.31992337299178</v>
      </c>
      <c r="D69" t="str">
        <f t="shared" si="14"/>
        <v>Дальше</v>
      </c>
    </row>
    <row r="70" spans="2:4" x14ac:dyDescent="0.25">
      <c r="B70">
        <f t="shared" si="13"/>
        <v>-11.423661715161968</v>
      </c>
      <c r="C70">
        <f t="shared" ref="C70" si="15">(1/TAN(1.05*B70))-B70^2</f>
        <v>-128.94513529270884</v>
      </c>
      <c r="D70" t="str">
        <f t="shared" si="14"/>
        <v>Дальше</v>
      </c>
    </row>
    <row r="71" spans="2:4" x14ac:dyDescent="0.25">
      <c r="B71">
        <f>0.1*B70^2+B70-0.1*(1/TAN(1.05*B70))</f>
        <v>1.470851814108916</v>
      </c>
      <c r="C71">
        <f>(1/TAN(1.05*B71))-B71^2</f>
        <v>-2.1369970007883565</v>
      </c>
      <c r="D71" t="str">
        <f>IF(ABS(B71-B70)&gt;0.0001,"Дальше","Стоп")</f>
        <v>Дальше</v>
      </c>
    </row>
    <row r="72" spans="2:4" x14ac:dyDescent="0.25">
      <c r="B72">
        <f t="shared" ref="B72:B81" si="16">0.1*B71^2+B71-0.1*(1/TAN(1.05*B71))</f>
        <v>1.6845515141877516</v>
      </c>
      <c r="C72">
        <f t="shared" ref="C72:C81" si="17">(1/TAN(1.05*B72))-B72^2</f>
        <v>-3.0383245671333272</v>
      </c>
      <c r="D72" t="str">
        <f t="shared" ref="D72:D81" si="18">IF(ABS(B72-B71)&gt;0.0001,"Дальше","Стоп")</f>
        <v>Дальше</v>
      </c>
    </row>
    <row r="73" spans="2:4" x14ac:dyDescent="0.25">
      <c r="B73">
        <f t="shared" si="16"/>
        <v>1.9883839709010842</v>
      </c>
      <c r="C73">
        <f t="shared" si="17"/>
        <v>-4.522265038405985</v>
      </c>
      <c r="D73" t="str">
        <f t="shared" si="18"/>
        <v>Дальше</v>
      </c>
    </row>
    <row r="74" spans="2:4" x14ac:dyDescent="0.25">
      <c r="B74">
        <f t="shared" si="16"/>
        <v>2.4406104747416828</v>
      </c>
      <c r="C74">
        <f t="shared" si="17"/>
        <v>-7.486400752225979</v>
      </c>
      <c r="D74" t="str">
        <f t="shared" si="18"/>
        <v>Дальше</v>
      </c>
    </row>
    <row r="75" spans="2:4" x14ac:dyDescent="0.25">
      <c r="B75">
        <f t="shared" si="16"/>
        <v>3.1892505499642811</v>
      </c>
      <c r="C75">
        <f t="shared" si="17"/>
        <v>-5.412448387430258</v>
      </c>
      <c r="D75" t="str">
        <f t="shared" si="18"/>
        <v>Дальше</v>
      </c>
    </row>
    <row r="76" spans="2:4" x14ac:dyDescent="0.25">
      <c r="B76">
        <f t="shared" si="16"/>
        <v>3.7304953887073071</v>
      </c>
      <c r="C76">
        <f t="shared" si="17"/>
        <v>-12.896453022769531</v>
      </c>
      <c r="D76" t="str">
        <f t="shared" si="18"/>
        <v>Дальше</v>
      </c>
    </row>
    <row r="77" spans="2:4" x14ac:dyDescent="0.25">
      <c r="B77">
        <f t="shared" si="16"/>
        <v>5.0201406909842596</v>
      </c>
      <c r="C77">
        <f t="shared" si="17"/>
        <v>-25.827034286444579</v>
      </c>
      <c r="D77" t="str">
        <f t="shared" si="18"/>
        <v>Дальше</v>
      </c>
    </row>
    <row r="78" spans="2:4" x14ac:dyDescent="0.25">
      <c r="B78">
        <f t="shared" si="16"/>
        <v>7.6028441196287178</v>
      </c>
      <c r="C78">
        <f t="shared" si="17"/>
        <v>-57.932963836333172</v>
      </c>
      <c r="D78" t="str">
        <f t="shared" si="18"/>
        <v>Дальше</v>
      </c>
    </row>
    <row r="79" spans="2:4" x14ac:dyDescent="0.25">
      <c r="B79">
        <f t="shared" si="16"/>
        <v>13.396140503262036</v>
      </c>
      <c r="C79">
        <f t="shared" si="17"/>
        <v>-179.38524031245421</v>
      </c>
      <c r="D79" t="str">
        <f t="shared" si="18"/>
        <v>Дальше</v>
      </c>
    </row>
    <row r="80" spans="2:4" x14ac:dyDescent="0.25">
      <c r="B80">
        <f t="shared" si="16"/>
        <v>31.334664534507457</v>
      </c>
      <c r="C80">
        <f t="shared" si="17"/>
        <v>-981.77566871768306</v>
      </c>
      <c r="D80" t="str">
        <f t="shared" si="18"/>
        <v>Дальше</v>
      </c>
    </row>
    <row r="81" spans="2:4" x14ac:dyDescent="0.25">
      <c r="B81">
        <f t="shared" si="16"/>
        <v>129.51223140627579</v>
      </c>
      <c r="C81">
        <f t="shared" si="17"/>
        <v>-16772.623487291934</v>
      </c>
      <c r="D81" t="str">
        <f t="shared" si="18"/>
        <v>Дальше</v>
      </c>
    </row>
    <row r="82" spans="2:4" x14ac:dyDescent="0.25">
      <c r="B82">
        <f>0.1*B81^2+B81-0.1*(1/TAN(1.05*B81))</f>
        <v>1806.7745801354693</v>
      </c>
      <c r="C82">
        <f>(1/TAN(1.05*B82))-B82^2</f>
        <v>-3264436.6927248994</v>
      </c>
      <c r="D82" t="str">
        <f>IF(ABS(B82-B81)&gt;0.0001,"Дальше","Стоп")</f>
        <v>Дальше</v>
      </c>
    </row>
    <row r="83" spans="2:4" x14ac:dyDescent="0.25">
      <c r="B83">
        <f>0.1*B82^2+B82-0.1*(1/TAN(1.05*B82))</f>
        <v>328250.44385262544</v>
      </c>
      <c r="C83">
        <f>(1/TAN(1.05*B83))-B83^2</f>
        <v>-107748353889.87645</v>
      </c>
      <c r="D83" t="str">
        <f>IF(ABS(B83-B82)&gt;0.0001,"Дальше","Стоп")</f>
        <v>Дальше</v>
      </c>
    </row>
    <row r="84" spans="2:4" x14ac:dyDescent="0.25">
      <c r="B84">
        <f t="shared" ref="B84:B93" si="19">0.1*B83^2+B83-0.1*(1/TAN(1.05*B83))</f>
        <v>10775163639.431499</v>
      </c>
      <c r="C84" t="e">
        <f t="shared" ref="C84:C93" si="20">(1/TAN(1.05*B84))-B84^2</f>
        <v>#NUM!</v>
      </c>
      <c r="D84" t="str">
        <f t="shared" ref="D84:D93" si="21">IF(ABS(B84-B83)&gt;0.0001,"Дальше","Стоп")</f>
        <v>Дальше</v>
      </c>
    </row>
    <row r="85" spans="2:4" x14ac:dyDescent="0.25">
      <c r="B85" t="e">
        <f t="shared" si="19"/>
        <v>#NUM!</v>
      </c>
      <c r="C85" t="e">
        <f t="shared" si="20"/>
        <v>#NUM!</v>
      </c>
      <c r="D85" t="e">
        <f t="shared" si="21"/>
        <v>#NUM!</v>
      </c>
    </row>
    <row r="86" spans="2:4" x14ac:dyDescent="0.25">
      <c r="B86" t="e">
        <f t="shared" si="19"/>
        <v>#NUM!</v>
      </c>
      <c r="C86" t="e">
        <f t="shared" si="20"/>
        <v>#NUM!</v>
      </c>
      <c r="D86" t="e">
        <f t="shared" si="21"/>
        <v>#NUM!</v>
      </c>
    </row>
    <row r="87" spans="2:4" x14ac:dyDescent="0.25">
      <c r="B87" t="e">
        <f t="shared" si="19"/>
        <v>#NUM!</v>
      </c>
      <c r="C87" t="e">
        <f t="shared" si="20"/>
        <v>#NUM!</v>
      </c>
      <c r="D87" t="e">
        <f t="shared" si="21"/>
        <v>#NUM!</v>
      </c>
    </row>
    <row r="88" spans="2:4" x14ac:dyDescent="0.25">
      <c r="B88" t="e">
        <f t="shared" si="19"/>
        <v>#NUM!</v>
      </c>
      <c r="C88" t="e">
        <f t="shared" si="20"/>
        <v>#NUM!</v>
      </c>
      <c r="D88" t="e">
        <f t="shared" si="21"/>
        <v>#NUM!</v>
      </c>
    </row>
    <row r="89" spans="2:4" x14ac:dyDescent="0.25">
      <c r="B89" t="e">
        <f t="shared" si="19"/>
        <v>#NUM!</v>
      </c>
      <c r="C89" t="e">
        <f t="shared" si="20"/>
        <v>#NUM!</v>
      </c>
      <c r="D89" t="e">
        <f t="shared" si="21"/>
        <v>#NUM!</v>
      </c>
    </row>
    <row r="90" spans="2:4" x14ac:dyDescent="0.25">
      <c r="B90" t="e">
        <f t="shared" si="19"/>
        <v>#NUM!</v>
      </c>
      <c r="C90" t="e">
        <f t="shared" si="20"/>
        <v>#NUM!</v>
      </c>
      <c r="D90" t="e">
        <f t="shared" si="21"/>
        <v>#NUM!</v>
      </c>
    </row>
    <row r="91" spans="2:4" x14ac:dyDescent="0.25">
      <c r="B91" t="e">
        <f t="shared" si="19"/>
        <v>#NUM!</v>
      </c>
      <c r="C91" t="e">
        <f t="shared" si="20"/>
        <v>#NUM!</v>
      </c>
      <c r="D91" t="e">
        <f t="shared" si="21"/>
        <v>#NUM!</v>
      </c>
    </row>
    <row r="92" spans="2:4" x14ac:dyDescent="0.25">
      <c r="B92" t="e">
        <f t="shared" si="19"/>
        <v>#NUM!</v>
      </c>
      <c r="C92" t="e">
        <f t="shared" si="20"/>
        <v>#NUM!</v>
      </c>
      <c r="D92" t="e">
        <f t="shared" si="21"/>
        <v>#NUM!</v>
      </c>
    </row>
    <row r="93" spans="2:4" x14ac:dyDescent="0.25">
      <c r="B93" t="e">
        <f t="shared" si="19"/>
        <v>#NUM!</v>
      </c>
      <c r="C93" t="e">
        <f t="shared" si="20"/>
        <v>#NUM!</v>
      </c>
      <c r="D93" t="e">
        <f t="shared" si="21"/>
        <v>#NUM!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 итераций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Метод итераций в MS Excel</dc:subject>
  <dc:creator>Unknown Creator</dc:creator>
  <cp:keywords/>
  <dc:description>math.semestr.ru/optim/newton.php</dc:description>
  <cp:lastModifiedBy>Ниночка</cp:lastModifiedBy>
  <dcterms:created xsi:type="dcterms:W3CDTF">2023-02-23T02:42:51Z</dcterms:created>
  <dcterms:modified xsi:type="dcterms:W3CDTF">2023-02-23T03:16:55Z</dcterms:modified>
  <cp:category/>
</cp:coreProperties>
</file>