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ВОДОКАНАЛ\АбонОтдел\"/>
    </mc:Choice>
  </mc:AlternateContent>
  <xr:revisionPtr revIDLastSave="0" documentId="13_ncr:1_{38E5462E-9BD9-4542-BC20-302FEE933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@Dat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<sst xmlns="http://schemas.openxmlformats.org/spreadsheetml/2006/main" count="78" uniqueCount="26">
  <si>
    <t>№ п/п</t>
  </si>
  <si>
    <t>Почтамт</t>
  </si>
  <si>
    <t>ОПС</t>
  </si>
  <si>
    <t>Номер окна</t>
  </si>
  <si>
    <t>Дата приема плат. в ОПС</t>
  </si>
  <si>
    <t>Дата ввода плат. в сист.</t>
  </si>
  <si>
    <t>Лицевой счет</t>
  </si>
  <si>
    <t>ФИО абонента</t>
  </si>
  <si>
    <t>Контрагент/Тип взаимодействия</t>
  </si>
  <si>
    <t>Адрес</t>
  </si>
  <si>
    <t>Номер чека</t>
  </si>
  <si>
    <t>Клас-ор Дневн. Ф130</t>
  </si>
  <si>
    <t>Клас-ор Дневн. Ф130 (для ком.)</t>
  </si>
  <si>
    <t>Сумма, руб.</t>
  </si>
  <si>
    <t>Сумма пени, руб.</t>
  </si>
  <si>
    <t>Доп. ком., руб.</t>
  </si>
  <si>
    <t>Сумма Итого, руб.</t>
  </si>
  <si>
    <t>Комиссия РО, руб</t>
  </si>
  <si>
    <t>Алатырский почтамт</t>
  </si>
  <si>
    <t>429820 - ОПС Алатырь</t>
  </si>
  <si>
    <t>429828 - Алатырь-8</t>
  </si>
  <si>
    <t>429822 - Алатырь-2</t>
  </si>
  <si>
    <t>429827 - Алатырь-7</t>
  </si>
  <si>
    <t>429826 - Алатырь-6</t>
  </si>
  <si>
    <t>Число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</si>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</sst>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6" x14ac:knownFonts="1">
    <font>
      <sz val="11"/>
      <name val="Calibri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4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35"/>
  <sheetViews>
    <sheetView tabSelected="1" topLeftCell="E1" zoomScale="110" zoomScaleNormal="110" workbookViewId="0">
      <selection activeCell="S7" sqref="S7"/>
    </sheetView>
  </sheetViews>
  <sheetFormatPr defaultRowHeight="15" x14ac:dyDescent="0.25"/>
  <cols>
    <col min="1" max="1" width="9.140625" style="1" customWidth="1"/>
    <col min="2" max="2" width="27.7109375" style="1" hidden="1" customWidth="1"/>
    <col min="3" max="3" width="29.42578125" style="1" hidden="1" customWidth="1"/>
    <col min="4" max="4" width="25" style="1" hidden="1" customWidth="1"/>
    <col min="5" max="5" width="25" style="1" customWidth="1"/>
    <col min="6" max="6" width="33.5703125" style="1" customWidth="1"/>
    <col min="7" max="7" width="10" style="1" bestFit="1" customWidth="1"/>
    <col min="8" max="8" width="10.28515625" style="1" bestFit="1" customWidth="1"/>
    <col min="9" max="9" width="22.5703125" style="1" bestFit="1" customWidth="1"/>
    <col min="10" max="10" width="4.85546875" style="1" bestFit="1" customWidth="1"/>
    <col min="11" max="11" width="8.5703125" style="1" bestFit="1" customWidth="1"/>
    <col min="12" max="12" width="15.28515625" style="1" customWidth="1"/>
    <col min="13" max="13" width="13.28515625" style="1" customWidth="1"/>
    <col min="14" max="14" width="17.140625" style="1" customWidth="1"/>
    <col min="15" max="15" width="13.5703125" style="1" customWidth="1"/>
    <col min="16" max="18" width="13.7109375" style="1" customWidth="1"/>
    <col min="19" max="19" width="8.28515625" style="1" customWidth="1"/>
    <col min="20" max="20" width="8.5703125" style="1" customWidth="1"/>
    <col min="21" max="21" width="14.7109375" style="1" customWidth="1"/>
    <col min="22" max="22" width="16.42578125" style="1" customWidth="1"/>
    <col min="23" max="23" width="14.28515625" style="1" customWidth="1"/>
    <col min="24" max="24" width="13.28515625" style="1" customWidth="1"/>
    <col min="25" max="25" width="14.28515625" style="1" customWidth="1"/>
    <col min="26" max="16382" width="9.140625" style="1" customWidth="1"/>
  </cols>
  <sheetData>
    <row r="1" spans="1:26" ht="15" customHeight="1" x14ac:dyDescent="0.25">
      <c r="A1" s="24"/>
      <c r="B1" s="24"/>
      <c r="C1" s="24"/>
      <c r="D1" s="24"/>
      <c r="E1" s="24"/>
      <c r="F1" s="24"/>
      <c r="G1" s="24"/>
      <c r="H1" s="24"/>
      <c r="I1" s="22"/>
      <c r="J1" s="22"/>
      <c r="K1" s="22"/>
      <c r="L1" s="22"/>
      <c r="M1" s="22"/>
      <c r="N1" s="22"/>
      <c r="O1" s="22"/>
      <c r="P1" s="22"/>
      <c r="Q1" s="22"/>
      <c r="R1" s="23"/>
      <c r="S1" s="11"/>
    </row>
    <row r="2" spans="1:26" ht="15" customHeigh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1:26" ht="15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11"/>
    </row>
    <row r="4" spans="1:26" ht="15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</row>
    <row r="5" spans="1:26" s="2" customFormat="1" ht="45" customHeight="1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1"/>
    </row>
    <row r="6" spans="1:26" s="3" customFormat="1" ht="36" customHeight="1" thickBot="1" x14ac:dyDescent="0.3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6" t="s">
        <v>6</v>
      </c>
      <c r="H6" s="6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6" t="s">
        <v>15</v>
      </c>
      <c r="Q6" s="6" t="s">
        <v>16</v>
      </c>
      <c r="R6" s="15" t="s">
        <v>17</v>
      </c>
      <c r="S6" s="21" t="s">
        <v>24</v>
      </c>
      <c r="T6" s="21" t="s">
        <v>25</v>
      </c>
      <c r="V6" s="9"/>
      <c r="W6" s="9"/>
      <c r="X6" s="9"/>
      <c r="Y6" s="9"/>
    </row>
    <row r="7" spans="1:26" ht="15" customHeight="1" x14ac:dyDescent="0.25">
      <c r="A7" s="12">
        <f>IF(ISNUMBER(#REF!),#REF!+1,1)</f>
        <v>1</v>
      </c>
      <c r="B7" s="12" t="s">
        <v>18</v>
      </c>
      <c r="C7" s="12" t="s">
        <v>19</v>
      </c>
      <c r="D7" s="12">
        <v>4298202</v>
      </c>
      <c r="E7" s="13">
        <v>45048.362974536998</v>
      </c>
      <c r="F7" s="14">
        <v>45048.3677969329</v>
      </c>
      <c r="G7" s="12"/>
      <c r="H7" s="12"/>
      <c r="I7" s="12"/>
      <c r="J7" s="12"/>
      <c r="K7" s="12"/>
      <c r="L7" s="12"/>
      <c r="M7" s="12"/>
      <c r="N7" s="4">
        <v>365.48</v>
      </c>
      <c r="O7" s="4">
        <v>0</v>
      </c>
      <c r="P7" s="4">
        <v>25</v>
      </c>
      <c r="Q7" s="4">
        <v>390.48</v>
      </c>
      <c r="R7" s="16">
        <v>0</v>
      </c>
      <c r="S7" s="37"/>
      <c r="T7" s="18"/>
      <c r="U7" s="7"/>
      <c r="V7" s="8"/>
      <c r="W7" s="8"/>
      <c r="X7" s="10"/>
      <c r="Y7" s="10"/>
      <c r="Z7" s="7"/>
    </row>
    <row r="8" spans="1:26" ht="15" customHeight="1" x14ac:dyDescent="0.25">
      <c r="A8" s="12">
        <f t="shared" ref="A8:A35" si="0">IF(ISNUMBER(A7),A7+1,1)</f>
        <v>2</v>
      </c>
      <c r="B8" s="12" t="s">
        <v>18</v>
      </c>
      <c r="C8" s="12" t="s">
        <v>19</v>
      </c>
      <c r="D8" s="12">
        <v>4298202</v>
      </c>
      <c r="E8" s="13">
        <v>45048.373229166697</v>
      </c>
      <c r="F8" s="14">
        <v>45048.376122152797</v>
      </c>
      <c r="G8" s="12"/>
      <c r="H8" s="12"/>
      <c r="I8" s="12"/>
      <c r="J8" s="12"/>
      <c r="K8" s="12"/>
      <c r="L8" s="12"/>
      <c r="M8" s="12"/>
      <c r="N8" s="4">
        <v>605.04</v>
      </c>
      <c r="O8" s="4">
        <v>0</v>
      </c>
      <c r="P8" s="4">
        <v>25</v>
      </c>
      <c r="Q8" s="4">
        <v>630.04</v>
      </c>
      <c r="R8" s="16">
        <v>0</v>
      </c>
      <c r="S8" s="17"/>
      <c r="T8" s="18"/>
      <c r="U8" s="7"/>
      <c r="V8" s="8"/>
      <c r="W8" s="8"/>
      <c r="X8" s="10"/>
      <c r="Y8" s="10"/>
      <c r="Z8" s="7"/>
    </row>
    <row r="9" spans="1:26" ht="15" customHeight="1" x14ac:dyDescent="0.25">
      <c r="A9" s="12">
        <f t="shared" si="0"/>
        <v>3</v>
      </c>
      <c r="B9" s="12" t="s">
        <v>18</v>
      </c>
      <c r="C9" s="12" t="s">
        <v>20</v>
      </c>
      <c r="D9" s="12">
        <v>4298281</v>
      </c>
      <c r="E9" s="13">
        <v>45048.557696759301</v>
      </c>
      <c r="F9" s="14">
        <v>45048.5604821296</v>
      </c>
      <c r="G9" s="12"/>
      <c r="H9" s="12"/>
      <c r="I9" s="12"/>
      <c r="J9" s="12"/>
      <c r="K9" s="12"/>
      <c r="L9" s="12"/>
      <c r="M9" s="12"/>
      <c r="N9" s="4">
        <v>634.26</v>
      </c>
      <c r="O9" s="4">
        <v>0</v>
      </c>
      <c r="P9" s="4">
        <v>25</v>
      </c>
      <c r="Q9" s="4">
        <v>659.26</v>
      </c>
      <c r="R9" s="16">
        <v>0</v>
      </c>
      <c r="S9" s="19"/>
      <c r="T9" s="20"/>
    </row>
    <row r="10" spans="1:26" ht="15" customHeight="1" x14ac:dyDescent="0.25">
      <c r="A10" s="12">
        <f t="shared" si="0"/>
        <v>4</v>
      </c>
      <c r="B10" s="12" t="s">
        <v>18</v>
      </c>
      <c r="C10" s="12" t="s">
        <v>21</v>
      </c>
      <c r="D10" s="12">
        <v>4298222</v>
      </c>
      <c r="E10" s="13">
        <v>45050.472557870402</v>
      </c>
      <c r="F10" s="14">
        <v>45050.477453344902</v>
      </c>
      <c r="G10" s="12"/>
      <c r="H10" s="12"/>
      <c r="I10" s="12"/>
      <c r="J10" s="12"/>
      <c r="K10" s="12"/>
      <c r="L10" s="12"/>
      <c r="M10" s="12"/>
      <c r="N10" s="4">
        <v>519</v>
      </c>
      <c r="O10" s="4">
        <v>0</v>
      </c>
      <c r="P10" s="4">
        <v>25</v>
      </c>
      <c r="Q10" s="4">
        <v>544</v>
      </c>
      <c r="R10" s="16">
        <v>0</v>
      </c>
      <c r="S10" s="19"/>
      <c r="T10" s="20"/>
    </row>
    <row r="11" spans="1:26" x14ac:dyDescent="0.25">
      <c r="A11" s="12">
        <f t="shared" si="0"/>
        <v>5</v>
      </c>
      <c r="B11" s="12" t="s">
        <v>18</v>
      </c>
      <c r="C11" s="12" t="s">
        <v>19</v>
      </c>
      <c r="D11" s="12">
        <v>4298202</v>
      </c>
      <c r="E11" s="13">
        <v>45051.331423611096</v>
      </c>
      <c r="F11" s="14">
        <v>45051.3350665162</v>
      </c>
      <c r="G11" s="12"/>
      <c r="H11" s="12"/>
      <c r="I11" s="12"/>
      <c r="J11" s="12"/>
      <c r="K11" s="12"/>
      <c r="L11" s="12"/>
      <c r="M11" s="12"/>
      <c r="N11" s="4">
        <v>470</v>
      </c>
      <c r="O11" s="4">
        <v>0</v>
      </c>
      <c r="P11" s="4">
        <v>25</v>
      </c>
      <c r="Q11" s="4">
        <v>495</v>
      </c>
      <c r="R11" s="16">
        <v>0</v>
      </c>
      <c r="S11" s="19"/>
      <c r="T11" s="20"/>
    </row>
    <row r="12" spans="1:26" x14ac:dyDescent="0.25">
      <c r="A12" s="12">
        <f t="shared" si="0"/>
        <v>6</v>
      </c>
      <c r="B12" s="12" t="s">
        <v>18</v>
      </c>
      <c r="C12" s="12" t="s">
        <v>22</v>
      </c>
      <c r="D12" s="12">
        <v>4298271</v>
      </c>
      <c r="E12" s="13">
        <v>45051.4504282407</v>
      </c>
      <c r="F12" s="14">
        <v>45051.452365034696</v>
      </c>
      <c r="G12" s="12"/>
      <c r="H12" s="12"/>
      <c r="I12" s="12"/>
      <c r="J12" s="12"/>
      <c r="K12" s="12"/>
      <c r="L12" s="12"/>
      <c r="M12" s="12"/>
      <c r="N12" s="4">
        <v>567</v>
      </c>
      <c r="O12" s="4">
        <v>0</v>
      </c>
      <c r="P12" s="4">
        <v>25</v>
      </c>
      <c r="Q12" s="4">
        <v>592</v>
      </c>
      <c r="R12" s="16">
        <v>0</v>
      </c>
      <c r="S12" s="19"/>
      <c r="T12" s="20"/>
    </row>
    <row r="13" spans="1:26" x14ac:dyDescent="0.25">
      <c r="A13" s="12">
        <f t="shared" si="0"/>
        <v>7</v>
      </c>
      <c r="B13" s="12" t="s">
        <v>18</v>
      </c>
      <c r="C13" s="12" t="s">
        <v>20</v>
      </c>
      <c r="D13" s="12">
        <v>4298282</v>
      </c>
      <c r="E13" s="13">
        <v>45051.471631944398</v>
      </c>
      <c r="F13" s="14">
        <v>45051.473251041702</v>
      </c>
      <c r="G13" s="12"/>
      <c r="H13" s="12"/>
      <c r="I13" s="12"/>
      <c r="J13" s="12"/>
      <c r="K13" s="12"/>
      <c r="L13" s="12"/>
      <c r="M13" s="12"/>
      <c r="N13" s="4">
        <v>100</v>
      </c>
      <c r="O13" s="4">
        <v>0</v>
      </c>
      <c r="P13" s="4">
        <v>25</v>
      </c>
      <c r="Q13" s="4">
        <v>125</v>
      </c>
      <c r="R13" s="16">
        <v>0</v>
      </c>
      <c r="S13" s="19"/>
      <c r="T13" s="20"/>
    </row>
    <row r="14" spans="1:26" x14ac:dyDescent="0.25">
      <c r="A14" s="12">
        <f t="shared" si="0"/>
        <v>8</v>
      </c>
      <c r="B14" s="12" t="s">
        <v>18</v>
      </c>
      <c r="C14" s="12" t="s">
        <v>19</v>
      </c>
      <c r="D14" s="12">
        <v>4298203</v>
      </c>
      <c r="E14" s="13">
        <v>45051.512615740699</v>
      </c>
      <c r="F14" s="14">
        <v>45051.514388645803</v>
      </c>
      <c r="G14" s="12"/>
      <c r="H14" s="12"/>
      <c r="I14" s="12"/>
      <c r="J14" s="12"/>
      <c r="K14" s="12"/>
      <c r="L14" s="12"/>
      <c r="M14" s="12"/>
      <c r="N14" s="4">
        <v>800</v>
      </c>
      <c r="O14" s="4">
        <v>0</v>
      </c>
      <c r="P14" s="4">
        <v>25</v>
      </c>
      <c r="Q14" s="4">
        <v>825</v>
      </c>
      <c r="R14" s="16">
        <v>0</v>
      </c>
      <c r="S14" s="19"/>
      <c r="T14" s="20"/>
    </row>
    <row r="15" spans="1:26" x14ac:dyDescent="0.25">
      <c r="A15" s="12">
        <f t="shared" si="0"/>
        <v>9</v>
      </c>
      <c r="B15" s="12" t="s">
        <v>18</v>
      </c>
      <c r="C15" s="12" t="s">
        <v>23</v>
      </c>
      <c r="D15" s="12">
        <v>4298262</v>
      </c>
      <c r="E15" s="13">
        <v>45051.588472222204</v>
      </c>
      <c r="F15" s="14">
        <v>45051.595039143504</v>
      </c>
      <c r="G15" s="12"/>
      <c r="H15" s="12"/>
      <c r="I15" s="12"/>
      <c r="J15" s="12"/>
      <c r="K15" s="12"/>
      <c r="L15" s="12"/>
      <c r="M15" s="12"/>
      <c r="N15" s="4">
        <v>13.23</v>
      </c>
      <c r="O15" s="4">
        <v>0</v>
      </c>
      <c r="P15" s="4">
        <v>25</v>
      </c>
      <c r="Q15" s="4">
        <v>38.229999999999997</v>
      </c>
      <c r="R15" s="16">
        <v>0</v>
      </c>
      <c r="S15" s="19"/>
      <c r="T15" s="20"/>
    </row>
    <row r="16" spans="1:26" x14ac:dyDescent="0.25">
      <c r="A16" s="12">
        <f t="shared" si="0"/>
        <v>10</v>
      </c>
      <c r="B16" s="12" t="s">
        <v>18</v>
      </c>
      <c r="C16" s="12" t="s">
        <v>20</v>
      </c>
      <c r="D16" s="12">
        <v>4298282</v>
      </c>
      <c r="E16" s="13">
        <v>45051.642048611102</v>
      </c>
      <c r="F16" s="14">
        <v>45051.646513321801</v>
      </c>
      <c r="G16" s="12"/>
      <c r="H16" s="12"/>
      <c r="I16" s="12"/>
      <c r="J16" s="12"/>
      <c r="K16" s="12"/>
      <c r="L16" s="12"/>
      <c r="M16" s="12"/>
      <c r="N16" s="4">
        <v>936.04</v>
      </c>
      <c r="O16" s="4">
        <v>0</v>
      </c>
      <c r="P16" s="4">
        <v>25</v>
      </c>
      <c r="Q16" s="4">
        <v>961.04</v>
      </c>
      <c r="R16" s="16">
        <v>0</v>
      </c>
      <c r="S16" s="19"/>
      <c r="T16" s="20"/>
    </row>
    <row r="17" spans="1:20" x14ac:dyDescent="0.25">
      <c r="A17" s="12">
        <f t="shared" si="0"/>
        <v>11</v>
      </c>
      <c r="B17" s="12" t="s">
        <v>18</v>
      </c>
      <c r="C17" s="12" t="s">
        <v>22</v>
      </c>
      <c r="D17" s="12">
        <v>4298272</v>
      </c>
      <c r="E17" s="13">
        <v>45051.718356481499</v>
      </c>
      <c r="F17" s="14">
        <v>45051.723204930597</v>
      </c>
      <c r="G17" s="12"/>
      <c r="H17" s="12"/>
      <c r="I17" s="12"/>
      <c r="J17" s="12"/>
      <c r="K17" s="12"/>
      <c r="L17" s="12"/>
      <c r="M17" s="12"/>
      <c r="N17" s="4">
        <v>283.08</v>
      </c>
      <c r="O17" s="4">
        <v>0</v>
      </c>
      <c r="P17" s="4">
        <v>25</v>
      </c>
      <c r="Q17" s="4">
        <v>308.08</v>
      </c>
      <c r="R17" s="16">
        <v>0</v>
      </c>
      <c r="S17" s="19"/>
      <c r="T17" s="20"/>
    </row>
    <row r="18" spans="1:20" x14ac:dyDescent="0.25">
      <c r="A18" s="12">
        <f t="shared" si="0"/>
        <v>12</v>
      </c>
      <c r="B18" s="12" t="s">
        <v>18</v>
      </c>
      <c r="C18" s="12" t="s">
        <v>19</v>
      </c>
      <c r="D18" s="12">
        <v>4298201</v>
      </c>
      <c r="E18" s="13">
        <v>45052.377800925897</v>
      </c>
      <c r="F18" s="14">
        <v>45052.380915613401</v>
      </c>
      <c r="G18" s="12"/>
      <c r="H18" s="12"/>
      <c r="I18" s="12"/>
      <c r="J18" s="12"/>
      <c r="K18" s="12"/>
      <c r="L18" s="12"/>
      <c r="M18" s="12"/>
      <c r="N18" s="4">
        <v>169.68</v>
      </c>
      <c r="O18" s="4">
        <v>0</v>
      </c>
      <c r="P18" s="4">
        <v>25</v>
      </c>
      <c r="Q18" s="4">
        <v>194.68</v>
      </c>
      <c r="R18" s="16">
        <v>0</v>
      </c>
      <c r="S18" s="19"/>
      <c r="T18" s="20"/>
    </row>
    <row r="19" spans="1:20" x14ac:dyDescent="0.25">
      <c r="A19" s="12">
        <f t="shared" si="0"/>
        <v>13</v>
      </c>
      <c r="B19" s="12" t="s">
        <v>18</v>
      </c>
      <c r="C19" s="12" t="s">
        <v>23</v>
      </c>
      <c r="D19" s="12">
        <v>4298264</v>
      </c>
      <c r="E19" s="13">
        <v>45052.402858796297</v>
      </c>
      <c r="F19" s="14">
        <v>45052.4041594792</v>
      </c>
      <c r="G19" s="12"/>
      <c r="H19" s="12"/>
      <c r="I19" s="12"/>
      <c r="J19" s="12"/>
      <c r="K19" s="12"/>
      <c r="L19" s="12"/>
      <c r="M19" s="12"/>
      <c r="N19" s="4">
        <v>364</v>
      </c>
      <c r="O19" s="4">
        <v>0</v>
      </c>
      <c r="P19" s="4">
        <v>25</v>
      </c>
      <c r="Q19" s="4">
        <v>389</v>
      </c>
      <c r="R19" s="16">
        <v>0</v>
      </c>
      <c r="S19" s="19"/>
      <c r="T19" s="20"/>
    </row>
    <row r="20" spans="1:20" x14ac:dyDescent="0.25">
      <c r="A20" s="12">
        <f t="shared" si="0"/>
        <v>14</v>
      </c>
      <c r="B20" s="12" t="s">
        <v>18</v>
      </c>
      <c r="C20" s="12" t="s">
        <v>19</v>
      </c>
      <c r="D20" s="12">
        <v>4298201</v>
      </c>
      <c r="E20" s="13">
        <v>45052.410416666702</v>
      </c>
      <c r="F20" s="14">
        <v>45052.414283749997</v>
      </c>
      <c r="G20" s="12"/>
      <c r="H20" s="12"/>
      <c r="I20" s="12"/>
      <c r="J20" s="12"/>
      <c r="K20" s="12"/>
      <c r="L20" s="12"/>
      <c r="M20" s="12"/>
      <c r="N20" s="4">
        <v>132.54</v>
      </c>
      <c r="O20" s="4">
        <v>0</v>
      </c>
      <c r="P20" s="4">
        <v>25</v>
      </c>
      <c r="Q20" s="4">
        <v>157.54</v>
      </c>
      <c r="R20" s="16">
        <v>0</v>
      </c>
      <c r="S20" s="19"/>
      <c r="T20" s="20"/>
    </row>
    <row r="21" spans="1:20" x14ac:dyDescent="0.25">
      <c r="A21" s="12">
        <f t="shared" si="0"/>
        <v>15</v>
      </c>
      <c r="B21" s="12" t="s">
        <v>18</v>
      </c>
      <c r="C21" s="12" t="s">
        <v>20</v>
      </c>
      <c r="D21" s="12">
        <v>4298282</v>
      </c>
      <c r="E21" s="13">
        <v>45052.414074074099</v>
      </c>
      <c r="F21" s="14">
        <v>45052.414714340302</v>
      </c>
      <c r="G21" s="12"/>
      <c r="H21" s="12"/>
      <c r="I21" s="12"/>
      <c r="J21" s="12"/>
      <c r="K21" s="12"/>
      <c r="L21" s="12"/>
      <c r="M21" s="12"/>
      <c r="N21" s="4">
        <v>115.32</v>
      </c>
      <c r="O21" s="4">
        <v>0</v>
      </c>
      <c r="P21" s="4">
        <v>25</v>
      </c>
      <c r="Q21" s="4">
        <v>140.32</v>
      </c>
      <c r="R21" s="16">
        <v>0</v>
      </c>
      <c r="S21" s="19"/>
      <c r="T21" s="20"/>
    </row>
    <row r="22" spans="1:20" x14ac:dyDescent="0.25">
      <c r="A22" s="12">
        <f t="shared" si="0"/>
        <v>16</v>
      </c>
      <c r="B22" s="12" t="s">
        <v>18</v>
      </c>
      <c r="C22" s="12" t="s">
        <v>23</v>
      </c>
      <c r="D22" s="12">
        <v>4298264</v>
      </c>
      <c r="E22" s="13">
        <v>45052.415474537003</v>
      </c>
      <c r="F22" s="14">
        <v>45052.419675104204</v>
      </c>
      <c r="G22" s="12"/>
      <c r="H22" s="12"/>
      <c r="I22" s="12"/>
      <c r="J22" s="12"/>
      <c r="K22" s="12"/>
      <c r="L22" s="12"/>
      <c r="M22" s="12"/>
      <c r="N22" s="4">
        <v>397</v>
      </c>
      <c r="O22" s="4">
        <v>0</v>
      </c>
      <c r="P22" s="4">
        <v>25</v>
      </c>
      <c r="Q22" s="4">
        <v>422</v>
      </c>
      <c r="R22" s="16">
        <v>0</v>
      </c>
      <c r="S22" s="19"/>
      <c r="T22" s="20"/>
    </row>
    <row r="23" spans="1:20" x14ac:dyDescent="0.25">
      <c r="A23" s="12">
        <f t="shared" si="0"/>
        <v>17</v>
      </c>
      <c r="B23" s="12" t="s">
        <v>18</v>
      </c>
      <c r="C23" s="12" t="s">
        <v>19</v>
      </c>
      <c r="D23" s="12">
        <v>4298202</v>
      </c>
      <c r="E23" s="13">
        <v>45052.428587962997</v>
      </c>
      <c r="F23" s="14">
        <v>45052.430909583301</v>
      </c>
      <c r="G23" s="12"/>
      <c r="H23" s="12"/>
      <c r="I23" s="12"/>
      <c r="J23" s="12"/>
      <c r="K23" s="12"/>
      <c r="L23" s="12"/>
      <c r="M23" s="12"/>
      <c r="N23" s="4">
        <v>75</v>
      </c>
      <c r="O23" s="4">
        <v>0</v>
      </c>
      <c r="P23" s="4">
        <v>25</v>
      </c>
      <c r="Q23" s="4">
        <v>100</v>
      </c>
      <c r="R23" s="16">
        <v>0</v>
      </c>
      <c r="S23" s="19"/>
      <c r="T23" s="20"/>
    </row>
    <row r="24" spans="1:20" x14ac:dyDescent="0.25">
      <c r="A24" s="12">
        <f t="shared" si="0"/>
        <v>18</v>
      </c>
      <c r="B24" s="12" t="s">
        <v>18</v>
      </c>
      <c r="C24" s="12" t="s">
        <v>19</v>
      </c>
      <c r="D24" s="12">
        <v>4298202</v>
      </c>
      <c r="E24" s="13">
        <v>45052.465405092596</v>
      </c>
      <c r="F24" s="14">
        <v>45052.470536041699</v>
      </c>
      <c r="G24" s="12"/>
      <c r="H24" s="12"/>
      <c r="I24" s="12"/>
      <c r="J24" s="12"/>
      <c r="K24" s="12"/>
      <c r="L24" s="12"/>
      <c r="M24" s="12"/>
      <c r="N24" s="4">
        <v>461.58</v>
      </c>
      <c r="O24" s="4">
        <v>0</v>
      </c>
      <c r="P24" s="4">
        <v>25</v>
      </c>
      <c r="Q24" s="4">
        <v>486.58</v>
      </c>
      <c r="R24" s="16">
        <v>0</v>
      </c>
      <c r="S24" s="19"/>
      <c r="T24" s="20"/>
    </row>
    <row r="25" spans="1:20" x14ac:dyDescent="0.25">
      <c r="A25" s="12">
        <f t="shared" si="0"/>
        <v>19</v>
      </c>
      <c r="B25" s="12" t="s">
        <v>18</v>
      </c>
      <c r="C25" s="12" t="s">
        <v>23</v>
      </c>
      <c r="D25" s="12">
        <v>4298264</v>
      </c>
      <c r="E25" s="13">
        <v>45052.470115740703</v>
      </c>
      <c r="F25" s="14">
        <v>45052.473710231498</v>
      </c>
      <c r="G25" s="12"/>
      <c r="H25" s="12"/>
      <c r="I25" s="12"/>
      <c r="J25" s="12"/>
      <c r="K25" s="12"/>
      <c r="L25" s="12"/>
      <c r="M25" s="12"/>
      <c r="N25" s="4">
        <v>190</v>
      </c>
      <c r="O25" s="4">
        <v>0</v>
      </c>
      <c r="P25" s="4">
        <v>25</v>
      </c>
      <c r="Q25" s="4">
        <v>215</v>
      </c>
      <c r="R25" s="16">
        <v>0</v>
      </c>
      <c r="S25" s="19"/>
      <c r="T25" s="20"/>
    </row>
    <row r="26" spans="1:20" x14ac:dyDescent="0.25">
      <c r="A26" s="12">
        <f t="shared" si="0"/>
        <v>20</v>
      </c>
      <c r="B26" s="12" t="s">
        <v>18</v>
      </c>
      <c r="C26" s="12" t="s">
        <v>19</v>
      </c>
      <c r="D26" s="12">
        <v>4298202</v>
      </c>
      <c r="E26" s="13">
        <v>45052.516331018502</v>
      </c>
      <c r="F26" s="14">
        <v>45052.518421157401</v>
      </c>
      <c r="G26" s="12"/>
      <c r="H26" s="12"/>
      <c r="I26" s="12"/>
      <c r="J26" s="12"/>
      <c r="K26" s="12"/>
      <c r="L26" s="12"/>
      <c r="M26" s="12"/>
      <c r="N26" s="4">
        <v>770</v>
      </c>
      <c r="O26" s="4">
        <v>0</v>
      </c>
      <c r="P26" s="4">
        <v>25</v>
      </c>
      <c r="Q26" s="4">
        <v>795</v>
      </c>
      <c r="R26" s="16">
        <v>0</v>
      </c>
      <c r="S26" s="19"/>
      <c r="T26" s="20"/>
    </row>
    <row r="27" spans="1:20" x14ac:dyDescent="0.25">
      <c r="A27" s="12">
        <f t="shared" si="0"/>
        <v>21</v>
      </c>
      <c r="B27" s="12" t="s">
        <v>18</v>
      </c>
      <c r="C27" s="12" t="s">
        <v>20</v>
      </c>
      <c r="D27" s="12">
        <v>4298281</v>
      </c>
      <c r="E27" s="13">
        <v>45052.524502314802</v>
      </c>
      <c r="F27" s="14">
        <v>45052.5253894907</v>
      </c>
      <c r="G27" s="12"/>
      <c r="H27" s="12"/>
      <c r="I27" s="12"/>
      <c r="J27" s="12"/>
      <c r="K27" s="12"/>
      <c r="L27" s="12"/>
      <c r="M27" s="12"/>
      <c r="N27" s="4">
        <v>234.96</v>
      </c>
      <c r="O27" s="4">
        <v>0</v>
      </c>
      <c r="P27" s="4">
        <v>25</v>
      </c>
      <c r="Q27" s="4">
        <v>259.95999999999998</v>
      </c>
      <c r="R27" s="16">
        <v>0</v>
      </c>
      <c r="S27" s="19"/>
      <c r="T27" s="20"/>
    </row>
    <row r="28" spans="1:20" x14ac:dyDescent="0.25">
      <c r="A28" s="12">
        <f t="shared" si="0"/>
        <v>22</v>
      </c>
      <c r="B28" s="12" t="s">
        <v>18</v>
      </c>
      <c r="C28" s="12" t="s">
        <v>23</v>
      </c>
      <c r="D28" s="12">
        <v>4298264</v>
      </c>
      <c r="E28" s="13">
        <v>45052.547662037003</v>
      </c>
      <c r="F28" s="14">
        <v>45052.548699004597</v>
      </c>
      <c r="G28" s="12"/>
      <c r="H28" s="12"/>
      <c r="I28" s="12"/>
      <c r="J28" s="12"/>
      <c r="K28" s="12"/>
      <c r="L28" s="12"/>
      <c r="M28" s="12"/>
      <c r="N28" s="4">
        <v>115.32</v>
      </c>
      <c r="O28" s="4">
        <v>0</v>
      </c>
      <c r="P28" s="4">
        <v>25</v>
      </c>
      <c r="Q28" s="4">
        <v>140.32</v>
      </c>
      <c r="R28" s="16">
        <v>0</v>
      </c>
      <c r="S28" s="19"/>
      <c r="T28" s="20"/>
    </row>
    <row r="29" spans="1:20" x14ac:dyDescent="0.25">
      <c r="A29" s="12">
        <f t="shared" si="0"/>
        <v>23</v>
      </c>
      <c r="B29" s="12" t="s">
        <v>18</v>
      </c>
      <c r="C29" s="12" t="s">
        <v>19</v>
      </c>
      <c r="D29" s="12">
        <v>4298202</v>
      </c>
      <c r="E29" s="13">
        <v>45052.588796296302</v>
      </c>
      <c r="F29" s="14">
        <v>45052.5914168866</v>
      </c>
      <c r="G29" s="12"/>
      <c r="H29" s="12"/>
      <c r="I29" s="12"/>
      <c r="J29" s="12"/>
      <c r="K29" s="12"/>
      <c r="L29" s="12"/>
      <c r="M29" s="12"/>
      <c r="N29" s="4">
        <v>230.64</v>
      </c>
      <c r="O29" s="4">
        <v>0</v>
      </c>
      <c r="P29" s="4">
        <v>25</v>
      </c>
      <c r="Q29" s="4">
        <v>255.64</v>
      </c>
      <c r="R29" s="16">
        <v>0</v>
      </c>
      <c r="S29" s="19"/>
      <c r="T29" s="20"/>
    </row>
    <row r="30" spans="1:20" x14ac:dyDescent="0.25">
      <c r="A30" s="12">
        <f t="shared" si="0"/>
        <v>24</v>
      </c>
      <c r="B30" s="12" t="s">
        <v>18</v>
      </c>
      <c r="C30" s="12" t="s">
        <v>20</v>
      </c>
      <c r="D30" s="12">
        <v>4298282</v>
      </c>
      <c r="E30" s="13">
        <v>45052.602129629602</v>
      </c>
      <c r="F30" s="14">
        <v>45052.604304455999</v>
      </c>
      <c r="G30" s="12"/>
      <c r="H30" s="12"/>
      <c r="I30" s="12"/>
      <c r="J30" s="12"/>
      <c r="K30" s="12"/>
      <c r="L30" s="12"/>
      <c r="M30" s="12"/>
      <c r="N30" s="4">
        <v>172.82</v>
      </c>
      <c r="O30" s="4">
        <v>0</v>
      </c>
      <c r="P30" s="4">
        <v>25</v>
      </c>
      <c r="Q30" s="4">
        <v>197.82</v>
      </c>
      <c r="R30" s="16">
        <v>0</v>
      </c>
      <c r="S30" s="19"/>
      <c r="T30" s="20"/>
    </row>
    <row r="31" spans="1:20" x14ac:dyDescent="0.25">
      <c r="A31" s="12">
        <f t="shared" si="0"/>
        <v>25</v>
      </c>
      <c r="B31" s="12" t="s">
        <v>18</v>
      </c>
      <c r="C31" s="12" t="s">
        <v>19</v>
      </c>
      <c r="D31" s="12">
        <v>4298202</v>
      </c>
      <c r="E31" s="13">
        <v>45052.610648148097</v>
      </c>
      <c r="F31" s="14">
        <v>45052.612795694396</v>
      </c>
      <c r="G31" s="12"/>
      <c r="H31" s="12"/>
      <c r="I31" s="12"/>
      <c r="J31" s="12"/>
      <c r="K31" s="12"/>
      <c r="L31" s="12"/>
      <c r="M31" s="12"/>
      <c r="N31" s="4">
        <v>207.42</v>
      </c>
      <c r="O31" s="4">
        <v>0</v>
      </c>
      <c r="P31" s="4">
        <v>25</v>
      </c>
      <c r="Q31" s="4">
        <v>232.42</v>
      </c>
      <c r="R31" s="16">
        <v>0</v>
      </c>
      <c r="S31" s="19"/>
      <c r="T31" s="20"/>
    </row>
    <row r="32" spans="1:20" x14ac:dyDescent="0.25">
      <c r="A32" s="12">
        <f t="shared" si="0"/>
        <v>26</v>
      </c>
      <c r="B32" s="12" t="s">
        <v>18</v>
      </c>
      <c r="C32" s="12" t="s">
        <v>23</v>
      </c>
      <c r="D32" s="12">
        <v>4298264</v>
      </c>
      <c r="E32" s="13">
        <v>45052.615034722199</v>
      </c>
      <c r="F32" s="14">
        <v>45052.617439791698</v>
      </c>
      <c r="G32" s="12"/>
      <c r="H32" s="12"/>
      <c r="I32" s="12"/>
      <c r="J32" s="12"/>
      <c r="K32" s="12"/>
      <c r="L32" s="12"/>
      <c r="M32" s="12"/>
      <c r="N32" s="4">
        <v>58</v>
      </c>
      <c r="O32" s="4">
        <v>0</v>
      </c>
      <c r="P32" s="4">
        <v>25</v>
      </c>
      <c r="Q32" s="4">
        <v>83</v>
      </c>
      <c r="R32" s="16">
        <v>0</v>
      </c>
      <c r="S32" s="19"/>
      <c r="T32" s="20"/>
    </row>
    <row r="33" spans="1:20" x14ac:dyDescent="0.25">
      <c r="A33" s="12">
        <f t="shared" si="0"/>
        <v>27</v>
      </c>
      <c r="B33" s="12" t="s">
        <v>18</v>
      </c>
      <c r="C33" s="12" t="s">
        <v>19</v>
      </c>
      <c r="D33" s="12">
        <v>4298203</v>
      </c>
      <c r="E33" s="13">
        <v>45054.481365740699</v>
      </c>
      <c r="F33" s="14">
        <v>45054.483251956</v>
      </c>
      <c r="G33" s="12"/>
      <c r="H33" s="12"/>
      <c r="I33" s="12"/>
      <c r="J33" s="12"/>
      <c r="K33" s="12"/>
      <c r="L33" s="12"/>
      <c r="M33" s="12"/>
      <c r="N33" s="4">
        <v>576.6</v>
      </c>
      <c r="O33" s="4">
        <v>0</v>
      </c>
      <c r="P33" s="4">
        <v>25</v>
      </c>
      <c r="Q33" s="4">
        <v>601.6</v>
      </c>
      <c r="R33" s="16">
        <v>0</v>
      </c>
      <c r="S33" s="19"/>
      <c r="T33" s="20"/>
    </row>
    <row r="34" spans="1:20" x14ac:dyDescent="0.25">
      <c r="A34" s="12">
        <f t="shared" si="0"/>
        <v>28</v>
      </c>
      <c r="B34" s="12" t="s">
        <v>18</v>
      </c>
      <c r="C34" s="12" t="s">
        <v>19</v>
      </c>
      <c r="D34" s="12">
        <v>4298202</v>
      </c>
      <c r="E34" s="13">
        <v>45056.335694444402</v>
      </c>
      <c r="F34" s="14">
        <v>45056.339445486097</v>
      </c>
      <c r="G34" s="12"/>
      <c r="H34" s="12"/>
      <c r="I34" s="12"/>
      <c r="J34" s="12"/>
      <c r="K34" s="12"/>
      <c r="L34" s="12"/>
      <c r="M34" s="12"/>
      <c r="N34" s="4">
        <v>305.48</v>
      </c>
      <c r="O34" s="4">
        <v>0</v>
      </c>
      <c r="P34" s="4">
        <v>25</v>
      </c>
      <c r="Q34" s="4">
        <v>330.48</v>
      </c>
      <c r="R34" s="16">
        <v>0</v>
      </c>
      <c r="S34" s="19"/>
      <c r="T34" s="20"/>
    </row>
    <row r="35" spans="1:20" x14ac:dyDescent="0.25">
      <c r="A35" s="12">
        <f t="shared" si="0"/>
        <v>29</v>
      </c>
      <c r="B35" s="12" t="s">
        <v>18</v>
      </c>
      <c r="C35" s="12" t="s">
        <v>19</v>
      </c>
      <c r="D35" s="12">
        <v>4298202</v>
      </c>
      <c r="E35" s="13">
        <v>45056.350185185198</v>
      </c>
      <c r="F35" s="14">
        <v>45056.354053263902</v>
      </c>
      <c r="G35" s="12"/>
      <c r="H35" s="12"/>
      <c r="I35" s="12"/>
      <c r="J35" s="12"/>
      <c r="K35" s="12"/>
      <c r="L35" s="12"/>
      <c r="M35" s="12"/>
      <c r="N35" s="4">
        <v>57.66</v>
      </c>
      <c r="O35" s="4">
        <v>0</v>
      </c>
      <c r="P35" s="4">
        <v>25</v>
      </c>
      <c r="Q35" s="4">
        <v>82.66</v>
      </c>
      <c r="R35" s="16">
        <v>0</v>
      </c>
      <c r="S35" s="19"/>
      <c r="T35" s="20"/>
    </row>
  </sheetData>
  <mergeCells count="6">
    <mergeCell ref="I1:R1"/>
    <mergeCell ref="A1:H1"/>
    <mergeCell ref="A5:R5"/>
    <mergeCell ref="A4:R4"/>
    <mergeCell ref="A3:R3"/>
    <mergeCell ref="A2:R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@Date1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Проценко Алексей Михайлович</dc:creator>
  <cp:lastModifiedBy>Михаил</cp:lastModifiedBy>
  <dcterms:created xsi:type="dcterms:W3CDTF">2018-12-27T19:36:38Z</dcterms:created>
  <dcterms:modified xsi:type="dcterms:W3CDTF">2023-06-01T12:19:38Z</dcterms:modified>
</cp:coreProperties>
</file>